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O:\ID-EPI-DSAI-PROGRAM-DATA\ISIS-IMM PROGRAM DATA\Flu Report\weekly flu reports\Weekly Flu Report Dashboard\Dashboard Data\"/>
    </mc:Choice>
  </mc:AlternateContent>
  <xr:revisionPtr revIDLastSave="0" documentId="13_ncr:1_{30E613E1-DCFE-40B4-9E15-FA4D30044FCB}" xr6:coauthVersionLast="46" xr6:coauthVersionMax="47" xr10:uidLastSave="{00000000-0000-0000-0000-000000000000}"/>
  <bookViews>
    <workbookView xWindow="3990" yWindow="1365" windowWidth="21600" windowHeight="11385" xr2:uid="{AC517305-DF87-49AF-A788-30DE2BD963B6}"/>
  </bookViews>
  <sheets>
    <sheet name="Introduction" sheetId="13" r:id="rId1"/>
    <sheet name="Flu Vaccination" sheetId="1" r:id="rId2"/>
    <sheet name="Flu Vaccination Previous Season" sheetId="11" r:id="rId3"/>
    <sheet name="Syndromic Surveillance" sheetId="2" r:id="rId4"/>
    <sheet name="Syndromic Sur. Demographics" sheetId="10" r:id="rId5"/>
    <sheet name="Lab" sheetId="3" r:id="rId6"/>
    <sheet name="Region Map" sheetId="4" r:id="rId7"/>
    <sheet name="Statewide Severity" sheetId="5" r:id="rId8"/>
    <sheet name="Testing at SPHL" sheetId="6" r:id="rId9"/>
    <sheet name="Definitions" sheetId="8" r:id="rId10"/>
    <sheet name="Resources" sheetId="9" r:id="rId11"/>
    <sheet name="Data Dictionary" sheetId="12" r:id="rId12"/>
  </sheets>
  <definedNames>
    <definedName name="_xlnm._FilterDatabase" localSheetId="11" hidden="1">'Data Dictionary'!$A$1:$E$56</definedName>
    <definedName name="_xlnm._FilterDatabase" localSheetId="9" hidden="1">Definitions!$A$1:$B$22</definedName>
    <definedName name="_xlnm._FilterDatabase" localSheetId="1" hidden="1">'Flu Vaccination'!$A$1:$I$1</definedName>
    <definedName name="_xlnm._FilterDatabase" localSheetId="2" hidden="1">'Flu Vaccination Previous Season'!$A$1:$H$1</definedName>
    <definedName name="_xlnm._FilterDatabase" localSheetId="5" hidden="1">Lab!$A$1:$E$1</definedName>
    <definedName name="_xlnm._FilterDatabase" localSheetId="6" hidden="1">'Region Map'!$A$1:$F$1</definedName>
    <definedName name="_xlnm._FilterDatabase" localSheetId="10" hidden="1">Resources!$A$1:$C$7</definedName>
    <definedName name="_xlnm._FilterDatabase" localSheetId="7" hidden="1">'Statewide Severity'!$A$1:$F$231</definedName>
    <definedName name="_xlnm._FilterDatabase" localSheetId="4" hidden="1">'Syndromic Sur. Demographics'!$A$1:$G$66</definedName>
    <definedName name="_xlnm._FilterDatabase" localSheetId="3" hidden="1">'Syndromic Surveillance'!$A$1:$H$484</definedName>
    <definedName name="_xlnm._FilterDatabase" localSheetId="8" hidden="1">'Testing at SPHL'!$A$1:$H$694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2" l="1"/>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C22" i="6"/>
  <c r="C21" i="6"/>
  <c r="C20" i="6"/>
  <c r="C19" i="6"/>
  <c r="C18" i="6"/>
  <c r="C17" i="6"/>
  <c r="C16" i="6"/>
  <c r="C15" i="6"/>
  <c r="C14" i="6"/>
  <c r="C13" i="6"/>
  <c r="C12" i="6"/>
  <c r="C11" i="6"/>
  <c r="C10" i="6"/>
  <c r="C9" i="6"/>
  <c r="C8" i="6"/>
  <c r="C7" i="6"/>
  <c r="C6" i="6"/>
  <c r="C5" i="6"/>
  <c r="C4" i="6"/>
  <c r="C3" i="6"/>
  <c r="C2" i="6"/>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E438" i="2"/>
  <c r="E439" i="2" s="1"/>
  <c r="E440" i="2" s="1"/>
  <c r="E441" i="2" s="1"/>
  <c r="E442" i="2" s="1"/>
  <c r="E443" i="2" s="1"/>
  <c r="E444" i="2" s="1"/>
  <c r="E445" i="2" s="1"/>
  <c r="E446" i="2" s="1"/>
  <c r="E447" i="2" s="1"/>
  <c r="E448" i="2" s="1"/>
  <c r="E449" i="2" s="1"/>
  <c r="E450" i="2" s="1"/>
  <c r="E451" i="2" s="1"/>
  <c r="E452" i="2" s="1"/>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I149" i="1"/>
  <c r="I148" i="1"/>
  <c r="I147" i="1"/>
  <c r="I146" i="1"/>
  <c r="I145" i="1"/>
  <c r="I144" i="1"/>
  <c r="I143" i="1"/>
  <c r="I142" i="1"/>
  <c r="I141" i="1"/>
  <c r="I140" i="1"/>
  <c r="I139" i="1"/>
  <c r="I138" i="1"/>
  <c r="I137" i="1"/>
  <c r="I136" i="1"/>
  <c r="I135" i="1"/>
  <c r="I134" i="1"/>
  <c r="E134" i="1"/>
  <c r="I133" i="1"/>
  <c r="E133" i="1"/>
  <c r="I132" i="1"/>
  <c r="E132" i="1"/>
  <c r="I131" i="1"/>
  <c r="E131" i="1"/>
  <c r="I130" i="1"/>
  <c r="E130" i="1"/>
  <c r="I129" i="1"/>
  <c r="E129" i="1"/>
  <c r="I128" i="1"/>
  <c r="E128" i="1"/>
  <c r="I127" i="1"/>
  <c r="E127" i="1"/>
  <c r="I126" i="1"/>
  <c r="E126" i="1"/>
  <c r="I125" i="1"/>
  <c r="E125" i="1"/>
  <c r="I124" i="1"/>
  <c r="E124" i="1"/>
  <c r="I123" i="1"/>
  <c r="E123" i="1"/>
  <c r="I122" i="1"/>
  <c r="E122" i="1"/>
  <c r="I121" i="1"/>
  <c r="E121" i="1"/>
  <c r="I120" i="1"/>
  <c r="E120" i="1"/>
  <c r="I119" i="1"/>
  <c r="E119" i="1"/>
  <c r="I118" i="1"/>
  <c r="E118" i="1"/>
  <c r="I117" i="1"/>
  <c r="E117" i="1"/>
  <c r="I116" i="1"/>
  <c r="E116" i="1"/>
  <c r="I115" i="1"/>
  <c r="E115" i="1"/>
  <c r="I114" i="1"/>
  <c r="E114" i="1"/>
  <c r="I113" i="1"/>
  <c r="E113" i="1"/>
  <c r="I112" i="1"/>
  <c r="E112" i="1"/>
  <c r="I111" i="1"/>
  <c r="E111" i="1"/>
  <c r="I110" i="1"/>
  <c r="E110" i="1"/>
  <c r="I109" i="1"/>
  <c r="E109" i="1"/>
  <c r="I108" i="1"/>
  <c r="E108" i="1"/>
  <c r="I107" i="1"/>
  <c r="E107" i="1"/>
  <c r="I106" i="1"/>
  <c r="E106" i="1"/>
  <c r="I105" i="1"/>
  <c r="E105" i="1"/>
  <c r="I104" i="1"/>
  <c r="E104" i="1"/>
  <c r="I103" i="1"/>
  <c r="E103" i="1"/>
  <c r="I102" i="1"/>
  <c r="E102" i="1"/>
  <c r="I101" i="1"/>
  <c r="E101" i="1"/>
  <c r="I100" i="1"/>
  <c r="E100" i="1"/>
  <c r="I99" i="1"/>
  <c r="E99" i="1"/>
  <c r="I98" i="1"/>
  <c r="E98" i="1"/>
  <c r="I97" i="1"/>
  <c r="E97" i="1"/>
  <c r="I96" i="1"/>
  <c r="E96" i="1"/>
  <c r="I95" i="1"/>
  <c r="E95" i="1"/>
  <c r="I94" i="1"/>
  <c r="E94" i="1"/>
  <c r="I93" i="1"/>
  <c r="E93" i="1"/>
  <c r="I92" i="1"/>
  <c r="E92" i="1"/>
  <c r="I91" i="1"/>
  <c r="E91" i="1"/>
  <c r="I90" i="1"/>
  <c r="E90" i="1"/>
  <c r="I89" i="1"/>
  <c r="E89" i="1"/>
  <c r="I88" i="1"/>
  <c r="E88" i="1"/>
  <c r="I87" i="1"/>
  <c r="E87" i="1"/>
  <c r="I86" i="1"/>
  <c r="E86" i="1"/>
  <c r="I85" i="1"/>
  <c r="E85" i="1"/>
  <c r="I84" i="1"/>
  <c r="E84" i="1"/>
  <c r="I83" i="1"/>
  <c r="E83" i="1"/>
  <c r="I82" i="1"/>
  <c r="E82" i="1"/>
  <c r="I81" i="1"/>
  <c r="E81" i="1"/>
  <c r="I80" i="1"/>
  <c r="E80" i="1"/>
  <c r="I79" i="1"/>
  <c r="E79" i="1"/>
  <c r="I78" i="1"/>
  <c r="E78" i="1"/>
  <c r="I77" i="1"/>
  <c r="E77" i="1"/>
  <c r="I76" i="1"/>
  <c r="E76" i="1"/>
  <c r="I75" i="1"/>
  <c r="E75" i="1"/>
  <c r="I74" i="1"/>
  <c r="E74" i="1"/>
  <c r="I73" i="1"/>
  <c r="E73" i="1"/>
  <c r="I72" i="1"/>
  <c r="E72" i="1"/>
  <c r="I71" i="1"/>
  <c r="E71" i="1"/>
  <c r="I70" i="1"/>
  <c r="E70" i="1"/>
  <c r="I69" i="1"/>
  <c r="E69" i="1"/>
  <c r="I68" i="1"/>
  <c r="E68" i="1"/>
  <c r="I67" i="1"/>
  <c r="E67" i="1"/>
  <c r="I66" i="1"/>
  <c r="E66" i="1"/>
  <c r="I65" i="1"/>
  <c r="E65" i="1"/>
  <c r="I64" i="1"/>
  <c r="E64" i="1"/>
  <c r="I63" i="1"/>
  <c r="E63" i="1"/>
  <c r="I62" i="1"/>
  <c r="E62" i="1"/>
  <c r="I61" i="1"/>
  <c r="E61" i="1"/>
  <c r="I60" i="1"/>
  <c r="E60" i="1"/>
  <c r="I59" i="1"/>
  <c r="E59" i="1"/>
  <c r="I58" i="1"/>
  <c r="E58" i="1"/>
  <c r="I57" i="1"/>
  <c r="E57" i="1"/>
  <c r="I56" i="1"/>
  <c r="E56" i="1"/>
  <c r="I55" i="1"/>
  <c r="E55" i="1"/>
  <c r="I54" i="1"/>
  <c r="E54" i="1"/>
  <c r="I53" i="1"/>
  <c r="E53" i="1"/>
  <c r="I52" i="1"/>
  <c r="E52" i="1"/>
  <c r="I51" i="1"/>
  <c r="E51" i="1"/>
  <c r="I50" i="1"/>
  <c r="E50" i="1"/>
  <c r="I49" i="1"/>
  <c r="E49" i="1"/>
  <c r="I48" i="1"/>
  <c r="E48" i="1"/>
  <c r="I47" i="1"/>
  <c r="E47" i="1"/>
  <c r="I46" i="1"/>
  <c r="E46" i="1"/>
  <c r="I45" i="1"/>
  <c r="E45" i="1"/>
  <c r="I44" i="1"/>
  <c r="E44" i="1"/>
  <c r="I43" i="1"/>
  <c r="E43" i="1"/>
  <c r="I42" i="1"/>
  <c r="E42" i="1"/>
  <c r="I41" i="1"/>
  <c r="E41" i="1"/>
  <c r="I40" i="1"/>
  <c r="E40" i="1"/>
  <c r="I39" i="1"/>
  <c r="E39" i="1"/>
  <c r="I38" i="1"/>
  <c r="E38" i="1"/>
  <c r="I37" i="1"/>
  <c r="E37" i="1"/>
  <c r="I36" i="1"/>
  <c r="E36" i="1"/>
  <c r="I35" i="1"/>
  <c r="E35" i="1"/>
  <c r="H34" i="1"/>
  <c r="E34" i="1"/>
  <c r="H33" i="1"/>
  <c r="E33" i="1"/>
  <c r="H32" i="1"/>
  <c r="E32" i="1"/>
  <c r="H31" i="1"/>
  <c r="E31" i="1"/>
  <c r="H30" i="1"/>
  <c r="E30" i="1"/>
  <c r="H29" i="1"/>
  <c r="E29" i="1"/>
  <c r="H28" i="1"/>
  <c r="E28" i="1"/>
  <c r="H27" i="1"/>
  <c r="E27" i="1"/>
  <c r="H26" i="1"/>
  <c r="E26" i="1"/>
  <c r="H25" i="1"/>
  <c r="E25" i="1"/>
  <c r="H24" i="1"/>
  <c r="E24" i="1"/>
  <c r="H23" i="1"/>
  <c r="E23" i="1"/>
  <c r="H22" i="1"/>
  <c r="E22" i="1"/>
  <c r="H21" i="1"/>
  <c r="E21" i="1"/>
  <c r="H20" i="1"/>
  <c r="E20" i="1"/>
  <c r="H19" i="1"/>
  <c r="E19" i="1"/>
  <c r="H18" i="1"/>
  <c r="E18" i="1"/>
  <c r="H17" i="1"/>
  <c r="E17" i="1"/>
  <c r="H16" i="1"/>
  <c r="E16" i="1"/>
  <c r="H15" i="1"/>
  <c r="E15" i="1"/>
  <c r="H14" i="1"/>
  <c r="E14" i="1"/>
  <c r="H13" i="1"/>
  <c r="E13" i="1"/>
  <c r="H12" i="1"/>
  <c r="E12" i="1"/>
  <c r="H11" i="1"/>
  <c r="E11" i="1"/>
  <c r="H10" i="1"/>
  <c r="E10" i="1"/>
  <c r="H9" i="1"/>
  <c r="E9" i="1"/>
  <c r="H8" i="1"/>
  <c r="E8" i="1"/>
  <c r="H7" i="1"/>
  <c r="E7" i="1"/>
  <c r="H6" i="1"/>
  <c r="E6" i="1"/>
  <c r="H5" i="1"/>
  <c r="E5" i="1"/>
  <c r="H4" i="1"/>
  <c r="E4" i="1"/>
  <c r="H3" i="1"/>
  <c r="E3" i="1"/>
  <c r="H2" i="1"/>
  <c r="E2" i="1"/>
</calcChain>
</file>

<file path=xl/sharedStrings.xml><?xml version="1.0" encoding="utf-8"?>
<sst xmlns="http://schemas.openxmlformats.org/spreadsheetml/2006/main" count="11098" uniqueCount="488">
  <si>
    <t>Number</t>
  </si>
  <si>
    <t>Total flu vaccines administered</t>
  </si>
  <si>
    <t>6m-4 years</t>
  </si>
  <si>
    <t>5-12 years</t>
  </si>
  <si>
    <t>13-17 years</t>
  </si>
  <si>
    <t>18-49 years</t>
  </si>
  <si>
    <t>50-64 years</t>
  </si>
  <si>
    <t>65+ years</t>
  </si>
  <si>
    <t>Boston</t>
  </si>
  <si>
    <t>Inner Metro Boston</t>
  </si>
  <si>
    <t>Outer Metro Boston</t>
  </si>
  <si>
    <t>Northeast</t>
  </si>
  <si>
    <t>Central</t>
  </si>
  <si>
    <t>Southeast</t>
  </si>
  <si>
    <t>West</t>
  </si>
  <si>
    <t>Percent</t>
  </si>
  <si>
    <t>Group</t>
  </si>
  <si>
    <t>Type</t>
  </si>
  <si>
    <t>2018-2019</t>
  </si>
  <si>
    <t>2019-2020</t>
  </si>
  <si>
    <t>10/12/2019</t>
  </si>
  <si>
    <t>10/19/2019</t>
  </si>
  <si>
    <t>10/26/2019</t>
  </si>
  <si>
    <t>11/02/2019</t>
  </si>
  <si>
    <t>11/09/2019</t>
  </si>
  <si>
    <t>11/16/2019</t>
  </si>
  <si>
    <t>11/23/2019</t>
  </si>
  <si>
    <t>11/30/2019</t>
  </si>
  <si>
    <t>12/07/2019</t>
  </si>
  <si>
    <t>12/14/2019</t>
  </si>
  <si>
    <t>12/21/2019</t>
  </si>
  <si>
    <t>12/28/2019</t>
  </si>
  <si>
    <t>1/11/2020</t>
  </si>
  <si>
    <t>1/18/2020</t>
  </si>
  <si>
    <t>1/25/2020</t>
  </si>
  <si>
    <t>2/01/2020</t>
  </si>
  <si>
    <t>2/08/2020</t>
  </si>
  <si>
    <t>2/15/2020</t>
  </si>
  <si>
    <t>2/22/2020</t>
  </si>
  <si>
    <t>2/29/2020</t>
  </si>
  <si>
    <t>3/07/2020</t>
  </si>
  <si>
    <t>3/14/2020</t>
  </si>
  <si>
    <t>3/21/2020</t>
  </si>
  <si>
    <t>3/28/2020</t>
  </si>
  <si>
    <t>4/04/2020</t>
  </si>
  <si>
    <t>4/11/2020</t>
  </si>
  <si>
    <t>4/18/2020</t>
  </si>
  <si>
    <t>4/25/2020</t>
  </si>
  <si>
    <t>5/02/2020</t>
  </si>
  <si>
    <t>5/09/2020</t>
  </si>
  <si>
    <t>5/16/2020</t>
  </si>
  <si>
    <t>5/23/2020</t>
  </si>
  <si>
    <t>5/30/2020</t>
  </si>
  <si>
    <t>6/06/2020</t>
  </si>
  <si>
    <t>6/13/2020</t>
  </si>
  <si>
    <t>6/20/2020</t>
  </si>
  <si>
    <t>6/27/2020</t>
  </si>
  <si>
    <t>7/04/2020</t>
  </si>
  <si>
    <t>7/11/2020</t>
  </si>
  <si>
    <t>7/18/2020</t>
  </si>
  <si>
    <t>7/25/2020</t>
  </si>
  <si>
    <t>8/01/2020</t>
  </si>
  <si>
    <t>8/08/2020</t>
  </si>
  <si>
    <t>8/15/2020</t>
  </si>
  <si>
    <t>8/22/2020</t>
  </si>
  <si>
    <t>8/29/2020</t>
  </si>
  <si>
    <t>9/05/2020</t>
  </si>
  <si>
    <t>9/12/2020</t>
  </si>
  <si>
    <t>9/19/2020</t>
  </si>
  <si>
    <t>9/26/2020</t>
  </si>
  <si>
    <t>10/03/2020</t>
  </si>
  <si>
    <t>2020-2021</t>
  </si>
  <si>
    <t>10/10/2020</t>
  </si>
  <si>
    <t>10/17/2020</t>
  </si>
  <si>
    <t>10/24/2020</t>
  </si>
  <si>
    <t>10/31/2020</t>
  </si>
  <si>
    <t>11/07/2020</t>
  </si>
  <si>
    <t>11/14/2020</t>
  </si>
  <si>
    <t>11/21/2020</t>
  </si>
  <si>
    <t>11/28/2020</t>
  </si>
  <si>
    <t>12/05/2020</t>
  </si>
  <si>
    <t>12/12/2020</t>
  </si>
  <si>
    <t>12/19/2020</t>
  </si>
  <si>
    <t>12/26/2020</t>
  </si>
  <si>
    <t>1/02/2021</t>
  </si>
  <si>
    <t>1/09/2021</t>
  </si>
  <si>
    <t>1/16/2021</t>
  </si>
  <si>
    <t>1/23/2021</t>
  </si>
  <si>
    <t>1/30/2021</t>
  </si>
  <si>
    <t>2/06/2021</t>
  </si>
  <si>
    <t>2/13/2021</t>
  </si>
  <si>
    <t>2/20/2021</t>
  </si>
  <si>
    <t>2/27/2021</t>
  </si>
  <si>
    <t>3/06/2021</t>
  </si>
  <si>
    <t>3/12/2021</t>
  </si>
  <si>
    <t>3/20/2021</t>
  </si>
  <si>
    <t>3/27/2021</t>
  </si>
  <si>
    <t>4/03/2021</t>
  </si>
  <si>
    <t>4/10/2021</t>
  </si>
  <si>
    <t>4/17/2021</t>
  </si>
  <si>
    <t>4/24/2021</t>
  </si>
  <si>
    <t>5/01/2021</t>
  </si>
  <si>
    <t>5/08/2021</t>
  </si>
  <si>
    <t>5/15/2021</t>
  </si>
  <si>
    <t>5/22/2021</t>
  </si>
  <si>
    <t>5/29/2021</t>
  </si>
  <si>
    <t>6/05/2021</t>
  </si>
  <si>
    <t>6/12/2021</t>
  </si>
  <si>
    <t>6/19/2021</t>
  </si>
  <si>
    <t>6/26/2021</t>
  </si>
  <si>
    <t>7/03/2021</t>
  </si>
  <si>
    <t>7/10/2021</t>
  </si>
  <si>
    <t>7/17/2021</t>
  </si>
  <si>
    <t>7/24/2021</t>
  </si>
  <si>
    <t>7/31/2021</t>
  </si>
  <si>
    <t>8/07/2021</t>
  </si>
  <si>
    <t>8/14/2021</t>
  </si>
  <si>
    <t>8/21/2021</t>
  </si>
  <si>
    <t>8/28/2021</t>
  </si>
  <si>
    <t>9/04/2021</t>
  </si>
  <si>
    <t>9/11/2021</t>
  </si>
  <si>
    <t>9/18/2021</t>
  </si>
  <si>
    <t>9/25/2021</t>
  </si>
  <si>
    <t>10/02/2021</t>
  </si>
  <si>
    <t>10/09/2021</t>
  </si>
  <si>
    <t>2021-2022</t>
  </si>
  <si>
    <t>10/16/2021</t>
  </si>
  <si>
    <t>10/23/2021</t>
  </si>
  <si>
    <t>10/30/2021</t>
  </si>
  <si>
    <t>11/06/2021</t>
  </si>
  <si>
    <t>11/13/2021</t>
  </si>
  <si>
    <t>11/20/2021</t>
  </si>
  <si>
    <t>11/27/2021</t>
  </si>
  <si>
    <t>12/04/2021</t>
  </si>
  <si>
    <t>12/11/2021</t>
  </si>
  <si>
    <t>12/18/2021</t>
  </si>
  <si>
    <t>12/25/2021</t>
  </si>
  <si>
    <t>1/01/2022</t>
  </si>
  <si>
    <t>1/08/2022</t>
  </si>
  <si>
    <t>1/15/2022</t>
  </si>
  <si>
    <t>1/22/2022</t>
  </si>
  <si>
    <t>1/29/2022</t>
  </si>
  <si>
    <t>2/05/2022</t>
  </si>
  <si>
    <t>2/12/2022</t>
  </si>
  <si>
    <t>2/19/2022</t>
  </si>
  <si>
    <t>2/26/2022</t>
  </si>
  <si>
    <t>3/05/2022</t>
  </si>
  <si>
    <t>3/12/2022</t>
  </si>
  <si>
    <t>3/19/2022</t>
  </si>
  <si>
    <t>3/26/2022</t>
  </si>
  <si>
    <t>4/02/2022</t>
  </si>
  <si>
    <t>4/09/2022</t>
  </si>
  <si>
    <t>4/16/2022</t>
  </si>
  <si>
    <t>4/23/2022</t>
  </si>
  <si>
    <t>4/30/2022</t>
  </si>
  <si>
    <t>5/07/2022</t>
  </si>
  <si>
    <t>5/14/2022</t>
  </si>
  <si>
    <t>5/21/2022</t>
  </si>
  <si>
    <t>5/28/2022</t>
  </si>
  <si>
    <t>6/04/2022</t>
  </si>
  <si>
    <t>6/11/2022</t>
  </si>
  <si>
    <t>6/18/2022</t>
  </si>
  <si>
    <t>6/25/2022</t>
  </si>
  <si>
    <t>ILI</t>
  </si>
  <si>
    <t>HOSP</t>
  </si>
  <si>
    <t>lab</t>
  </si>
  <si>
    <t>count</t>
  </si>
  <si>
    <t>Type A, unsubtyped</t>
  </si>
  <si>
    <t>Type B</t>
  </si>
  <si>
    <t>Unknown</t>
  </si>
  <si>
    <t>Type A(H1)</t>
  </si>
  <si>
    <t>Type A(H3)</t>
  </si>
  <si>
    <t>9/10/2022</t>
  </si>
  <si>
    <t>9/17/2022</t>
  </si>
  <si>
    <t>9/24/2022</t>
  </si>
  <si>
    <t>10/01/2022</t>
  </si>
  <si>
    <t>INDICATOR</t>
  </si>
  <si>
    <t>Minimal</t>
  </si>
  <si>
    <t>indicator</t>
  </si>
  <si>
    <t>Low</t>
  </si>
  <si>
    <t>Moderate</t>
  </si>
  <si>
    <t>Season</t>
  </si>
  <si>
    <t>2016-2017</t>
  </si>
  <si>
    <t>High</t>
  </si>
  <si>
    <t>2017-2018</t>
  </si>
  <si>
    <t>Metric</t>
  </si>
  <si>
    <t>Denominator</t>
  </si>
  <si>
    <t>By age group</t>
  </si>
  <si>
    <t>Total statewide</t>
  </si>
  <si>
    <t>Region Name</t>
  </si>
  <si>
    <t>Surveillance Type</t>
  </si>
  <si>
    <t>Influenza</t>
  </si>
  <si>
    <t>MMWR Week</t>
  </si>
  <si>
    <t>Week Start Date</t>
  </si>
  <si>
    <t>Week End Date</t>
  </si>
  <si>
    <t>Test</t>
  </si>
  <si>
    <t>2009 H1N1</t>
  </si>
  <si>
    <t>Outcome</t>
  </si>
  <si>
    <t>positive</t>
  </si>
  <si>
    <t>H3N2v</t>
  </si>
  <si>
    <t>B Yam</t>
  </si>
  <si>
    <t>B Vic</t>
  </si>
  <si>
    <t>All flu</t>
  </si>
  <si>
    <t>Unsat</t>
  </si>
  <si>
    <t>Total tested</t>
  </si>
  <si>
    <t>Total received</t>
  </si>
  <si>
    <t>SARS-CoV-2</t>
  </si>
  <si>
    <t>RSV</t>
  </si>
  <si>
    <t>RHV/ENT</t>
  </si>
  <si>
    <t>PIV</t>
  </si>
  <si>
    <t>HMPV</t>
  </si>
  <si>
    <t>HCV</t>
  </si>
  <si>
    <t>ADENO</t>
  </si>
  <si>
    <t>Co-infection</t>
  </si>
  <si>
    <t>Total ILI</t>
  </si>
  <si>
    <t>Term or Abbreviation</t>
  </si>
  <si>
    <t>Definition</t>
  </si>
  <si>
    <t>Tab</t>
  </si>
  <si>
    <t>Column Name</t>
  </si>
  <si>
    <t>Flu Vaccination</t>
  </si>
  <si>
    <t>Syndromic Surveillance</t>
  </si>
  <si>
    <t>Lab</t>
  </si>
  <si>
    <t>Region Map</t>
  </si>
  <si>
    <t>Notes</t>
  </si>
  <si>
    <t>Testing at SPHL</t>
  </si>
  <si>
    <t>Topic</t>
  </si>
  <si>
    <t>also known as "flu"</t>
  </si>
  <si>
    <t>the virus that causes COVID-19.</t>
  </si>
  <si>
    <t>CDC’s FluView Weekly Report</t>
  </si>
  <si>
    <t xml:space="preserve">FluView Interactive </t>
  </si>
  <si>
    <t>https://www.cdc.gov/flu/weekly/fluviewinteractive.htm</t>
  </si>
  <si>
    <t>Statewide COVID data</t>
  </si>
  <si>
    <t xml:space="preserve">https://www.mass.gov/info-details/covid-19-response-reporting </t>
  </si>
  <si>
    <t xml:space="preserve">https://www.cdc.gov/coronavirus/2019-ncov/covid-data/covidview/index.html </t>
  </si>
  <si>
    <t xml:space="preserve">Additional information on national antiviral resistance testing including recommendations for antiviral treatment and chemoprophylaxis of influenza virus infection </t>
  </si>
  <si>
    <t>http://www.cdc.gov/flu/weekly/</t>
  </si>
  <si>
    <t>https://www.mass.gov/service-details/massachusetts-immunization-information-system-miis-overview</t>
  </si>
  <si>
    <t>Resource</t>
  </si>
  <si>
    <t>URL</t>
  </si>
  <si>
    <t>https://www.cdc.gov/flu/weekly/index.htm</t>
  </si>
  <si>
    <t xml:space="preserve">Additional statewide and national data including geographic spread, ILI activity, and pneumonia and influenza mortality </t>
  </si>
  <si>
    <t>Massachusetts COVID Response Reporting</t>
  </si>
  <si>
    <t>CDC COVID Data Tracker</t>
  </si>
  <si>
    <t>National and state level COVID data</t>
  </si>
  <si>
    <t>CDC Influenza Surveillance Report</t>
  </si>
  <si>
    <t>MIIS System Overview</t>
  </si>
  <si>
    <t>Additional information on MIIS and vaccination in Massachusetts</t>
  </si>
  <si>
    <t>Indicator type</t>
  </si>
  <si>
    <t>hospitalization: for influenza surveillance, the number of hospitalizations associated with influenza is tracked.</t>
  </si>
  <si>
    <t>Source</t>
  </si>
  <si>
    <t xml:space="preserve">Vaccination coverage is an estimate based on the number of vaccine doses administered and reported and the estimated population of Massachusetts. </t>
  </si>
  <si>
    <t>As part of the National Syndromic Surveillance Program, MDPH receives data from Emergency Departments (EDs) covering 100% of ED visits statewide. These data are used to track patient visits related to influenza by monitoring the diagnoses the patients receive (ICD-10 code). These data are available to MDPH in near real-time. This graph shows the percent of all ED visits which result in a patient hospitalized because of illness associated with influenza infection. Influenza-like illness (ILI) is defined as fever (temperature of 100 deg F or greater) in addition to cough and/or sore throat. Many more people are infected with influenza than are tested for influenza. ILI is used throughout the regular influenza season to help track influenza activity in individuals who are not tested, as trends in ILI have been shown to mirror influenza trends.  Ninety-three healthcare facilities called ‘sentinel sites’ report the number of patients they see with ILI each week during regular flu season to MDPH. Sentinel sites include provider offices, school health services, community health centers, urgent care centers, and emergency departments across MA. Data reported by emergency departments provide information about ED visits that include diagnostic codes (influenza diagnosis code) as well as terms indicative of ILI. The CDC uses trends from past years to determine a region-specific baseline rate of ILI visits, which for Massachusetts is 2.0%. A rate above this regional baseline indicates higher than normal levels of ILI in the state.</t>
  </si>
  <si>
    <t>Bureau of Infectious Disease and Laboratory Sciences, Division of Epidemiology.</t>
  </si>
  <si>
    <t xml:space="preserve">Laboratories in Massachusetts report all positive influenza test results to MDPH. The majority of individuals with influenza-like illness are not tested; therefore, the number of positive test results does not reflect the total number of influenza cases in Massachusetts. However, laboratory data do provide information about the types of influenza virus circulating in Massachusetts and help indicate the presence and define the distribution of influenza in the state. </t>
  </si>
  <si>
    <t>The Massachusetts State Public Health Laboratory (MA SPHL) performs influenza surveillance testing year-round to confirm circulating influenza virus types. Samples are submitted by outpatient healthcare providers (ILINet) and hospital diagnostic laboratories in Massachusetts. </t>
  </si>
  <si>
    <t>The first day of the week that the data represent.</t>
  </si>
  <si>
    <t>The last day of the week that the data represent.</t>
  </si>
  <si>
    <t>Describes how the data are grouped, such as statewide or by age group.</t>
  </si>
  <si>
    <t>The subgroup of the "group" field that the row of data refers to.</t>
  </si>
  <si>
    <t>The number of vaccine doses administered to the specified group/metric.</t>
  </si>
  <si>
    <t>The number of vaccine doses administered divided by the population estimate.</t>
  </si>
  <si>
    <t>The flu season that the data represent.</t>
  </si>
  <si>
    <t>Flu seasons start in October, which is why they are referred to by a year range, such as "2022-2023". Some dates might be captured in more that one season.</t>
  </si>
  <si>
    <t>stands for Influenza A which is unable to be further subtyped</t>
  </si>
  <si>
    <t>stands for Influenza B</t>
  </si>
  <si>
    <t>stands for Influenza A , subtype H1</t>
  </si>
  <si>
    <t>stands for Influenza A, subtype H3</t>
  </si>
  <si>
    <t>specimen is unsatisfactory for testing</t>
  </si>
  <si>
    <t>seasonal A/ H3N2</t>
  </si>
  <si>
    <t>The number of tests with the specified outcome during the week.</t>
  </si>
  <si>
    <t>Total</t>
  </si>
  <si>
    <t>Subgroup</t>
  </si>
  <si>
    <t>The estimated population for the specified group/metric.</t>
  </si>
  <si>
    <t>For ILI, the percentage of sentinel site visits for ILI. For HOSP, the percentage of hospitalizations associated with influenza.</t>
  </si>
  <si>
    <t>The types of influenza identified via testing.</t>
  </si>
  <si>
    <t>The number of tests with the specified result during the week.</t>
  </si>
  <si>
    <t>The type of virus being tested, either influenza or non-influenza respiratory viruses (ILI).</t>
  </si>
  <si>
    <t>For influenza, the types of influenza identified via testing. For ILI, the types of non-influenza respiratory viruses identified via testing.</t>
  </si>
  <si>
    <t xml:space="preserve">The test result (either positive or unsat). Unsat=unsatisfactory for testing. </t>
  </si>
  <si>
    <t>Influenza-like illness</t>
  </si>
  <si>
    <t>a strain of H1N1 flu, commonly known as swine flu. H1N1 is an influenza A subtype.</t>
  </si>
  <si>
    <t xml:space="preserve">An influenza A subtype </t>
  </si>
  <si>
    <t>An influenza A H3N2 variant</t>
  </si>
  <si>
    <t>Influenza B Yamagata lineage, an influenza B subtype</t>
  </si>
  <si>
    <t>Influenza B Victoria lineage, an influenza B subtype</t>
  </si>
  <si>
    <t>Respiratory syncytial virus. RSV is a common respiratory virus that usually causes mild, cold-like symptoms, but can be serious for infants and older adults.</t>
  </si>
  <si>
    <t>Rhinovirus and enterovirus. These viruses are usually mild and frequently cause a "common cold".</t>
  </si>
  <si>
    <t xml:space="preserve">Parainfluenza virus. PIVs commonly cause upper and lower respiratory illnesses in infants, young children, older adults, and people with weakened immune systems, but anyone can get infected. </t>
  </si>
  <si>
    <t xml:space="preserve">Human metapneumovirus. HMPV commonly causes upper and lower respiratory illnesses in young children, older adults, and people with weakened immune systems, but anyone can get infected. </t>
  </si>
  <si>
    <t xml:space="preserve">Human Coronavirus. HCVs usually cause mild to moderate upper-respiratory tract illnesses. This does not include COVID-19. </t>
  </si>
  <si>
    <t xml:space="preserve">Adenovirus. Adenoviruses can cause a wide range of mild to severe illnesses such as respiratory illness and gastroenteritis. </t>
  </si>
  <si>
    <t>Indicator Type</t>
  </si>
  <si>
    <t>UMass Donahue Institute, 2020 population estimates.</t>
  </si>
  <si>
    <t>Severity Type</t>
  </si>
  <si>
    <t>Statewide Severity</t>
  </si>
  <si>
    <t>The name of the Massachusetts Emergency Preparedness Region that the data represent.</t>
  </si>
  <si>
    <t>Indicator</t>
  </si>
  <si>
    <t>2022-2023</t>
  </si>
  <si>
    <t>Asian, non-Hispanic</t>
  </si>
  <si>
    <t>Other race, non-Hispanic</t>
  </si>
  <si>
    <t>Unknown, missing or refused to answer</t>
  </si>
  <si>
    <t>Black or African American, non-Hispanic</t>
  </si>
  <si>
    <t>Native Hawaiian or Pacific Islander, non-Hispanic</t>
  </si>
  <si>
    <t>Hispanic</t>
  </si>
  <si>
    <t>American Indian or Alaskan Native, non-Hispanic</t>
  </si>
  <si>
    <t>White, non-Hispanic</t>
  </si>
  <si>
    <t>By race/ethnicity</t>
  </si>
  <si>
    <t>7/02/2022</t>
  </si>
  <si>
    <t>7/09/2022</t>
  </si>
  <si>
    <t>7/16/2022</t>
  </si>
  <si>
    <t>7/23/2022</t>
  </si>
  <si>
    <t>7/30/2022</t>
  </si>
  <si>
    <t>8/06/2022</t>
  </si>
  <si>
    <t>8/13/2022</t>
  </si>
  <si>
    <t>8/20/2022</t>
  </si>
  <si>
    <t>8/27/2022</t>
  </si>
  <si>
    <t>9/03/2022</t>
  </si>
  <si>
    <t xml:space="preserve"> Percent</t>
  </si>
  <si>
    <t>AGE</t>
  </si>
  <si>
    <t>0-4 years</t>
  </si>
  <si>
    <t>25-49 years</t>
  </si>
  <si>
    <t>5-24 years</t>
  </si>
  <si>
    <t>Race/Ethnicity</t>
  </si>
  <si>
    <t>TOTAL</t>
  </si>
  <si>
    <t>Rate</t>
  </si>
  <si>
    <t>Season Start Date</t>
  </si>
  <si>
    <t>Season End Date</t>
  </si>
  <si>
    <t>Flu Vaccination Previous Season</t>
  </si>
  <si>
    <t>Syndromic Sur. Demographics</t>
  </si>
  <si>
    <t>The number of people in the specified subgroup who were vaccinated during the defined time period.</t>
  </si>
  <si>
    <t>The estimated population for the specified subgroup.</t>
  </si>
  <si>
    <t>The "number" field divided by the "denominator" field. The percent who were vaccinated during the defined time period.</t>
  </si>
  <si>
    <t>The flu season is defined slightly differently for vaccinations than for other flu data.</t>
  </si>
  <si>
    <t>Describes how the data are grouped, such as total statewide or by age group.</t>
  </si>
  <si>
    <t>The rate per 100,000 MA residents in the defined subgroup.</t>
  </si>
  <si>
    <t xml:space="preserve">The start date of the season specified in the "season" field. </t>
  </si>
  <si>
    <t xml:space="preserve">The end date of the season specified in the "season" field. </t>
  </si>
  <si>
    <t>UMass Donahue Institute, 2019-2020 population estimates.</t>
  </si>
  <si>
    <t>Massachusetts Immunization Information System (MIIS), also called an immunization registry, is a confidential, web-based system that collects and stores vaccination records for any vaccine administered in Massachusetts. The data in MIIS is updated frequently, but may not include all vaccination records for Massachusetts residents, such as those who were vaccinated out of state. For more information see the MIIS website at https://www.mass.gov/service-details/massachusetts-immunization-information-system-miis-overview.</t>
  </si>
  <si>
    <t xml:space="preserve">Categorizes the type of activity that is used to create the "indicator" field. </t>
  </si>
  <si>
    <t>Only ILI (influenza-like illness) activity is presented by region.</t>
  </si>
  <si>
    <t>For more information, refer to https://www.cdc.gov/flu/weekly/overview.htm.</t>
  </si>
  <si>
    <t>These data are updated once per month.</t>
  </si>
  <si>
    <t>Seasons in these data start during the first week of October and go through mid-May. These data are updated once per month.</t>
  </si>
  <si>
    <t>Rates are cumulative for the defined time period. This means that for the current season, rates are through the most recent week, but rates for previous seasons will represent the entire season. These data are updated once per month.</t>
  </si>
  <si>
    <t>This field categorizes the row of data as either ILI (influenza-like illness) or HOSP (hospitalizations associated with influenza). This is the type of syndromic data.</t>
  </si>
  <si>
    <t xml:space="preserve">The week of the epidemiologic year for which the National Notifiable Diseases Surveillance System (NNDSS) disease report is assigned by the reporting local or state health department for the purposes of MMWR disease incidence reporting and publishing. </t>
  </si>
  <si>
    <t>Flu seasons start in October, which is why they are referred to by a year range, such as "2022-2023". Some dates might be captured in more than one season.</t>
  </si>
  <si>
    <t>ILI activity level is based on the percent of outpatient visits due to ILI compared with the average percent of ILI visits that occur during weeks with little or no influenza virus circulation (non-influenza weeks). For more information, refer to https://www.cdc.gov/flu/weekly/overview.htm.</t>
  </si>
  <si>
    <t>This field indicates if the "Indicator" field represents ILI (influenza-like illness) or influenza activity  level.</t>
  </si>
  <si>
    <t xml:space="preserve">ILI activity level is based on the percent of outpatient visits due to ILI compared with the average percent of ILI visits that occur during weeks with little or no influenza virus circulation (non-influenza weeks). </t>
  </si>
  <si>
    <t>This field categorizes the row of data as either ILI (influenza-like illness) or HOSP (hospitlazations associated with influenza). This is the type of syndromic data.</t>
  </si>
  <si>
    <t>Very High</t>
  </si>
  <si>
    <t>This file and the corresponding dashboard will be updated once weekly during the flu season, October to May.</t>
  </si>
  <si>
    <t>The Vaccination page uses data from the "Flu Vaccination" and " Flu Vaccination Previous Season" tabs of this file.</t>
  </si>
  <si>
    <t>The Lab Testing page uses data from the "Lab" and "Testing at SPHL" tabs of this file.</t>
  </si>
  <si>
    <t>The Current Flu Activity page uses data from the "Region Map" and "Statewide Severity" tabs of this file</t>
  </si>
  <si>
    <t>The Flu Activity Trends page uses data from the "Syndromic Surveillance" and "Syndromic Sur. Demographics" tabs of this file.</t>
  </si>
  <si>
    <t>The Overview page uses data from the "Flu Vaccination", "Syndromic Surveillance", "Lab", and "Statewide Severity" tabs of this file.</t>
  </si>
  <si>
    <t>If you are looking for specific data from the dashboard:</t>
  </si>
  <si>
    <t>The Resources tab includes links to other websites where you can learn more about the topics and data in this dashboard. This information is displayed on the "Resources" page of the dashboard.</t>
  </si>
  <si>
    <t>The Definitions tab include the definitions of terms used within the data and/or dashboard and resources where you can find. This information is displayed on the "Resources" page of the dashboard.</t>
  </si>
  <si>
    <t>The Data Dictionary tab of this file defines every data field, contains source information, and includes any notes about that data field that are important for this interpretation of those data.</t>
  </si>
  <si>
    <t>This Excel file contains the data used to create the interactive dashboard.</t>
  </si>
  <si>
    <t>Massachusetts Department of Public Health Influenza Update Dashboard</t>
  </si>
  <si>
    <t>Week</t>
  </si>
  <si>
    <t>The simultaneous detection of two or more non-influenza respiratory diseases.</t>
  </si>
  <si>
    <t>46</t>
  </si>
  <si>
    <t>47</t>
  </si>
  <si>
    <t>Week  End Date</t>
  </si>
  <si>
    <t>48</t>
  </si>
  <si>
    <t>49</t>
  </si>
  <si>
    <t>50</t>
  </si>
  <si>
    <t>51</t>
  </si>
  <si>
    <t>52</t>
  </si>
  <si>
    <t>10/02/2022</t>
  </si>
  <si>
    <t>10/08/2022</t>
  </si>
  <si>
    <t>10/09/2022</t>
  </si>
  <si>
    <t>10/15/2022</t>
  </si>
  <si>
    <t>10/16/2022</t>
  </si>
  <si>
    <t>10/22/2022</t>
  </si>
  <si>
    <t>10/23/2022</t>
  </si>
  <si>
    <t>10/29/2022</t>
  </si>
  <si>
    <t>10/30/2022</t>
  </si>
  <si>
    <t>11/05/2022</t>
  </si>
  <si>
    <t>11/06/2022</t>
  </si>
  <si>
    <t>11/12/2022</t>
  </si>
  <si>
    <t>11/13/2022</t>
  </si>
  <si>
    <t>11/19/2022</t>
  </si>
  <si>
    <t>11/20/2022</t>
  </si>
  <si>
    <t>11/26/2022</t>
  </si>
  <si>
    <t>11/27/2022</t>
  </si>
  <si>
    <t>12/03/2022</t>
  </si>
  <si>
    <t>12/04/2022</t>
  </si>
  <si>
    <t>12/10/2022</t>
  </si>
  <si>
    <t>12/11/2022</t>
  </si>
  <si>
    <t>12/17/2022</t>
  </si>
  <si>
    <t>12/18/2022</t>
  </si>
  <si>
    <t>12/24/2022</t>
  </si>
  <si>
    <t>12/25/2022</t>
  </si>
  <si>
    <t>12/31/2022</t>
  </si>
  <si>
    <t>01/01/2023</t>
  </si>
  <si>
    <t>01/07/2023</t>
  </si>
  <si>
    <t>1</t>
  </si>
  <si>
    <t>01/08/2023</t>
  </si>
  <si>
    <t>01/14/2023</t>
  </si>
  <si>
    <t>01/15/2023</t>
  </si>
  <si>
    <t>01/21/2023</t>
  </si>
  <si>
    <t>4</t>
  </si>
  <si>
    <t>01/22/2023</t>
  </si>
  <si>
    <t>01/28/2023</t>
  </si>
  <si>
    <t>5</t>
  </si>
  <si>
    <t>01/29/2023</t>
  </si>
  <si>
    <t>02/04/2023</t>
  </si>
  <si>
    <t>6</t>
  </si>
  <si>
    <t>02/05/2023</t>
  </si>
  <si>
    <t>02/11/2023</t>
  </si>
  <si>
    <t>7</t>
  </si>
  <si>
    <t>02/12/2023</t>
  </si>
  <si>
    <t>02/18/2023</t>
  </si>
  <si>
    <t>8</t>
  </si>
  <si>
    <t>02/19/2023</t>
  </si>
  <si>
    <t>02/25/2023</t>
  </si>
  <si>
    <t>9</t>
  </si>
  <si>
    <t>02/26/2023</t>
  </si>
  <si>
    <t>03/04/2023</t>
  </si>
  <si>
    <t>10</t>
  </si>
  <si>
    <t>03/05/2023</t>
  </si>
  <si>
    <t>03/11/2023</t>
  </si>
  <si>
    <t>11</t>
  </si>
  <si>
    <t>03/12/2023</t>
  </si>
  <si>
    <t>03/18/2023</t>
  </si>
  <si>
    <t>12</t>
  </si>
  <si>
    <t>03/19/2023</t>
  </si>
  <si>
    <t>03/25/2023</t>
  </si>
  <si>
    <t>13</t>
  </si>
  <si>
    <t>03/26/2023</t>
  </si>
  <si>
    <t>04/01/2023</t>
  </si>
  <si>
    <t>14</t>
  </si>
  <si>
    <t>04/02/2023</t>
  </si>
  <si>
    <t>04/08/2023</t>
  </si>
  <si>
    <t>Very Hig</t>
  </si>
  <si>
    <t>15</t>
  </si>
  <si>
    <t>04/09/2023</t>
  </si>
  <si>
    <t>04/15/2023</t>
  </si>
  <si>
    <t>16</t>
  </si>
  <si>
    <t>04/16/2023</t>
  </si>
  <si>
    <t>04/22/2023</t>
  </si>
  <si>
    <t>17</t>
  </si>
  <si>
    <t>04/23/2023</t>
  </si>
  <si>
    <t>04/29/2023</t>
  </si>
  <si>
    <t>18</t>
  </si>
  <si>
    <t>04/30/2023</t>
  </si>
  <si>
    <t>05/06/2023</t>
  </si>
  <si>
    <t>05/07/2023</t>
  </si>
  <si>
    <t>05/13/2023</t>
  </si>
  <si>
    <t>19</t>
  </si>
  <si>
    <t>20</t>
  </si>
  <si>
    <t>05/14/2023</t>
  </si>
  <si>
    <t>05/20/2023</t>
  </si>
  <si>
    <t>6923713.704</t>
  </si>
  <si>
    <t>46.67%</t>
  </si>
  <si>
    <t>333658.5</t>
  </si>
  <si>
    <t>59.004%</t>
  </si>
  <si>
    <t>592176.052</t>
  </si>
  <si>
    <t>48.632%</t>
  </si>
  <si>
    <t>420768.2</t>
  </si>
  <si>
    <t>43.817%</t>
  </si>
  <si>
    <t>2983883.815</t>
  </si>
  <si>
    <t>34.029%</t>
  </si>
  <si>
    <t>1417160.656</t>
  </si>
  <si>
    <t>46.88%</t>
  </si>
  <si>
    <t>1176066.481</t>
  </si>
  <si>
    <t>75.022%</t>
  </si>
  <si>
    <t>476930.24482827</t>
  </si>
  <si>
    <t>36.51%</t>
  </si>
  <si>
    <t>878944.17518087</t>
  </si>
  <si>
    <t>32.431%</t>
  </si>
  <si>
    <t>1841.11872003</t>
  </si>
  <si>
    <t>66.264%</t>
  </si>
  <si>
    <t>9939.37961473</t>
  </si>
  <si>
    <t>25.253%</t>
  </si>
  <si>
    <t>326049.68394741</t>
  </si>
  <si>
    <t>65.04%</t>
  </si>
  <si>
    <t>4826116.28353641</t>
  </si>
  <si>
    <t>46.241%</t>
  </si>
  <si>
    <t>510096.11066676</t>
  </si>
  <si>
    <t>43.281%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</si>
</sst>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9" x14ac:knownFonts="1">
    <font>
      <sz val="11"/>
      <color theme="1"/>
      <name val="Calibri"/>
      <family val="2"/>
      <scheme val="minor"/>
    </font>
    <font>
      <b/>
      <sz val="11"/>
      <color theme="1"/>
      <name val="Calibri"/>
      <family val="2"/>
      <scheme val="minor"/>
    </font>
    <font>
      <sz val="8"/>
      <name val="Calibri"/>
      <family val="2"/>
      <scheme val="minor"/>
    </font>
    <font>
      <sz val="11"/>
      <color indexed="8"/>
      <name val="Calibri"/>
      <family val="2"/>
      <scheme val="minor"/>
    </font>
    <font>
      <u/>
      <sz val="11"/>
      <color theme="10"/>
      <name val="Calibri"/>
      <family val="2"/>
      <scheme val="minor"/>
    </font>
    <font>
      <sz val="11"/>
      <color rgb="FF000000"/>
      <name val="Calibri"/>
      <family val="2"/>
      <scheme val="minor"/>
    </font>
    <font>
      <b/>
      <sz val="11"/>
      <name val="Calibri"/>
      <family val="2"/>
      <scheme val="minor"/>
    </font>
    <font>
      <sz val="1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3" fillId="0" borderId="0"/>
    <xf numFmtId="0" fontId="4" fillId="0" borderId="0" applyNumberFormat="0" applyFill="0" applyBorder="0" applyAlignment="0" applyProtection="0"/>
  </cellStyleXfs>
  <cellXfs count="54">
    <xf numFmtId="0" fontId="0" fillId="0" borderId="0" xfId="0"/>
    <xf numFmtId="0" fontId="1" fillId="0" borderId="0" xfId="0" applyFont="1"/>
    <xf numFmtId="14" fontId="0" fillId="0" borderId="0" xfId="0" applyNumberFormat="1"/>
    <xf numFmtId="49" fontId="0" fillId="0" borderId="0" xfId="0" applyNumberFormat="1"/>
    <xf numFmtId="0" fontId="0" fillId="0" borderId="0" xfId="0" applyAlignment="1">
      <alignment horizontal="left"/>
    </xf>
    <xf numFmtId="1" fontId="3" fillId="0" borderId="0" xfId="1" applyNumberFormat="1" applyAlignment="1">
      <alignment horizontal="right"/>
    </xf>
    <xf numFmtId="0" fontId="3" fillId="0" borderId="0" xfId="1" applyAlignment="1">
      <alignment horizontal="left"/>
    </xf>
    <xf numFmtId="1" fontId="0" fillId="0" borderId="0" xfId="0" applyNumberFormat="1" applyAlignment="1">
      <alignment horizontal="right"/>
    </xf>
    <xf numFmtId="14" fontId="1" fillId="0" borderId="0" xfId="0" applyNumberFormat="1" applyFont="1"/>
    <xf numFmtId="1" fontId="1" fillId="0" borderId="0" xfId="0" applyNumberFormat="1" applyFont="1"/>
    <xf numFmtId="1" fontId="0" fillId="0" borderId="0" xfId="0" applyNumberFormat="1"/>
    <xf numFmtId="49" fontId="1" fillId="0" borderId="0" xfId="0" applyNumberFormat="1" applyFont="1"/>
    <xf numFmtId="10" fontId="1" fillId="0" borderId="0" xfId="0" applyNumberFormat="1" applyFont="1"/>
    <xf numFmtId="10" fontId="3" fillId="0" borderId="0" xfId="1" applyNumberFormat="1"/>
    <xf numFmtId="10" fontId="0" fillId="0" borderId="0" xfId="0" applyNumberFormat="1"/>
    <xf numFmtId="0" fontId="4" fillId="0" borderId="0" xfId="2"/>
    <xf numFmtId="0" fontId="4" fillId="0" borderId="0" xfId="2" applyAlignment="1">
      <alignment horizontal="left" vertical="center" indent="2"/>
    </xf>
    <xf numFmtId="0" fontId="5" fillId="0" borderId="0" xfId="0" applyFont="1"/>
    <xf numFmtId="0" fontId="6" fillId="0" borderId="0" xfId="0" applyFont="1" applyAlignment="1">
      <alignment horizontal="left"/>
    </xf>
    <xf numFmtId="0" fontId="7" fillId="0" borderId="0" xfId="0" applyFont="1" applyAlignment="1">
      <alignment horizontal="left"/>
    </xf>
    <xf numFmtId="14" fontId="7" fillId="0" borderId="0" xfId="0" applyNumberFormat="1" applyFont="1" applyAlignment="1">
      <alignment horizontal="left"/>
    </xf>
    <xf numFmtId="1" fontId="7" fillId="0" borderId="0" xfId="0" applyNumberFormat="1" applyFont="1" applyAlignment="1">
      <alignment horizontal="left"/>
    </xf>
    <xf numFmtId="2" fontId="7" fillId="0" borderId="0" xfId="0" applyNumberFormat="1" applyFont="1" applyAlignment="1">
      <alignment horizontal="left"/>
    </xf>
    <xf numFmtId="10" fontId="7" fillId="0" borderId="0" xfId="0" applyNumberFormat="1" applyFont="1" applyAlignment="1">
      <alignment horizontal="left"/>
    </xf>
    <xf numFmtId="49" fontId="7" fillId="0" borderId="0" xfId="0" applyNumberFormat="1" applyFont="1" applyAlignment="1">
      <alignment horizontal="left"/>
    </xf>
    <xf numFmtId="14" fontId="1" fillId="0" borderId="0" xfId="0" applyNumberFormat="1" applyFont="1" applyAlignment="1">
      <alignment horizontal="right"/>
    </xf>
    <xf numFmtId="14" fontId="0" fillId="0" borderId="0" xfId="0" applyNumberFormat="1" applyAlignment="1">
      <alignment horizontal="right"/>
    </xf>
    <xf numFmtId="0" fontId="6" fillId="0" borderId="0" xfId="0" applyFont="1"/>
    <xf numFmtId="0" fontId="7" fillId="0" borderId="0" xfId="0" applyFont="1"/>
    <xf numFmtId="49" fontId="0" fillId="0" borderId="0" xfId="0" applyNumberFormat="1" applyAlignment="1">
      <alignment horizontal="left"/>
    </xf>
    <xf numFmtId="10" fontId="0" fillId="0" borderId="0" xfId="0" applyNumberFormat="1" applyAlignment="1">
      <alignment horizontal="right"/>
    </xf>
    <xf numFmtId="14" fontId="3" fillId="0" borderId="0" xfId="1" applyNumberFormat="1" applyAlignment="1">
      <alignment horizontal="right"/>
    </xf>
    <xf numFmtId="0" fontId="0" fillId="0" borderId="0" xfId="0" applyAlignment="1">
      <alignment horizontal="right"/>
    </xf>
    <xf numFmtId="2" fontId="1" fillId="0" borderId="0" xfId="0" applyNumberFormat="1" applyFont="1"/>
    <xf numFmtId="2" fontId="0" fillId="0" borderId="0" xfId="0" applyNumberFormat="1"/>
    <xf numFmtId="1" fontId="0" fillId="0" borderId="0" xfId="0" applyNumberFormat="1" applyAlignment="1">
      <alignment horizontal="left"/>
    </xf>
    <xf numFmtId="164" fontId="0" fillId="0" borderId="0" xfId="0" applyNumberFormat="1" applyAlignment="1">
      <alignment horizontal="left"/>
    </xf>
    <xf numFmtId="10" fontId="0" fillId="0" borderId="0" xfId="0" applyNumberFormat="1" applyAlignment="1">
      <alignment horizontal="left"/>
    </xf>
    <xf numFmtId="14" fontId="0" fillId="0" borderId="0" xfId="0" applyNumberFormat="1" applyAlignment="1">
      <alignment horizontal="left"/>
    </xf>
    <xf numFmtId="2" fontId="5" fillId="0" borderId="0" xfId="0" applyNumberFormat="1" applyFont="1"/>
    <xf numFmtId="0" fontId="7" fillId="0" borderId="0" xfId="0" applyFont="1" applyAlignment="1">
      <alignment wrapText="1"/>
    </xf>
    <xf numFmtId="0" fontId="7" fillId="0" borderId="0" xfId="0" applyFont="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8" fillId="0" borderId="0" xfId="0" applyFont="1"/>
    <xf numFmtId="2" fontId="0" fillId="0" borderId="0" xfId="0" applyNumberFormat="1" applyAlignment="1">
      <alignment horizontal="right"/>
    </xf>
    <xf numFmtId="2" fontId="3" fillId="0" borderId="0" xfId="1" applyNumberFormat="1" applyAlignment="1">
      <alignment horizontal="right"/>
    </xf>
    <xf numFmtId="2" fontId="1" fillId="0" borderId="0" xfId="0" applyNumberFormat="1" applyFont="1" applyAlignment="1">
      <alignment horizontal="right"/>
    </xf>
    <xf numFmtId="0" fontId="1" fillId="0" borderId="0" xfId="0" applyFont="1" applyAlignment="1">
      <alignment horizontal="center"/>
    </xf>
    <xf numFmtId="14" fontId="1" fillId="0" borderId="0" xfId="0" applyNumberFormat="1" applyFont="1" applyAlignment="1">
      <alignment horizontal="center"/>
    </xf>
    <xf numFmtId="9" fontId="0" fillId="0" borderId="0" xfId="0" applyNumberFormat="1" applyAlignment="1">
      <alignment horizontal="right"/>
    </xf>
    <xf numFmtId="10" fontId="3" fillId="0" borderId="0" xfId="1" applyNumberFormat="1" applyAlignment="1">
      <alignment horizontal="right"/>
    </xf>
    <xf numFmtId="0" fontId="3" fillId="0" borderId="0" xfId="1" applyAlignment="1">
      <alignment horizontal="right"/>
    </xf>
    <xf numFmtId="165" fontId="0" fillId="0" borderId="0" xfId="0" applyNumberFormat="1"/>
  </cellXfs>
  <cellStyles count="3">
    <cellStyle name="Hyperlink" xfId="2" builtinId="8"/>
    <cellStyle name="Normal" xfId="0" builtinId="0"/>
    <cellStyle name="Normal 2" xfId="1" xr:uid="{F6B17545-C834-4C32-A252-A636749B711C}"/>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mass.gov/info-details/covid-19-response-reporting" TargetMode="External"/><Relationship Id="rId7" Type="http://schemas.openxmlformats.org/officeDocument/2006/relationships/printerSettings" Target="../printerSettings/printerSettings10.bin"/><Relationship Id="rId2" Type="http://schemas.openxmlformats.org/officeDocument/2006/relationships/hyperlink" Target="https://www.cdc.gov/flu/weekly/fluviewinteractive.htm" TargetMode="External"/><Relationship Id="rId1" Type="http://schemas.openxmlformats.org/officeDocument/2006/relationships/hyperlink" Target="https://www.cdc.gov/flu/weekly/index.htm" TargetMode="External"/><Relationship Id="rId6" Type="http://schemas.openxmlformats.org/officeDocument/2006/relationships/hyperlink" Target="https://www.mass.gov/service-details/massachusetts-immunization-information-system-miis-overview" TargetMode="External"/><Relationship Id="rId5" Type="http://schemas.openxmlformats.org/officeDocument/2006/relationships/hyperlink" Target="http://www.cdc.gov/flu/weekly/" TargetMode="External"/><Relationship Id="rId4" Type="http://schemas.openxmlformats.org/officeDocument/2006/relationships/hyperlink" Target="https://www.cdc.gov/coronavirus/2019-ncov/covid-data/covidview/index.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52C5-8EFC-421B-B285-C9965EDB0054}">
  <dimension ref="A1:A17"/>
  <sheetViews>
    <sheetView tabSelected="1" workbookViewId="0"/>
  </sheetViews>
  <sheetFormatPr defaultRowHeight="15" x14ac:dyDescent="0.25"/>
  <sheetData>
    <row r="1" spans="1:1" ht="18.75" x14ac:dyDescent="0.3">
      <c r="A1" s="44" t="s">
        <v>364</v>
      </c>
    </row>
    <row r="2" spans="1:1" x14ac:dyDescent="0.25">
      <c r="A2" t="s">
        <v>363</v>
      </c>
    </row>
    <row r="4" spans="1:1" x14ac:dyDescent="0.25">
      <c r="A4" t="s">
        <v>362</v>
      </c>
    </row>
    <row r="6" spans="1:1" x14ac:dyDescent="0.25">
      <c r="A6" t="s">
        <v>361</v>
      </c>
    </row>
    <row r="8" spans="1:1" x14ac:dyDescent="0.25">
      <c r="A8" t="s">
        <v>360</v>
      </c>
    </row>
    <row r="10" spans="1:1" x14ac:dyDescent="0.25">
      <c r="A10" t="s">
        <v>359</v>
      </c>
    </row>
    <row r="11" spans="1:1" x14ac:dyDescent="0.25">
      <c r="A11" t="s">
        <v>358</v>
      </c>
    </row>
    <row r="12" spans="1:1" x14ac:dyDescent="0.25">
      <c r="A12" t="s">
        <v>357</v>
      </c>
    </row>
    <row r="13" spans="1:1" x14ac:dyDescent="0.25">
      <c r="A13" t="s">
        <v>356</v>
      </c>
    </row>
    <row r="14" spans="1:1" x14ac:dyDescent="0.25">
      <c r="A14" t="s">
        <v>355</v>
      </c>
    </row>
    <row r="15" spans="1:1" x14ac:dyDescent="0.25">
      <c r="A15" t="s">
        <v>354</v>
      </c>
    </row>
    <row r="17" spans="1:1" x14ac:dyDescent="0.25">
      <c r="A17" t="s">
        <v>353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DA1F-5270-4E86-AB4D-F2C8366519BE}">
  <sheetPr>
    <tabColor theme="4" tint="0.79998168889431442"/>
  </sheetPr>
  <dimension ref="A1:B22"/>
  <sheetViews>
    <sheetView workbookViewId="0">
      <selection activeCell="B16" sqref="B16"/>
    </sheetView>
  </sheetViews>
  <sheetFormatPr defaultRowHeight="15" x14ac:dyDescent="0.25"/>
  <cols>
    <col min="1" max="1" width="20.140625" bestFit="1" customWidth="1"/>
    <col min="2" max="2" width="190.140625" customWidth="1"/>
  </cols>
  <sheetData>
    <row r="1" spans="1:2" x14ac:dyDescent="0.25">
      <c r="A1" s="1" t="s">
        <v>215</v>
      </c>
      <c r="B1" s="1" t="s">
        <v>216</v>
      </c>
    </row>
    <row r="2" spans="1:2" x14ac:dyDescent="0.25">
      <c r="A2" t="s">
        <v>163</v>
      </c>
      <c r="B2" t="s">
        <v>279</v>
      </c>
    </row>
    <row r="3" spans="1:2" x14ac:dyDescent="0.25">
      <c r="A3" t="s">
        <v>191</v>
      </c>
      <c r="B3" t="s">
        <v>226</v>
      </c>
    </row>
    <row r="4" spans="1:2" x14ac:dyDescent="0.25">
      <c r="A4" t="s">
        <v>196</v>
      </c>
      <c r="B4" t="s">
        <v>280</v>
      </c>
    </row>
    <row r="5" spans="1:2" x14ac:dyDescent="0.25">
      <c r="A5" t="s">
        <v>268</v>
      </c>
      <c r="B5" t="s">
        <v>281</v>
      </c>
    </row>
    <row r="6" spans="1:2" x14ac:dyDescent="0.25">
      <c r="A6" t="s">
        <v>199</v>
      </c>
      <c r="B6" t="s">
        <v>282</v>
      </c>
    </row>
    <row r="7" spans="1:2" x14ac:dyDescent="0.25">
      <c r="A7" t="s">
        <v>200</v>
      </c>
      <c r="B7" t="s">
        <v>283</v>
      </c>
    </row>
    <row r="8" spans="1:2" x14ac:dyDescent="0.25">
      <c r="A8" t="s">
        <v>201</v>
      </c>
      <c r="B8" t="s">
        <v>284</v>
      </c>
    </row>
    <row r="9" spans="1:2" x14ac:dyDescent="0.25">
      <c r="A9" t="s">
        <v>206</v>
      </c>
      <c r="B9" t="s">
        <v>227</v>
      </c>
    </row>
    <row r="10" spans="1:2" x14ac:dyDescent="0.25">
      <c r="A10" t="s">
        <v>207</v>
      </c>
      <c r="B10" t="s">
        <v>285</v>
      </c>
    </row>
    <row r="11" spans="1:2" x14ac:dyDescent="0.25">
      <c r="A11" t="s">
        <v>208</v>
      </c>
      <c r="B11" t="s">
        <v>286</v>
      </c>
    </row>
    <row r="12" spans="1:2" x14ac:dyDescent="0.25">
      <c r="A12" t="s">
        <v>209</v>
      </c>
      <c r="B12" t="s">
        <v>287</v>
      </c>
    </row>
    <row r="13" spans="1:2" x14ac:dyDescent="0.25">
      <c r="A13" t="s">
        <v>210</v>
      </c>
      <c r="B13" t="s">
        <v>288</v>
      </c>
    </row>
    <row r="14" spans="1:2" x14ac:dyDescent="0.25">
      <c r="A14" t="s">
        <v>211</v>
      </c>
      <c r="B14" t="s">
        <v>289</v>
      </c>
    </row>
    <row r="15" spans="1:2" x14ac:dyDescent="0.25">
      <c r="A15" t="s">
        <v>212</v>
      </c>
      <c r="B15" t="s">
        <v>290</v>
      </c>
    </row>
    <row r="16" spans="1:2" x14ac:dyDescent="0.25">
      <c r="A16" t="s">
        <v>213</v>
      </c>
      <c r="B16" t="s">
        <v>366</v>
      </c>
    </row>
    <row r="17" spans="1:2" x14ac:dyDescent="0.25">
      <c r="A17" t="s">
        <v>203</v>
      </c>
      <c r="B17" t="s">
        <v>267</v>
      </c>
    </row>
    <row r="18" spans="1:2" x14ac:dyDescent="0.25">
      <c r="A18" t="s">
        <v>164</v>
      </c>
      <c r="B18" t="s">
        <v>248</v>
      </c>
    </row>
    <row r="19" spans="1:2" x14ac:dyDescent="0.25">
      <c r="A19" t="s">
        <v>167</v>
      </c>
      <c r="B19" t="s">
        <v>263</v>
      </c>
    </row>
    <row r="20" spans="1:2" x14ac:dyDescent="0.25">
      <c r="A20" t="s">
        <v>168</v>
      </c>
      <c r="B20" t="s">
        <v>264</v>
      </c>
    </row>
    <row r="21" spans="1:2" x14ac:dyDescent="0.25">
      <c r="A21" t="s">
        <v>170</v>
      </c>
      <c r="B21" t="s">
        <v>265</v>
      </c>
    </row>
    <row r="22" spans="1:2" x14ac:dyDescent="0.25">
      <c r="A22" t="s">
        <v>171</v>
      </c>
      <c r="B22" t="s">
        <v>266</v>
      </c>
    </row>
  </sheetData>
  <autoFilter ref="A1:B22" xr:uid="{730CDA1F-5270-4E86-AB4D-F2C8366519B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0E7B-E401-4948-BE70-F1CD421E63C5}">
  <sheetPr>
    <tabColor theme="4" tint="0.79998168889431442"/>
  </sheetPr>
  <dimension ref="A1:C7"/>
  <sheetViews>
    <sheetView workbookViewId="0">
      <selection activeCell="F18" sqref="F18"/>
    </sheetView>
  </sheetViews>
  <sheetFormatPr defaultRowHeight="15" x14ac:dyDescent="0.25"/>
  <cols>
    <col min="1" max="1" width="39.140625" bestFit="1" customWidth="1"/>
    <col min="2" max="2" width="110" bestFit="1" customWidth="1"/>
  </cols>
  <sheetData>
    <row r="1" spans="1:3" x14ac:dyDescent="0.25">
      <c r="A1" s="1" t="s">
        <v>237</v>
      </c>
      <c r="B1" s="1" t="s">
        <v>225</v>
      </c>
      <c r="C1" s="1" t="s">
        <v>238</v>
      </c>
    </row>
    <row r="2" spans="1:3" x14ac:dyDescent="0.25">
      <c r="A2" t="s">
        <v>228</v>
      </c>
      <c r="B2" t="s">
        <v>240</v>
      </c>
      <c r="C2" s="15" t="s">
        <v>239</v>
      </c>
    </row>
    <row r="3" spans="1:3" x14ac:dyDescent="0.25">
      <c r="A3" t="s">
        <v>229</v>
      </c>
      <c r="B3" t="s">
        <v>240</v>
      </c>
      <c r="C3" s="15" t="s">
        <v>230</v>
      </c>
    </row>
    <row r="4" spans="1:3" x14ac:dyDescent="0.25">
      <c r="A4" t="s">
        <v>241</v>
      </c>
      <c r="B4" t="s">
        <v>231</v>
      </c>
      <c r="C4" s="15" t="s">
        <v>232</v>
      </c>
    </row>
    <row r="5" spans="1:3" x14ac:dyDescent="0.25">
      <c r="A5" t="s">
        <v>242</v>
      </c>
      <c r="B5" t="s">
        <v>243</v>
      </c>
      <c r="C5" s="16" t="s">
        <v>233</v>
      </c>
    </row>
    <row r="6" spans="1:3" x14ac:dyDescent="0.25">
      <c r="A6" s="17" t="s">
        <v>244</v>
      </c>
      <c r="B6" s="17" t="s">
        <v>234</v>
      </c>
      <c r="C6" s="15" t="s">
        <v>235</v>
      </c>
    </row>
    <row r="7" spans="1:3" x14ac:dyDescent="0.25">
      <c r="A7" t="s">
        <v>245</v>
      </c>
      <c r="B7" t="s">
        <v>246</v>
      </c>
      <c r="C7" s="15" t="s">
        <v>236</v>
      </c>
    </row>
  </sheetData>
  <autoFilter ref="A1:C7" xr:uid="{5E890E7B-E401-4948-BE70-F1CD421E63C5}"/>
  <hyperlinks>
    <hyperlink ref="C2" r:id="rId1" xr:uid="{27478D6A-643D-4EF4-869A-02E5DB50A7CB}"/>
    <hyperlink ref="C3" r:id="rId2" xr:uid="{DA26E58C-D492-48CE-B700-EA3BF4269CDD}"/>
    <hyperlink ref="C4" r:id="rId3" display="https://www.mass.gov/info-details/covid-19-response-reporting" xr:uid="{4F512753-A9E9-4169-9B13-84783A702CA3}"/>
    <hyperlink ref="C5" r:id="rId4" xr:uid="{76E666F6-F2FC-4028-8945-68A67604DE01}"/>
    <hyperlink ref="C6" r:id="rId5" xr:uid="{8B268E34-EE9A-4471-B6D7-792218816B76}"/>
    <hyperlink ref="C7" r:id="rId6" xr:uid="{88394F14-C81F-4B17-9FCB-FFB1040761C8}"/>
  </hyperlinks>
  <pageMargins left="0.7" right="0.7" top="0.75" bottom="0.75" header="0.3" footer="0.3"/>
  <pageSetup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5E92-5FB5-4B29-919A-DE2C7036D729}">
  <sheetPr>
    <tabColor theme="4" tint="0.79998168889431442"/>
  </sheetPr>
  <dimension ref="A1:E56"/>
  <sheetViews>
    <sheetView workbookViewId="0">
      <pane ySplit="1" topLeftCell="A17" activePane="bottomLeft" state="frozen"/>
      <selection pane="bottomLeft" activeCell="C26" sqref="C26"/>
    </sheetView>
  </sheetViews>
  <sheetFormatPr defaultColWidth="9.140625" defaultRowHeight="15" x14ac:dyDescent="0.25"/>
  <cols>
    <col min="1" max="1" width="30" style="28" bestFit="1" customWidth="1"/>
    <col min="2" max="2" width="22.85546875" style="19" bestFit="1" customWidth="1"/>
    <col min="3" max="3" width="80.42578125" style="41" customWidth="1"/>
    <col min="4" max="4" width="95.42578125" style="40" customWidth="1"/>
    <col min="5" max="16384" width="9.140625" style="28"/>
  </cols>
  <sheetData>
    <row r="1" spans="1:5" s="27" customFormat="1" x14ac:dyDescent="0.25">
      <c r="A1" s="27" t="s">
        <v>217</v>
      </c>
      <c r="B1" s="18" t="s">
        <v>218</v>
      </c>
      <c r="C1" s="43" t="s">
        <v>216</v>
      </c>
      <c r="D1" s="42" t="s">
        <v>223</v>
      </c>
      <c r="E1" s="27" t="s">
        <v>249</v>
      </c>
    </row>
    <row r="2" spans="1:5" x14ac:dyDescent="0.25">
      <c r="A2" s="28" t="s">
        <v>219</v>
      </c>
      <c r="B2" s="19" t="s">
        <v>16</v>
      </c>
      <c r="C2" s="41" t="s">
        <v>257</v>
      </c>
      <c r="E2" s="28" t="s">
        <v>338</v>
      </c>
    </row>
    <row r="3" spans="1:5" x14ac:dyDescent="0.25">
      <c r="A3" s="28" t="s">
        <v>219</v>
      </c>
      <c r="B3" s="19" t="s">
        <v>185</v>
      </c>
      <c r="C3" s="41" t="s">
        <v>258</v>
      </c>
      <c r="E3" s="28" t="s">
        <v>338</v>
      </c>
    </row>
    <row r="4" spans="1:5" x14ac:dyDescent="0.25">
      <c r="A4" s="28" t="s">
        <v>219</v>
      </c>
      <c r="B4" s="38" t="s">
        <v>193</v>
      </c>
      <c r="C4" s="41" t="s">
        <v>255</v>
      </c>
      <c r="E4" s="28" t="s">
        <v>338</v>
      </c>
    </row>
    <row r="5" spans="1:5" x14ac:dyDescent="0.25">
      <c r="A5" s="28" t="s">
        <v>219</v>
      </c>
      <c r="B5" s="38" t="s">
        <v>194</v>
      </c>
      <c r="C5" s="41" t="s">
        <v>256</v>
      </c>
      <c r="E5" s="28" t="s">
        <v>338</v>
      </c>
    </row>
    <row r="6" spans="1:5" ht="30" x14ac:dyDescent="0.25">
      <c r="A6" s="28" t="s">
        <v>219</v>
      </c>
      <c r="B6" s="21" t="s">
        <v>0</v>
      </c>
      <c r="C6" s="41" t="s">
        <v>259</v>
      </c>
      <c r="D6" s="40" t="s">
        <v>250</v>
      </c>
      <c r="E6" s="28" t="s">
        <v>338</v>
      </c>
    </row>
    <row r="7" spans="1:5" x14ac:dyDescent="0.25">
      <c r="A7" s="28" t="s">
        <v>219</v>
      </c>
      <c r="B7" s="22" t="s">
        <v>186</v>
      </c>
      <c r="C7" s="41" t="s">
        <v>272</v>
      </c>
      <c r="E7" s="28" t="s">
        <v>292</v>
      </c>
    </row>
    <row r="8" spans="1:5" ht="30" x14ac:dyDescent="0.25">
      <c r="A8" s="28" t="s">
        <v>219</v>
      </c>
      <c r="B8" s="23" t="s">
        <v>15</v>
      </c>
      <c r="C8" s="41" t="s">
        <v>260</v>
      </c>
      <c r="D8" s="40" t="s">
        <v>250</v>
      </c>
      <c r="E8" s="28" t="s">
        <v>338</v>
      </c>
    </row>
    <row r="9" spans="1:5" ht="30" x14ac:dyDescent="0.25">
      <c r="A9" s="28" t="s">
        <v>219</v>
      </c>
      <c r="B9" s="24" t="s">
        <v>181</v>
      </c>
      <c r="C9" s="41" t="s">
        <v>261</v>
      </c>
      <c r="D9" s="40" t="s">
        <v>262</v>
      </c>
      <c r="E9" s="28" t="s">
        <v>338</v>
      </c>
    </row>
    <row r="10" spans="1:5" ht="60" x14ac:dyDescent="0.25">
      <c r="A10" s="28" t="s">
        <v>219</v>
      </c>
      <c r="B10" s="24" t="s">
        <v>192</v>
      </c>
      <c r="C10" s="41" t="s">
        <v>346</v>
      </c>
    </row>
    <row r="11" spans="1:5" ht="240" x14ac:dyDescent="0.25">
      <c r="A11" s="28" t="s">
        <v>220</v>
      </c>
      <c r="B11" s="19" t="s">
        <v>17</v>
      </c>
      <c r="C11" s="41" t="s">
        <v>351</v>
      </c>
      <c r="D11" s="40" t="s">
        <v>251</v>
      </c>
      <c r="E11" s="28" t="s">
        <v>252</v>
      </c>
    </row>
    <row r="12" spans="1:5" ht="30" x14ac:dyDescent="0.25">
      <c r="A12" s="28" t="s">
        <v>220</v>
      </c>
      <c r="B12" s="19" t="s">
        <v>15</v>
      </c>
      <c r="C12" s="41" t="s">
        <v>273</v>
      </c>
      <c r="E12" s="28" t="s">
        <v>252</v>
      </c>
    </row>
    <row r="13" spans="1:5" x14ac:dyDescent="0.25">
      <c r="A13" s="28" t="s">
        <v>220</v>
      </c>
      <c r="B13" s="38" t="s">
        <v>193</v>
      </c>
      <c r="C13" s="41" t="s">
        <v>255</v>
      </c>
      <c r="E13" s="28" t="s">
        <v>252</v>
      </c>
    </row>
    <row r="14" spans="1:5" x14ac:dyDescent="0.25">
      <c r="A14" s="28" t="s">
        <v>220</v>
      </c>
      <c r="B14" s="38" t="s">
        <v>369</v>
      </c>
      <c r="C14" s="41" t="s">
        <v>256</v>
      </c>
      <c r="E14" s="28" t="s">
        <v>252</v>
      </c>
    </row>
    <row r="15" spans="1:5" ht="60" x14ac:dyDescent="0.25">
      <c r="A15" s="28" t="s">
        <v>220</v>
      </c>
      <c r="B15" s="20" t="s">
        <v>192</v>
      </c>
      <c r="C15" s="41" t="s">
        <v>346</v>
      </c>
    </row>
    <row r="16" spans="1:5" ht="30" x14ac:dyDescent="0.25">
      <c r="A16" s="28" t="s">
        <v>220</v>
      </c>
      <c r="B16" s="19" t="s">
        <v>181</v>
      </c>
      <c r="C16" s="41" t="s">
        <v>261</v>
      </c>
      <c r="D16" s="40" t="s">
        <v>347</v>
      </c>
      <c r="E16" s="28" t="s">
        <v>252</v>
      </c>
    </row>
    <row r="17" spans="1:5" ht="75" x14ac:dyDescent="0.25">
      <c r="A17" s="28" t="s">
        <v>221</v>
      </c>
      <c r="B17" s="19" t="s">
        <v>165</v>
      </c>
      <c r="C17" s="41" t="s">
        <v>274</v>
      </c>
      <c r="D17" s="40" t="s">
        <v>253</v>
      </c>
      <c r="E17" s="28" t="s">
        <v>252</v>
      </c>
    </row>
    <row r="18" spans="1:5" x14ac:dyDescent="0.25">
      <c r="A18" s="28" t="s">
        <v>221</v>
      </c>
      <c r="B18" s="19" t="s">
        <v>166</v>
      </c>
      <c r="C18" s="41" t="s">
        <v>275</v>
      </c>
      <c r="E18" s="28" t="s">
        <v>252</v>
      </c>
    </row>
    <row r="19" spans="1:5" x14ac:dyDescent="0.25">
      <c r="A19" s="28" t="s">
        <v>221</v>
      </c>
      <c r="B19" s="38" t="s">
        <v>193</v>
      </c>
      <c r="C19" s="41" t="s">
        <v>255</v>
      </c>
      <c r="E19" s="28" t="s">
        <v>252</v>
      </c>
    </row>
    <row r="20" spans="1:5" x14ac:dyDescent="0.25">
      <c r="A20" s="28" t="s">
        <v>221</v>
      </c>
      <c r="B20" s="38" t="s">
        <v>369</v>
      </c>
      <c r="C20" s="41" t="s">
        <v>256</v>
      </c>
      <c r="E20" s="28" t="s">
        <v>252</v>
      </c>
    </row>
    <row r="21" spans="1:5" ht="60" x14ac:dyDescent="0.25">
      <c r="A21" s="28" t="s">
        <v>221</v>
      </c>
      <c r="B21" s="20" t="s">
        <v>192</v>
      </c>
      <c r="C21" s="41" t="s">
        <v>346</v>
      </c>
    </row>
    <row r="22" spans="1:5" ht="30" x14ac:dyDescent="0.25">
      <c r="A22" s="28" t="s">
        <v>222</v>
      </c>
      <c r="B22" s="28" t="s">
        <v>189</v>
      </c>
      <c r="C22" s="41" t="s">
        <v>295</v>
      </c>
      <c r="E22" s="28" t="s">
        <v>252</v>
      </c>
    </row>
    <row r="23" spans="1:5" ht="45" x14ac:dyDescent="0.25">
      <c r="A23" s="28" t="s">
        <v>222</v>
      </c>
      <c r="B23" s="28" t="s">
        <v>176</v>
      </c>
      <c r="C23" s="41" t="s">
        <v>350</v>
      </c>
      <c r="D23" s="40" t="s">
        <v>341</v>
      </c>
      <c r="E23" s="28" t="s">
        <v>252</v>
      </c>
    </row>
    <row r="24" spans="1:5" x14ac:dyDescent="0.25">
      <c r="A24" s="28" t="s">
        <v>222</v>
      </c>
      <c r="B24" s="28" t="s">
        <v>291</v>
      </c>
      <c r="C24" s="41" t="s">
        <v>339</v>
      </c>
      <c r="D24" s="40" t="s">
        <v>340</v>
      </c>
      <c r="E24" s="28" t="s">
        <v>252</v>
      </c>
    </row>
    <row r="25" spans="1:5" x14ac:dyDescent="0.25">
      <c r="A25" s="28" t="s">
        <v>222</v>
      </c>
      <c r="B25" s="2" t="s">
        <v>193</v>
      </c>
      <c r="C25" s="41" t="s">
        <v>255</v>
      </c>
      <c r="E25" s="28" t="s">
        <v>252</v>
      </c>
    </row>
    <row r="26" spans="1:5" x14ac:dyDescent="0.25">
      <c r="A26" s="28" t="s">
        <v>222</v>
      </c>
      <c r="B26" s="2" t="s">
        <v>194</v>
      </c>
      <c r="C26" s="41" t="s">
        <v>256</v>
      </c>
      <c r="E26" s="28" t="s">
        <v>252</v>
      </c>
    </row>
    <row r="27" spans="1:5" ht="60" x14ac:dyDescent="0.25">
      <c r="A27" s="28" t="s">
        <v>222</v>
      </c>
      <c r="B27" s="28" t="s">
        <v>192</v>
      </c>
      <c r="C27" s="41" t="s">
        <v>346</v>
      </c>
    </row>
    <row r="28" spans="1:5" ht="30" x14ac:dyDescent="0.25">
      <c r="A28" s="28" t="s">
        <v>294</v>
      </c>
      <c r="B28" s="28" t="s">
        <v>293</v>
      </c>
      <c r="C28" s="41" t="s">
        <v>349</v>
      </c>
      <c r="E28" s="28" t="s">
        <v>252</v>
      </c>
    </row>
    <row r="29" spans="1:5" ht="60" x14ac:dyDescent="0.25">
      <c r="A29" s="28" t="s">
        <v>294</v>
      </c>
      <c r="B29" s="28" t="s">
        <v>296</v>
      </c>
      <c r="C29" s="41" t="s">
        <v>348</v>
      </c>
      <c r="E29" s="28" t="s">
        <v>252</v>
      </c>
    </row>
    <row r="30" spans="1:5" ht="30" x14ac:dyDescent="0.25">
      <c r="A30" s="28" t="s">
        <v>294</v>
      </c>
      <c r="B30" s="28" t="s">
        <v>181</v>
      </c>
      <c r="C30" s="41" t="s">
        <v>261</v>
      </c>
      <c r="D30" s="40" t="s">
        <v>347</v>
      </c>
      <c r="E30" s="28" t="s">
        <v>252</v>
      </c>
    </row>
    <row r="31" spans="1:5" ht="60" x14ac:dyDescent="0.25">
      <c r="A31" s="28" t="s">
        <v>294</v>
      </c>
      <c r="B31" s="28" t="s">
        <v>192</v>
      </c>
      <c r="C31" s="41" t="s">
        <v>346</v>
      </c>
      <c r="E31" s="28" t="s">
        <v>252</v>
      </c>
    </row>
    <row r="32" spans="1:5" x14ac:dyDescent="0.25">
      <c r="A32" s="28" t="s">
        <v>294</v>
      </c>
      <c r="B32" s="38" t="s">
        <v>193</v>
      </c>
      <c r="C32" s="41" t="s">
        <v>255</v>
      </c>
      <c r="E32" s="28" t="s">
        <v>252</v>
      </c>
    </row>
    <row r="33" spans="1:5" x14ac:dyDescent="0.25">
      <c r="A33" s="28" t="s">
        <v>294</v>
      </c>
      <c r="B33" s="38" t="s">
        <v>194</v>
      </c>
      <c r="C33" s="41" t="s">
        <v>256</v>
      </c>
      <c r="E33" s="28" t="s">
        <v>252</v>
      </c>
    </row>
    <row r="34" spans="1:5" ht="30" x14ac:dyDescent="0.25">
      <c r="A34" s="28" t="s">
        <v>224</v>
      </c>
      <c r="B34" s="28" t="s">
        <v>190</v>
      </c>
      <c r="C34" s="41" t="s">
        <v>276</v>
      </c>
      <c r="E34" s="28" t="s">
        <v>252</v>
      </c>
    </row>
    <row r="35" spans="1:5" ht="60" x14ac:dyDescent="0.25">
      <c r="A35" s="28" t="s">
        <v>224</v>
      </c>
      <c r="B35" s="28" t="s">
        <v>192</v>
      </c>
      <c r="C35" s="41" t="s">
        <v>346</v>
      </c>
      <c r="E35" s="28" t="s">
        <v>252</v>
      </c>
    </row>
    <row r="36" spans="1:5" x14ac:dyDescent="0.25">
      <c r="A36" s="28" t="s">
        <v>224</v>
      </c>
      <c r="B36" s="28" t="s">
        <v>193</v>
      </c>
      <c r="C36" s="41" t="s">
        <v>255</v>
      </c>
      <c r="E36" s="28" t="s">
        <v>252</v>
      </c>
    </row>
    <row r="37" spans="1:5" x14ac:dyDescent="0.25">
      <c r="A37" s="28" t="s">
        <v>224</v>
      </c>
      <c r="B37" s="28" t="s">
        <v>194</v>
      </c>
      <c r="C37" s="41" t="s">
        <v>256</v>
      </c>
      <c r="E37" s="28" t="s">
        <v>252</v>
      </c>
    </row>
    <row r="38" spans="1:5" ht="45" x14ac:dyDescent="0.25">
      <c r="A38" s="28" t="s">
        <v>224</v>
      </c>
      <c r="B38" s="28" t="s">
        <v>195</v>
      </c>
      <c r="C38" s="41" t="s">
        <v>277</v>
      </c>
      <c r="D38" s="40" t="s">
        <v>254</v>
      </c>
      <c r="E38" s="28" t="s">
        <v>252</v>
      </c>
    </row>
    <row r="39" spans="1:5" ht="45" x14ac:dyDescent="0.25">
      <c r="A39" s="28" t="s">
        <v>224</v>
      </c>
      <c r="B39" s="28" t="s">
        <v>197</v>
      </c>
      <c r="C39" s="41" t="s">
        <v>278</v>
      </c>
      <c r="D39" s="40" t="s">
        <v>254</v>
      </c>
      <c r="E39" s="28" t="s">
        <v>252</v>
      </c>
    </row>
    <row r="40" spans="1:5" ht="45" x14ac:dyDescent="0.25">
      <c r="A40" s="28" t="s">
        <v>224</v>
      </c>
      <c r="B40" s="28" t="s">
        <v>0</v>
      </c>
      <c r="C40" s="41" t="s">
        <v>269</v>
      </c>
      <c r="D40" s="40" t="s">
        <v>254</v>
      </c>
      <c r="E40" s="28" t="s">
        <v>252</v>
      </c>
    </row>
    <row r="41" spans="1:5" ht="30" x14ac:dyDescent="0.25">
      <c r="A41" s="28" t="s">
        <v>224</v>
      </c>
      <c r="B41" s="28" t="s">
        <v>181</v>
      </c>
      <c r="C41" s="41" t="s">
        <v>261</v>
      </c>
      <c r="D41" s="40" t="s">
        <v>262</v>
      </c>
      <c r="E41" s="28" t="s">
        <v>252</v>
      </c>
    </row>
    <row r="42" spans="1:5" x14ac:dyDescent="0.25">
      <c r="A42" s="28" t="s">
        <v>327</v>
      </c>
      <c r="B42" s="4" t="s">
        <v>16</v>
      </c>
      <c r="C42" s="41" t="s">
        <v>333</v>
      </c>
      <c r="E42" s="28" t="s">
        <v>338</v>
      </c>
    </row>
    <row r="43" spans="1:5" x14ac:dyDescent="0.25">
      <c r="A43" s="28" t="s">
        <v>327</v>
      </c>
      <c r="B43" s="4" t="s">
        <v>271</v>
      </c>
      <c r="C43" s="41" t="s">
        <v>258</v>
      </c>
      <c r="E43" s="28" t="s">
        <v>338</v>
      </c>
    </row>
    <row r="44" spans="1:5" ht="30" x14ac:dyDescent="0.25">
      <c r="A44" s="28" t="s">
        <v>327</v>
      </c>
      <c r="B44" s="35" t="s">
        <v>0</v>
      </c>
      <c r="C44" s="41" t="s">
        <v>329</v>
      </c>
      <c r="E44" s="28" t="s">
        <v>338</v>
      </c>
    </row>
    <row r="45" spans="1:5" x14ac:dyDescent="0.25">
      <c r="A45" s="28" t="s">
        <v>327</v>
      </c>
      <c r="B45" s="36" t="s">
        <v>186</v>
      </c>
      <c r="C45" s="41" t="s">
        <v>330</v>
      </c>
      <c r="E45" s="28" t="s">
        <v>337</v>
      </c>
    </row>
    <row r="46" spans="1:5" ht="30" x14ac:dyDescent="0.25">
      <c r="A46" s="28" t="s">
        <v>327</v>
      </c>
      <c r="B46" s="37" t="s">
        <v>15</v>
      </c>
      <c r="C46" s="41" t="s">
        <v>331</v>
      </c>
      <c r="E46" s="28" t="s">
        <v>338</v>
      </c>
    </row>
    <row r="47" spans="1:5" x14ac:dyDescent="0.25">
      <c r="A47" s="28" t="s">
        <v>327</v>
      </c>
      <c r="B47" s="29" t="s">
        <v>181</v>
      </c>
      <c r="C47" s="41" t="s">
        <v>261</v>
      </c>
      <c r="E47" s="28" t="s">
        <v>338</v>
      </c>
    </row>
    <row r="48" spans="1:5" x14ac:dyDescent="0.25">
      <c r="A48" s="28" t="s">
        <v>327</v>
      </c>
      <c r="B48" s="38" t="s">
        <v>325</v>
      </c>
      <c r="C48" s="41" t="s">
        <v>335</v>
      </c>
      <c r="D48" s="40" t="s">
        <v>332</v>
      </c>
      <c r="E48" s="28" t="s">
        <v>338</v>
      </c>
    </row>
    <row r="49" spans="1:5" x14ac:dyDescent="0.25">
      <c r="A49" s="28" t="s">
        <v>327</v>
      </c>
      <c r="B49" s="38" t="s">
        <v>326</v>
      </c>
      <c r="C49" s="41" t="s">
        <v>336</v>
      </c>
      <c r="D49" s="40" t="s">
        <v>332</v>
      </c>
      <c r="E49" s="28" t="s">
        <v>338</v>
      </c>
    </row>
    <row r="50" spans="1:5" x14ac:dyDescent="0.25">
      <c r="A50" s="28" t="s">
        <v>328</v>
      </c>
      <c r="B50" t="s">
        <v>16</v>
      </c>
      <c r="C50" s="41" t="s">
        <v>333</v>
      </c>
      <c r="D50" s="40" t="s">
        <v>342</v>
      </c>
      <c r="E50" s="28" t="s">
        <v>252</v>
      </c>
    </row>
    <row r="51" spans="1:5" x14ac:dyDescent="0.25">
      <c r="A51" s="28" t="s">
        <v>328</v>
      </c>
      <c r="B51" t="s">
        <v>271</v>
      </c>
      <c r="C51" s="41" t="s">
        <v>258</v>
      </c>
      <c r="D51" s="40" t="s">
        <v>342</v>
      </c>
      <c r="E51" s="28" t="s">
        <v>252</v>
      </c>
    </row>
    <row r="52" spans="1:5" ht="30" x14ac:dyDescent="0.25">
      <c r="A52" s="28" t="s">
        <v>328</v>
      </c>
      <c r="B52" t="s">
        <v>17</v>
      </c>
      <c r="C52" s="41" t="s">
        <v>345</v>
      </c>
      <c r="D52" s="40" t="s">
        <v>342</v>
      </c>
      <c r="E52" s="28" t="s">
        <v>252</v>
      </c>
    </row>
    <row r="53" spans="1:5" ht="45" x14ac:dyDescent="0.25">
      <c r="A53" s="28" t="s">
        <v>328</v>
      </c>
      <c r="B53" s="34" t="s">
        <v>324</v>
      </c>
      <c r="C53" s="41" t="s">
        <v>334</v>
      </c>
      <c r="D53" s="41" t="s">
        <v>344</v>
      </c>
      <c r="E53" s="28" t="s">
        <v>252</v>
      </c>
    </row>
    <row r="54" spans="1:5" ht="30" x14ac:dyDescent="0.25">
      <c r="A54" s="28" t="s">
        <v>328</v>
      </c>
      <c r="B54" s="38" t="s">
        <v>193</v>
      </c>
      <c r="C54" s="41" t="s">
        <v>335</v>
      </c>
      <c r="D54" s="40" t="s">
        <v>343</v>
      </c>
      <c r="E54" s="28" t="s">
        <v>252</v>
      </c>
    </row>
    <row r="55" spans="1:5" ht="30" x14ac:dyDescent="0.25">
      <c r="A55" s="28" t="s">
        <v>328</v>
      </c>
      <c r="B55" s="38" t="s">
        <v>369</v>
      </c>
      <c r="C55" s="41" t="s">
        <v>336</v>
      </c>
      <c r="D55" s="40" t="s">
        <v>343</v>
      </c>
      <c r="E55" s="28" t="s">
        <v>252</v>
      </c>
    </row>
    <row r="56" spans="1:5" x14ac:dyDescent="0.25">
      <c r="A56" s="28" t="s">
        <v>328</v>
      </c>
      <c r="B56" s="3" t="s">
        <v>181</v>
      </c>
      <c r="C56" s="41" t="s">
        <v>261</v>
      </c>
      <c r="D56" s="40" t="s">
        <v>342</v>
      </c>
      <c r="E56" s="28" t="s">
        <v>252</v>
      </c>
    </row>
  </sheetData>
  <autoFilter ref="A1:E56" xr:uid="{4D035E92-5FB5-4B29-919A-DE2C7036D72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7C1A-BC1B-4B48-890F-EDE55D59C3B6}">
  <sheetPr>
    <tabColor theme="5" tint="0.79998168889431442"/>
  </sheetPr>
  <dimension ref="A1:I629"/>
  <sheetViews>
    <sheetView zoomScale="90" zoomScaleNormal="90" workbookViewId="0">
      <pane ySplit="1" topLeftCell="A619" activePane="bottomLeft" state="frozen"/>
      <selection pane="bottomLeft" activeCell="B636" sqref="B636"/>
    </sheetView>
  </sheetViews>
  <sheetFormatPr defaultRowHeight="15" x14ac:dyDescent="0.25"/>
  <cols>
    <col min="1" max="1" width="16.5703125" customWidth="1"/>
    <col min="2" max="2" width="45.140625" customWidth="1"/>
    <col min="3" max="3" width="11.5703125" style="10" bestFit="1" customWidth="1"/>
    <col min="4" max="4" width="18.42578125" style="45" bestFit="1" customWidth="1"/>
    <col min="5" max="5" width="10.7109375" style="14" customWidth="1"/>
    <col min="6" max="6" width="11.7109375" customWidth="1"/>
    <col min="7" max="7" width="9.7109375" style="3" customWidth="1"/>
    <col min="8" max="8" width="17.28515625" style="32" bestFit="1" customWidth="1"/>
    <col min="9" max="9" width="16.28515625" bestFit="1" customWidth="1"/>
  </cols>
  <sheetData>
    <row r="1" spans="1:9" s="1" customFormat="1" x14ac:dyDescent="0.25">
      <c r="A1" s="1" t="s">
        <v>16</v>
      </c>
      <c r="B1" s="1" t="s">
        <v>185</v>
      </c>
      <c r="C1" s="9" t="s">
        <v>0</v>
      </c>
      <c r="D1" s="47" t="s">
        <v>186</v>
      </c>
      <c r="E1" s="12" t="s">
        <v>15</v>
      </c>
      <c r="F1" s="11" t="s">
        <v>181</v>
      </c>
      <c r="G1" s="11" t="s">
        <v>192</v>
      </c>
      <c r="H1" s="25" t="s">
        <v>193</v>
      </c>
      <c r="I1" s="8" t="s">
        <v>194</v>
      </c>
    </row>
    <row r="2" spans="1:9" x14ac:dyDescent="0.25">
      <c r="A2" t="s">
        <v>188</v>
      </c>
      <c r="B2" s="4" t="s">
        <v>1</v>
      </c>
      <c r="C2" s="5">
        <v>1060299</v>
      </c>
      <c r="D2" s="45">
        <v>6923713.7039999999</v>
      </c>
      <c r="E2" s="13">
        <f t="shared" ref="E2:E33" si="0">C2/D2</f>
        <v>0.15314021424476854</v>
      </c>
      <c r="F2" s="3" t="s">
        <v>125</v>
      </c>
      <c r="G2" s="3">
        <v>40</v>
      </c>
      <c r="H2" s="31">
        <f t="shared" ref="H2:H34" si="1">I2-6</f>
        <v>44472</v>
      </c>
      <c r="I2" s="2">
        <v>44478</v>
      </c>
    </row>
    <row r="3" spans="1:9" x14ac:dyDescent="0.25">
      <c r="A3" t="s">
        <v>188</v>
      </c>
      <c r="B3" s="4" t="s">
        <v>1</v>
      </c>
      <c r="C3" s="7">
        <v>1387660</v>
      </c>
      <c r="D3" s="45">
        <v>6923713.7039999999</v>
      </c>
      <c r="E3" s="13">
        <f t="shared" si="0"/>
        <v>0.20042134312952811</v>
      </c>
      <c r="F3" s="3" t="s">
        <v>125</v>
      </c>
      <c r="G3" s="3">
        <v>41</v>
      </c>
      <c r="H3" s="31">
        <f t="shared" si="1"/>
        <v>44479</v>
      </c>
      <c r="I3" s="2">
        <v>44485</v>
      </c>
    </row>
    <row r="4" spans="1:9" x14ac:dyDescent="0.25">
      <c r="A4" t="s">
        <v>188</v>
      </c>
      <c r="B4" s="4" t="s">
        <v>1</v>
      </c>
      <c r="C4" s="7">
        <v>1665337</v>
      </c>
      <c r="D4" s="45">
        <v>6923713.7039999999</v>
      </c>
      <c r="E4" s="13">
        <f t="shared" si="0"/>
        <v>0.24052655427359654</v>
      </c>
      <c r="F4" s="3" t="s">
        <v>125</v>
      </c>
      <c r="G4" s="3">
        <v>42</v>
      </c>
      <c r="H4" s="31">
        <f t="shared" si="1"/>
        <v>44486</v>
      </c>
      <c r="I4" s="2">
        <v>44492</v>
      </c>
    </row>
    <row r="5" spans="1:9" x14ac:dyDescent="0.25">
      <c r="A5" t="s">
        <v>188</v>
      </c>
      <c r="B5" t="s">
        <v>1</v>
      </c>
      <c r="C5" s="10">
        <v>1902331</v>
      </c>
      <c r="D5" s="45">
        <v>6923713.7039999999</v>
      </c>
      <c r="E5" s="13">
        <f t="shared" si="0"/>
        <v>0.27475587254582418</v>
      </c>
      <c r="F5" s="3" t="s">
        <v>125</v>
      </c>
      <c r="G5" s="3">
        <v>43</v>
      </c>
      <c r="H5" s="31">
        <f t="shared" si="1"/>
        <v>44493</v>
      </c>
      <c r="I5" s="2">
        <v>44499</v>
      </c>
    </row>
    <row r="6" spans="1:9" x14ac:dyDescent="0.25">
      <c r="A6" t="s">
        <v>188</v>
      </c>
      <c r="B6" t="s">
        <v>1</v>
      </c>
      <c r="C6" s="10">
        <v>2119101</v>
      </c>
      <c r="D6" s="45">
        <v>6923713.7039999999</v>
      </c>
      <c r="E6" s="13">
        <f t="shared" si="0"/>
        <v>0.3060642150434012</v>
      </c>
      <c r="F6" s="3" t="s">
        <v>125</v>
      </c>
      <c r="G6" s="3">
        <v>44</v>
      </c>
      <c r="H6" s="31">
        <f t="shared" si="1"/>
        <v>44500</v>
      </c>
      <c r="I6" s="2">
        <v>44506</v>
      </c>
    </row>
    <row r="7" spans="1:9" x14ac:dyDescent="0.25">
      <c r="A7" t="s">
        <v>188</v>
      </c>
      <c r="B7" s="4" t="s">
        <v>1</v>
      </c>
      <c r="C7" s="7">
        <v>2308334</v>
      </c>
      <c r="D7" s="45">
        <v>6923713.7039999999</v>
      </c>
      <c r="E7" s="13">
        <f t="shared" si="0"/>
        <v>0.33339535669512427</v>
      </c>
      <c r="F7" s="3" t="s">
        <v>125</v>
      </c>
      <c r="G7" s="3">
        <v>45</v>
      </c>
      <c r="H7" s="31">
        <f t="shared" si="1"/>
        <v>44507</v>
      </c>
      <c r="I7" s="2">
        <v>44513</v>
      </c>
    </row>
    <row r="8" spans="1:9" x14ac:dyDescent="0.25">
      <c r="A8" t="s">
        <v>188</v>
      </c>
      <c r="B8" s="4" t="s">
        <v>1</v>
      </c>
      <c r="C8" s="7">
        <v>2467000</v>
      </c>
      <c r="D8" s="45">
        <v>6923713.7039999999</v>
      </c>
      <c r="E8" s="13">
        <f t="shared" si="0"/>
        <v>0.35631167108697076</v>
      </c>
      <c r="F8" s="3" t="s">
        <v>125</v>
      </c>
      <c r="G8" s="3">
        <v>46</v>
      </c>
      <c r="H8" s="31">
        <f t="shared" si="1"/>
        <v>44514</v>
      </c>
      <c r="I8" s="2">
        <v>44520</v>
      </c>
    </row>
    <row r="9" spans="1:9" x14ac:dyDescent="0.25">
      <c r="A9" t="s">
        <v>188</v>
      </c>
      <c r="B9" s="4" t="s">
        <v>1</v>
      </c>
      <c r="C9" s="7">
        <v>2562809</v>
      </c>
      <c r="D9" s="45">
        <v>6923713.7039999999</v>
      </c>
      <c r="E9" s="13">
        <f t="shared" si="0"/>
        <v>0.37014947607082627</v>
      </c>
      <c r="F9" s="3" t="s">
        <v>125</v>
      </c>
      <c r="G9" s="3">
        <v>47</v>
      </c>
      <c r="H9" s="31">
        <f t="shared" si="1"/>
        <v>44521</v>
      </c>
      <c r="I9" s="2">
        <v>44527</v>
      </c>
    </row>
    <row r="10" spans="1:9" x14ac:dyDescent="0.25">
      <c r="A10" t="s">
        <v>188</v>
      </c>
      <c r="B10" s="4" t="s">
        <v>1</v>
      </c>
      <c r="C10" s="7">
        <v>2673282</v>
      </c>
      <c r="D10" s="45">
        <v>6923713.7039999999</v>
      </c>
      <c r="E10" s="13">
        <f t="shared" si="0"/>
        <v>0.38610521958115906</v>
      </c>
      <c r="F10" s="3" t="s">
        <v>125</v>
      </c>
      <c r="G10" s="3">
        <v>48</v>
      </c>
      <c r="H10" s="31">
        <f t="shared" si="1"/>
        <v>44528</v>
      </c>
      <c r="I10" s="2">
        <v>44534</v>
      </c>
    </row>
    <row r="11" spans="1:9" x14ac:dyDescent="0.25">
      <c r="A11" t="s">
        <v>188</v>
      </c>
      <c r="B11" s="4" t="s">
        <v>1</v>
      </c>
      <c r="C11" s="7">
        <v>2772316</v>
      </c>
      <c r="D11" s="45">
        <v>6923713.7039999999</v>
      </c>
      <c r="E11" s="13">
        <f t="shared" si="0"/>
        <v>0.40040881505518705</v>
      </c>
      <c r="F11" s="3" t="s">
        <v>125</v>
      </c>
      <c r="G11" s="3">
        <v>49</v>
      </c>
      <c r="H11" s="31">
        <f t="shared" si="1"/>
        <v>44535</v>
      </c>
      <c r="I11" s="2">
        <v>44541</v>
      </c>
    </row>
    <row r="12" spans="1:9" x14ac:dyDescent="0.25">
      <c r="A12" t="s">
        <v>188</v>
      </c>
      <c r="B12" s="4" t="s">
        <v>1</v>
      </c>
      <c r="C12" s="7">
        <v>2862843</v>
      </c>
      <c r="D12" s="45">
        <v>6923713.7039999999</v>
      </c>
      <c r="E12" s="13">
        <f t="shared" si="0"/>
        <v>0.41348373465327792</v>
      </c>
      <c r="F12" s="3" t="s">
        <v>125</v>
      </c>
      <c r="G12" s="3">
        <v>50</v>
      </c>
      <c r="H12" s="31">
        <f t="shared" si="1"/>
        <v>44542</v>
      </c>
      <c r="I12" s="2">
        <v>44548</v>
      </c>
    </row>
    <row r="13" spans="1:9" x14ac:dyDescent="0.25">
      <c r="A13" t="s">
        <v>188</v>
      </c>
      <c r="B13" s="6" t="s">
        <v>1</v>
      </c>
      <c r="C13" s="5">
        <v>2919711</v>
      </c>
      <c r="D13" s="46">
        <v>6923713.7039999999</v>
      </c>
      <c r="E13" s="13">
        <f t="shared" si="0"/>
        <v>0.42169724584556567</v>
      </c>
      <c r="F13" s="3" t="s">
        <v>125</v>
      </c>
      <c r="G13" s="3">
        <v>51</v>
      </c>
      <c r="H13" s="31">
        <f t="shared" si="1"/>
        <v>44549</v>
      </c>
      <c r="I13" s="2">
        <v>44555</v>
      </c>
    </row>
    <row r="14" spans="1:9" x14ac:dyDescent="0.25">
      <c r="A14" t="s">
        <v>188</v>
      </c>
      <c r="B14" t="s">
        <v>1</v>
      </c>
      <c r="C14" s="10">
        <v>2963991</v>
      </c>
      <c r="D14" s="45">
        <v>6923713.7039999999</v>
      </c>
      <c r="E14" s="13">
        <f t="shared" si="0"/>
        <v>0.42809265759900345</v>
      </c>
      <c r="F14" s="3" t="s">
        <v>125</v>
      </c>
      <c r="G14" s="3">
        <v>52</v>
      </c>
      <c r="H14" s="31">
        <f t="shared" si="1"/>
        <v>44556</v>
      </c>
      <c r="I14" s="2">
        <v>44562</v>
      </c>
    </row>
    <row r="15" spans="1:9" x14ac:dyDescent="0.25">
      <c r="A15" t="s">
        <v>188</v>
      </c>
      <c r="B15" t="s">
        <v>1</v>
      </c>
      <c r="C15" s="10">
        <v>3011008</v>
      </c>
      <c r="D15" s="45">
        <v>6923713.7039999999</v>
      </c>
      <c r="E15" s="13">
        <f t="shared" si="0"/>
        <v>0.43488337743665895</v>
      </c>
      <c r="F15" s="3" t="s">
        <v>125</v>
      </c>
      <c r="G15" s="3">
        <v>1</v>
      </c>
      <c r="H15" s="31">
        <f t="shared" si="1"/>
        <v>44563</v>
      </c>
      <c r="I15" s="2">
        <v>44569</v>
      </c>
    </row>
    <row r="16" spans="1:9" x14ac:dyDescent="0.25">
      <c r="A16" t="s">
        <v>188</v>
      </c>
      <c r="B16" s="4" t="s">
        <v>1</v>
      </c>
      <c r="C16" s="7">
        <v>3070886</v>
      </c>
      <c r="D16" s="45">
        <v>6923713.7039999999</v>
      </c>
      <c r="E16" s="13">
        <f t="shared" si="0"/>
        <v>0.44353162641977434</v>
      </c>
      <c r="F16" s="3" t="s">
        <v>125</v>
      </c>
      <c r="G16" s="3">
        <v>2</v>
      </c>
      <c r="H16" s="31">
        <f t="shared" si="1"/>
        <v>44570</v>
      </c>
      <c r="I16" s="2">
        <v>44576</v>
      </c>
    </row>
    <row r="17" spans="1:9" x14ac:dyDescent="0.25">
      <c r="A17" t="s">
        <v>188</v>
      </c>
      <c r="B17" s="4" t="s">
        <v>1</v>
      </c>
      <c r="C17" s="7">
        <v>3108856</v>
      </c>
      <c r="D17" s="45">
        <v>6923713.7039999999</v>
      </c>
      <c r="E17" s="13">
        <f t="shared" si="0"/>
        <v>0.44901567755523131</v>
      </c>
      <c r="F17" s="3" t="s">
        <v>125</v>
      </c>
      <c r="G17" s="3">
        <v>3</v>
      </c>
      <c r="H17" s="31">
        <f t="shared" si="1"/>
        <v>44577</v>
      </c>
      <c r="I17" s="2">
        <v>44583</v>
      </c>
    </row>
    <row r="18" spans="1:9" x14ac:dyDescent="0.25">
      <c r="A18" t="s">
        <v>188</v>
      </c>
      <c r="B18" s="4" t="s">
        <v>1</v>
      </c>
      <c r="C18" s="7">
        <v>3145392</v>
      </c>
      <c r="D18" s="45">
        <v>6923713.7039999999</v>
      </c>
      <c r="E18" s="13">
        <f t="shared" si="0"/>
        <v>0.4542926144076162</v>
      </c>
      <c r="F18" s="3" t="s">
        <v>125</v>
      </c>
      <c r="G18" s="3">
        <v>4</v>
      </c>
      <c r="H18" s="31">
        <f t="shared" si="1"/>
        <v>44584</v>
      </c>
      <c r="I18" s="2">
        <v>44590</v>
      </c>
    </row>
    <row r="19" spans="1:9" x14ac:dyDescent="0.25">
      <c r="A19" t="s">
        <v>188</v>
      </c>
      <c r="B19" s="4" t="s">
        <v>1</v>
      </c>
      <c r="C19" s="7">
        <v>3172637</v>
      </c>
      <c r="D19" s="45">
        <v>6923713.7039999999</v>
      </c>
      <c r="E19" s="13">
        <f t="shared" si="0"/>
        <v>0.45822764135482513</v>
      </c>
      <c r="F19" s="3" t="s">
        <v>125</v>
      </c>
      <c r="G19" s="3">
        <v>5</v>
      </c>
      <c r="H19" s="31">
        <f t="shared" si="1"/>
        <v>44591</v>
      </c>
      <c r="I19" s="2">
        <v>44597</v>
      </c>
    </row>
    <row r="20" spans="1:9" x14ac:dyDescent="0.25">
      <c r="A20" t="s">
        <v>188</v>
      </c>
      <c r="B20" t="s">
        <v>1</v>
      </c>
      <c r="C20" s="10">
        <v>3198339</v>
      </c>
      <c r="D20" s="45">
        <v>6923713.7039999999</v>
      </c>
      <c r="E20" s="13">
        <f t="shared" si="0"/>
        <v>0.46193981102255005</v>
      </c>
      <c r="F20" s="3" t="s">
        <v>125</v>
      </c>
      <c r="G20" s="3">
        <v>6</v>
      </c>
      <c r="H20" s="31">
        <f t="shared" si="1"/>
        <v>44598</v>
      </c>
      <c r="I20" s="2">
        <v>44604</v>
      </c>
    </row>
    <row r="21" spans="1:9" x14ac:dyDescent="0.25">
      <c r="A21" t="s">
        <v>188</v>
      </c>
      <c r="B21" s="6" t="s">
        <v>1</v>
      </c>
      <c r="C21" s="5">
        <v>3222179</v>
      </c>
      <c r="D21" s="46">
        <v>6923713.7039999999</v>
      </c>
      <c r="E21" s="13">
        <f t="shared" si="0"/>
        <v>0.46538304987083273</v>
      </c>
      <c r="F21" s="3" t="s">
        <v>125</v>
      </c>
      <c r="G21" s="3">
        <v>7</v>
      </c>
      <c r="H21" s="31">
        <f t="shared" si="1"/>
        <v>44605</v>
      </c>
      <c r="I21" s="2">
        <v>44611</v>
      </c>
    </row>
    <row r="22" spans="1:9" x14ac:dyDescent="0.25">
      <c r="A22" t="s">
        <v>188</v>
      </c>
      <c r="B22" s="4" t="s">
        <v>1</v>
      </c>
      <c r="C22" s="7">
        <v>3235294</v>
      </c>
      <c r="D22" s="45">
        <v>6923713.7039999999</v>
      </c>
      <c r="E22" s="13">
        <f t="shared" si="0"/>
        <v>0.46727726453086743</v>
      </c>
      <c r="F22" s="3" t="s">
        <v>125</v>
      </c>
      <c r="G22" s="3">
        <v>8</v>
      </c>
      <c r="H22" s="31">
        <f t="shared" si="1"/>
        <v>44612</v>
      </c>
      <c r="I22" s="2">
        <v>44618</v>
      </c>
    </row>
    <row r="23" spans="1:9" x14ac:dyDescent="0.25">
      <c r="A23" t="s">
        <v>188</v>
      </c>
      <c r="B23" s="4" t="s">
        <v>1</v>
      </c>
      <c r="C23" s="7">
        <v>3252612</v>
      </c>
      <c r="D23" s="45">
        <v>6923713.7039999999</v>
      </c>
      <c r="E23" s="13">
        <f t="shared" si="0"/>
        <v>0.46977852335530368</v>
      </c>
      <c r="F23" s="3" t="s">
        <v>125</v>
      </c>
      <c r="G23" s="3">
        <v>9</v>
      </c>
      <c r="H23" s="31">
        <f t="shared" si="1"/>
        <v>44619</v>
      </c>
      <c r="I23" s="2">
        <v>44625</v>
      </c>
    </row>
    <row r="24" spans="1:9" x14ac:dyDescent="0.25">
      <c r="A24" t="s">
        <v>188</v>
      </c>
      <c r="B24" s="4" t="s">
        <v>1</v>
      </c>
      <c r="C24" s="7">
        <v>3266182</v>
      </c>
      <c r="D24" s="45">
        <v>6923713.7039999999</v>
      </c>
      <c r="E24" s="13">
        <f t="shared" si="0"/>
        <v>0.47173845419302163</v>
      </c>
      <c r="F24" s="3" t="s">
        <v>125</v>
      </c>
      <c r="G24" s="3">
        <v>10</v>
      </c>
      <c r="H24" s="31">
        <f t="shared" si="1"/>
        <v>44626</v>
      </c>
      <c r="I24" s="2">
        <v>44632</v>
      </c>
    </row>
    <row r="25" spans="1:9" x14ac:dyDescent="0.25">
      <c r="A25" t="s">
        <v>188</v>
      </c>
      <c r="B25" s="4" t="s">
        <v>1</v>
      </c>
      <c r="C25" s="7">
        <v>3278122</v>
      </c>
      <c r="D25" s="45">
        <v>6923713.7039999999</v>
      </c>
      <c r="E25" s="13">
        <f t="shared" si="0"/>
        <v>0.47346296224035783</v>
      </c>
      <c r="F25" s="3" t="s">
        <v>125</v>
      </c>
      <c r="G25" s="3">
        <v>11</v>
      </c>
      <c r="H25" s="31">
        <f t="shared" si="1"/>
        <v>44633</v>
      </c>
      <c r="I25" s="2">
        <v>44639</v>
      </c>
    </row>
    <row r="26" spans="1:9" x14ac:dyDescent="0.25">
      <c r="A26" t="s">
        <v>188</v>
      </c>
      <c r="B26" s="4" t="s">
        <v>1</v>
      </c>
      <c r="C26" s="7">
        <v>3287623</v>
      </c>
      <c r="D26" s="45">
        <v>6923713.7039999999</v>
      </c>
      <c r="E26" s="13">
        <f t="shared" si="0"/>
        <v>0.47483520268907986</v>
      </c>
      <c r="F26" s="3" t="s">
        <v>125</v>
      </c>
      <c r="G26" s="3">
        <v>12</v>
      </c>
      <c r="H26" s="31">
        <f t="shared" si="1"/>
        <v>44640</v>
      </c>
      <c r="I26" s="2">
        <v>44646</v>
      </c>
    </row>
    <row r="27" spans="1:9" x14ac:dyDescent="0.25">
      <c r="A27" t="s">
        <v>188</v>
      </c>
      <c r="B27" s="4" t="s">
        <v>1</v>
      </c>
      <c r="C27" s="7">
        <v>3296243</v>
      </c>
      <c r="D27" s="45">
        <v>6923713.7039999999</v>
      </c>
      <c r="E27" s="13">
        <f t="shared" si="0"/>
        <v>0.47608019928606798</v>
      </c>
      <c r="F27" s="3" t="s">
        <v>125</v>
      </c>
      <c r="G27" s="3">
        <v>13</v>
      </c>
      <c r="H27" s="31">
        <f t="shared" si="1"/>
        <v>44647</v>
      </c>
      <c r="I27" s="2">
        <v>44653</v>
      </c>
    </row>
    <row r="28" spans="1:9" x14ac:dyDescent="0.25">
      <c r="A28" t="s">
        <v>188</v>
      </c>
      <c r="B28" s="4" t="s">
        <v>1</v>
      </c>
      <c r="C28" s="7">
        <v>3302171</v>
      </c>
      <c r="D28" s="45">
        <v>6923713.7039999999</v>
      </c>
      <c r="E28" s="13">
        <f t="shared" si="0"/>
        <v>0.47693638720102688</v>
      </c>
      <c r="F28" s="3" t="s">
        <v>125</v>
      </c>
      <c r="G28" s="3">
        <v>14</v>
      </c>
      <c r="H28" s="31">
        <f t="shared" si="1"/>
        <v>44654</v>
      </c>
      <c r="I28" s="2">
        <v>44660</v>
      </c>
    </row>
    <row r="29" spans="1:9" x14ac:dyDescent="0.25">
      <c r="A29" t="s">
        <v>188</v>
      </c>
      <c r="B29" s="6" t="s">
        <v>1</v>
      </c>
      <c r="C29" s="5">
        <v>3307551</v>
      </c>
      <c r="D29" s="46">
        <v>6923713.7039999999</v>
      </c>
      <c r="E29" s="13">
        <f t="shared" si="0"/>
        <v>0.47771342684044638</v>
      </c>
      <c r="F29" s="3" t="s">
        <v>125</v>
      </c>
      <c r="G29" s="3">
        <v>15</v>
      </c>
      <c r="H29" s="31">
        <f t="shared" si="1"/>
        <v>44661</v>
      </c>
      <c r="I29" s="2">
        <v>44667</v>
      </c>
    </row>
    <row r="30" spans="1:9" x14ac:dyDescent="0.25">
      <c r="A30" t="s">
        <v>188</v>
      </c>
      <c r="B30" t="s">
        <v>1</v>
      </c>
      <c r="C30" s="10">
        <v>3311462</v>
      </c>
      <c r="D30" s="45">
        <v>6923713.7039999999</v>
      </c>
      <c r="E30" s="13">
        <f t="shared" si="0"/>
        <v>0.47827829710620284</v>
      </c>
      <c r="F30" s="3" t="s">
        <v>125</v>
      </c>
      <c r="G30" s="3">
        <v>16</v>
      </c>
      <c r="H30" s="31">
        <f t="shared" si="1"/>
        <v>44668</v>
      </c>
      <c r="I30" s="2">
        <v>44674</v>
      </c>
    </row>
    <row r="31" spans="1:9" x14ac:dyDescent="0.25">
      <c r="A31" t="s">
        <v>188</v>
      </c>
      <c r="B31" s="4" t="s">
        <v>1</v>
      </c>
      <c r="C31" s="7">
        <v>3315539</v>
      </c>
      <c r="D31" s="45">
        <v>6923713.7039999999</v>
      </c>
      <c r="E31" s="13">
        <f t="shared" si="0"/>
        <v>0.47886714294447669</v>
      </c>
      <c r="F31" s="3" t="s">
        <v>125</v>
      </c>
      <c r="G31" s="3">
        <v>17</v>
      </c>
      <c r="H31" s="31">
        <f t="shared" si="1"/>
        <v>44675</v>
      </c>
      <c r="I31" s="2">
        <v>44681</v>
      </c>
    </row>
    <row r="32" spans="1:9" x14ac:dyDescent="0.25">
      <c r="A32" t="s">
        <v>188</v>
      </c>
      <c r="B32" s="4" t="s">
        <v>1</v>
      </c>
      <c r="C32" s="7">
        <v>3318153</v>
      </c>
      <c r="D32" s="45">
        <v>6923713.7039999999</v>
      </c>
      <c r="E32" s="13">
        <f t="shared" si="0"/>
        <v>0.47924468599604592</v>
      </c>
      <c r="F32" s="3" t="s">
        <v>125</v>
      </c>
      <c r="G32" s="3">
        <v>18</v>
      </c>
      <c r="H32" s="31">
        <f t="shared" si="1"/>
        <v>44682</v>
      </c>
      <c r="I32" s="2">
        <v>44688</v>
      </c>
    </row>
    <row r="33" spans="1:9" x14ac:dyDescent="0.25">
      <c r="A33" t="s">
        <v>188</v>
      </c>
      <c r="B33" t="s">
        <v>1</v>
      </c>
      <c r="C33" s="10">
        <v>3320669</v>
      </c>
      <c r="D33" s="45">
        <v>6923713.7039999999</v>
      </c>
      <c r="E33" s="13">
        <f t="shared" si="0"/>
        <v>0.47960807479396034</v>
      </c>
      <c r="F33" s="3" t="s">
        <v>125</v>
      </c>
      <c r="G33" s="3">
        <v>19</v>
      </c>
      <c r="H33" s="31">
        <f t="shared" si="1"/>
        <v>44689</v>
      </c>
      <c r="I33" s="2">
        <v>44695</v>
      </c>
    </row>
    <row r="34" spans="1:9" x14ac:dyDescent="0.25">
      <c r="A34" t="s">
        <v>188</v>
      </c>
      <c r="B34" s="6" t="s">
        <v>1</v>
      </c>
      <c r="C34" s="5">
        <v>3322638</v>
      </c>
      <c r="D34" s="46">
        <v>6923713.7039999999</v>
      </c>
      <c r="E34" s="13">
        <f t="shared" ref="E34:E63" si="2">C34/D34</f>
        <v>0.47989245974749506</v>
      </c>
      <c r="F34" s="3" t="s">
        <v>125</v>
      </c>
      <c r="G34" s="3">
        <v>20</v>
      </c>
      <c r="H34" s="31">
        <f t="shared" si="1"/>
        <v>44696</v>
      </c>
      <c r="I34" s="2">
        <v>44702</v>
      </c>
    </row>
    <row r="35" spans="1:9" x14ac:dyDescent="0.25">
      <c r="A35" t="s">
        <v>188</v>
      </c>
      <c r="B35" s="4" t="s">
        <v>1</v>
      </c>
      <c r="C35" s="10">
        <v>636105</v>
      </c>
      <c r="D35" s="45">
        <v>6923713.7039999999</v>
      </c>
      <c r="E35" s="14">
        <f t="shared" si="2"/>
        <v>9.1873382868576214E-2</v>
      </c>
      <c r="F35" s="3" t="s">
        <v>18</v>
      </c>
      <c r="G35" s="3">
        <v>40</v>
      </c>
      <c r="H35" s="26">
        <v>43373</v>
      </c>
      <c r="I35" s="2">
        <f t="shared" ref="I35:I66" si="3">H35+6</f>
        <v>43379</v>
      </c>
    </row>
    <row r="36" spans="1:9" x14ac:dyDescent="0.25">
      <c r="A36" t="s">
        <v>188</v>
      </c>
      <c r="B36" s="4" t="s">
        <v>1</v>
      </c>
      <c r="C36" s="10">
        <v>824113</v>
      </c>
      <c r="D36" s="45">
        <v>6923713.7039999999</v>
      </c>
      <c r="E36" s="14">
        <f t="shared" si="2"/>
        <v>0.11902759634961359</v>
      </c>
      <c r="F36" s="3" t="s">
        <v>18</v>
      </c>
      <c r="G36" s="3">
        <v>41</v>
      </c>
      <c r="H36" s="26">
        <v>43380</v>
      </c>
      <c r="I36" s="2">
        <f t="shared" si="3"/>
        <v>43386</v>
      </c>
    </row>
    <row r="37" spans="1:9" x14ac:dyDescent="0.25">
      <c r="A37" t="s">
        <v>188</v>
      </c>
      <c r="B37" s="4" t="s">
        <v>1</v>
      </c>
      <c r="C37" s="10">
        <v>1059453</v>
      </c>
      <c r="D37" s="45">
        <v>6923713.7039999999</v>
      </c>
      <c r="E37" s="14">
        <f t="shared" si="2"/>
        <v>0.15301802548362564</v>
      </c>
      <c r="F37" s="3" t="s">
        <v>18</v>
      </c>
      <c r="G37" s="3">
        <v>42</v>
      </c>
      <c r="H37" s="26">
        <v>43387</v>
      </c>
      <c r="I37" s="2">
        <f t="shared" si="3"/>
        <v>43393</v>
      </c>
    </row>
    <row r="38" spans="1:9" x14ac:dyDescent="0.25">
      <c r="A38" t="s">
        <v>188</v>
      </c>
      <c r="B38" s="4" t="s">
        <v>1</v>
      </c>
      <c r="C38" s="10">
        <v>1288709</v>
      </c>
      <c r="D38" s="45">
        <v>6923713.7039999999</v>
      </c>
      <c r="E38" s="14">
        <f t="shared" si="2"/>
        <v>0.18612973544175881</v>
      </c>
      <c r="F38" s="3" t="s">
        <v>18</v>
      </c>
      <c r="G38" s="3">
        <v>43</v>
      </c>
      <c r="H38" s="26">
        <v>43394</v>
      </c>
      <c r="I38" s="2">
        <f t="shared" si="3"/>
        <v>43400</v>
      </c>
    </row>
    <row r="39" spans="1:9" x14ac:dyDescent="0.25">
      <c r="A39" t="s">
        <v>188</v>
      </c>
      <c r="B39" s="4" t="s">
        <v>1</v>
      </c>
      <c r="C39" s="10">
        <v>1469696</v>
      </c>
      <c r="D39" s="45">
        <v>6923713.7039999999</v>
      </c>
      <c r="E39" s="14">
        <f t="shared" si="2"/>
        <v>0.21226989775023777</v>
      </c>
      <c r="F39" s="3" t="s">
        <v>18</v>
      </c>
      <c r="G39" s="3">
        <v>44</v>
      </c>
      <c r="H39" s="26">
        <v>43401</v>
      </c>
      <c r="I39" s="2">
        <f t="shared" si="3"/>
        <v>43407</v>
      </c>
    </row>
    <row r="40" spans="1:9" x14ac:dyDescent="0.25">
      <c r="A40" t="s">
        <v>188</v>
      </c>
      <c r="B40" s="4" t="s">
        <v>1</v>
      </c>
      <c r="C40" s="10">
        <v>1628590</v>
      </c>
      <c r="D40" s="45">
        <v>6923713.7039999999</v>
      </c>
      <c r="E40" s="14">
        <f t="shared" si="2"/>
        <v>0.23521914244650577</v>
      </c>
      <c r="F40" s="3" t="s">
        <v>18</v>
      </c>
      <c r="G40" s="3">
        <v>45</v>
      </c>
      <c r="H40" s="26">
        <v>43408</v>
      </c>
      <c r="I40" s="2">
        <f t="shared" si="3"/>
        <v>43414</v>
      </c>
    </row>
    <row r="41" spans="1:9" x14ac:dyDescent="0.25">
      <c r="A41" t="s">
        <v>188</v>
      </c>
      <c r="B41" s="4" t="s">
        <v>1</v>
      </c>
      <c r="C41" s="10">
        <v>1755270</v>
      </c>
      <c r="D41" s="45">
        <v>6923713.7039999999</v>
      </c>
      <c r="E41" s="14">
        <f t="shared" si="2"/>
        <v>0.25351568176279982</v>
      </c>
      <c r="F41" s="3" t="s">
        <v>18</v>
      </c>
      <c r="G41" s="3">
        <v>46</v>
      </c>
      <c r="H41" s="26">
        <v>43415</v>
      </c>
      <c r="I41" s="2">
        <f t="shared" si="3"/>
        <v>43421</v>
      </c>
    </row>
    <row r="42" spans="1:9" x14ac:dyDescent="0.25">
      <c r="A42" t="s">
        <v>188</v>
      </c>
      <c r="B42" s="4" t="s">
        <v>1</v>
      </c>
      <c r="C42" s="10">
        <v>1837394</v>
      </c>
      <c r="D42" s="45">
        <v>6923713.7039999999</v>
      </c>
      <c r="E42" s="14">
        <f t="shared" si="2"/>
        <v>0.26537694632556691</v>
      </c>
      <c r="F42" s="3" t="s">
        <v>18</v>
      </c>
      <c r="G42" s="3">
        <v>47</v>
      </c>
      <c r="H42" s="26">
        <v>43422</v>
      </c>
      <c r="I42" s="2">
        <f t="shared" si="3"/>
        <v>43428</v>
      </c>
    </row>
    <row r="43" spans="1:9" x14ac:dyDescent="0.25">
      <c r="A43" t="s">
        <v>188</v>
      </c>
      <c r="B43" s="4" t="s">
        <v>1</v>
      </c>
      <c r="C43" s="10">
        <v>1963921</v>
      </c>
      <c r="D43" s="45">
        <v>6923713.7039999999</v>
      </c>
      <c r="E43" s="14">
        <f t="shared" si="2"/>
        <v>0.28365138767442022</v>
      </c>
      <c r="F43" s="3" t="s">
        <v>18</v>
      </c>
      <c r="G43" s="3">
        <v>48</v>
      </c>
      <c r="H43" s="26">
        <v>43429</v>
      </c>
      <c r="I43" s="2">
        <f t="shared" si="3"/>
        <v>43435</v>
      </c>
    </row>
    <row r="44" spans="1:9" x14ac:dyDescent="0.25">
      <c r="A44" t="s">
        <v>188</v>
      </c>
      <c r="B44" s="4" t="s">
        <v>1</v>
      </c>
      <c r="C44" s="10">
        <v>2045439</v>
      </c>
      <c r="D44" s="45">
        <v>6923713.7039999999</v>
      </c>
      <c r="E44" s="14">
        <f t="shared" si="2"/>
        <v>0.29542512695438283</v>
      </c>
      <c r="F44" s="3" t="s">
        <v>18</v>
      </c>
      <c r="G44" s="3">
        <v>49</v>
      </c>
      <c r="H44" s="26">
        <v>43436</v>
      </c>
      <c r="I44" s="2">
        <f t="shared" si="3"/>
        <v>43442</v>
      </c>
    </row>
    <row r="45" spans="1:9" x14ac:dyDescent="0.25">
      <c r="A45" t="s">
        <v>188</v>
      </c>
      <c r="B45" s="4" t="s">
        <v>1</v>
      </c>
      <c r="C45" s="10">
        <v>2108383</v>
      </c>
      <c r="D45" s="45">
        <v>6923713.7039999999</v>
      </c>
      <c r="E45" s="14">
        <f t="shared" si="2"/>
        <v>0.30451620187327144</v>
      </c>
      <c r="F45" s="3" t="s">
        <v>18</v>
      </c>
      <c r="G45" s="3">
        <v>50</v>
      </c>
      <c r="H45" s="26">
        <v>43443</v>
      </c>
      <c r="I45" s="2">
        <f t="shared" si="3"/>
        <v>43449</v>
      </c>
    </row>
    <row r="46" spans="1:9" x14ac:dyDescent="0.25">
      <c r="A46" t="s">
        <v>188</v>
      </c>
      <c r="B46" s="4" t="s">
        <v>1</v>
      </c>
      <c r="C46" s="10">
        <v>2165239</v>
      </c>
      <c r="D46" s="45">
        <v>6923713.7039999999</v>
      </c>
      <c r="E46" s="14">
        <f t="shared" si="2"/>
        <v>0.31272797989164225</v>
      </c>
      <c r="F46" s="3" t="s">
        <v>18</v>
      </c>
      <c r="G46" s="3">
        <v>51</v>
      </c>
      <c r="H46" s="26">
        <v>43450</v>
      </c>
      <c r="I46" s="2">
        <f t="shared" si="3"/>
        <v>43456</v>
      </c>
    </row>
    <row r="47" spans="1:9" x14ac:dyDescent="0.25">
      <c r="A47" t="s">
        <v>188</v>
      </c>
      <c r="B47" s="4" t="s">
        <v>1</v>
      </c>
      <c r="C47" s="10">
        <v>2191901</v>
      </c>
      <c r="D47" s="45">
        <v>6923713.7039999999</v>
      </c>
      <c r="E47" s="14">
        <f t="shared" si="2"/>
        <v>0.31657880347272083</v>
      </c>
      <c r="F47" s="3" t="s">
        <v>18</v>
      </c>
      <c r="G47" s="3">
        <v>52</v>
      </c>
      <c r="H47" s="26">
        <v>43457</v>
      </c>
      <c r="I47" s="2">
        <f t="shared" si="3"/>
        <v>43463</v>
      </c>
    </row>
    <row r="48" spans="1:9" x14ac:dyDescent="0.25">
      <c r="A48" t="s">
        <v>188</v>
      </c>
      <c r="B48" s="4" t="s">
        <v>1</v>
      </c>
      <c r="C48" s="10">
        <v>2226680</v>
      </c>
      <c r="D48" s="45">
        <v>6923713.7039999999</v>
      </c>
      <c r="E48" s="14">
        <f t="shared" si="2"/>
        <v>0.32160197477743657</v>
      </c>
      <c r="F48" s="3" t="s">
        <v>18</v>
      </c>
      <c r="G48" s="3">
        <v>1</v>
      </c>
      <c r="H48" s="26">
        <v>43464</v>
      </c>
      <c r="I48" s="2">
        <f t="shared" si="3"/>
        <v>43470</v>
      </c>
    </row>
    <row r="49" spans="1:9" x14ac:dyDescent="0.25">
      <c r="A49" t="s">
        <v>188</v>
      </c>
      <c r="B49" s="4" t="s">
        <v>1</v>
      </c>
      <c r="C49" s="10">
        <v>2274327</v>
      </c>
      <c r="D49" s="45">
        <v>6923713.7039999999</v>
      </c>
      <c r="E49" s="14">
        <f t="shared" si="2"/>
        <v>0.32848368624573043</v>
      </c>
      <c r="F49" s="3" t="s">
        <v>18</v>
      </c>
      <c r="G49" s="3">
        <v>2</v>
      </c>
      <c r="H49" s="26">
        <v>43471</v>
      </c>
      <c r="I49" s="2">
        <f t="shared" si="3"/>
        <v>43477</v>
      </c>
    </row>
    <row r="50" spans="1:9" x14ac:dyDescent="0.25">
      <c r="A50" t="s">
        <v>188</v>
      </c>
      <c r="B50" s="4" t="s">
        <v>1</v>
      </c>
      <c r="C50" s="10">
        <v>2314121</v>
      </c>
      <c r="D50" s="45">
        <v>6923713.7039999999</v>
      </c>
      <c r="E50" s="14">
        <f t="shared" si="2"/>
        <v>0.33423117981655931</v>
      </c>
      <c r="F50" s="3" t="s">
        <v>18</v>
      </c>
      <c r="G50" s="3">
        <v>3</v>
      </c>
      <c r="H50" s="26">
        <v>43478</v>
      </c>
      <c r="I50" s="2">
        <f t="shared" si="3"/>
        <v>43484</v>
      </c>
    </row>
    <row r="51" spans="1:9" x14ac:dyDescent="0.25">
      <c r="A51" t="s">
        <v>188</v>
      </c>
      <c r="B51" s="4" t="s">
        <v>1</v>
      </c>
      <c r="C51" s="10">
        <v>2340238</v>
      </c>
      <c r="D51" s="45">
        <v>6923713.7039999999</v>
      </c>
      <c r="E51" s="14">
        <f t="shared" si="2"/>
        <v>0.33800328841557775</v>
      </c>
      <c r="F51" s="3" t="s">
        <v>18</v>
      </c>
      <c r="G51" s="3">
        <v>4</v>
      </c>
      <c r="H51" s="26">
        <v>43485</v>
      </c>
      <c r="I51" s="2">
        <f t="shared" si="3"/>
        <v>43491</v>
      </c>
    </row>
    <row r="52" spans="1:9" x14ac:dyDescent="0.25">
      <c r="A52" t="s">
        <v>188</v>
      </c>
      <c r="B52" s="4" t="s">
        <v>1</v>
      </c>
      <c r="C52" s="10">
        <v>2370153</v>
      </c>
      <c r="D52" s="45">
        <v>6923713.7039999999</v>
      </c>
      <c r="E52" s="14">
        <f t="shared" si="2"/>
        <v>0.3423239465593016</v>
      </c>
      <c r="F52" s="3" t="s">
        <v>18</v>
      </c>
      <c r="G52" s="3">
        <v>5</v>
      </c>
      <c r="H52" s="26">
        <v>43492</v>
      </c>
      <c r="I52" s="2">
        <f t="shared" si="3"/>
        <v>43498</v>
      </c>
    </row>
    <row r="53" spans="1:9" x14ac:dyDescent="0.25">
      <c r="A53" t="s">
        <v>188</v>
      </c>
      <c r="B53" s="4" t="s">
        <v>1</v>
      </c>
      <c r="C53" s="10">
        <v>2397509</v>
      </c>
      <c r="D53" s="45">
        <v>6923713.7039999999</v>
      </c>
      <c r="E53" s="14">
        <f t="shared" si="2"/>
        <v>0.34627500536524208</v>
      </c>
      <c r="F53" s="3" t="s">
        <v>18</v>
      </c>
      <c r="G53" s="3">
        <v>6</v>
      </c>
      <c r="H53" s="26">
        <v>43499</v>
      </c>
      <c r="I53" s="2">
        <f t="shared" si="3"/>
        <v>43505</v>
      </c>
    </row>
    <row r="54" spans="1:9" x14ac:dyDescent="0.25">
      <c r="A54" t="s">
        <v>188</v>
      </c>
      <c r="B54" s="4" t="s">
        <v>1</v>
      </c>
      <c r="C54" s="10">
        <v>2416954</v>
      </c>
      <c r="D54" s="45">
        <v>6923713.7039999999</v>
      </c>
      <c r="E54" s="14">
        <f t="shared" si="2"/>
        <v>0.34908346926645251</v>
      </c>
      <c r="F54" s="3" t="s">
        <v>18</v>
      </c>
      <c r="G54" s="3">
        <v>7</v>
      </c>
      <c r="H54" s="26">
        <v>43506</v>
      </c>
      <c r="I54" s="2">
        <f t="shared" si="3"/>
        <v>43512</v>
      </c>
    </row>
    <row r="55" spans="1:9" x14ac:dyDescent="0.25">
      <c r="A55" t="s">
        <v>188</v>
      </c>
      <c r="B55" s="4" t="s">
        <v>1</v>
      </c>
      <c r="C55" s="10">
        <v>2431944</v>
      </c>
      <c r="D55" s="45">
        <v>6923713.7039999999</v>
      </c>
      <c r="E55" s="14">
        <f t="shared" si="2"/>
        <v>0.35124849235100608</v>
      </c>
      <c r="F55" s="3" t="s">
        <v>18</v>
      </c>
      <c r="G55" s="3">
        <v>8</v>
      </c>
      <c r="H55" s="26">
        <v>43513</v>
      </c>
      <c r="I55" s="2">
        <f t="shared" si="3"/>
        <v>43519</v>
      </c>
    </row>
    <row r="56" spans="1:9" x14ac:dyDescent="0.25">
      <c r="A56" t="s">
        <v>188</v>
      </c>
      <c r="B56" s="4" t="s">
        <v>1</v>
      </c>
      <c r="C56" s="10">
        <v>2448892</v>
      </c>
      <c r="D56" s="45">
        <v>6923713.7039999999</v>
      </c>
      <c r="E56" s="14">
        <f t="shared" si="2"/>
        <v>0.35369631164633725</v>
      </c>
      <c r="F56" s="3" t="s">
        <v>18</v>
      </c>
      <c r="G56" s="3">
        <v>9</v>
      </c>
      <c r="H56" s="26">
        <v>43520</v>
      </c>
      <c r="I56" s="2">
        <f t="shared" si="3"/>
        <v>43526</v>
      </c>
    </row>
    <row r="57" spans="1:9" x14ac:dyDescent="0.25">
      <c r="A57" t="s">
        <v>188</v>
      </c>
      <c r="B57" s="4" t="s">
        <v>1</v>
      </c>
      <c r="C57" s="10">
        <v>2467567</v>
      </c>
      <c r="D57" s="45">
        <v>6923713.7039999999</v>
      </c>
      <c r="E57" s="14">
        <f t="shared" si="2"/>
        <v>0.35639356355454527</v>
      </c>
      <c r="F57" s="3" t="s">
        <v>18</v>
      </c>
      <c r="G57" s="3">
        <v>10</v>
      </c>
      <c r="H57" s="26">
        <v>43527</v>
      </c>
      <c r="I57" s="2">
        <f t="shared" si="3"/>
        <v>43533</v>
      </c>
    </row>
    <row r="58" spans="1:9" x14ac:dyDescent="0.25">
      <c r="A58" t="s">
        <v>188</v>
      </c>
      <c r="B58" s="4" t="s">
        <v>1</v>
      </c>
      <c r="C58" s="10">
        <v>2479877</v>
      </c>
      <c r="D58" s="45">
        <v>6923713.7039999999</v>
      </c>
      <c r="E58" s="14">
        <f t="shared" si="2"/>
        <v>0.35817151113098655</v>
      </c>
      <c r="F58" s="3" t="s">
        <v>18</v>
      </c>
      <c r="G58" s="3">
        <v>11</v>
      </c>
      <c r="H58" s="26">
        <v>43534</v>
      </c>
      <c r="I58" s="2">
        <f t="shared" si="3"/>
        <v>43540</v>
      </c>
    </row>
    <row r="59" spans="1:9" x14ac:dyDescent="0.25">
      <c r="A59" t="s">
        <v>188</v>
      </c>
      <c r="B59" s="4" t="s">
        <v>1</v>
      </c>
      <c r="C59" s="10">
        <v>2488963</v>
      </c>
      <c r="D59" s="45">
        <v>6923713.7039999999</v>
      </c>
      <c r="E59" s="14">
        <f t="shared" si="2"/>
        <v>0.35948381264841506</v>
      </c>
      <c r="F59" s="3" t="s">
        <v>18</v>
      </c>
      <c r="G59" s="3">
        <v>12</v>
      </c>
      <c r="H59" s="26">
        <v>43541</v>
      </c>
      <c r="I59" s="2">
        <f t="shared" si="3"/>
        <v>43547</v>
      </c>
    </row>
    <row r="60" spans="1:9" x14ac:dyDescent="0.25">
      <c r="A60" t="s">
        <v>188</v>
      </c>
      <c r="B60" s="4" t="s">
        <v>1</v>
      </c>
      <c r="C60" s="10">
        <v>2496914</v>
      </c>
      <c r="D60" s="45">
        <v>6923713.7039999999</v>
      </c>
      <c r="E60" s="14">
        <f t="shared" si="2"/>
        <v>0.36063218479953485</v>
      </c>
      <c r="F60" s="3" t="s">
        <v>18</v>
      </c>
      <c r="G60" s="3">
        <v>13</v>
      </c>
      <c r="H60" s="26">
        <v>43548</v>
      </c>
      <c r="I60" s="2">
        <f t="shared" si="3"/>
        <v>43554</v>
      </c>
    </row>
    <row r="61" spans="1:9" x14ac:dyDescent="0.25">
      <c r="A61" t="s">
        <v>188</v>
      </c>
      <c r="B61" s="4" t="s">
        <v>1</v>
      </c>
      <c r="C61" s="10">
        <v>2584730</v>
      </c>
      <c r="D61" s="45">
        <v>6923713.7039999999</v>
      </c>
      <c r="E61" s="14">
        <f t="shared" si="2"/>
        <v>0.37331555152356138</v>
      </c>
      <c r="F61" s="3" t="s">
        <v>18</v>
      </c>
      <c r="G61" s="3">
        <v>14</v>
      </c>
      <c r="H61" s="26">
        <v>43555</v>
      </c>
      <c r="I61" s="2">
        <f t="shared" si="3"/>
        <v>43561</v>
      </c>
    </row>
    <row r="62" spans="1:9" x14ac:dyDescent="0.25">
      <c r="A62" t="s">
        <v>188</v>
      </c>
      <c r="B62" s="4" t="s">
        <v>1</v>
      </c>
      <c r="C62" s="10">
        <v>2588606</v>
      </c>
      <c r="D62" s="45">
        <v>6923713.7039999999</v>
      </c>
      <c r="E62" s="14">
        <f t="shared" si="2"/>
        <v>0.37387536669872679</v>
      </c>
      <c r="F62" s="3" t="s">
        <v>18</v>
      </c>
      <c r="G62" s="3">
        <v>15</v>
      </c>
      <c r="H62" s="26">
        <v>43562</v>
      </c>
      <c r="I62" s="2">
        <f t="shared" si="3"/>
        <v>43568</v>
      </c>
    </row>
    <row r="63" spans="1:9" x14ac:dyDescent="0.25">
      <c r="A63" t="s">
        <v>188</v>
      </c>
      <c r="B63" s="4" t="s">
        <v>1</v>
      </c>
      <c r="C63" s="10">
        <v>2592001</v>
      </c>
      <c r="D63" s="45">
        <v>6923713.7039999999</v>
      </c>
      <c r="E63" s="14">
        <f t="shared" si="2"/>
        <v>0.37436571048605566</v>
      </c>
      <c r="F63" s="3" t="s">
        <v>18</v>
      </c>
      <c r="G63" s="3">
        <v>16</v>
      </c>
      <c r="H63" s="26">
        <v>43569</v>
      </c>
      <c r="I63" s="2">
        <f t="shared" si="3"/>
        <v>43575</v>
      </c>
    </row>
    <row r="64" spans="1:9" x14ac:dyDescent="0.25">
      <c r="A64" t="s">
        <v>188</v>
      </c>
      <c r="B64" s="4" t="s">
        <v>1</v>
      </c>
      <c r="C64" s="10">
        <v>2595359</v>
      </c>
      <c r="D64" s="45">
        <v>6923713.7039999999</v>
      </c>
      <c r="E64" s="14">
        <f t="shared" ref="E64:E89" si="4">C64/D64</f>
        <v>0.37485071032047401</v>
      </c>
      <c r="F64" s="3" t="s">
        <v>18</v>
      </c>
      <c r="G64" s="3">
        <v>17</v>
      </c>
      <c r="H64" s="26">
        <v>43576</v>
      </c>
      <c r="I64" s="2">
        <f t="shared" si="3"/>
        <v>43582</v>
      </c>
    </row>
    <row r="65" spans="1:9" x14ac:dyDescent="0.25">
      <c r="A65" t="s">
        <v>188</v>
      </c>
      <c r="B65" s="4" t="s">
        <v>1</v>
      </c>
      <c r="C65" s="10">
        <v>2598108</v>
      </c>
      <c r="D65" s="45">
        <v>6923713.7039999999</v>
      </c>
      <c r="E65" s="14">
        <f t="shared" si="4"/>
        <v>0.37524775157860862</v>
      </c>
      <c r="F65" s="3" t="s">
        <v>18</v>
      </c>
      <c r="G65" s="3">
        <v>18</v>
      </c>
      <c r="H65" s="26">
        <v>43583</v>
      </c>
      <c r="I65" s="2">
        <f t="shared" si="3"/>
        <v>43589</v>
      </c>
    </row>
    <row r="66" spans="1:9" x14ac:dyDescent="0.25">
      <c r="A66" t="s">
        <v>188</v>
      </c>
      <c r="B66" s="4" t="s">
        <v>1</v>
      </c>
      <c r="C66" s="10">
        <v>2599532</v>
      </c>
      <c r="D66" s="45">
        <v>6923713.7039999999</v>
      </c>
      <c r="E66" s="14">
        <f t="shared" si="4"/>
        <v>0.37545342155008321</v>
      </c>
      <c r="F66" s="3" t="s">
        <v>18</v>
      </c>
      <c r="G66" s="3">
        <v>19</v>
      </c>
      <c r="H66" s="26">
        <v>43590</v>
      </c>
      <c r="I66" s="2">
        <f t="shared" si="3"/>
        <v>43596</v>
      </c>
    </row>
    <row r="67" spans="1:9" x14ac:dyDescent="0.25">
      <c r="A67" t="s">
        <v>188</v>
      </c>
      <c r="B67" s="4" t="s">
        <v>1</v>
      </c>
      <c r="C67" s="10">
        <v>2600570</v>
      </c>
      <c r="D67" s="45">
        <v>6923713.7039999999</v>
      </c>
      <c r="E67" s="14">
        <f t="shared" si="4"/>
        <v>0.37560334109389687</v>
      </c>
      <c r="F67" s="3" t="s">
        <v>18</v>
      </c>
      <c r="G67" s="3">
        <v>20</v>
      </c>
      <c r="H67" s="26">
        <v>43597</v>
      </c>
      <c r="I67" s="2">
        <f t="shared" ref="I67:I92" si="5">H67+6</f>
        <v>43603</v>
      </c>
    </row>
    <row r="68" spans="1:9" x14ac:dyDescent="0.25">
      <c r="A68" t="s">
        <v>188</v>
      </c>
      <c r="B68" s="4" t="s">
        <v>1</v>
      </c>
      <c r="C68" s="10">
        <v>731187</v>
      </c>
      <c r="D68" s="45">
        <v>6923713.7039999999</v>
      </c>
      <c r="E68" s="14">
        <f t="shared" si="4"/>
        <v>0.10560618639929829</v>
      </c>
      <c r="F68" s="3" t="s">
        <v>19</v>
      </c>
      <c r="G68" s="3">
        <v>40</v>
      </c>
      <c r="H68" s="26">
        <v>43737</v>
      </c>
      <c r="I68" s="2">
        <f t="shared" si="5"/>
        <v>43743</v>
      </c>
    </row>
    <row r="69" spans="1:9" x14ac:dyDescent="0.25">
      <c r="A69" t="s">
        <v>188</v>
      </c>
      <c r="B69" s="4" t="s">
        <v>1</v>
      </c>
      <c r="C69" s="10">
        <v>969392</v>
      </c>
      <c r="D69" s="45">
        <v>6923713.7039999999</v>
      </c>
      <c r="E69" s="14">
        <f t="shared" si="4"/>
        <v>0.14001041080597518</v>
      </c>
      <c r="F69" s="3" t="s">
        <v>19</v>
      </c>
      <c r="G69" s="3">
        <v>41</v>
      </c>
      <c r="H69" s="26">
        <v>43744</v>
      </c>
      <c r="I69" s="2">
        <f t="shared" si="5"/>
        <v>43750</v>
      </c>
    </row>
    <row r="70" spans="1:9" x14ac:dyDescent="0.25">
      <c r="A70" t="s">
        <v>188</v>
      </c>
      <c r="B70" s="4" t="s">
        <v>1</v>
      </c>
      <c r="C70" s="10">
        <v>1190668</v>
      </c>
      <c r="D70" s="45">
        <v>6923713.7039999999</v>
      </c>
      <c r="E70" s="14">
        <f t="shared" si="4"/>
        <v>0.17196956010935602</v>
      </c>
      <c r="F70" s="3" t="s">
        <v>19</v>
      </c>
      <c r="G70" s="3">
        <v>42</v>
      </c>
      <c r="H70" s="26">
        <v>43751</v>
      </c>
      <c r="I70" s="2">
        <f t="shared" si="5"/>
        <v>43757</v>
      </c>
    </row>
    <row r="71" spans="1:9" x14ac:dyDescent="0.25">
      <c r="A71" t="s">
        <v>188</v>
      </c>
      <c r="B71" s="4" t="s">
        <v>1</v>
      </c>
      <c r="C71" s="10">
        <v>1401852</v>
      </c>
      <c r="D71" s="45">
        <v>6923713.7039999999</v>
      </c>
      <c r="E71" s="14">
        <f t="shared" si="4"/>
        <v>0.20247111014860647</v>
      </c>
      <c r="F71" s="3" t="s">
        <v>19</v>
      </c>
      <c r="G71" s="3">
        <v>43</v>
      </c>
      <c r="H71" s="26">
        <v>43758</v>
      </c>
      <c r="I71" s="2">
        <f t="shared" si="5"/>
        <v>43764</v>
      </c>
    </row>
    <row r="72" spans="1:9" x14ac:dyDescent="0.25">
      <c r="A72" t="s">
        <v>188</v>
      </c>
      <c r="B72" s="4" t="s">
        <v>1</v>
      </c>
      <c r="C72" s="10">
        <v>1602428</v>
      </c>
      <c r="D72" s="45">
        <v>6923713.7039999999</v>
      </c>
      <c r="E72" s="14">
        <f t="shared" si="4"/>
        <v>0.23144053444529891</v>
      </c>
      <c r="F72" s="3" t="s">
        <v>19</v>
      </c>
      <c r="G72" s="3">
        <v>44</v>
      </c>
      <c r="H72" s="26">
        <v>43765</v>
      </c>
      <c r="I72" s="2">
        <f t="shared" si="5"/>
        <v>43771</v>
      </c>
    </row>
    <row r="73" spans="1:9" x14ac:dyDescent="0.25">
      <c r="A73" t="s">
        <v>188</v>
      </c>
      <c r="B73" s="4" t="s">
        <v>1</v>
      </c>
      <c r="C73" s="10">
        <v>1763252</v>
      </c>
      <c r="D73" s="45">
        <v>6923713.7039999999</v>
      </c>
      <c r="E73" s="14">
        <f t="shared" si="4"/>
        <v>0.25466853127987166</v>
      </c>
      <c r="F73" s="3" t="s">
        <v>19</v>
      </c>
      <c r="G73" s="3">
        <v>45</v>
      </c>
      <c r="H73" s="26">
        <v>43772</v>
      </c>
      <c r="I73" s="2">
        <f t="shared" si="5"/>
        <v>43778</v>
      </c>
    </row>
    <row r="74" spans="1:9" x14ac:dyDescent="0.25">
      <c r="A74" t="s">
        <v>188</v>
      </c>
      <c r="B74" s="4" t="s">
        <v>1</v>
      </c>
      <c r="C74" s="10">
        <v>1920289</v>
      </c>
      <c r="D74" s="45">
        <v>6923713.7039999999</v>
      </c>
      <c r="E74" s="14">
        <f t="shared" si="4"/>
        <v>0.27734956731249616</v>
      </c>
      <c r="F74" s="3" t="s">
        <v>19</v>
      </c>
      <c r="G74" s="3">
        <v>46</v>
      </c>
      <c r="H74" s="26">
        <v>43779</v>
      </c>
      <c r="I74" s="2">
        <f t="shared" si="5"/>
        <v>43785</v>
      </c>
    </row>
    <row r="75" spans="1:9" x14ac:dyDescent="0.25">
      <c r="A75" t="s">
        <v>188</v>
      </c>
      <c r="B75" s="4" t="s">
        <v>1</v>
      </c>
      <c r="C75" s="10">
        <v>2031283</v>
      </c>
      <c r="D75" s="45">
        <v>6923713.7039999999</v>
      </c>
      <c r="E75" s="14">
        <f t="shared" si="4"/>
        <v>0.29338055945705521</v>
      </c>
      <c r="F75" s="3" t="s">
        <v>19</v>
      </c>
      <c r="G75" s="3">
        <v>47</v>
      </c>
      <c r="H75" s="26">
        <v>43786</v>
      </c>
      <c r="I75" s="2">
        <f t="shared" si="5"/>
        <v>43792</v>
      </c>
    </row>
    <row r="76" spans="1:9" x14ac:dyDescent="0.25">
      <c r="A76" t="s">
        <v>188</v>
      </c>
      <c r="B76" s="4" t="s">
        <v>1</v>
      </c>
      <c r="C76" s="10">
        <v>2110272</v>
      </c>
      <c r="D76" s="45">
        <v>6923713.7039999999</v>
      </c>
      <c r="E76" s="14">
        <f t="shared" si="4"/>
        <v>0.30478903233402671</v>
      </c>
      <c r="F76" s="3" t="s">
        <v>19</v>
      </c>
      <c r="G76" s="3">
        <v>48</v>
      </c>
      <c r="H76" s="26">
        <v>43793</v>
      </c>
      <c r="I76" s="2">
        <f t="shared" si="5"/>
        <v>43799</v>
      </c>
    </row>
    <row r="77" spans="1:9" x14ac:dyDescent="0.25">
      <c r="A77" t="s">
        <v>188</v>
      </c>
      <c r="B77" s="4" t="s">
        <v>1</v>
      </c>
      <c r="C77" s="10">
        <v>2181664</v>
      </c>
      <c r="D77" s="45">
        <v>6923713.7039999999</v>
      </c>
      <c r="E77" s="14">
        <f t="shared" si="4"/>
        <v>0.31510026169042765</v>
      </c>
      <c r="F77" s="3" t="s">
        <v>19</v>
      </c>
      <c r="G77" s="3">
        <v>49</v>
      </c>
      <c r="H77" s="26">
        <v>43800</v>
      </c>
      <c r="I77" s="2">
        <f t="shared" si="5"/>
        <v>43806</v>
      </c>
    </row>
    <row r="78" spans="1:9" x14ac:dyDescent="0.25">
      <c r="A78" t="s">
        <v>188</v>
      </c>
      <c r="B78" s="4" t="s">
        <v>1</v>
      </c>
      <c r="C78" s="10">
        <v>2251670</v>
      </c>
      <c r="D78" s="45">
        <v>6923713.7039999999</v>
      </c>
      <c r="E78" s="14">
        <f t="shared" si="4"/>
        <v>0.32521130945942417</v>
      </c>
      <c r="F78" s="3" t="s">
        <v>19</v>
      </c>
      <c r="G78" s="3">
        <v>50</v>
      </c>
      <c r="H78" s="26">
        <v>43807</v>
      </c>
      <c r="I78" s="2">
        <f t="shared" si="5"/>
        <v>43813</v>
      </c>
    </row>
    <row r="79" spans="1:9" x14ac:dyDescent="0.25">
      <c r="A79" t="s">
        <v>188</v>
      </c>
      <c r="B79" s="4" t="s">
        <v>1</v>
      </c>
      <c r="C79" s="10">
        <v>2314397</v>
      </c>
      <c r="D79" s="45">
        <v>6923713.7039999999</v>
      </c>
      <c r="E79" s="14">
        <f t="shared" si="4"/>
        <v>0.33427104281664849</v>
      </c>
      <c r="F79" s="3" t="s">
        <v>19</v>
      </c>
      <c r="G79" s="3">
        <v>51</v>
      </c>
      <c r="H79" s="26">
        <v>43814</v>
      </c>
      <c r="I79" s="2">
        <f t="shared" si="5"/>
        <v>43820</v>
      </c>
    </row>
    <row r="80" spans="1:9" x14ac:dyDescent="0.25">
      <c r="A80" t="s">
        <v>188</v>
      </c>
      <c r="B80" s="4" t="s">
        <v>1</v>
      </c>
      <c r="C80" s="10">
        <v>2344393</v>
      </c>
      <c r="D80" s="45">
        <v>6923713.7039999999</v>
      </c>
      <c r="E80" s="14">
        <f t="shared" si="4"/>
        <v>0.3386033998843116</v>
      </c>
      <c r="F80" s="3" t="s">
        <v>19</v>
      </c>
      <c r="G80" s="3">
        <v>52</v>
      </c>
      <c r="H80" s="26">
        <v>43821</v>
      </c>
      <c r="I80" s="2">
        <f t="shared" si="5"/>
        <v>43827</v>
      </c>
    </row>
    <row r="81" spans="1:9" x14ac:dyDescent="0.25">
      <c r="A81" t="s">
        <v>188</v>
      </c>
      <c r="B81" s="4" t="s">
        <v>1</v>
      </c>
      <c r="C81" s="10">
        <v>2377614</v>
      </c>
      <c r="D81" s="45">
        <v>6923713.7039999999</v>
      </c>
      <c r="E81" s="14">
        <f t="shared" si="4"/>
        <v>0.34340154744214713</v>
      </c>
      <c r="F81" s="3" t="s">
        <v>19</v>
      </c>
      <c r="G81" s="3">
        <v>1</v>
      </c>
      <c r="H81" s="26">
        <v>43828</v>
      </c>
      <c r="I81" s="2">
        <f t="shared" si="5"/>
        <v>43834</v>
      </c>
    </row>
    <row r="82" spans="1:9" x14ac:dyDescent="0.25">
      <c r="A82" t="s">
        <v>188</v>
      </c>
      <c r="B82" s="4" t="s">
        <v>1</v>
      </c>
      <c r="C82" s="10">
        <v>2426366</v>
      </c>
      <c r="D82" s="45">
        <v>6923713.7039999999</v>
      </c>
      <c r="E82" s="14">
        <f t="shared" si="4"/>
        <v>0.3504428553419574</v>
      </c>
      <c r="F82" s="3" t="s">
        <v>19</v>
      </c>
      <c r="G82" s="3">
        <v>2</v>
      </c>
      <c r="H82" s="26">
        <v>43835</v>
      </c>
      <c r="I82" s="2">
        <f t="shared" si="5"/>
        <v>43841</v>
      </c>
    </row>
    <row r="83" spans="1:9" x14ac:dyDescent="0.25">
      <c r="A83" t="s">
        <v>188</v>
      </c>
      <c r="B83" s="4" t="s">
        <v>1</v>
      </c>
      <c r="C83" s="10">
        <v>2476931</v>
      </c>
      <c r="D83" s="45">
        <v>6923713.7039999999</v>
      </c>
      <c r="E83" s="14">
        <f t="shared" si="4"/>
        <v>0.35774601693438246</v>
      </c>
      <c r="F83" s="3" t="s">
        <v>19</v>
      </c>
      <c r="G83" s="3">
        <v>3</v>
      </c>
      <c r="H83" s="26">
        <v>43842</v>
      </c>
      <c r="I83" s="2">
        <f t="shared" si="5"/>
        <v>43848</v>
      </c>
    </row>
    <row r="84" spans="1:9" x14ac:dyDescent="0.25">
      <c r="A84" t="s">
        <v>188</v>
      </c>
      <c r="B84" s="4" t="s">
        <v>1</v>
      </c>
      <c r="C84" s="10">
        <v>2529929</v>
      </c>
      <c r="D84" s="45">
        <v>6923713.7039999999</v>
      </c>
      <c r="E84" s="14">
        <f t="shared" si="4"/>
        <v>0.36540057953846328</v>
      </c>
      <c r="F84" s="3" t="s">
        <v>19</v>
      </c>
      <c r="G84" s="3">
        <v>4</v>
      </c>
      <c r="H84" s="26">
        <v>43849</v>
      </c>
      <c r="I84" s="2">
        <f t="shared" si="5"/>
        <v>43855</v>
      </c>
    </row>
    <row r="85" spans="1:9" x14ac:dyDescent="0.25">
      <c r="A85" t="s">
        <v>188</v>
      </c>
      <c r="B85" s="4" t="s">
        <v>1</v>
      </c>
      <c r="C85" s="10">
        <v>2572662</v>
      </c>
      <c r="D85" s="45">
        <v>6923713.7039999999</v>
      </c>
      <c r="E85" s="14">
        <f t="shared" si="4"/>
        <v>0.37157255628777802</v>
      </c>
      <c r="F85" s="3" t="s">
        <v>19</v>
      </c>
      <c r="G85" s="3">
        <v>5</v>
      </c>
      <c r="H85" s="26">
        <v>43856</v>
      </c>
      <c r="I85" s="2">
        <f t="shared" si="5"/>
        <v>43862</v>
      </c>
    </row>
    <row r="86" spans="1:9" x14ac:dyDescent="0.25">
      <c r="A86" t="s">
        <v>188</v>
      </c>
      <c r="B86" s="4" t="s">
        <v>1</v>
      </c>
      <c r="C86" s="10">
        <v>2608835</v>
      </c>
      <c r="D86" s="45">
        <v>6923713.7039999999</v>
      </c>
      <c r="E86" s="14">
        <f t="shared" si="4"/>
        <v>0.37679706462917606</v>
      </c>
      <c r="F86" s="3" t="s">
        <v>19</v>
      </c>
      <c r="G86" s="3">
        <v>6</v>
      </c>
      <c r="H86" s="26">
        <v>43863</v>
      </c>
      <c r="I86" s="2">
        <f t="shared" si="5"/>
        <v>43869</v>
      </c>
    </row>
    <row r="87" spans="1:9" x14ac:dyDescent="0.25">
      <c r="A87" t="s">
        <v>188</v>
      </c>
      <c r="B87" s="4" t="s">
        <v>1</v>
      </c>
      <c r="C87" s="10">
        <v>2636174</v>
      </c>
      <c r="D87" s="45">
        <v>6923713.7039999999</v>
      </c>
      <c r="E87" s="14">
        <f t="shared" si="4"/>
        <v>0.38074566810540089</v>
      </c>
      <c r="F87" s="3" t="s">
        <v>19</v>
      </c>
      <c r="G87" s="3">
        <v>7</v>
      </c>
      <c r="H87" s="26">
        <v>43870</v>
      </c>
      <c r="I87" s="2">
        <f t="shared" si="5"/>
        <v>43876</v>
      </c>
    </row>
    <row r="88" spans="1:9" x14ac:dyDescent="0.25">
      <c r="A88" t="s">
        <v>188</v>
      </c>
      <c r="B88" s="4" t="s">
        <v>1</v>
      </c>
      <c r="C88" s="10">
        <v>2660419</v>
      </c>
      <c r="D88" s="45">
        <v>6923713.7039999999</v>
      </c>
      <c r="E88" s="14">
        <f t="shared" si="4"/>
        <v>0.38424740157337967</v>
      </c>
      <c r="F88" s="3" t="s">
        <v>19</v>
      </c>
      <c r="G88" s="3">
        <v>8</v>
      </c>
      <c r="H88" s="26">
        <v>43877</v>
      </c>
      <c r="I88" s="2">
        <f t="shared" si="5"/>
        <v>43883</v>
      </c>
    </row>
    <row r="89" spans="1:9" x14ac:dyDescent="0.25">
      <c r="A89" t="s">
        <v>188</v>
      </c>
      <c r="B89" s="4" t="s">
        <v>1</v>
      </c>
      <c r="C89" s="10">
        <v>2685337</v>
      </c>
      <c r="D89" s="45">
        <v>6923713.7039999999</v>
      </c>
      <c r="E89" s="14">
        <f t="shared" si="4"/>
        <v>0.38784633721186573</v>
      </c>
      <c r="F89" s="3" t="s">
        <v>19</v>
      </c>
      <c r="G89" s="3">
        <v>9</v>
      </c>
      <c r="H89" s="26">
        <v>43884</v>
      </c>
      <c r="I89" s="2">
        <f t="shared" si="5"/>
        <v>43890</v>
      </c>
    </row>
    <row r="90" spans="1:9" x14ac:dyDescent="0.25">
      <c r="A90" t="s">
        <v>188</v>
      </c>
      <c r="B90" s="4" t="s">
        <v>1</v>
      </c>
      <c r="C90" s="10">
        <v>2710609</v>
      </c>
      <c r="D90" s="45">
        <v>6923713.7039999999</v>
      </c>
      <c r="E90" s="14">
        <f t="shared" ref="E90:E115" si="6">C90/D90</f>
        <v>0.39149640148090098</v>
      </c>
      <c r="F90" s="3" t="s">
        <v>19</v>
      </c>
      <c r="G90" s="3">
        <v>10</v>
      </c>
      <c r="H90" s="26">
        <v>43891</v>
      </c>
      <c r="I90" s="2">
        <f t="shared" si="5"/>
        <v>43897</v>
      </c>
    </row>
    <row r="91" spans="1:9" x14ac:dyDescent="0.25">
      <c r="A91" t="s">
        <v>188</v>
      </c>
      <c r="B91" s="4" t="s">
        <v>1</v>
      </c>
      <c r="C91" s="10">
        <v>2731754</v>
      </c>
      <c r="D91" s="45">
        <v>6923713.7039999999</v>
      </c>
      <c r="E91" s="14">
        <f t="shared" si="6"/>
        <v>0.39455039835367522</v>
      </c>
      <c r="F91" s="3" t="s">
        <v>19</v>
      </c>
      <c r="G91" s="3">
        <v>11</v>
      </c>
      <c r="H91" s="26">
        <v>43898</v>
      </c>
      <c r="I91" s="2">
        <f t="shared" si="5"/>
        <v>43904</v>
      </c>
    </row>
    <row r="92" spans="1:9" x14ac:dyDescent="0.25">
      <c r="A92" t="s">
        <v>188</v>
      </c>
      <c r="B92" s="4" t="s">
        <v>1</v>
      </c>
      <c r="C92" s="10">
        <v>2740575</v>
      </c>
      <c r="D92" s="45">
        <v>6923713.7039999999</v>
      </c>
      <c r="E92" s="14">
        <f t="shared" si="6"/>
        <v>0.39582442561377174</v>
      </c>
      <c r="F92" s="3" t="s">
        <v>19</v>
      </c>
      <c r="G92" s="3">
        <v>12</v>
      </c>
      <c r="H92" s="26">
        <v>43905</v>
      </c>
      <c r="I92" s="2">
        <f t="shared" si="5"/>
        <v>43911</v>
      </c>
    </row>
    <row r="93" spans="1:9" x14ac:dyDescent="0.25">
      <c r="A93" t="s">
        <v>188</v>
      </c>
      <c r="B93" s="4" t="s">
        <v>1</v>
      </c>
      <c r="C93" s="10">
        <v>2744234</v>
      </c>
      <c r="D93" s="45">
        <v>6923713.7039999999</v>
      </c>
      <c r="E93" s="14">
        <f t="shared" si="6"/>
        <v>0.39635289922727285</v>
      </c>
      <c r="F93" s="3" t="s">
        <v>19</v>
      </c>
      <c r="G93" s="3">
        <v>13</v>
      </c>
      <c r="H93" s="26">
        <v>43912</v>
      </c>
      <c r="I93" s="2">
        <f t="shared" ref="I93:I118" si="7">H93+6</f>
        <v>43918</v>
      </c>
    </row>
    <row r="94" spans="1:9" x14ac:dyDescent="0.25">
      <c r="A94" t="s">
        <v>188</v>
      </c>
      <c r="B94" s="4" t="s">
        <v>1</v>
      </c>
      <c r="C94" s="10">
        <v>2746618</v>
      </c>
      <c r="D94" s="45">
        <v>6923713.7039999999</v>
      </c>
      <c r="E94" s="14">
        <f t="shared" si="6"/>
        <v>0.39669722311210109</v>
      </c>
      <c r="F94" s="3" t="s">
        <v>19</v>
      </c>
      <c r="G94" s="3">
        <v>14</v>
      </c>
      <c r="H94" s="26">
        <v>43919</v>
      </c>
      <c r="I94" s="2">
        <f t="shared" si="7"/>
        <v>43925</v>
      </c>
    </row>
    <row r="95" spans="1:9" x14ac:dyDescent="0.25">
      <c r="A95" t="s">
        <v>188</v>
      </c>
      <c r="B95" s="4" t="s">
        <v>1</v>
      </c>
      <c r="C95" s="10">
        <v>2753940</v>
      </c>
      <c r="D95" s="45">
        <v>6923713.7039999999</v>
      </c>
      <c r="E95" s="14">
        <f t="shared" si="6"/>
        <v>0.39775474806374228</v>
      </c>
      <c r="F95" s="3" t="s">
        <v>19</v>
      </c>
      <c r="G95" s="3">
        <v>15</v>
      </c>
      <c r="H95" s="26">
        <v>43926</v>
      </c>
      <c r="I95" s="2">
        <f t="shared" si="7"/>
        <v>43932</v>
      </c>
    </row>
    <row r="96" spans="1:9" x14ac:dyDescent="0.25">
      <c r="A96" t="s">
        <v>188</v>
      </c>
      <c r="B96" s="4" t="s">
        <v>1</v>
      </c>
      <c r="C96" s="10">
        <v>2755903</v>
      </c>
      <c r="D96" s="45">
        <v>6923713.7039999999</v>
      </c>
      <c r="E96" s="14">
        <f t="shared" si="6"/>
        <v>0.39803826643031859</v>
      </c>
      <c r="F96" s="3" t="s">
        <v>19</v>
      </c>
      <c r="G96" s="3">
        <v>16</v>
      </c>
      <c r="H96" s="26">
        <v>43933</v>
      </c>
      <c r="I96" s="2">
        <f t="shared" si="7"/>
        <v>43939</v>
      </c>
    </row>
    <row r="97" spans="1:9" x14ac:dyDescent="0.25">
      <c r="A97" t="s">
        <v>188</v>
      </c>
      <c r="B97" s="4" t="s">
        <v>1</v>
      </c>
      <c r="C97" s="10">
        <v>2757239</v>
      </c>
      <c r="D97" s="45">
        <v>6923713.7039999999</v>
      </c>
      <c r="E97" s="14">
        <f t="shared" si="6"/>
        <v>0.3982312264597358</v>
      </c>
      <c r="F97" s="3" t="s">
        <v>19</v>
      </c>
      <c r="G97" s="3">
        <v>17</v>
      </c>
      <c r="H97" s="26">
        <v>43940</v>
      </c>
      <c r="I97" s="2">
        <f t="shared" si="7"/>
        <v>43946</v>
      </c>
    </row>
    <row r="98" spans="1:9" x14ac:dyDescent="0.25">
      <c r="A98" t="s">
        <v>188</v>
      </c>
      <c r="B98" s="4" t="s">
        <v>1</v>
      </c>
      <c r="C98" s="10">
        <v>2765280</v>
      </c>
      <c r="D98" s="45">
        <v>6923713.7039999999</v>
      </c>
      <c r="E98" s="14">
        <f t="shared" si="6"/>
        <v>0.39939259741523248</v>
      </c>
      <c r="F98" s="3" t="s">
        <v>19</v>
      </c>
      <c r="G98" s="3">
        <v>18</v>
      </c>
      <c r="H98" s="26">
        <v>43947</v>
      </c>
      <c r="I98" s="2">
        <f t="shared" si="7"/>
        <v>43953</v>
      </c>
    </row>
    <row r="99" spans="1:9" x14ac:dyDescent="0.25">
      <c r="A99" t="s">
        <v>188</v>
      </c>
      <c r="B99" s="4" t="s">
        <v>1</v>
      </c>
      <c r="C99" s="10">
        <v>2767221</v>
      </c>
      <c r="D99" s="45">
        <v>6923713.7039999999</v>
      </c>
      <c r="E99" s="14">
        <f t="shared" si="6"/>
        <v>0.39967293829629441</v>
      </c>
      <c r="F99" s="3" t="s">
        <v>19</v>
      </c>
      <c r="G99" s="3">
        <v>19</v>
      </c>
      <c r="H99" s="26">
        <v>43954</v>
      </c>
      <c r="I99" s="2">
        <f t="shared" si="7"/>
        <v>43960</v>
      </c>
    </row>
    <row r="100" spans="1:9" x14ac:dyDescent="0.25">
      <c r="A100" t="s">
        <v>188</v>
      </c>
      <c r="B100" s="4" t="s">
        <v>1</v>
      </c>
      <c r="C100" s="10">
        <v>2768306</v>
      </c>
      <c r="D100" s="45">
        <v>6923713.7039999999</v>
      </c>
      <c r="E100" s="14">
        <f t="shared" si="6"/>
        <v>0.39982964610461602</v>
      </c>
      <c r="F100" s="3" t="s">
        <v>19</v>
      </c>
      <c r="G100" s="3">
        <v>20</v>
      </c>
      <c r="H100" s="26">
        <v>43961</v>
      </c>
      <c r="I100" s="2">
        <f t="shared" si="7"/>
        <v>43967</v>
      </c>
    </row>
    <row r="101" spans="1:9" x14ac:dyDescent="0.25">
      <c r="A101" t="s">
        <v>188</v>
      </c>
      <c r="B101" s="4" t="s">
        <v>1</v>
      </c>
      <c r="C101" s="10">
        <v>1045573</v>
      </c>
      <c r="D101" s="45">
        <v>6923713.7039999999</v>
      </c>
      <c r="E101" s="14">
        <f t="shared" si="6"/>
        <v>0.15101332098638723</v>
      </c>
      <c r="F101" s="3" t="s">
        <v>71</v>
      </c>
      <c r="G101" s="3">
        <v>40</v>
      </c>
      <c r="H101" s="26">
        <v>44101</v>
      </c>
      <c r="I101" s="2">
        <f t="shared" si="7"/>
        <v>44107</v>
      </c>
    </row>
    <row r="102" spans="1:9" x14ac:dyDescent="0.25">
      <c r="A102" t="s">
        <v>188</v>
      </c>
      <c r="B102" s="4" t="s">
        <v>1</v>
      </c>
      <c r="C102" s="10">
        <v>1316858</v>
      </c>
      <c r="D102" s="45">
        <v>6923713.7039999999</v>
      </c>
      <c r="E102" s="14">
        <f t="shared" si="6"/>
        <v>0.19019532815737583</v>
      </c>
      <c r="F102" s="3" t="s">
        <v>71</v>
      </c>
      <c r="G102" s="3">
        <v>41</v>
      </c>
      <c r="H102" s="26">
        <v>44108</v>
      </c>
      <c r="I102" s="2">
        <f t="shared" si="7"/>
        <v>44114</v>
      </c>
    </row>
    <row r="103" spans="1:9" x14ac:dyDescent="0.25">
      <c r="A103" t="s">
        <v>188</v>
      </c>
      <c r="B103" s="4" t="s">
        <v>1</v>
      </c>
      <c r="C103" s="10">
        <v>1624798</v>
      </c>
      <c r="D103" s="45">
        <v>6923713.7039999999</v>
      </c>
      <c r="E103" s="14">
        <f t="shared" si="6"/>
        <v>0.23467145948875878</v>
      </c>
      <c r="F103" s="3" t="s">
        <v>71</v>
      </c>
      <c r="G103" s="3">
        <v>42</v>
      </c>
      <c r="H103" s="26">
        <v>44115</v>
      </c>
      <c r="I103" s="2">
        <f t="shared" si="7"/>
        <v>44121</v>
      </c>
    </row>
    <row r="104" spans="1:9" x14ac:dyDescent="0.25">
      <c r="A104" t="s">
        <v>188</v>
      </c>
      <c r="B104" s="4" t="s">
        <v>1</v>
      </c>
      <c r="C104" s="10">
        <v>1912791</v>
      </c>
      <c r="D104" s="45">
        <v>6923713.7039999999</v>
      </c>
      <c r="E104" s="14">
        <f t="shared" si="6"/>
        <v>0.27626662247674011</v>
      </c>
      <c r="F104" s="3" t="s">
        <v>71</v>
      </c>
      <c r="G104" s="3">
        <v>43</v>
      </c>
      <c r="H104" s="26">
        <v>44122</v>
      </c>
      <c r="I104" s="2">
        <f t="shared" si="7"/>
        <v>44128</v>
      </c>
    </row>
    <row r="105" spans="1:9" x14ac:dyDescent="0.25">
      <c r="A105" t="s">
        <v>188</v>
      </c>
      <c r="B105" s="4" t="s">
        <v>1</v>
      </c>
      <c r="C105" s="10">
        <v>2142271</v>
      </c>
      <c r="D105" s="45">
        <v>6923713.7039999999</v>
      </c>
      <c r="E105" s="14">
        <f t="shared" si="6"/>
        <v>0.30941068501465585</v>
      </c>
      <c r="F105" s="3" t="s">
        <v>71</v>
      </c>
      <c r="G105" s="3">
        <v>44</v>
      </c>
      <c r="H105" s="26">
        <v>44129</v>
      </c>
      <c r="I105" s="2">
        <f t="shared" si="7"/>
        <v>44135</v>
      </c>
    </row>
    <row r="106" spans="1:9" x14ac:dyDescent="0.25">
      <c r="A106" t="s">
        <v>188</v>
      </c>
      <c r="B106" s="4" t="s">
        <v>1</v>
      </c>
      <c r="C106" s="10">
        <v>2321326</v>
      </c>
      <c r="D106" s="45">
        <v>6923713.7039999999</v>
      </c>
      <c r="E106" s="14">
        <f t="shared" si="6"/>
        <v>0.33527180632251052</v>
      </c>
      <c r="F106" s="3" t="s">
        <v>71</v>
      </c>
      <c r="G106" s="3">
        <v>45</v>
      </c>
      <c r="H106" s="26">
        <v>44136</v>
      </c>
      <c r="I106" s="2">
        <f t="shared" si="7"/>
        <v>44142</v>
      </c>
    </row>
    <row r="107" spans="1:9" x14ac:dyDescent="0.25">
      <c r="A107" t="s">
        <v>188</v>
      </c>
      <c r="B107" s="4" t="s">
        <v>1</v>
      </c>
      <c r="C107" s="10">
        <v>2473623</v>
      </c>
      <c r="D107" s="45">
        <v>6923713.7039999999</v>
      </c>
      <c r="E107" s="14">
        <f t="shared" si="6"/>
        <v>0.35726823865795132</v>
      </c>
      <c r="F107" s="3" t="s">
        <v>71</v>
      </c>
      <c r="G107" s="3">
        <v>46</v>
      </c>
      <c r="H107" s="26">
        <v>44143</v>
      </c>
      <c r="I107" s="2">
        <f t="shared" si="7"/>
        <v>44149</v>
      </c>
    </row>
    <row r="108" spans="1:9" x14ac:dyDescent="0.25">
      <c r="A108" t="s">
        <v>188</v>
      </c>
      <c r="B108" s="4" t="s">
        <v>1</v>
      </c>
      <c r="C108" s="10">
        <v>2585575</v>
      </c>
      <c r="D108" s="45">
        <v>6923713.7039999999</v>
      </c>
      <c r="E108" s="14">
        <f t="shared" si="6"/>
        <v>0.37343759585354458</v>
      </c>
      <c r="F108" s="3" t="s">
        <v>71</v>
      </c>
      <c r="G108" s="3">
        <v>47</v>
      </c>
      <c r="H108" s="26">
        <v>44150</v>
      </c>
      <c r="I108" s="2">
        <f t="shared" si="7"/>
        <v>44156</v>
      </c>
    </row>
    <row r="109" spans="1:9" x14ac:dyDescent="0.25">
      <c r="A109" t="s">
        <v>188</v>
      </c>
      <c r="B109" s="4" t="s">
        <v>1</v>
      </c>
      <c r="C109" s="10">
        <v>2658460</v>
      </c>
      <c r="D109" s="45">
        <v>6923713.7039999999</v>
      </c>
      <c r="E109" s="14">
        <f t="shared" si="6"/>
        <v>0.38396446093144238</v>
      </c>
      <c r="F109" s="3" t="s">
        <v>71</v>
      </c>
      <c r="G109" s="3">
        <v>48</v>
      </c>
      <c r="H109" s="26">
        <v>44157</v>
      </c>
      <c r="I109" s="2">
        <f t="shared" si="7"/>
        <v>44163</v>
      </c>
    </row>
    <row r="110" spans="1:9" x14ac:dyDescent="0.25">
      <c r="A110" t="s">
        <v>188</v>
      </c>
      <c r="B110" s="4" t="s">
        <v>1</v>
      </c>
      <c r="C110" s="10">
        <v>2743126</v>
      </c>
      <c r="D110" s="45">
        <v>6923713.7039999999</v>
      </c>
      <c r="E110" s="14">
        <f t="shared" si="6"/>
        <v>0.39619286950227717</v>
      </c>
      <c r="F110" s="3" t="s">
        <v>71</v>
      </c>
      <c r="G110" s="3">
        <v>49</v>
      </c>
      <c r="H110" s="26">
        <v>44164</v>
      </c>
      <c r="I110" s="2">
        <f t="shared" si="7"/>
        <v>44170</v>
      </c>
    </row>
    <row r="111" spans="1:9" x14ac:dyDescent="0.25">
      <c r="A111" t="s">
        <v>188</v>
      </c>
      <c r="B111" s="4" t="s">
        <v>1</v>
      </c>
      <c r="C111" s="10">
        <v>2831437</v>
      </c>
      <c r="D111" s="45">
        <v>6923713.7039999999</v>
      </c>
      <c r="E111" s="14">
        <f t="shared" si="6"/>
        <v>0.40894772965037668</v>
      </c>
      <c r="F111" s="3" t="s">
        <v>71</v>
      </c>
      <c r="G111" s="3">
        <v>50</v>
      </c>
      <c r="H111" s="26">
        <v>44171</v>
      </c>
      <c r="I111" s="2">
        <f t="shared" si="7"/>
        <v>44177</v>
      </c>
    </row>
    <row r="112" spans="1:9" x14ac:dyDescent="0.25">
      <c r="A112" t="s">
        <v>188</v>
      </c>
      <c r="B112" s="4" t="s">
        <v>1</v>
      </c>
      <c r="C112" s="10">
        <v>2900660</v>
      </c>
      <c r="D112" s="45">
        <v>6923713.7039999999</v>
      </c>
      <c r="E112" s="14">
        <f t="shared" si="6"/>
        <v>0.4189456878212941</v>
      </c>
      <c r="F112" s="3" t="s">
        <v>71</v>
      </c>
      <c r="G112" s="3">
        <v>51</v>
      </c>
      <c r="H112" s="26">
        <v>44178</v>
      </c>
      <c r="I112" s="2">
        <f t="shared" si="7"/>
        <v>44184</v>
      </c>
    </row>
    <row r="113" spans="1:9" x14ac:dyDescent="0.25">
      <c r="A113" t="s">
        <v>188</v>
      </c>
      <c r="B113" s="4" t="s">
        <v>1</v>
      </c>
      <c r="C113" s="10">
        <v>2958325</v>
      </c>
      <c r="D113" s="45">
        <v>6923713.7039999999</v>
      </c>
      <c r="E113" s="14">
        <f t="shared" si="6"/>
        <v>0.42727431064789734</v>
      </c>
      <c r="F113" s="3" t="s">
        <v>71</v>
      </c>
      <c r="G113" s="3">
        <v>52</v>
      </c>
      <c r="H113" s="26">
        <v>44185</v>
      </c>
      <c r="I113" s="2">
        <f t="shared" si="7"/>
        <v>44191</v>
      </c>
    </row>
    <row r="114" spans="1:9" x14ac:dyDescent="0.25">
      <c r="A114" t="s">
        <v>188</v>
      </c>
      <c r="B114" s="4" t="s">
        <v>1</v>
      </c>
      <c r="C114" s="10">
        <v>2999463</v>
      </c>
      <c r="D114" s="45">
        <v>6923713.7039999999</v>
      </c>
      <c r="E114" s="14">
        <f t="shared" si="6"/>
        <v>0.4332159196974214</v>
      </c>
      <c r="F114" s="3" t="s">
        <v>71</v>
      </c>
      <c r="G114" s="3">
        <v>53</v>
      </c>
      <c r="H114" s="26">
        <v>44192</v>
      </c>
      <c r="I114" s="2">
        <f t="shared" si="7"/>
        <v>44198</v>
      </c>
    </row>
    <row r="115" spans="1:9" x14ac:dyDescent="0.25">
      <c r="A115" t="s">
        <v>188</v>
      </c>
      <c r="B115" s="4" t="s">
        <v>1</v>
      </c>
      <c r="C115" s="10">
        <v>3039448</v>
      </c>
      <c r="D115" s="45">
        <v>6923713.7039999999</v>
      </c>
      <c r="E115" s="14">
        <f t="shared" si="6"/>
        <v>0.43899099961976129</v>
      </c>
      <c r="F115" s="3" t="s">
        <v>71</v>
      </c>
      <c r="G115" s="3">
        <v>1</v>
      </c>
      <c r="H115" s="26">
        <v>44199</v>
      </c>
      <c r="I115" s="2">
        <f t="shared" si="7"/>
        <v>44205</v>
      </c>
    </row>
    <row r="116" spans="1:9" x14ac:dyDescent="0.25">
      <c r="A116" t="s">
        <v>188</v>
      </c>
      <c r="B116" s="4" t="s">
        <v>1</v>
      </c>
      <c r="C116" s="10">
        <v>3077643</v>
      </c>
      <c r="D116" s="45">
        <v>6923713.7039999999</v>
      </c>
      <c r="E116" s="14">
        <f t="shared" ref="E116:E134" si="8">C116/D116</f>
        <v>0.44450754776616053</v>
      </c>
      <c r="F116" s="3" t="s">
        <v>71</v>
      </c>
      <c r="G116" s="3">
        <v>2</v>
      </c>
      <c r="H116" s="26">
        <v>44206</v>
      </c>
      <c r="I116" s="2">
        <f t="shared" si="7"/>
        <v>44212</v>
      </c>
    </row>
    <row r="117" spans="1:9" x14ac:dyDescent="0.25">
      <c r="A117" t="s">
        <v>188</v>
      </c>
      <c r="B117" s="4" t="s">
        <v>1</v>
      </c>
      <c r="C117" s="10">
        <v>3102599</v>
      </c>
      <c r="D117" s="45">
        <v>6923713.7039999999</v>
      </c>
      <c r="E117" s="14">
        <f t="shared" si="8"/>
        <v>0.44811197178871681</v>
      </c>
      <c r="F117" s="3" t="s">
        <v>71</v>
      </c>
      <c r="G117" s="3">
        <v>3</v>
      </c>
      <c r="H117" s="26">
        <v>44213</v>
      </c>
      <c r="I117" s="2">
        <f t="shared" si="7"/>
        <v>44219</v>
      </c>
    </row>
    <row r="118" spans="1:9" x14ac:dyDescent="0.25">
      <c r="A118" t="s">
        <v>188</v>
      </c>
      <c r="B118" s="4" t="s">
        <v>1</v>
      </c>
      <c r="C118" s="10">
        <v>3128746</v>
      </c>
      <c r="D118" s="45">
        <v>6923713.7039999999</v>
      </c>
      <c r="E118" s="14">
        <f t="shared" si="8"/>
        <v>0.45188841332252755</v>
      </c>
      <c r="F118" s="3" t="s">
        <v>71</v>
      </c>
      <c r="G118" s="3">
        <v>4</v>
      </c>
      <c r="H118" s="26">
        <v>44220</v>
      </c>
      <c r="I118" s="2">
        <f t="shared" si="7"/>
        <v>44226</v>
      </c>
    </row>
    <row r="119" spans="1:9" x14ac:dyDescent="0.25">
      <c r="A119" t="s">
        <v>188</v>
      </c>
      <c r="B119" s="4" t="s">
        <v>1</v>
      </c>
      <c r="C119" s="10">
        <v>3145914</v>
      </c>
      <c r="D119" s="45">
        <v>6923713.7039999999</v>
      </c>
      <c r="E119" s="14">
        <f t="shared" si="8"/>
        <v>0.45436800747300227</v>
      </c>
      <c r="F119" s="3" t="s">
        <v>71</v>
      </c>
      <c r="G119" s="3">
        <v>5</v>
      </c>
      <c r="H119" s="26">
        <v>44227</v>
      </c>
      <c r="I119" s="2">
        <f t="shared" ref="I119:I135" si="9">H119+6</f>
        <v>44233</v>
      </c>
    </row>
    <row r="120" spans="1:9" x14ac:dyDescent="0.25">
      <c r="A120" t="s">
        <v>188</v>
      </c>
      <c r="B120" s="4" t="s">
        <v>1</v>
      </c>
      <c r="C120" s="10">
        <v>3165975</v>
      </c>
      <c r="D120" s="45">
        <v>6923713.7039999999</v>
      </c>
      <c r="E120" s="14">
        <f t="shared" si="8"/>
        <v>0.4572654409686146</v>
      </c>
      <c r="F120" s="3" t="s">
        <v>71</v>
      </c>
      <c r="G120" s="3">
        <v>6</v>
      </c>
      <c r="H120" s="26">
        <v>44234</v>
      </c>
      <c r="I120" s="2">
        <f t="shared" si="9"/>
        <v>44240</v>
      </c>
    </row>
    <row r="121" spans="1:9" x14ac:dyDescent="0.25">
      <c r="A121" t="s">
        <v>188</v>
      </c>
      <c r="B121" s="4" t="s">
        <v>1</v>
      </c>
      <c r="C121" s="10">
        <v>3180867</v>
      </c>
      <c r="D121" s="45">
        <v>6923713.7039999999</v>
      </c>
      <c r="E121" s="14">
        <f t="shared" si="8"/>
        <v>0.45941630979951337</v>
      </c>
      <c r="F121" s="3" t="s">
        <v>71</v>
      </c>
      <c r="G121" s="3">
        <v>7</v>
      </c>
      <c r="H121" s="26">
        <v>44241</v>
      </c>
      <c r="I121" s="2">
        <f t="shared" si="9"/>
        <v>44247</v>
      </c>
    </row>
    <row r="122" spans="1:9" x14ac:dyDescent="0.25">
      <c r="A122" t="s">
        <v>188</v>
      </c>
      <c r="B122" s="4" t="s">
        <v>1</v>
      </c>
      <c r="C122" s="10">
        <v>3202412</v>
      </c>
      <c r="D122" s="45">
        <v>6923713.7039999999</v>
      </c>
      <c r="E122" s="14">
        <f t="shared" si="8"/>
        <v>0.46252807913618493</v>
      </c>
      <c r="F122" s="3" t="s">
        <v>71</v>
      </c>
      <c r="G122" s="3">
        <v>8</v>
      </c>
      <c r="H122" s="26">
        <v>44248</v>
      </c>
      <c r="I122" s="2">
        <f t="shared" si="9"/>
        <v>44254</v>
      </c>
    </row>
    <row r="123" spans="1:9" x14ac:dyDescent="0.25">
      <c r="A123" t="s">
        <v>188</v>
      </c>
      <c r="B123" s="4" t="s">
        <v>1</v>
      </c>
      <c r="C123" s="10">
        <v>3217081</v>
      </c>
      <c r="D123" s="45">
        <v>6923713.7039999999</v>
      </c>
      <c r="E123" s="14">
        <f t="shared" si="8"/>
        <v>0.46464673981846089</v>
      </c>
      <c r="F123" s="3" t="s">
        <v>71</v>
      </c>
      <c r="G123" s="3">
        <v>9</v>
      </c>
      <c r="H123" s="26">
        <v>44255</v>
      </c>
      <c r="I123" s="2">
        <f t="shared" si="9"/>
        <v>44261</v>
      </c>
    </row>
    <row r="124" spans="1:9" x14ac:dyDescent="0.25">
      <c r="A124" t="s">
        <v>188</v>
      </c>
      <c r="B124" s="4" t="s">
        <v>1</v>
      </c>
      <c r="C124" s="10">
        <v>3230105</v>
      </c>
      <c r="D124" s="45">
        <v>6923713.7039999999</v>
      </c>
      <c r="E124" s="14">
        <f t="shared" si="8"/>
        <v>0.46652781124295895</v>
      </c>
      <c r="F124" s="3" t="s">
        <v>71</v>
      </c>
      <c r="G124" s="3">
        <v>10</v>
      </c>
      <c r="H124" s="26">
        <v>44262</v>
      </c>
      <c r="I124" s="2">
        <f t="shared" si="9"/>
        <v>44268</v>
      </c>
    </row>
    <row r="125" spans="1:9" x14ac:dyDescent="0.25">
      <c r="A125" t="s">
        <v>188</v>
      </c>
      <c r="B125" s="4" t="s">
        <v>1</v>
      </c>
      <c r="C125" s="10">
        <v>3242019</v>
      </c>
      <c r="D125" s="45">
        <v>6923713.7039999999</v>
      </c>
      <c r="E125" s="14">
        <f t="shared" si="8"/>
        <v>0.46824856408014182</v>
      </c>
      <c r="F125" s="3" t="s">
        <v>71</v>
      </c>
      <c r="G125" s="3">
        <v>11</v>
      </c>
      <c r="H125" s="26">
        <v>44269</v>
      </c>
      <c r="I125" s="2">
        <f t="shared" si="9"/>
        <v>44275</v>
      </c>
    </row>
    <row r="126" spans="1:9" x14ac:dyDescent="0.25">
      <c r="A126" t="s">
        <v>188</v>
      </c>
      <c r="B126" s="4" t="s">
        <v>1</v>
      </c>
      <c r="C126" s="10">
        <v>3251487</v>
      </c>
      <c r="D126" s="45">
        <v>6923713.7039999999</v>
      </c>
      <c r="E126" s="14">
        <f t="shared" si="8"/>
        <v>0.46961603830059234</v>
      </c>
      <c r="F126" s="3" t="s">
        <v>71</v>
      </c>
      <c r="G126" s="3">
        <v>12</v>
      </c>
      <c r="H126" s="26">
        <v>44276</v>
      </c>
      <c r="I126" s="2">
        <f t="shared" si="9"/>
        <v>44282</v>
      </c>
    </row>
    <row r="127" spans="1:9" x14ac:dyDescent="0.25">
      <c r="A127" t="s">
        <v>188</v>
      </c>
      <c r="B127" s="4" t="s">
        <v>1</v>
      </c>
      <c r="C127" s="10">
        <v>3258775</v>
      </c>
      <c r="D127" s="45">
        <v>6923713.7039999999</v>
      </c>
      <c r="E127" s="14">
        <f t="shared" si="8"/>
        <v>0.47066865259280227</v>
      </c>
      <c r="F127" s="3" t="s">
        <v>71</v>
      </c>
      <c r="G127" s="3">
        <v>13</v>
      </c>
      <c r="H127" s="26">
        <v>44283</v>
      </c>
      <c r="I127" s="2">
        <f t="shared" si="9"/>
        <v>44289</v>
      </c>
    </row>
    <row r="128" spans="1:9" x14ac:dyDescent="0.25">
      <c r="A128" t="s">
        <v>188</v>
      </c>
      <c r="B128" s="4" t="s">
        <v>1</v>
      </c>
      <c r="C128" s="10">
        <v>3265136</v>
      </c>
      <c r="D128" s="45">
        <v>6923713.7039999999</v>
      </c>
      <c r="E128" s="14">
        <f t="shared" si="8"/>
        <v>0.47158737919993005</v>
      </c>
      <c r="F128" s="3" t="s">
        <v>71</v>
      </c>
      <c r="G128" s="3">
        <v>14</v>
      </c>
      <c r="H128" s="26">
        <v>44290</v>
      </c>
      <c r="I128" s="2">
        <f t="shared" si="9"/>
        <v>44296</v>
      </c>
    </row>
    <row r="129" spans="1:9" x14ac:dyDescent="0.25">
      <c r="A129" t="s">
        <v>188</v>
      </c>
      <c r="B129" s="4" t="s">
        <v>1</v>
      </c>
      <c r="C129" s="10">
        <v>3273238</v>
      </c>
      <c r="D129" s="45">
        <v>6923713.7039999999</v>
      </c>
      <c r="E129" s="14">
        <f t="shared" si="8"/>
        <v>0.47275756045617107</v>
      </c>
      <c r="F129" s="3" t="s">
        <v>71</v>
      </c>
      <c r="G129" s="3">
        <v>15</v>
      </c>
      <c r="H129" s="26">
        <v>44297</v>
      </c>
      <c r="I129" s="2">
        <f t="shared" si="9"/>
        <v>44303</v>
      </c>
    </row>
    <row r="130" spans="1:9" x14ac:dyDescent="0.25">
      <c r="A130" t="s">
        <v>188</v>
      </c>
      <c r="B130" s="4" t="s">
        <v>1</v>
      </c>
      <c r="C130" s="10">
        <v>3277406</v>
      </c>
      <c r="D130" s="45">
        <v>6923713.7039999999</v>
      </c>
      <c r="E130" s="14">
        <f t="shared" si="8"/>
        <v>0.47335954952998155</v>
      </c>
      <c r="F130" s="3" t="s">
        <v>71</v>
      </c>
      <c r="G130" s="3">
        <v>16</v>
      </c>
      <c r="H130" s="26">
        <v>44304</v>
      </c>
      <c r="I130" s="2">
        <f t="shared" si="9"/>
        <v>44310</v>
      </c>
    </row>
    <row r="131" spans="1:9" x14ac:dyDescent="0.25">
      <c r="A131" t="s">
        <v>188</v>
      </c>
      <c r="B131" s="4" t="s">
        <v>1</v>
      </c>
      <c r="C131" s="10">
        <v>3282446</v>
      </c>
      <c r="D131" s="45">
        <v>6923713.7039999999</v>
      </c>
      <c r="E131" s="14">
        <f t="shared" si="8"/>
        <v>0.47408748257508831</v>
      </c>
      <c r="F131" s="3" t="s">
        <v>71</v>
      </c>
      <c r="G131" s="3">
        <v>17</v>
      </c>
      <c r="H131" s="26">
        <v>44311</v>
      </c>
      <c r="I131" s="2">
        <f t="shared" si="9"/>
        <v>44317</v>
      </c>
    </row>
    <row r="132" spans="1:9" x14ac:dyDescent="0.25">
      <c r="A132" t="s">
        <v>188</v>
      </c>
      <c r="B132" s="4" t="s">
        <v>1</v>
      </c>
      <c r="C132" s="10">
        <v>3286060</v>
      </c>
      <c r="D132" s="45">
        <v>6923713.7039999999</v>
      </c>
      <c r="E132" s="14">
        <f t="shared" si="8"/>
        <v>0.47460945678640093</v>
      </c>
      <c r="F132" s="3" t="s">
        <v>71</v>
      </c>
      <c r="G132" s="3">
        <v>18</v>
      </c>
      <c r="H132" s="26">
        <v>44318</v>
      </c>
      <c r="I132" s="2">
        <f t="shared" si="9"/>
        <v>44324</v>
      </c>
    </row>
    <row r="133" spans="1:9" x14ac:dyDescent="0.25">
      <c r="A133" t="s">
        <v>188</v>
      </c>
      <c r="B133" s="4" t="s">
        <v>1</v>
      </c>
      <c r="C133" s="10">
        <v>3289462</v>
      </c>
      <c r="D133" s="45">
        <v>6923713.7039999999</v>
      </c>
      <c r="E133" s="14">
        <f t="shared" si="8"/>
        <v>0.47510081159184797</v>
      </c>
      <c r="F133" s="3" t="s">
        <v>71</v>
      </c>
      <c r="G133" s="3">
        <v>19</v>
      </c>
      <c r="H133" s="26">
        <v>44325</v>
      </c>
      <c r="I133" s="2">
        <f t="shared" si="9"/>
        <v>44331</v>
      </c>
    </row>
    <row r="134" spans="1:9" x14ac:dyDescent="0.25">
      <c r="A134" t="s">
        <v>188</v>
      </c>
      <c r="B134" s="4" t="s">
        <v>1</v>
      </c>
      <c r="C134" s="10">
        <v>3292018</v>
      </c>
      <c r="D134" s="45">
        <v>6923713.7039999999</v>
      </c>
      <c r="E134" s="14">
        <f t="shared" si="8"/>
        <v>0.47546997763615212</v>
      </c>
      <c r="F134" s="3" t="s">
        <v>71</v>
      </c>
      <c r="G134" s="3">
        <v>20</v>
      </c>
      <c r="H134" s="26">
        <v>44332</v>
      </c>
      <c r="I134" s="2">
        <f t="shared" si="9"/>
        <v>44338</v>
      </c>
    </row>
    <row r="135" spans="1:9" x14ac:dyDescent="0.25">
      <c r="A135" t="s">
        <v>188</v>
      </c>
      <c r="B135" t="s">
        <v>1</v>
      </c>
      <c r="C135" s="10">
        <v>995267</v>
      </c>
      <c r="D135" s="45">
        <v>6923713.7039999999</v>
      </c>
      <c r="E135" s="14">
        <v>0.14374999999999999</v>
      </c>
      <c r="F135" s="3" t="s">
        <v>297</v>
      </c>
      <c r="G135" s="3">
        <v>40</v>
      </c>
      <c r="H135" s="26">
        <v>44836</v>
      </c>
      <c r="I135" s="2">
        <f t="shared" si="9"/>
        <v>44842</v>
      </c>
    </row>
    <row r="136" spans="1:9" x14ac:dyDescent="0.25">
      <c r="A136" t="s">
        <v>187</v>
      </c>
      <c r="B136" s="4" t="s">
        <v>2</v>
      </c>
      <c r="C136" s="10">
        <v>52182</v>
      </c>
      <c r="D136" s="45">
        <v>333658.5</v>
      </c>
      <c r="E136" s="14">
        <v>0.15639</v>
      </c>
      <c r="F136" s="3" t="s">
        <v>297</v>
      </c>
      <c r="G136" s="3">
        <v>40</v>
      </c>
      <c r="H136" s="26">
        <v>44836</v>
      </c>
      <c r="I136" s="2">
        <f t="shared" ref="I136:I149" si="10">H136+6</f>
        <v>44842</v>
      </c>
    </row>
    <row r="137" spans="1:9" x14ac:dyDescent="0.25">
      <c r="A137" t="s">
        <v>187</v>
      </c>
      <c r="B137" s="4" t="s">
        <v>3</v>
      </c>
      <c r="C137" s="10">
        <v>72475</v>
      </c>
      <c r="D137" s="45">
        <v>592176.05200000003</v>
      </c>
      <c r="E137" s="14">
        <v>0.12239</v>
      </c>
      <c r="F137" s="3" t="s">
        <v>297</v>
      </c>
      <c r="G137" s="3">
        <v>40</v>
      </c>
      <c r="H137" s="26">
        <v>44836</v>
      </c>
      <c r="I137" s="2">
        <f t="shared" si="10"/>
        <v>44842</v>
      </c>
    </row>
    <row r="138" spans="1:9" x14ac:dyDescent="0.25">
      <c r="A138" t="s">
        <v>187</v>
      </c>
      <c r="B138" s="4" t="s">
        <v>4</v>
      </c>
      <c r="C138" s="10">
        <v>45716</v>
      </c>
      <c r="D138" s="45">
        <v>420768.2</v>
      </c>
      <c r="E138" s="14">
        <v>0.10865</v>
      </c>
      <c r="F138" s="3" t="s">
        <v>297</v>
      </c>
      <c r="G138" s="3">
        <v>40</v>
      </c>
      <c r="H138" s="26">
        <v>44836</v>
      </c>
      <c r="I138" s="2">
        <f t="shared" si="10"/>
        <v>44842</v>
      </c>
    </row>
    <row r="139" spans="1:9" x14ac:dyDescent="0.25">
      <c r="A139" t="s">
        <v>187</v>
      </c>
      <c r="B139" s="4" t="s">
        <v>6</v>
      </c>
      <c r="C139" s="10">
        <v>199647</v>
      </c>
      <c r="D139" s="45">
        <v>1417160.656</v>
      </c>
      <c r="E139" s="14">
        <v>0.14088000000000001</v>
      </c>
      <c r="F139" s="3" t="s">
        <v>297</v>
      </c>
      <c r="G139" s="3">
        <v>40</v>
      </c>
      <c r="H139" s="26">
        <v>44836</v>
      </c>
      <c r="I139" s="2">
        <f t="shared" si="10"/>
        <v>44842</v>
      </c>
    </row>
    <row r="140" spans="1:9" x14ac:dyDescent="0.25">
      <c r="A140" t="s">
        <v>187</v>
      </c>
      <c r="B140" s="4" t="s">
        <v>5</v>
      </c>
      <c r="C140" s="10">
        <v>282364</v>
      </c>
      <c r="D140" s="45">
        <v>2983883.8149999999</v>
      </c>
      <c r="E140" s="14">
        <v>9.4630000000000006E-2</v>
      </c>
      <c r="F140" s="3" t="s">
        <v>297</v>
      </c>
      <c r="G140" s="3">
        <v>40</v>
      </c>
      <c r="H140" s="26">
        <v>44836</v>
      </c>
      <c r="I140" s="2">
        <f t="shared" si="10"/>
        <v>44842</v>
      </c>
    </row>
    <row r="141" spans="1:9" x14ac:dyDescent="0.25">
      <c r="A141" t="s">
        <v>187</v>
      </c>
      <c r="B141" s="4" t="s">
        <v>7</v>
      </c>
      <c r="C141" s="10">
        <v>342883</v>
      </c>
      <c r="D141" s="45">
        <v>1176066.4809999999</v>
      </c>
      <c r="E141" s="14">
        <v>0.29154999999999998</v>
      </c>
      <c r="F141" s="3" t="s">
        <v>297</v>
      </c>
      <c r="G141" s="3">
        <v>40</v>
      </c>
      <c r="H141" s="26">
        <v>44836</v>
      </c>
      <c r="I141" s="2">
        <f t="shared" si="10"/>
        <v>44842</v>
      </c>
    </row>
    <row r="142" spans="1:9" x14ac:dyDescent="0.25">
      <c r="A142" t="s">
        <v>306</v>
      </c>
      <c r="B142" t="s">
        <v>298</v>
      </c>
      <c r="C142" s="10">
        <v>66638</v>
      </c>
      <c r="D142" s="45">
        <v>510096.11066676001</v>
      </c>
      <c r="E142" s="14">
        <v>0.13064000000000001</v>
      </c>
      <c r="F142" s="3" t="s">
        <v>297</v>
      </c>
      <c r="G142" s="3">
        <v>40</v>
      </c>
      <c r="H142" s="26">
        <v>44836</v>
      </c>
      <c r="I142" s="2">
        <f t="shared" si="10"/>
        <v>44842</v>
      </c>
    </row>
    <row r="143" spans="1:9" x14ac:dyDescent="0.25">
      <c r="A143" t="s">
        <v>306</v>
      </c>
      <c r="B143" t="s">
        <v>299</v>
      </c>
      <c r="C143" s="10">
        <v>62681</v>
      </c>
      <c r="D143" s="45">
        <v>326049.68394741003</v>
      </c>
      <c r="E143" s="14">
        <v>0.19223999999999999</v>
      </c>
      <c r="F143" s="3" t="s">
        <v>297</v>
      </c>
      <c r="G143" s="3">
        <v>40</v>
      </c>
      <c r="H143" s="26">
        <v>44836</v>
      </c>
      <c r="I143" s="2">
        <f t="shared" si="10"/>
        <v>44842</v>
      </c>
    </row>
    <row r="144" spans="1:9" x14ac:dyDescent="0.25">
      <c r="A144" t="s">
        <v>306</v>
      </c>
      <c r="B144" t="s">
        <v>300</v>
      </c>
      <c r="C144" s="10">
        <v>31621</v>
      </c>
      <c r="F144" s="3" t="s">
        <v>297</v>
      </c>
      <c r="G144" s="3">
        <v>40</v>
      </c>
      <c r="H144" s="26">
        <v>44836</v>
      </c>
      <c r="I144" s="2">
        <f t="shared" si="10"/>
        <v>44842</v>
      </c>
    </row>
    <row r="145" spans="1:9" x14ac:dyDescent="0.25">
      <c r="A145" t="s">
        <v>306</v>
      </c>
      <c r="B145" t="s">
        <v>301</v>
      </c>
      <c r="C145" s="10">
        <v>44447</v>
      </c>
      <c r="D145" s="45">
        <v>476930.24482826999</v>
      </c>
      <c r="E145" s="14">
        <v>9.3189999999999995E-2</v>
      </c>
      <c r="F145" s="3" t="s">
        <v>297</v>
      </c>
      <c r="G145" s="3">
        <v>40</v>
      </c>
      <c r="H145" s="26">
        <v>44836</v>
      </c>
      <c r="I145" s="2">
        <f t="shared" si="10"/>
        <v>44842</v>
      </c>
    </row>
    <row r="146" spans="1:9" x14ac:dyDescent="0.25">
      <c r="A146" t="s">
        <v>306</v>
      </c>
      <c r="B146" t="s">
        <v>303</v>
      </c>
      <c r="C146" s="10">
        <v>70445</v>
      </c>
      <c r="D146" s="45">
        <v>878944.17518086999</v>
      </c>
      <c r="E146" s="14">
        <v>8.0149999999999999E-2</v>
      </c>
      <c r="F146" s="3" t="s">
        <v>297</v>
      </c>
      <c r="G146" s="3">
        <v>40</v>
      </c>
      <c r="H146" s="26">
        <v>44836</v>
      </c>
      <c r="I146" s="2">
        <f t="shared" si="10"/>
        <v>44842</v>
      </c>
    </row>
    <row r="147" spans="1:9" x14ac:dyDescent="0.25">
      <c r="A147" t="s">
        <v>306</v>
      </c>
      <c r="B147" t="s">
        <v>304</v>
      </c>
      <c r="C147" s="10">
        <v>757</v>
      </c>
      <c r="D147" s="45">
        <v>9939.37961473</v>
      </c>
      <c r="E147" s="14">
        <v>7.6160000000000005E-2</v>
      </c>
      <c r="F147" s="3" t="s">
        <v>297</v>
      </c>
      <c r="G147" s="3">
        <v>40</v>
      </c>
      <c r="H147" s="26">
        <v>44836</v>
      </c>
      <c r="I147" s="2">
        <f t="shared" si="10"/>
        <v>44842</v>
      </c>
    </row>
    <row r="148" spans="1:9" x14ac:dyDescent="0.25">
      <c r="A148" t="s">
        <v>306</v>
      </c>
      <c r="B148" t="s">
        <v>305</v>
      </c>
      <c r="C148" s="10">
        <v>718323</v>
      </c>
      <c r="D148" s="45">
        <v>4826116.28353641</v>
      </c>
      <c r="E148" s="14">
        <v>0.14884</v>
      </c>
      <c r="F148" s="3" t="s">
        <v>297</v>
      </c>
      <c r="G148" s="3">
        <v>40</v>
      </c>
      <c r="H148" s="26">
        <v>44836</v>
      </c>
      <c r="I148" s="2">
        <f t="shared" si="10"/>
        <v>44842</v>
      </c>
    </row>
    <row r="149" spans="1:9" x14ac:dyDescent="0.25">
      <c r="A149" t="s">
        <v>306</v>
      </c>
      <c r="B149" t="s">
        <v>302</v>
      </c>
      <c r="C149" s="10">
        <v>355</v>
      </c>
      <c r="D149" s="45">
        <v>1841.1187200300001</v>
      </c>
      <c r="E149" s="14">
        <v>0.19281999999999999</v>
      </c>
      <c r="F149" s="3" t="s">
        <v>297</v>
      </c>
      <c r="G149" s="3">
        <v>40</v>
      </c>
      <c r="H149" s="26">
        <v>44836</v>
      </c>
      <c r="I149" s="2">
        <f t="shared" si="10"/>
        <v>44842</v>
      </c>
    </row>
    <row r="150" spans="1:9" x14ac:dyDescent="0.25">
      <c r="A150" t="s">
        <v>188</v>
      </c>
      <c r="B150" s="4" t="s">
        <v>1</v>
      </c>
      <c r="C150" s="10">
        <v>1281627</v>
      </c>
      <c r="D150" s="45">
        <v>6923713.7039999999</v>
      </c>
      <c r="E150" s="14">
        <v>0.18511</v>
      </c>
      <c r="F150" s="3" t="s">
        <v>297</v>
      </c>
      <c r="G150" s="3">
        <v>41</v>
      </c>
      <c r="H150" s="26">
        <v>44843</v>
      </c>
      <c r="I150" s="2">
        <v>44849</v>
      </c>
    </row>
    <row r="151" spans="1:9" x14ac:dyDescent="0.25">
      <c r="A151" t="s">
        <v>187</v>
      </c>
      <c r="B151" s="4" t="s">
        <v>2</v>
      </c>
      <c r="C151" s="10">
        <v>65314</v>
      </c>
      <c r="D151" s="45">
        <v>333658.5</v>
      </c>
      <c r="E151" s="14">
        <v>0.19575000000000001</v>
      </c>
      <c r="F151" s="3" t="s">
        <v>297</v>
      </c>
      <c r="G151" s="3">
        <v>41</v>
      </c>
      <c r="H151" s="26">
        <v>44843</v>
      </c>
      <c r="I151" s="2">
        <v>44849</v>
      </c>
    </row>
    <row r="152" spans="1:9" x14ac:dyDescent="0.25">
      <c r="A152" t="s">
        <v>187</v>
      </c>
      <c r="B152" s="4" t="s">
        <v>3</v>
      </c>
      <c r="C152" s="10">
        <v>93360</v>
      </c>
      <c r="D152" s="45">
        <v>592176.05200000003</v>
      </c>
      <c r="E152" s="14">
        <v>0.15765999999999999</v>
      </c>
      <c r="F152" s="3" t="s">
        <v>297</v>
      </c>
      <c r="G152" s="3">
        <v>41</v>
      </c>
      <c r="H152" s="26">
        <v>44843</v>
      </c>
      <c r="I152" s="2">
        <v>44849</v>
      </c>
    </row>
    <row r="153" spans="1:9" x14ac:dyDescent="0.25">
      <c r="A153" t="s">
        <v>187</v>
      </c>
      <c r="B153" s="4" t="s">
        <v>4</v>
      </c>
      <c r="C153" s="10">
        <v>58655</v>
      </c>
      <c r="D153" s="45">
        <v>420768.2</v>
      </c>
      <c r="E153" s="14">
        <v>0.1394</v>
      </c>
      <c r="F153" s="3" t="s">
        <v>297</v>
      </c>
      <c r="G153" s="3">
        <v>41</v>
      </c>
      <c r="H153" s="26">
        <v>44843</v>
      </c>
      <c r="I153" s="2">
        <v>44849</v>
      </c>
    </row>
    <row r="154" spans="1:9" x14ac:dyDescent="0.25">
      <c r="A154" t="s">
        <v>187</v>
      </c>
      <c r="B154" s="4" t="s">
        <v>6</v>
      </c>
      <c r="C154" s="10">
        <v>261316</v>
      </c>
      <c r="D154" s="45">
        <v>1417160.656</v>
      </c>
      <c r="E154" s="14">
        <v>0.18439</v>
      </c>
      <c r="F154" s="3" t="s">
        <v>297</v>
      </c>
      <c r="G154" s="3">
        <v>41</v>
      </c>
      <c r="H154" s="26">
        <v>44843</v>
      </c>
      <c r="I154" s="2">
        <v>44849</v>
      </c>
    </row>
    <row r="155" spans="1:9" x14ac:dyDescent="0.25">
      <c r="A155" t="s">
        <v>187</v>
      </c>
      <c r="B155" s="4" t="s">
        <v>5</v>
      </c>
      <c r="C155" s="10">
        <v>363004</v>
      </c>
      <c r="D155" s="45">
        <v>2983883.8149999999</v>
      </c>
      <c r="E155" s="14">
        <v>0.12164999999999999</v>
      </c>
      <c r="F155" s="3" t="s">
        <v>297</v>
      </c>
      <c r="G155" s="3">
        <v>41</v>
      </c>
      <c r="H155" s="26">
        <v>44843</v>
      </c>
      <c r="I155" s="2">
        <v>44849</v>
      </c>
    </row>
    <row r="156" spans="1:9" x14ac:dyDescent="0.25">
      <c r="A156" t="s">
        <v>187</v>
      </c>
      <c r="B156" s="4" t="s">
        <v>7</v>
      </c>
      <c r="C156" s="10">
        <v>439978</v>
      </c>
      <c r="D156" s="45">
        <v>1176066.4809999999</v>
      </c>
      <c r="E156" s="14">
        <v>0.37411</v>
      </c>
      <c r="F156" s="3" t="s">
        <v>297</v>
      </c>
      <c r="G156" s="3">
        <v>41</v>
      </c>
      <c r="H156" s="26">
        <v>44843</v>
      </c>
      <c r="I156" s="2">
        <v>44849</v>
      </c>
    </row>
    <row r="157" spans="1:9" x14ac:dyDescent="0.25">
      <c r="A157" t="s">
        <v>306</v>
      </c>
      <c r="B157" t="s">
        <v>298</v>
      </c>
      <c r="C157" s="10">
        <v>85075</v>
      </c>
      <c r="D157" s="45">
        <v>510096.11066676001</v>
      </c>
      <c r="E157" s="14">
        <v>0.16678000000000001</v>
      </c>
      <c r="F157" s="3" t="s">
        <v>297</v>
      </c>
      <c r="G157" s="3">
        <v>41</v>
      </c>
      <c r="H157" s="26">
        <v>44843</v>
      </c>
      <c r="I157" s="2">
        <v>44849</v>
      </c>
    </row>
    <row r="158" spans="1:9" x14ac:dyDescent="0.25">
      <c r="A158" t="s">
        <v>306</v>
      </c>
      <c r="B158" t="s">
        <v>299</v>
      </c>
      <c r="C158" s="10">
        <v>80295</v>
      </c>
      <c r="D158" s="45">
        <v>326049.68394741003</v>
      </c>
      <c r="E158" s="14">
        <v>0.24626999999999999</v>
      </c>
      <c r="F158" t="s">
        <v>297</v>
      </c>
      <c r="G158" s="3">
        <v>41</v>
      </c>
      <c r="H158" s="26">
        <v>44843</v>
      </c>
      <c r="I158" s="2">
        <v>44849</v>
      </c>
    </row>
    <row r="159" spans="1:9" x14ac:dyDescent="0.25">
      <c r="A159" t="s">
        <v>306</v>
      </c>
      <c r="B159" t="s">
        <v>300</v>
      </c>
      <c r="C159" s="10">
        <v>41108</v>
      </c>
      <c r="F159" t="s">
        <v>297</v>
      </c>
      <c r="G159" s="3">
        <v>41</v>
      </c>
      <c r="H159" s="26">
        <v>44843</v>
      </c>
      <c r="I159" s="2">
        <v>44849</v>
      </c>
    </row>
    <row r="160" spans="1:9" x14ac:dyDescent="0.25">
      <c r="A160" t="s">
        <v>306</v>
      </c>
      <c r="B160" t="s">
        <v>301</v>
      </c>
      <c r="C160" s="10">
        <v>57000</v>
      </c>
      <c r="D160" s="45">
        <v>476930.24482826999</v>
      </c>
      <c r="E160" s="14">
        <v>0.11951000000000001</v>
      </c>
      <c r="F160" t="s">
        <v>297</v>
      </c>
      <c r="G160" s="3">
        <v>41</v>
      </c>
      <c r="H160" s="26">
        <v>44843</v>
      </c>
      <c r="I160" s="2">
        <v>44849</v>
      </c>
    </row>
    <row r="161" spans="1:9" x14ac:dyDescent="0.25">
      <c r="A161" t="s">
        <v>306</v>
      </c>
      <c r="B161" t="s">
        <v>303</v>
      </c>
      <c r="C161" s="10">
        <v>88943</v>
      </c>
      <c r="D161" s="45">
        <v>878944.17518086999</v>
      </c>
      <c r="E161" s="14">
        <v>0.10119</v>
      </c>
      <c r="F161" t="s">
        <v>297</v>
      </c>
      <c r="G161" s="3">
        <v>41</v>
      </c>
      <c r="H161" s="26">
        <v>44843</v>
      </c>
      <c r="I161" s="2">
        <v>44849</v>
      </c>
    </row>
    <row r="162" spans="1:9" x14ac:dyDescent="0.25">
      <c r="A162" t="s">
        <v>306</v>
      </c>
      <c r="B162" t="s">
        <v>304</v>
      </c>
      <c r="C162" s="10">
        <v>945</v>
      </c>
      <c r="D162" s="45">
        <v>9939.37961473</v>
      </c>
      <c r="E162" s="14">
        <v>9.5079999999999998E-2</v>
      </c>
      <c r="F162" t="s">
        <v>297</v>
      </c>
      <c r="G162" s="3">
        <v>41</v>
      </c>
      <c r="H162" s="26">
        <v>44843</v>
      </c>
      <c r="I162" s="2">
        <v>44849</v>
      </c>
    </row>
    <row r="163" spans="1:9" x14ac:dyDescent="0.25">
      <c r="A163" t="s">
        <v>306</v>
      </c>
      <c r="B163" t="s">
        <v>305</v>
      </c>
      <c r="C163" s="10">
        <v>927785</v>
      </c>
      <c r="D163" s="45">
        <v>4826116.28353641</v>
      </c>
      <c r="E163" s="14">
        <v>0.19223999999999999</v>
      </c>
      <c r="F163" t="s">
        <v>297</v>
      </c>
      <c r="G163" s="3">
        <v>41</v>
      </c>
      <c r="H163" s="26">
        <v>44843</v>
      </c>
      <c r="I163" s="2">
        <v>44849</v>
      </c>
    </row>
    <row r="164" spans="1:9" x14ac:dyDescent="0.25">
      <c r="A164" t="s">
        <v>306</v>
      </c>
      <c r="B164" t="s">
        <v>302</v>
      </c>
      <c r="C164" s="10">
        <v>476</v>
      </c>
      <c r="D164" s="45">
        <v>1841.1187200300001</v>
      </c>
      <c r="E164" s="14">
        <v>0.25853999999999999</v>
      </c>
      <c r="F164" t="s">
        <v>297</v>
      </c>
      <c r="G164" s="3">
        <v>41</v>
      </c>
      <c r="H164" s="26">
        <v>44843</v>
      </c>
      <c r="I164" s="2">
        <v>44849</v>
      </c>
    </row>
    <row r="165" spans="1:9" x14ac:dyDescent="0.25">
      <c r="A165" t="s">
        <v>188</v>
      </c>
      <c r="B165" s="4" t="s">
        <v>1</v>
      </c>
      <c r="C165" s="10">
        <v>1567256</v>
      </c>
      <c r="D165" s="45">
        <v>6923713.7039999999</v>
      </c>
      <c r="E165" s="14">
        <v>0.22636000000000001</v>
      </c>
      <c r="F165" s="3" t="s">
        <v>297</v>
      </c>
      <c r="G165" s="3">
        <v>42</v>
      </c>
      <c r="H165" s="26">
        <v>44850</v>
      </c>
      <c r="I165" s="2">
        <v>44856</v>
      </c>
    </row>
    <row r="166" spans="1:9" x14ac:dyDescent="0.25">
      <c r="A166" t="s">
        <v>187</v>
      </c>
      <c r="B166" s="4" t="s">
        <v>2</v>
      </c>
      <c r="C166" s="10">
        <v>79768</v>
      </c>
      <c r="D166" s="45">
        <v>333658.5</v>
      </c>
      <c r="E166" s="14">
        <v>0.23907</v>
      </c>
      <c r="F166" s="3" t="s">
        <v>297</v>
      </c>
      <c r="G166" s="3">
        <v>42</v>
      </c>
      <c r="H166" s="26">
        <v>44850</v>
      </c>
      <c r="I166" s="2">
        <v>44856</v>
      </c>
    </row>
    <row r="167" spans="1:9" x14ac:dyDescent="0.25">
      <c r="A167" t="s">
        <v>187</v>
      </c>
      <c r="B167" s="4" t="s">
        <v>3</v>
      </c>
      <c r="C167" s="10">
        <v>116272</v>
      </c>
      <c r="D167" s="45">
        <v>592176.05200000003</v>
      </c>
      <c r="E167" s="14">
        <v>0.19635</v>
      </c>
      <c r="F167" s="3" t="s">
        <v>297</v>
      </c>
      <c r="G167" s="3">
        <v>42</v>
      </c>
      <c r="H167" s="26">
        <v>44850</v>
      </c>
      <c r="I167" s="2">
        <v>44856</v>
      </c>
    </row>
    <row r="168" spans="1:9" x14ac:dyDescent="0.25">
      <c r="A168" t="s">
        <v>187</v>
      </c>
      <c r="B168" s="4" t="s">
        <v>4</v>
      </c>
      <c r="C168" s="10">
        <v>71876</v>
      </c>
      <c r="D168" s="45">
        <v>420768.2</v>
      </c>
      <c r="E168" s="14">
        <v>0.17082</v>
      </c>
      <c r="F168" s="3" t="s">
        <v>297</v>
      </c>
      <c r="G168" s="3">
        <v>42</v>
      </c>
      <c r="H168" s="26">
        <v>44850</v>
      </c>
      <c r="I168" s="2">
        <v>44856</v>
      </c>
    </row>
    <row r="169" spans="1:9" x14ac:dyDescent="0.25">
      <c r="A169" t="s">
        <v>187</v>
      </c>
      <c r="B169" s="4" t="s">
        <v>6</v>
      </c>
      <c r="C169" s="10">
        <v>323971</v>
      </c>
      <c r="D169" s="45">
        <v>1417160.656</v>
      </c>
      <c r="E169" s="14">
        <v>0.22861000000000001</v>
      </c>
      <c r="F169" s="3" t="s">
        <v>297</v>
      </c>
      <c r="G169" s="3">
        <v>42</v>
      </c>
      <c r="H169" s="26">
        <v>44850</v>
      </c>
      <c r="I169" s="2">
        <v>44856</v>
      </c>
    </row>
    <row r="170" spans="1:9" x14ac:dyDescent="0.25">
      <c r="A170" t="s">
        <v>187</v>
      </c>
      <c r="B170" s="4" t="s">
        <v>5</v>
      </c>
      <c r="C170" s="10">
        <v>445301</v>
      </c>
      <c r="D170" s="45">
        <v>2983883.8149999999</v>
      </c>
      <c r="E170" s="14">
        <v>0.14924000000000001</v>
      </c>
      <c r="F170" s="3" t="s">
        <v>297</v>
      </c>
      <c r="G170" s="3">
        <v>42</v>
      </c>
      <c r="H170" s="26">
        <v>44850</v>
      </c>
      <c r="I170" s="2">
        <v>44856</v>
      </c>
    </row>
    <row r="171" spans="1:9" x14ac:dyDescent="0.25">
      <c r="A171" t="s">
        <v>187</v>
      </c>
      <c r="B171" s="4" t="s">
        <v>7</v>
      </c>
      <c r="C171" s="10">
        <v>530068</v>
      </c>
      <c r="D171" s="45">
        <v>1176066.4809999999</v>
      </c>
      <c r="E171" s="14">
        <v>0.45071</v>
      </c>
      <c r="F171" s="3" t="s">
        <v>297</v>
      </c>
      <c r="G171" s="3">
        <v>42</v>
      </c>
      <c r="H171" s="26">
        <v>44850</v>
      </c>
      <c r="I171" s="2">
        <v>44856</v>
      </c>
    </row>
    <row r="172" spans="1:9" x14ac:dyDescent="0.25">
      <c r="A172" t="s">
        <v>306</v>
      </c>
      <c r="B172" t="s">
        <v>298</v>
      </c>
      <c r="C172" s="10">
        <v>103459</v>
      </c>
      <c r="D172" s="45">
        <v>510096.11066676001</v>
      </c>
      <c r="E172" s="14">
        <v>0.20282</v>
      </c>
      <c r="F172" s="3" t="s">
        <v>297</v>
      </c>
      <c r="G172" s="3">
        <v>42</v>
      </c>
      <c r="H172" s="26">
        <v>44850</v>
      </c>
      <c r="I172" s="2">
        <v>44856</v>
      </c>
    </row>
    <row r="173" spans="1:9" x14ac:dyDescent="0.25">
      <c r="A173" t="s">
        <v>306</v>
      </c>
      <c r="B173" t="s">
        <v>299</v>
      </c>
      <c r="C173" s="10">
        <v>97834</v>
      </c>
      <c r="D173" s="45">
        <v>326049.68394741003</v>
      </c>
      <c r="E173" s="14">
        <v>0.30005999999999999</v>
      </c>
      <c r="F173" t="s">
        <v>297</v>
      </c>
      <c r="G173" s="3">
        <v>42</v>
      </c>
      <c r="H173" s="26">
        <v>44850</v>
      </c>
      <c r="I173" s="2">
        <v>44856</v>
      </c>
    </row>
    <row r="174" spans="1:9" x14ac:dyDescent="0.25">
      <c r="A174" t="s">
        <v>306</v>
      </c>
      <c r="B174" t="s">
        <v>300</v>
      </c>
      <c r="C174" s="10">
        <v>51576</v>
      </c>
      <c r="F174" t="s">
        <v>297</v>
      </c>
      <c r="G174" s="3">
        <v>42</v>
      </c>
      <c r="H174" s="26">
        <v>44850</v>
      </c>
      <c r="I174" s="2">
        <v>44856</v>
      </c>
    </row>
    <row r="175" spans="1:9" x14ac:dyDescent="0.25">
      <c r="A175" t="s">
        <v>306</v>
      </c>
      <c r="B175" t="s">
        <v>301</v>
      </c>
      <c r="C175" s="10">
        <v>70298</v>
      </c>
      <c r="D175" s="45">
        <v>476930.24482826999</v>
      </c>
      <c r="E175" s="14">
        <v>0.1474</v>
      </c>
      <c r="F175" t="s">
        <v>297</v>
      </c>
      <c r="G175" s="3">
        <v>42</v>
      </c>
      <c r="H175" s="26">
        <v>44850</v>
      </c>
      <c r="I175" s="2">
        <v>44856</v>
      </c>
    </row>
    <row r="176" spans="1:9" x14ac:dyDescent="0.25">
      <c r="A176" t="s">
        <v>306</v>
      </c>
      <c r="B176" t="s">
        <v>303</v>
      </c>
      <c r="C176" s="10">
        <v>108698</v>
      </c>
      <c r="D176" s="45">
        <v>878944.17518086999</v>
      </c>
      <c r="E176" s="14">
        <v>0.12367</v>
      </c>
      <c r="F176" t="s">
        <v>297</v>
      </c>
      <c r="G176" s="3">
        <v>42</v>
      </c>
      <c r="H176" s="26">
        <v>44850</v>
      </c>
      <c r="I176" s="2">
        <v>44856</v>
      </c>
    </row>
    <row r="177" spans="1:9" x14ac:dyDescent="0.25">
      <c r="A177" t="s">
        <v>306</v>
      </c>
      <c r="B177" t="s">
        <v>304</v>
      </c>
      <c r="C177" s="10">
        <v>1166</v>
      </c>
      <c r="D177" s="45">
        <v>9939.37961473</v>
      </c>
      <c r="E177" s="14">
        <v>0.11731</v>
      </c>
      <c r="F177" t="s">
        <v>297</v>
      </c>
      <c r="G177" s="3">
        <v>42</v>
      </c>
      <c r="H177" s="26">
        <v>44850</v>
      </c>
      <c r="I177" s="2">
        <v>44856</v>
      </c>
    </row>
    <row r="178" spans="1:9" x14ac:dyDescent="0.25">
      <c r="A178" t="s">
        <v>306</v>
      </c>
      <c r="B178" t="s">
        <v>305</v>
      </c>
      <c r="C178" s="10">
        <v>1133654</v>
      </c>
      <c r="D178" s="45">
        <v>4826116.28353641</v>
      </c>
      <c r="E178" s="14">
        <v>0.2349</v>
      </c>
      <c r="F178" t="s">
        <v>297</v>
      </c>
      <c r="G178" s="3">
        <v>42</v>
      </c>
      <c r="H178" s="26">
        <v>44850</v>
      </c>
      <c r="I178" s="2">
        <v>44856</v>
      </c>
    </row>
    <row r="179" spans="1:9" x14ac:dyDescent="0.25">
      <c r="A179" t="s">
        <v>306</v>
      </c>
      <c r="B179" t="s">
        <v>302</v>
      </c>
      <c r="C179" s="10">
        <v>571</v>
      </c>
      <c r="D179" s="45">
        <v>1841.1187200300001</v>
      </c>
      <c r="E179" s="14">
        <v>0.31014000000000003</v>
      </c>
      <c r="F179" t="s">
        <v>297</v>
      </c>
      <c r="G179" s="3">
        <v>42</v>
      </c>
      <c r="H179" s="26">
        <v>44850</v>
      </c>
      <c r="I179" s="2">
        <v>44856</v>
      </c>
    </row>
    <row r="180" spans="1:9" x14ac:dyDescent="0.25">
      <c r="A180" t="s">
        <v>188</v>
      </c>
      <c r="B180" s="4" t="s">
        <v>1</v>
      </c>
      <c r="C180" s="10">
        <v>1818060</v>
      </c>
      <c r="D180" s="45">
        <v>6923713.7039999999</v>
      </c>
      <c r="E180" s="14">
        <v>0.26257999999999998</v>
      </c>
      <c r="F180" s="3" t="s">
        <v>297</v>
      </c>
      <c r="G180" s="3">
        <v>43</v>
      </c>
      <c r="H180" s="26">
        <v>44857</v>
      </c>
      <c r="I180" s="2">
        <v>44863</v>
      </c>
    </row>
    <row r="181" spans="1:9" x14ac:dyDescent="0.25">
      <c r="A181" t="s">
        <v>187</v>
      </c>
      <c r="B181" s="4" t="s">
        <v>2</v>
      </c>
      <c r="C181" s="10">
        <v>93857</v>
      </c>
      <c r="D181" s="45">
        <v>333658.5</v>
      </c>
      <c r="E181" s="14">
        <v>0.28129999999999999</v>
      </c>
      <c r="F181" s="3" t="s">
        <v>297</v>
      </c>
      <c r="G181" s="3">
        <v>43</v>
      </c>
      <c r="H181" s="26">
        <v>44857</v>
      </c>
      <c r="I181" s="2">
        <v>44863</v>
      </c>
    </row>
    <row r="182" spans="1:9" x14ac:dyDescent="0.25">
      <c r="A182" t="s">
        <v>187</v>
      </c>
      <c r="B182" s="4" t="s">
        <v>3</v>
      </c>
      <c r="C182" s="10">
        <v>139450</v>
      </c>
      <c r="D182" s="45">
        <v>592176.05200000003</v>
      </c>
      <c r="E182" s="14">
        <v>0.23549</v>
      </c>
      <c r="F182" s="3" t="s">
        <v>297</v>
      </c>
      <c r="G182" s="3">
        <v>43</v>
      </c>
      <c r="H182" s="26">
        <v>44857</v>
      </c>
      <c r="I182" s="2">
        <v>44863</v>
      </c>
    </row>
    <row r="183" spans="1:9" x14ac:dyDescent="0.25">
      <c r="A183" t="s">
        <v>187</v>
      </c>
      <c r="B183" s="4" t="s">
        <v>4</v>
      </c>
      <c r="C183" s="10">
        <v>84722</v>
      </c>
      <c r="D183" s="45">
        <v>420768.2</v>
      </c>
      <c r="E183" s="14">
        <v>0.20135</v>
      </c>
      <c r="F183" s="3" t="s">
        <v>297</v>
      </c>
      <c r="G183" s="3">
        <v>43</v>
      </c>
      <c r="H183" s="26">
        <v>44857</v>
      </c>
      <c r="I183" s="2">
        <v>44863</v>
      </c>
    </row>
    <row r="184" spans="1:9" x14ac:dyDescent="0.25">
      <c r="A184" t="s">
        <v>187</v>
      </c>
      <c r="B184" s="4" t="s">
        <v>6</v>
      </c>
      <c r="C184" s="10">
        <v>379105</v>
      </c>
      <c r="D184" s="45">
        <v>1417160.656</v>
      </c>
      <c r="E184" s="14">
        <v>0.26751000000000003</v>
      </c>
      <c r="F184" s="3" t="s">
        <v>297</v>
      </c>
      <c r="G184" s="3">
        <v>43</v>
      </c>
      <c r="H184" s="26">
        <v>44857</v>
      </c>
      <c r="I184" s="2">
        <v>44863</v>
      </c>
    </row>
    <row r="185" spans="1:9" x14ac:dyDescent="0.25">
      <c r="A185" t="s">
        <v>187</v>
      </c>
      <c r="B185" s="4" t="s">
        <v>5</v>
      </c>
      <c r="C185" s="10">
        <v>519188</v>
      </c>
      <c r="D185" s="45">
        <v>2983883.8149999999</v>
      </c>
      <c r="E185" s="14">
        <v>0.17399999999999999</v>
      </c>
      <c r="F185" s="3" t="s">
        <v>297</v>
      </c>
      <c r="G185" s="3">
        <v>43</v>
      </c>
      <c r="H185" s="26">
        <v>44857</v>
      </c>
      <c r="I185" s="2">
        <v>44863</v>
      </c>
    </row>
    <row r="186" spans="1:9" x14ac:dyDescent="0.25">
      <c r="A186" t="s">
        <v>187</v>
      </c>
      <c r="B186" s="4" t="s">
        <v>7</v>
      </c>
      <c r="C186" s="10">
        <v>601738</v>
      </c>
      <c r="D186" s="45">
        <v>1176066.4809999999</v>
      </c>
      <c r="E186" s="14">
        <v>0.51165000000000005</v>
      </c>
      <c r="F186" s="3" t="s">
        <v>297</v>
      </c>
      <c r="G186" s="3">
        <v>43</v>
      </c>
      <c r="H186" s="26">
        <v>44857</v>
      </c>
      <c r="I186" s="2">
        <v>44863</v>
      </c>
    </row>
    <row r="187" spans="1:9" x14ac:dyDescent="0.25">
      <c r="A187" t="s">
        <v>306</v>
      </c>
      <c r="B187" t="s">
        <v>298</v>
      </c>
      <c r="C187" s="10">
        <v>119295</v>
      </c>
      <c r="D187" s="45">
        <v>510096.11066676001</v>
      </c>
      <c r="E187" s="14">
        <v>0.23386999999999999</v>
      </c>
      <c r="F187" s="3" t="s">
        <v>297</v>
      </c>
      <c r="G187" s="3">
        <v>43</v>
      </c>
      <c r="H187" s="26">
        <v>44857</v>
      </c>
      <c r="I187" s="2">
        <v>44863</v>
      </c>
    </row>
    <row r="188" spans="1:9" x14ac:dyDescent="0.25">
      <c r="A188" t="s">
        <v>306</v>
      </c>
      <c r="B188" t="s">
        <v>299</v>
      </c>
      <c r="C188" s="10">
        <v>113537</v>
      </c>
      <c r="D188" s="45">
        <v>326049.68394741003</v>
      </c>
      <c r="E188" s="14">
        <v>0.34821999999999997</v>
      </c>
      <c r="F188" t="s">
        <v>297</v>
      </c>
      <c r="G188" s="3">
        <v>43</v>
      </c>
      <c r="H188" s="26">
        <v>44857</v>
      </c>
      <c r="I188" s="2">
        <v>44863</v>
      </c>
    </row>
    <row r="189" spans="1:9" x14ac:dyDescent="0.25">
      <c r="A189" t="s">
        <v>306</v>
      </c>
      <c r="B189" t="s">
        <v>300</v>
      </c>
      <c r="C189" s="10">
        <v>60477</v>
      </c>
      <c r="F189" t="s">
        <v>297</v>
      </c>
      <c r="G189" s="3">
        <v>43</v>
      </c>
      <c r="H189" s="26">
        <v>44857</v>
      </c>
      <c r="I189" s="2">
        <v>44863</v>
      </c>
    </row>
    <row r="190" spans="1:9" x14ac:dyDescent="0.25">
      <c r="A190" t="s">
        <v>306</v>
      </c>
      <c r="B190" t="s">
        <v>301</v>
      </c>
      <c r="C190" s="10">
        <v>82700</v>
      </c>
      <c r="D190" s="45">
        <v>476930.24482826999</v>
      </c>
      <c r="E190" s="14">
        <v>0.1734</v>
      </c>
      <c r="F190" t="s">
        <v>297</v>
      </c>
      <c r="G190" s="3">
        <v>43</v>
      </c>
      <c r="H190" s="26">
        <v>44857</v>
      </c>
      <c r="I190" s="2">
        <v>44863</v>
      </c>
    </row>
    <row r="191" spans="1:9" x14ac:dyDescent="0.25">
      <c r="A191" t="s">
        <v>306</v>
      </c>
      <c r="B191" t="s">
        <v>303</v>
      </c>
      <c r="C191" s="10">
        <v>127165</v>
      </c>
      <c r="D191" s="45">
        <v>878944.17518086999</v>
      </c>
      <c r="E191" s="14">
        <v>0.14468</v>
      </c>
      <c r="F191" t="s">
        <v>297</v>
      </c>
      <c r="G191" s="3">
        <v>43</v>
      </c>
      <c r="H191" s="26">
        <v>44857</v>
      </c>
      <c r="I191" s="2">
        <v>44863</v>
      </c>
    </row>
    <row r="192" spans="1:9" x14ac:dyDescent="0.25">
      <c r="A192" t="s">
        <v>306</v>
      </c>
      <c r="B192" t="s">
        <v>304</v>
      </c>
      <c r="C192" s="10">
        <v>1373</v>
      </c>
      <c r="D192" s="45">
        <v>9939.37961473</v>
      </c>
      <c r="E192" s="14">
        <v>0.13814000000000001</v>
      </c>
      <c r="F192" t="s">
        <v>297</v>
      </c>
      <c r="G192" s="3">
        <v>43</v>
      </c>
      <c r="H192" s="26">
        <v>44857</v>
      </c>
      <c r="I192" s="2">
        <v>44863</v>
      </c>
    </row>
    <row r="193" spans="1:9" x14ac:dyDescent="0.25">
      <c r="A193" t="s">
        <v>306</v>
      </c>
      <c r="B193" t="s">
        <v>305</v>
      </c>
      <c r="C193" s="10">
        <v>1312835</v>
      </c>
      <c r="D193" s="45">
        <v>4826116.28353641</v>
      </c>
      <c r="E193" s="14">
        <v>0.27202999999999999</v>
      </c>
      <c r="F193" t="s">
        <v>297</v>
      </c>
      <c r="G193" s="3">
        <v>43</v>
      </c>
      <c r="H193" s="26">
        <v>44857</v>
      </c>
      <c r="I193" s="2">
        <v>44863</v>
      </c>
    </row>
    <row r="194" spans="1:9" x14ac:dyDescent="0.25">
      <c r="A194" t="s">
        <v>306</v>
      </c>
      <c r="B194" t="s">
        <v>302</v>
      </c>
      <c r="C194" s="10">
        <v>678</v>
      </c>
      <c r="D194" s="45">
        <v>1841.1187200300001</v>
      </c>
      <c r="E194" s="14">
        <v>0.36825000000000002</v>
      </c>
      <c r="F194" t="s">
        <v>297</v>
      </c>
      <c r="G194" s="3">
        <v>43</v>
      </c>
      <c r="H194" s="26">
        <v>44857</v>
      </c>
      <c r="I194" s="2">
        <v>44863</v>
      </c>
    </row>
    <row r="195" spans="1:9" x14ac:dyDescent="0.25">
      <c r="A195" t="s">
        <v>188</v>
      </c>
      <c r="B195" s="4" t="s">
        <v>1</v>
      </c>
      <c r="C195" s="7">
        <v>2060938</v>
      </c>
      <c r="D195" s="45">
        <v>6923713.7039999999</v>
      </c>
      <c r="E195" s="30">
        <v>0.29765999999999998</v>
      </c>
      <c r="F195" t="s">
        <v>297</v>
      </c>
      <c r="G195" s="3">
        <v>44</v>
      </c>
      <c r="H195" s="26">
        <v>44864</v>
      </c>
      <c r="I195" s="2">
        <v>44870</v>
      </c>
    </row>
    <row r="196" spans="1:9" x14ac:dyDescent="0.25">
      <c r="A196" t="s">
        <v>187</v>
      </c>
      <c r="B196" s="4" t="s">
        <v>2</v>
      </c>
      <c r="C196" s="7">
        <v>110486</v>
      </c>
      <c r="D196" s="45">
        <v>333658.5</v>
      </c>
      <c r="E196" s="30">
        <v>0.33112999999999998</v>
      </c>
      <c r="F196" t="s">
        <v>297</v>
      </c>
      <c r="G196" s="3">
        <v>44</v>
      </c>
      <c r="H196" s="26">
        <v>44864</v>
      </c>
      <c r="I196" s="2">
        <v>44870</v>
      </c>
    </row>
    <row r="197" spans="1:9" x14ac:dyDescent="0.25">
      <c r="A197" t="s">
        <v>187</v>
      </c>
      <c r="B197" s="4" t="s">
        <v>3</v>
      </c>
      <c r="C197" s="7">
        <v>160048</v>
      </c>
      <c r="D197" s="45">
        <v>592176.05200000003</v>
      </c>
      <c r="E197" s="30">
        <v>0.27027000000000001</v>
      </c>
      <c r="F197" t="s">
        <v>297</v>
      </c>
      <c r="G197" s="3">
        <v>44</v>
      </c>
      <c r="H197" s="26">
        <v>44864</v>
      </c>
      <c r="I197" s="2">
        <v>44870</v>
      </c>
    </row>
    <row r="198" spans="1:9" x14ac:dyDescent="0.25">
      <c r="A198" t="s">
        <v>187</v>
      </c>
      <c r="B198" s="4" t="s">
        <v>4</v>
      </c>
      <c r="C198" s="7">
        <v>97216</v>
      </c>
      <c r="D198" s="45">
        <v>420768.2</v>
      </c>
      <c r="E198" s="30">
        <v>0.23104</v>
      </c>
      <c r="F198" t="s">
        <v>297</v>
      </c>
      <c r="G198" s="3">
        <v>44</v>
      </c>
      <c r="H198" s="26">
        <v>44864</v>
      </c>
      <c r="I198" s="2">
        <v>44870</v>
      </c>
    </row>
    <row r="199" spans="1:9" x14ac:dyDescent="0.25">
      <c r="A199" t="s">
        <v>187</v>
      </c>
      <c r="B199" s="4" t="s">
        <v>5</v>
      </c>
      <c r="C199" s="7">
        <v>594711</v>
      </c>
      <c r="D199" s="45">
        <v>2983883.8149999999</v>
      </c>
      <c r="E199" s="30">
        <v>0.19930999999999999</v>
      </c>
      <c r="F199" t="s">
        <v>297</v>
      </c>
      <c r="G199" s="3">
        <v>44</v>
      </c>
      <c r="H199" s="26">
        <v>44864</v>
      </c>
      <c r="I199" s="2">
        <v>44870</v>
      </c>
    </row>
    <row r="200" spans="1:9" x14ac:dyDescent="0.25">
      <c r="A200" t="s">
        <v>187</v>
      </c>
      <c r="B200" s="4" t="s">
        <v>6</v>
      </c>
      <c r="C200" s="7">
        <v>431622</v>
      </c>
      <c r="D200" s="45">
        <v>1417160.656</v>
      </c>
      <c r="E200" s="30">
        <v>0.30457000000000001</v>
      </c>
      <c r="F200" t="s">
        <v>297</v>
      </c>
      <c r="G200" s="3">
        <v>44</v>
      </c>
      <c r="H200" s="26">
        <v>44864</v>
      </c>
      <c r="I200" s="2">
        <v>44870</v>
      </c>
    </row>
    <row r="201" spans="1:9" x14ac:dyDescent="0.25">
      <c r="A201" t="s">
        <v>187</v>
      </c>
      <c r="B201" s="4" t="s">
        <v>7</v>
      </c>
      <c r="C201" s="7">
        <v>666855</v>
      </c>
      <c r="D201" s="45">
        <v>1176066.4809999999</v>
      </c>
      <c r="E201" s="30">
        <v>0.56701999999999997</v>
      </c>
      <c r="F201" t="s">
        <v>297</v>
      </c>
      <c r="G201" s="3">
        <v>44</v>
      </c>
      <c r="H201" s="26">
        <v>44864</v>
      </c>
      <c r="I201" s="2">
        <v>44870</v>
      </c>
    </row>
    <row r="202" spans="1:9" x14ac:dyDescent="0.25">
      <c r="A202" t="s">
        <v>306</v>
      </c>
      <c r="B202" s="4" t="s">
        <v>301</v>
      </c>
      <c r="C202" s="7">
        <v>95527</v>
      </c>
      <c r="D202" s="45">
        <v>476930.24482826999</v>
      </c>
      <c r="E202" s="30">
        <v>0.20030000000000001</v>
      </c>
      <c r="F202" t="s">
        <v>297</v>
      </c>
      <c r="G202" s="3">
        <v>44</v>
      </c>
      <c r="H202" s="26">
        <v>44864</v>
      </c>
      <c r="I202" s="2">
        <v>44870</v>
      </c>
    </row>
    <row r="203" spans="1:9" x14ac:dyDescent="0.25">
      <c r="A203" t="s">
        <v>306</v>
      </c>
      <c r="B203" s="4" t="s">
        <v>300</v>
      </c>
      <c r="C203" s="7">
        <v>69735</v>
      </c>
      <c r="E203" s="30"/>
      <c r="F203" t="s">
        <v>297</v>
      </c>
      <c r="G203" s="3">
        <v>44</v>
      </c>
      <c r="H203" s="26">
        <v>44864</v>
      </c>
      <c r="I203" s="2">
        <v>44870</v>
      </c>
    </row>
    <row r="204" spans="1:9" x14ac:dyDescent="0.25">
      <c r="A204" t="s">
        <v>306</v>
      </c>
      <c r="B204" s="4" t="s">
        <v>303</v>
      </c>
      <c r="C204" s="7">
        <v>145752</v>
      </c>
      <c r="D204" s="45">
        <v>878944.17518086999</v>
      </c>
      <c r="E204" s="30">
        <v>0.16583000000000001</v>
      </c>
      <c r="F204" t="s">
        <v>297</v>
      </c>
      <c r="G204" s="3">
        <v>44</v>
      </c>
      <c r="H204" s="26">
        <v>44864</v>
      </c>
      <c r="I204" s="2">
        <v>44870</v>
      </c>
    </row>
    <row r="205" spans="1:9" x14ac:dyDescent="0.25">
      <c r="A205" t="s">
        <v>306</v>
      </c>
      <c r="B205" s="4" t="s">
        <v>302</v>
      </c>
      <c r="C205" s="7">
        <v>760</v>
      </c>
      <c r="D205" s="45">
        <v>1841.1187200300001</v>
      </c>
      <c r="E205" s="30">
        <v>0.41278999999999999</v>
      </c>
      <c r="F205" t="s">
        <v>297</v>
      </c>
      <c r="G205" s="3">
        <v>44</v>
      </c>
      <c r="H205" s="26">
        <v>44864</v>
      </c>
      <c r="I205" s="2">
        <v>44870</v>
      </c>
    </row>
    <row r="206" spans="1:9" x14ac:dyDescent="0.25">
      <c r="A206" t="s">
        <v>306</v>
      </c>
      <c r="B206" s="4" t="s">
        <v>304</v>
      </c>
      <c r="C206" s="7">
        <v>1564</v>
      </c>
      <c r="D206" s="45">
        <v>9939.37961473</v>
      </c>
      <c r="E206" s="30">
        <v>0.15734999999999999</v>
      </c>
      <c r="F206" t="s">
        <v>297</v>
      </c>
      <c r="G206" s="3">
        <v>44</v>
      </c>
      <c r="H206" s="26">
        <v>44864</v>
      </c>
      <c r="I206" s="2">
        <v>44870</v>
      </c>
    </row>
    <row r="207" spans="1:9" x14ac:dyDescent="0.25">
      <c r="A207" t="s">
        <v>306</v>
      </c>
      <c r="B207" s="4" t="s">
        <v>299</v>
      </c>
      <c r="C207" s="7">
        <v>129247</v>
      </c>
      <c r="D207" s="45">
        <v>326049.68394741003</v>
      </c>
      <c r="E207" s="30">
        <v>0.39639999999999997</v>
      </c>
      <c r="F207" t="s">
        <v>297</v>
      </c>
      <c r="G207" s="3">
        <v>44</v>
      </c>
      <c r="H207" s="26">
        <v>44864</v>
      </c>
      <c r="I207" s="2">
        <v>44870</v>
      </c>
    </row>
    <row r="208" spans="1:9" x14ac:dyDescent="0.25">
      <c r="A208" t="s">
        <v>306</v>
      </c>
      <c r="B208" s="4" t="s">
        <v>305</v>
      </c>
      <c r="C208" s="7">
        <v>1482699</v>
      </c>
      <c r="D208" s="45">
        <v>4826116.28353641</v>
      </c>
      <c r="E208" s="30">
        <v>0.30721999999999999</v>
      </c>
      <c r="F208" t="s">
        <v>297</v>
      </c>
      <c r="G208" s="3">
        <v>44</v>
      </c>
      <c r="H208" s="26">
        <v>44864</v>
      </c>
      <c r="I208" s="2">
        <v>44870</v>
      </c>
    </row>
    <row r="209" spans="1:9" x14ac:dyDescent="0.25">
      <c r="A209" t="s">
        <v>306</v>
      </c>
      <c r="B209" s="4" t="s">
        <v>298</v>
      </c>
      <c r="C209" s="7">
        <v>135654</v>
      </c>
      <c r="D209" s="45">
        <v>510096.11066676001</v>
      </c>
      <c r="E209" s="30">
        <v>0.26594000000000001</v>
      </c>
      <c r="F209" t="s">
        <v>297</v>
      </c>
      <c r="G209" s="3">
        <v>44</v>
      </c>
      <c r="H209" s="26">
        <v>44864</v>
      </c>
      <c r="I209" s="2">
        <v>44870</v>
      </c>
    </row>
    <row r="210" spans="1:9" x14ac:dyDescent="0.25">
      <c r="A210" t="s">
        <v>188</v>
      </c>
      <c r="B210" s="4" t="s">
        <v>1</v>
      </c>
      <c r="C210" s="10">
        <v>2269697</v>
      </c>
      <c r="D210" s="45">
        <v>6923713.7039999999</v>
      </c>
      <c r="E210" s="30">
        <v>0.32780999999999999</v>
      </c>
      <c r="F210" t="s">
        <v>297</v>
      </c>
      <c r="G210" s="3">
        <v>45</v>
      </c>
      <c r="H210" s="26">
        <v>44871</v>
      </c>
      <c r="I210" s="2">
        <v>44877</v>
      </c>
    </row>
    <row r="211" spans="1:9" x14ac:dyDescent="0.25">
      <c r="A211" t="s">
        <v>187</v>
      </c>
      <c r="B211" s="4" t="s">
        <v>2</v>
      </c>
      <c r="C211" s="10">
        <v>123557</v>
      </c>
      <c r="D211" s="45">
        <v>333658.5</v>
      </c>
      <c r="E211" s="30">
        <v>0.37030999999999997</v>
      </c>
      <c r="F211" t="s">
        <v>297</v>
      </c>
      <c r="G211" s="3">
        <v>45</v>
      </c>
      <c r="H211" s="26">
        <v>44871</v>
      </c>
      <c r="I211" s="2">
        <v>44877</v>
      </c>
    </row>
    <row r="212" spans="1:9" x14ac:dyDescent="0.25">
      <c r="A212" t="s">
        <v>187</v>
      </c>
      <c r="B212" s="4" t="s">
        <v>3</v>
      </c>
      <c r="C212" s="10">
        <v>181154</v>
      </c>
      <c r="D212" s="45">
        <v>592176.05200000003</v>
      </c>
      <c r="E212" s="30">
        <v>0.30591000000000002</v>
      </c>
      <c r="F212" t="s">
        <v>297</v>
      </c>
      <c r="G212" s="3">
        <v>45</v>
      </c>
      <c r="H212" s="26">
        <v>44871</v>
      </c>
      <c r="I212" s="2">
        <v>44877</v>
      </c>
    </row>
    <row r="213" spans="1:9" x14ac:dyDescent="0.25">
      <c r="A213" t="s">
        <v>187</v>
      </c>
      <c r="B213" s="4" t="s">
        <v>4</v>
      </c>
      <c r="C213" s="10">
        <v>110161</v>
      </c>
      <c r="D213" s="45">
        <v>420768.2</v>
      </c>
      <c r="E213" s="30">
        <v>0.26180999999999999</v>
      </c>
      <c r="F213" t="s">
        <v>297</v>
      </c>
      <c r="G213" s="3">
        <v>45</v>
      </c>
      <c r="H213" s="26">
        <v>44871</v>
      </c>
      <c r="I213" s="2">
        <v>44877</v>
      </c>
    </row>
    <row r="214" spans="1:9" x14ac:dyDescent="0.25">
      <c r="A214" t="s">
        <v>187</v>
      </c>
      <c r="B214" s="4" t="s">
        <v>5</v>
      </c>
      <c r="C214" s="10">
        <v>662469</v>
      </c>
      <c r="D214" s="45">
        <v>2983883.8149999999</v>
      </c>
      <c r="E214" s="30">
        <v>0.22202</v>
      </c>
      <c r="F214" t="s">
        <v>297</v>
      </c>
      <c r="G214" s="3">
        <v>45</v>
      </c>
      <c r="H214" s="26">
        <v>44871</v>
      </c>
      <c r="I214" s="2">
        <v>44877</v>
      </c>
    </row>
    <row r="215" spans="1:9" x14ac:dyDescent="0.25">
      <c r="A215" t="s">
        <v>187</v>
      </c>
      <c r="B215" s="4" t="s">
        <v>6</v>
      </c>
      <c r="C215" s="10">
        <v>475317</v>
      </c>
      <c r="D215" s="45">
        <v>1417160.656</v>
      </c>
      <c r="E215" s="30">
        <v>0.33539999999999998</v>
      </c>
      <c r="F215" t="s">
        <v>297</v>
      </c>
      <c r="G215" s="3">
        <v>45</v>
      </c>
      <c r="H215" s="26">
        <v>44871</v>
      </c>
      <c r="I215" s="2">
        <v>44877</v>
      </c>
    </row>
    <row r="216" spans="1:9" x14ac:dyDescent="0.25">
      <c r="A216" t="s">
        <v>187</v>
      </c>
      <c r="B216" s="4" t="s">
        <v>7</v>
      </c>
      <c r="C216" s="10">
        <v>717039</v>
      </c>
      <c r="D216" s="45">
        <v>1176066.4809999999</v>
      </c>
      <c r="E216" s="30">
        <v>0.60968999999999995</v>
      </c>
      <c r="F216" t="s">
        <v>297</v>
      </c>
      <c r="G216" s="3">
        <v>45</v>
      </c>
      <c r="H216" s="26">
        <v>44871</v>
      </c>
      <c r="I216" s="2">
        <v>44877</v>
      </c>
    </row>
    <row r="217" spans="1:9" x14ac:dyDescent="0.25">
      <c r="A217" t="s">
        <v>306</v>
      </c>
      <c r="B217" s="4" t="s">
        <v>301</v>
      </c>
      <c r="C217" s="10">
        <v>106199</v>
      </c>
      <c r="D217" s="45">
        <v>476930.24482826999</v>
      </c>
      <c r="E217" s="30">
        <v>0.22267000000000001</v>
      </c>
      <c r="F217" t="s">
        <v>297</v>
      </c>
      <c r="G217" s="3">
        <v>45</v>
      </c>
      <c r="H217" s="26">
        <v>44871</v>
      </c>
      <c r="I217" s="2">
        <v>44877</v>
      </c>
    </row>
    <row r="218" spans="1:9" x14ac:dyDescent="0.25">
      <c r="A218" t="s">
        <v>306</v>
      </c>
      <c r="B218" s="4" t="s">
        <v>300</v>
      </c>
      <c r="C218" s="10">
        <v>77125</v>
      </c>
      <c r="E218" s="30"/>
      <c r="F218" t="s">
        <v>297</v>
      </c>
      <c r="G218" s="3">
        <v>45</v>
      </c>
      <c r="H218" s="26">
        <v>44871</v>
      </c>
      <c r="I218" s="2">
        <v>44877</v>
      </c>
    </row>
    <row r="219" spans="1:9" x14ac:dyDescent="0.25">
      <c r="A219" t="s">
        <v>306</v>
      </c>
      <c r="B219" s="4" t="s">
        <v>303</v>
      </c>
      <c r="C219" s="10">
        <v>162333</v>
      </c>
      <c r="D219" s="45">
        <v>878944.17518086999</v>
      </c>
      <c r="E219" s="30">
        <v>0.18468999999999999</v>
      </c>
      <c r="F219" t="s">
        <v>297</v>
      </c>
      <c r="G219" s="3">
        <v>45</v>
      </c>
      <c r="H219" s="26">
        <v>44871</v>
      </c>
      <c r="I219" s="2">
        <v>44877</v>
      </c>
    </row>
    <row r="220" spans="1:9" x14ac:dyDescent="0.25">
      <c r="A220" t="s">
        <v>306</v>
      </c>
      <c r="B220" s="4" t="s">
        <v>302</v>
      </c>
      <c r="C220" s="10">
        <v>844</v>
      </c>
      <c r="D220" s="45">
        <v>1841.1187200300001</v>
      </c>
      <c r="E220" s="30">
        <v>0.45841999999999999</v>
      </c>
      <c r="F220" t="s">
        <v>297</v>
      </c>
      <c r="G220" s="3">
        <v>45</v>
      </c>
      <c r="H220" s="26">
        <v>44871</v>
      </c>
      <c r="I220" s="2">
        <v>44877</v>
      </c>
    </row>
    <row r="221" spans="1:9" x14ac:dyDescent="0.25">
      <c r="A221" t="s">
        <v>306</v>
      </c>
      <c r="B221" s="4" t="s">
        <v>304</v>
      </c>
      <c r="C221" s="7">
        <v>1717</v>
      </c>
      <c r="D221" s="45">
        <v>9939.37961473</v>
      </c>
      <c r="E221" s="30">
        <v>0.17274999999999999</v>
      </c>
      <c r="F221" t="s">
        <v>297</v>
      </c>
      <c r="G221" s="3">
        <v>45</v>
      </c>
      <c r="H221" s="26">
        <v>44871</v>
      </c>
      <c r="I221" s="2">
        <v>44877</v>
      </c>
    </row>
    <row r="222" spans="1:9" x14ac:dyDescent="0.25">
      <c r="A222" t="s">
        <v>306</v>
      </c>
      <c r="B222" s="4" t="s">
        <v>299</v>
      </c>
      <c r="C222" s="7">
        <v>142951</v>
      </c>
      <c r="D222" s="45">
        <v>326049.68394741003</v>
      </c>
      <c r="E222" s="30">
        <v>0.43842999999999999</v>
      </c>
      <c r="F222" t="s">
        <v>297</v>
      </c>
      <c r="G222" s="3">
        <v>45</v>
      </c>
      <c r="H222" s="26">
        <v>44871</v>
      </c>
      <c r="I222" s="2">
        <v>44877</v>
      </c>
    </row>
    <row r="223" spans="1:9" x14ac:dyDescent="0.25">
      <c r="A223" t="s">
        <v>306</v>
      </c>
      <c r="B223" s="4" t="s">
        <v>305</v>
      </c>
      <c r="C223" s="7">
        <v>1628817</v>
      </c>
      <c r="D223" s="45">
        <v>4826116.28353641</v>
      </c>
      <c r="E223" s="30">
        <v>0.33750000000000002</v>
      </c>
      <c r="F223" t="s">
        <v>297</v>
      </c>
      <c r="G223" s="3">
        <v>45</v>
      </c>
      <c r="H223" s="26">
        <v>44871</v>
      </c>
      <c r="I223" s="2">
        <v>44877</v>
      </c>
    </row>
    <row r="224" spans="1:9" x14ac:dyDescent="0.25">
      <c r="A224" t="s">
        <v>306</v>
      </c>
      <c r="B224" s="4" t="s">
        <v>298</v>
      </c>
      <c r="C224" s="7">
        <v>149711</v>
      </c>
      <c r="D224" s="45">
        <v>510096.11066676001</v>
      </c>
      <c r="E224" s="30">
        <v>0.29349999999999998</v>
      </c>
      <c r="F224" t="s">
        <v>297</v>
      </c>
      <c r="G224" s="3">
        <v>45</v>
      </c>
      <c r="H224" s="26">
        <v>44871</v>
      </c>
      <c r="I224" s="2">
        <v>44877</v>
      </c>
    </row>
    <row r="225" spans="1:9" x14ac:dyDescent="0.25">
      <c r="A225" t="s">
        <v>188</v>
      </c>
      <c r="B225" s="4" t="s">
        <v>1</v>
      </c>
      <c r="C225" s="7">
        <v>2431615</v>
      </c>
      <c r="D225" s="45">
        <v>6923713.7039999999</v>
      </c>
      <c r="E225" s="30">
        <v>0.35120000000000001</v>
      </c>
      <c r="F225" t="s">
        <v>297</v>
      </c>
      <c r="G225" s="3">
        <v>46</v>
      </c>
      <c r="H225" s="26">
        <v>44878</v>
      </c>
      <c r="I225" s="2">
        <v>44884</v>
      </c>
    </row>
    <row r="226" spans="1:9" x14ac:dyDescent="0.25">
      <c r="A226" t="s">
        <v>187</v>
      </c>
      <c r="B226" s="4" t="s">
        <v>2</v>
      </c>
      <c r="C226" s="7">
        <v>136746</v>
      </c>
      <c r="D226" s="45">
        <v>333658.5</v>
      </c>
      <c r="E226" s="30">
        <v>0.40983999999999998</v>
      </c>
      <c r="F226" t="s">
        <v>297</v>
      </c>
      <c r="G226" s="3">
        <v>46</v>
      </c>
      <c r="H226" s="26">
        <v>44878</v>
      </c>
      <c r="I226" s="2">
        <v>44884</v>
      </c>
    </row>
    <row r="227" spans="1:9" x14ac:dyDescent="0.25">
      <c r="A227" t="s">
        <v>187</v>
      </c>
      <c r="B227" s="4" t="s">
        <v>3</v>
      </c>
      <c r="C227" s="7">
        <v>198097</v>
      </c>
      <c r="D227" s="45">
        <v>592176.05200000003</v>
      </c>
      <c r="E227" s="30">
        <v>0.33451999999999998</v>
      </c>
      <c r="F227" t="s">
        <v>297</v>
      </c>
      <c r="G227" s="3">
        <v>46</v>
      </c>
      <c r="H227" s="26">
        <v>44878</v>
      </c>
      <c r="I227" s="2">
        <v>44884</v>
      </c>
    </row>
    <row r="228" spans="1:9" x14ac:dyDescent="0.25">
      <c r="A228" t="s">
        <v>187</v>
      </c>
      <c r="B228" s="4" t="s">
        <v>4</v>
      </c>
      <c r="C228" s="7">
        <v>120747</v>
      </c>
      <c r="D228" s="45">
        <v>420768.2</v>
      </c>
      <c r="E228" s="30">
        <v>0.28697</v>
      </c>
      <c r="F228" t="s">
        <v>297</v>
      </c>
      <c r="G228" s="3">
        <v>46</v>
      </c>
      <c r="H228" s="26">
        <v>44878</v>
      </c>
      <c r="I228" s="2">
        <v>44884</v>
      </c>
    </row>
    <row r="229" spans="1:9" x14ac:dyDescent="0.25">
      <c r="A229" t="s">
        <v>187</v>
      </c>
      <c r="B229" s="4" t="s">
        <v>5</v>
      </c>
      <c r="C229" s="7">
        <v>716271</v>
      </c>
      <c r="D229" s="45">
        <v>2983883.8149999999</v>
      </c>
      <c r="E229" s="30">
        <v>0.24005000000000001</v>
      </c>
      <c r="F229" t="s">
        <v>297</v>
      </c>
      <c r="G229" s="3">
        <v>46</v>
      </c>
      <c r="H229" s="26">
        <v>44878</v>
      </c>
      <c r="I229" s="2">
        <v>44884</v>
      </c>
    </row>
    <row r="230" spans="1:9" x14ac:dyDescent="0.25">
      <c r="A230" t="s">
        <v>187</v>
      </c>
      <c r="B230" s="4" t="s">
        <v>6</v>
      </c>
      <c r="C230" s="7">
        <v>508865</v>
      </c>
      <c r="D230" s="45">
        <v>1417160.656</v>
      </c>
      <c r="E230" s="30">
        <v>0.35907</v>
      </c>
      <c r="F230" t="s">
        <v>297</v>
      </c>
      <c r="G230" s="3">
        <v>46</v>
      </c>
      <c r="H230" s="26">
        <v>44878</v>
      </c>
      <c r="I230" s="2">
        <v>44884</v>
      </c>
    </row>
    <row r="231" spans="1:9" x14ac:dyDescent="0.25">
      <c r="A231" t="s">
        <v>187</v>
      </c>
      <c r="B231" s="4" t="s">
        <v>7</v>
      </c>
      <c r="C231" s="7">
        <v>750889</v>
      </c>
      <c r="D231" s="45">
        <v>1176066.4809999999</v>
      </c>
      <c r="E231" s="30">
        <v>0.63846999999999998</v>
      </c>
      <c r="F231" t="s">
        <v>297</v>
      </c>
      <c r="G231" s="3">
        <v>46</v>
      </c>
      <c r="H231" s="26">
        <v>44878</v>
      </c>
      <c r="I231" s="2">
        <v>44884</v>
      </c>
    </row>
    <row r="232" spans="1:9" x14ac:dyDescent="0.25">
      <c r="A232" t="s">
        <v>306</v>
      </c>
      <c r="B232" s="4" t="s">
        <v>301</v>
      </c>
      <c r="C232" s="7">
        <v>115068</v>
      </c>
      <c r="D232" s="45">
        <v>476930.24482826999</v>
      </c>
      <c r="E232" s="30">
        <v>0.24127000000000001</v>
      </c>
      <c r="F232" t="s">
        <v>297</v>
      </c>
      <c r="G232" s="3">
        <v>46</v>
      </c>
      <c r="H232" s="26">
        <v>44878</v>
      </c>
      <c r="I232" s="2">
        <v>44884</v>
      </c>
    </row>
    <row r="233" spans="1:9" x14ac:dyDescent="0.25">
      <c r="A233" t="s">
        <v>306</v>
      </c>
      <c r="B233" s="4" t="s">
        <v>300</v>
      </c>
      <c r="C233" s="7">
        <v>83855</v>
      </c>
      <c r="E233" s="30"/>
      <c r="F233" t="s">
        <v>297</v>
      </c>
      <c r="G233" s="3">
        <v>46</v>
      </c>
      <c r="H233" s="26">
        <v>44878</v>
      </c>
      <c r="I233" s="2">
        <v>44884</v>
      </c>
    </row>
    <row r="234" spans="1:9" x14ac:dyDescent="0.25">
      <c r="A234" t="s">
        <v>306</v>
      </c>
      <c r="B234" s="4" t="s">
        <v>303</v>
      </c>
      <c r="C234" s="7">
        <v>176549</v>
      </c>
      <c r="D234" s="45">
        <v>878944.17518086999</v>
      </c>
      <c r="E234" s="30">
        <v>0.20086000000000001</v>
      </c>
      <c r="F234" t="s">
        <v>297</v>
      </c>
      <c r="G234" s="3">
        <v>46</v>
      </c>
      <c r="H234" s="26">
        <v>44878</v>
      </c>
      <c r="I234" s="2">
        <v>44884</v>
      </c>
    </row>
    <row r="235" spans="1:9" x14ac:dyDescent="0.25">
      <c r="A235" t="s">
        <v>306</v>
      </c>
      <c r="B235" s="4" t="s">
        <v>302</v>
      </c>
      <c r="C235" s="7">
        <v>913</v>
      </c>
      <c r="D235" s="45">
        <v>1841.1187200300001</v>
      </c>
      <c r="E235" s="30">
        <v>0.49589</v>
      </c>
      <c r="F235" t="s">
        <v>297</v>
      </c>
      <c r="G235" s="3">
        <v>46</v>
      </c>
      <c r="H235" s="26">
        <v>44878</v>
      </c>
      <c r="I235" s="2">
        <v>44884</v>
      </c>
    </row>
    <row r="236" spans="1:9" x14ac:dyDescent="0.25">
      <c r="A236" t="s">
        <v>306</v>
      </c>
      <c r="B236" s="4" t="s">
        <v>304</v>
      </c>
      <c r="C236" s="7">
        <v>1865</v>
      </c>
      <c r="D236" s="45">
        <v>9939.37961473</v>
      </c>
      <c r="E236" s="30">
        <v>0.18764</v>
      </c>
      <c r="F236" t="s">
        <v>297</v>
      </c>
      <c r="G236" s="3">
        <v>46</v>
      </c>
      <c r="H236" s="26">
        <v>44878</v>
      </c>
      <c r="I236" s="2">
        <v>44884</v>
      </c>
    </row>
    <row r="237" spans="1:9" x14ac:dyDescent="0.25">
      <c r="A237" t="s">
        <v>306</v>
      </c>
      <c r="B237" s="4" t="s">
        <v>299</v>
      </c>
      <c r="C237" s="7">
        <v>153908</v>
      </c>
      <c r="D237" s="45">
        <v>326049.68394741003</v>
      </c>
      <c r="E237" s="30">
        <v>0.47204000000000002</v>
      </c>
      <c r="F237" t="s">
        <v>297</v>
      </c>
      <c r="G237" s="3">
        <v>46</v>
      </c>
      <c r="H237" s="26">
        <v>44878</v>
      </c>
      <c r="I237" s="2">
        <v>44884</v>
      </c>
    </row>
    <row r="238" spans="1:9" x14ac:dyDescent="0.25">
      <c r="A238" t="s">
        <v>306</v>
      </c>
      <c r="B238" s="4" t="s">
        <v>305</v>
      </c>
      <c r="C238" s="7">
        <v>1738441</v>
      </c>
      <c r="D238" s="45">
        <v>4826116.28353641</v>
      </c>
      <c r="E238" s="30">
        <v>0.36021999999999998</v>
      </c>
      <c r="F238" t="s">
        <v>297</v>
      </c>
      <c r="G238" s="3">
        <v>46</v>
      </c>
      <c r="H238" s="26">
        <v>44878</v>
      </c>
      <c r="I238" s="2">
        <v>44884</v>
      </c>
    </row>
    <row r="239" spans="1:9" x14ac:dyDescent="0.25">
      <c r="A239" t="s">
        <v>306</v>
      </c>
      <c r="B239" s="4" t="s">
        <v>298</v>
      </c>
      <c r="C239" s="7">
        <v>161016</v>
      </c>
      <c r="D239" s="45">
        <v>510096.11066676001</v>
      </c>
      <c r="E239" s="30">
        <v>0.31566</v>
      </c>
      <c r="F239" t="s">
        <v>297</v>
      </c>
      <c r="G239" s="3">
        <v>46</v>
      </c>
      <c r="H239" s="26">
        <v>44878</v>
      </c>
      <c r="I239" s="2">
        <v>44884</v>
      </c>
    </row>
    <row r="240" spans="1:9" x14ac:dyDescent="0.25">
      <c r="A240" t="s">
        <v>188</v>
      </c>
      <c r="B240" s="4" t="s">
        <v>1</v>
      </c>
      <c r="C240" s="7">
        <v>2499597</v>
      </c>
      <c r="D240" s="45">
        <v>6923713.7039999999</v>
      </c>
      <c r="E240" s="30">
        <v>0.36102000000000001</v>
      </c>
      <c r="F240" t="s">
        <v>297</v>
      </c>
      <c r="G240" s="3" t="s">
        <v>368</v>
      </c>
      <c r="H240" s="26">
        <v>44885</v>
      </c>
      <c r="I240" s="2">
        <v>44891</v>
      </c>
    </row>
    <row r="241" spans="1:9" x14ac:dyDescent="0.25">
      <c r="A241" t="s">
        <v>187</v>
      </c>
      <c r="B241" s="4" t="s">
        <v>2</v>
      </c>
      <c r="C241" s="7">
        <v>133789</v>
      </c>
      <c r="D241" s="45">
        <v>333658.5</v>
      </c>
      <c r="E241" s="30">
        <v>0.40098</v>
      </c>
      <c r="F241" t="s">
        <v>297</v>
      </c>
      <c r="G241" s="3" t="s">
        <v>368</v>
      </c>
      <c r="H241" s="26">
        <v>44885</v>
      </c>
      <c r="I241" s="2">
        <v>44891</v>
      </c>
    </row>
    <row r="242" spans="1:9" x14ac:dyDescent="0.25">
      <c r="A242" t="s">
        <v>187</v>
      </c>
      <c r="B242" s="4" t="s">
        <v>3</v>
      </c>
      <c r="C242" s="7">
        <v>206267</v>
      </c>
      <c r="D242" s="45">
        <v>592176.05200000003</v>
      </c>
      <c r="E242" s="30">
        <v>0.34832000000000002</v>
      </c>
      <c r="F242" t="s">
        <v>297</v>
      </c>
      <c r="G242" s="3" t="s">
        <v>368</v>
      </c>
      <c r="H242" s="26">
        <v>44885</v>
      </c>
      <c r="I242" s="2">
        <v>44891</v>
      </c>
    </row>
    <row r="243" spans="1:9" x14ac:dyDescent="0.25">
      <c r="A243" t="s">
        <v>187</v>
      </c>
      <c r="B243" s="4" t="s">
        <v>4</v>
      </c>
      <c r="C243" s="7">
        <v>126904</v>
      </c>
      <c r="D243" s="45">
        <v>420768.2</v>
      </c>
      <c r="E243" s="30">
        <v>0.30159999999999998</v>
      </c>
      <c r="F243" t="s">
        <v>297</v>
      </c>
      <c r="G243" s="3" t="s">
        <v>368</v>
      </c>
      <c r="H243" s="26">
        <v>44885</v>
      </c>
      <c r="I243" s="2">
        <v>44891</v>
      </c>
    </row>
    <row r="244" spans="1:9" x14ac:dyDescent="0.25">
      <c r="A244" t="s">
        <v>187</v>
      </c>
      <c r="B244" s="4" t="s">
        <v>5</v>
      </c>
      <c r="C244" s="7">
        <v>746121</v>
      </c>
      <c r="D244" s="45">
        <v>2983883.8149999999</v>
      </c>
      <c r="E244" s="30">
        <v>0.25004999999999999</v>
      </c>
      <c r="F244" t="s">
        <v>297</v>
      </c>
      <c r="G244" s="3" t="s">
        <v>368</v>
      </c>
      <c r="H244" s="26">
        <v>44885</v>
      </c>
      <c r="I244" s="2">
        <v>44891</v>
      </c>
    </row>
    <row r="245" spans="1:9" x14ac:dyDescent="0.25">
      <c r="A245" t="s">
        <v>187</v>
      </c>
      <c r="B245" s="4" t="s">
        <v>6</v>
      </c>
      <c r="C245" s="7">
        <v>523300</v>
      </c>
      <c r="D245" s="45">
        <v>1417160.656</v>
      </c>
      <c r="E245" s="30">
        <v>0.36925999999999998</v>
      </c>
      <c r="F245" t="s">
        <v>297</v>
      </c>
      <c r="G245" s="3" t="s">
        <v>368</v>
      </c>
      <c r="H245" s="26">
        <v>44885</v>
      </c>
      <c r="I245" s="2">
        <v>44891</v>
      </c>
    </row>
    <row r="246" spans="1:9" x14ac:dyDescent="0.25">
      <c r="A246" t="s">
        <v>187</v>
      </c>
      <c r="B246" s="4" t="s">
        <v>7</v>
      </c>
      <c r="C246" s="7">
        <v>763216</v>
      </c>
      <c r="D246" s="45">
        <v>1176066.4809999999</v>
      </c>
      <c r="E246" s="30">
        <v>0.64895999999999998</v>
      </c>
      <c r="F246" t="s">
        <v>297</v>
      </c>
      <c r="G246" s="3" t="s">
        <v>368</v>
      </c>
      <c r="H246" s="26">
        <v>44885</v>
      </c>
      <c r="I246" s="2">
        <v>44891</v>
      </c>
    </row>
    <row r="247" spans="1:9" x14ac:dyDescent="0.25">
      <c r="A247" t="s">
        <v>306</v>
      </c>
      <c r="B247" s="4" t="s">
        <v>301</v>
      </c>
      <c r="C247" s="7">
        <v>118559</v>
      </c>
      <c r="D247" s="45">
        <v>476930.24482826999</v>
      </c>
      <c r="E247" s="30">
        <v>0.24859000000000001</v>
      </c>
      <c r="F247" t="s">
        <v>297</v>
      </c>
      <c r="G247" s="3" t="s">
        <v>368</v>
      </c>
      <c r="H247" s="26">
        <v>44885</v>
      </c>
      <c r="I247" s="2">
        <v>44891</v>
      </c>
    </row>
    <row r="248" spans="1:9" x14ac:dyDescent="0.25">
      <c r="A248" t="s">
        <v>306</v>
      </c>
      <c r="B248" s="4" t="s">
        <v>300</v>
      </c>
      <c r="C248" s="7">
        <v>86234</v>
      </c>
      <c r="E248" s="30"/>
      <c r="F248" t="s">
        <v>297</v>
      </c>
      <c r="G248" s="3" t="s">
        <v>368</v>
      </c>
      <c r="H248" s="26">
        <v>44885</v>
      </c>
      <c r="I248" s="2">
        <v>44891</v>
      </c>
    </row>
    <row r="249" spans="1:9" x14ac:dyDescent="0.25">
      <c r="A249" t="s">
        <v>306</v>
      </c>
      <c r="B249" s="4" t="s">
        <v>303</v>
      </c>
      <c r="C249" s="7">
        <v>182556</v>
      </c>
      <c r="D249" s="45">
        <v>878944.17518086999</v>
      </c>
      <c r="E249" s="30">
        <v>0.2077</v>
      </c>
      <c r="F249" t="s">
        <v>297</v>
      </c>
      <c r="G249" s="3" t="s">
        <v>368</v>
      </c>
      <c r="H249" s="26">
        <v>44885</v>
      </c>
      <c r="I249" s="2">
        <v>44891</v>
      </c>
    </row>
    <row r="250" spans="1:9" x14ac:dyDescent="0.25">
      <c r="A250" t="s">
        <v>306</v>
      </c>
      <c r="B250" s="4" t="s">
        <v>302</v>
      </c>
      <c r="C250" s="7">
        <v>942</v>
      </c>
      <c r="D250" s="45">
        <v>1841.1187200300001</v>
      </c>
      <c r="E250" s="30">
        <v>0.51165000000000005</v>
      </c>
      <c r="F250" t="s">
        <v>297</v>
      </c>
      <c r="G250" s="3" t="s">
        <v>368</v>
      </c>
      <c r="H250" s="26">
        <v>44885</v>
      </c>
      <c r="I250" s="2">
        <v>44891</v>
      </c>
    </row>
    <row r="251" spans="1:9" x14ac:dyDescent="0.25">
      <c r="A251" t="s">
        <v>306</v>
      </c>
      <c r="B251" s="4" t="s">
        <v>304</v>
      </c>
      <c r="C251" s="7">
        <v>1926</v>
      </c>
      <c r="D251" s="45">
        <v>9939.37961473</v>
      </c>
      <c r="E251" s="30">
        <v>0.19377</v>
      </c>
      <c r="F251" t="s">
        <v>297</v>
      </c>
      <c r="G251" s="3" t="s">
        <v>368</v>
      </c>
      <c r="H251" s="26">
        <v>44885</v>
      </c>
      <c r="I251" s="2">
        <v>44891</v>
      </c>
    </row>
    <row r="252" spans="1:9" x14ac:dyDescent="0.25">
      <c r="A252" t="s">
        <v>306</v>
      </c>
      <c r="B252" s="4" t="s">
        <v>299</v>
      </c>
      <c r="C252" s="7">
        <v>158452</v>
      </c>
      <c r="D252" s="45">
        <v>326049.68394741003</v>
      </c>
      <c r="E252" s="30">
        <v>0.48598000000000002</v>
      </c>
      <c r="F252" t="s">
        <v>297</v>
      </c>
      <c r="G252" s="3" t="s">
        <v>368</v>
      </c>
      <c r="H252" s="26">
        <v>44885</v>
      </c>
      <c r="I252" s="2">
        <v>44891</v>
      </c>
    </row>
    <row r="253" spans="1:9" x14ac:dyDescent="0.25">
      <c r="A253" t="s">
        <v>306</v>
      </c>
      <c r="B253" s="4" t="s">
        <v>305</v>
      </c>
      <c r="C253" s="7">
        <v>1784747</v>
      </c>
      <c r="D253" s="45">
        <v>4826116.28353641</v>
      </c>
      <c r="E253" s="30">
        <v>0.36981000000000003</v>
      </c>
      <c r="F253" t="s">
        <v>297</v>
      </c>
      <c r="G253" s="3" t="s">
        <v>368</v>
      </c>
      <c r="H253" s="26">
        <v>44885</v>
      </c>
      <c r="I253" s="2">
        <v>44891</v>
      </c>
    </row>
    <row r="254" spans="1:9" x14ac:dyDescent="0.25">
      <c r="A254" t="s">
        <v>306</v>
      </c>
      <c r="B254" s="4" t="s">
        <v>298</v>
      </c>
      <c r="C254" s="7">
        <v>166181</v>
      </c>
      <c r="D254" s="45">
        <v>510096.11066676001</v>
      </c>
      <c r="E254" s="30">
        <v>0.32578000000000001</v>
      </c>
      <c r="F254" t="s">
        <v>297</v>
      </c>
      <c r="G254" s="3" t="s">
        <v>368</v>
      </c>
      <c r="H254" s="26">
        <v>44885</v>
      </c>
      <c r="I254" s="2">
        <v>44891</v>
      </c>
    </row>
    <row r="255" spans="1:9" x14ac:dyDescent="0.25">
      <c r="A255" t="s">
        <v>188</v>
      </c>
      <c r="B255" s="4" t="s">
        <v>1</v>
      </c>
      <c r="C255" s="7">
        <v>2622718</v>
      </c>
      <c r="D255" s="45">
        <v>6923713.7039999999</v>
      </c>
      <c r="E255" s="30">
        <v>0.37880000000000003</v>
      </c>
      <c r="F255" t="s">
        <v>297</v>
      </c>
      <c r="G255" s="3" t="s">
        <v>370</v>
      </c>
      <c r="H255" s="26">
        <v>44892</v>
      </c>
      <c r="I255" s="2">
        <v>44898</v>
      </c>
    </row>
    <row r="256" spans="1:9" x14ac:dyDescent="0.25">
      <c r="A256" t="s">
        <v>187</v>
      </c>
      <c r="B256" s="4" t="s">
        <v>2</v>
      </c>
      <c r="C256" s="7">
        <v>142291</v>
      </c>
      <c r="D256" s="45">
        <v>333658.5</v>
      </c>
      <c r="E256" s="30">
        <v>0.42646000000000001</v>
      </c>
      <c r="F256" t="s">
        <v>297</v>
      </c>
      <c r="G256" s="3" t="s">
        <v>370</v>
      </c>
      <c r="H256" s="26">
        <v>44892</v>
      </c>
      <c r="I256" s="2">
        <v>44898</v>
      </c>
    </row>
    <row r="257" spans="1:9" x14ac:dyDescent="0.25">
      <c r="A257" t="s">
        <v>187</v>
      </c>
      <c r="B257" s="4" t="s">
        <v>3</v>
      </c>
      <c r="C257" s="7">
        <v>218344</v>
      </c>
      <c r="D257" s="45">
        <v>592176.05200000003</v>
      </c>
      <c r="E257" s="30">
        <v>0.36870999999999998</v>
      </c>
      <c r="F257" t="s">
        <v>297</v>
      </c>
      <c r="G257" s="3" t="s">
        <v>370</v>
      </c>
      <c r="H257" s="26">
        <v>44892</v>
      </c>
      <c r="I257" s="2">
        <v>44898</v>
      </c>
    </row>
    <row r="258" spans="1:9" x14ac:dyDescent="0.25">
      <c r="A258" t="s">
        <v>187</v>
      </c>
      <c r="B258" s="4" t="s">
        <v>4</v>
      </c>
      <c r="C258" s="7">
        <v>135216</v>
      </c>
      <c r="D258" s="45">
        <v>420768.2</v>
      </c>
      <c r="E258" s="30">
        <v>0.32135999999999998</v>
      </c>
      <c r="F258" t="s">
        <v>297</v>
      </c>
      <c r="G258" s="3" t="s">
        <v>370</v>
      </c>
      <c r="H258" s="26">
        <v>44892</v>
      </c>
      <c r="I258" s="2">
        <v>44898</v>
      </c>
    </row>
    <row r="259" spans="1:9" x14ac:dyDescent="0.25">
      <c r="A259" t="s">
        <v>187</v>
      </c>
      <c r="B259" s="4" t="s">
        <v>5</v>
      </c>
      <c r="C259" s="7">
        <v>788777</v>
      </c>
      <c r="D259" s="45">
        <v>2983883.8149999999</v>
      </c>
      <c r="E259" s="30">
        <v>0.26434999999999997</v>
      </c>
      <c r="F259" t="s">
        <v>297</v>
      </c>
      <c r="G259" s="3" t="s">
        <v>370</v>
      </c>
      <c r="H259" s="26">
        <v>44892</v>
      </c>
      <c r="I259" s="2">
        <v>44898</v>
      </c>
    </row>
    <row r="260" spans="1:9" x14ac:dyDescent="0.25">
      <c r="A260" t="s">
        <v>187</v>
      </c>
      <c r="B260" s="4" t="s">
        <v>6</v>
      </c>
      <c r="C260" s="7">
        <v>549828</v>
      </c>
      <c r="D260" s="45">
        <v>1417160.656</v>
      </c>
      <c r="E260" s="30">
        <v>0.38797999999999999</v>
      </c>
      <c r="F260" t="s">
        <v>297</v>
      </c>
      <c r="G260" s="3" t="s">
        <v>370</v>
      </c>
      <c r="H260" s="26">
        <v>44892</v>
      </c>
      <c r="I260" s="2">
        <v>44898</v>
      </c>
    </row>
    <row r="261" spans="1:9" x14ac:dyDescent="0.25">
      <c r="A261" t="s">
        <v>187</v>
      </c>
      <c r="B261" s="4" t="s">
        <v>7</v>
      </c>
      <c r="C261" s="7">
        <v>788262</v>
      </c>
      <c r="D261" s="45">
        <v>1176066.4809999999</v>
      </c>
      <c r="E261" s="30">
        <v>0.67025000000000001</v>
      </c>
      <c r="F261" t="s">
        <v>297</v>
      </c>
      <c r="G261" s="3" t="s">
        <v>370</v>
      </c>
      <c r="H261" s="26">
        <v>44892</v>
      </c>
      <c r="I261" s="2">
        <v>44898</v>
      </c>
    </row>
    <row r="262" spans="1:9" x14ac:dyDescent="0.25">
      <c r="A262" t="s">
        <v>306</v>
      </c>
      <c r="B262" s="4" t="s">
        <v>301</v>
      </c>
      <c r="C262" s="7">
        <v>125468</v>
      </c>
      <c r="D262" s="45">
        <v>476930.24482826999</v>
      </c>
      <c r="E262" s="30">
        <v>0.26307000000000003</v>
      </c>
      <c r="F262" t="s">
        <v>297</v>
      </c>
      <c r="G262" s="3" t="s">
        <v>370</v>
      </c>
      <c r="H262" s="26">
        <v>44892</v>
      </c>
      <c r="I262" s="2">
        <v>44898</v>
      </c>
    </row>
    <row r="263" spans="1:9" x14ac:dyDescent="0.25">
      <c r="A263" t="s">
        <v>306</v>
      </c>
      <c r="B263" s="4" t="s">
        <v>300</v>
      </c>
      <c r="C263" s="7">
        <v>89860</v>
      </c>
      <c r="E263" s="30"/>
      <c r="F263" t="s">
        <v>297</v>
      </c>
      <c r="G263" s="3" t="s">
        <v>370</v>
      </c>
      <c r="H263" s="26">
        <v>44892</v>
      </c>
      <c r="I263" s="2">
        <v>44898</v>
      </c>
    </row>
    <row r="264" spans="1:9" x14ac:dyDescent="0.25">
      <c r="A264" t="s">
        <v>306</v>
      </c>
      <c r="B264" s="4" t="s">
        <v>303</v>
      </c>
      <c r="C264" s="7">
        <v>194210</v>
      </c>
      <c r="D264" s="45">
        <v>878944.17518086999</v>
      </c>
      <c r="E264" s="30">
        <v>0.22095999999999999</v>
      </c>
      <c r="F264" t="s">
        <v>297</v>
      </c>
      <c r="G264" s="3" t="s">
        <v>370</v>
      </c>
      <c r="H264" s="26">
        <v>44892</v>
      </c>
      <c r="I264" s="2">
        <v>44898</v>
      </c>
    </row>
    <row r="265" spans="1:9" x14ac:dyDescent="0.25">
      <c r="A265" t="s">
        <v>306</v>
      </c>
      <c r="B265" s="4" t="s">
        <v>302</v>
      </c>
      <c r="C265" s="7">
        <v>993</v>
      </c>
      <c r="D265" s="45">
        <v>1841.1187200300001</v>
      </c>
      <c r="E265" s="30">
        <v>0.53935</v>
      </c>
      <c r="F265" t="s">
        <v>297</v>
      </c>
      <c r="G265" s="3" t="s">
        <v>370</v>
      </c>
      <c r="H265" s="26">
        <v>44892</v>
      </c>
      <c r="I265" s="2">
        <v>44898</v>
      </c>
    </row>
    <row r="266" spans="1:9" x14ac:dyDescent="0.25">
      <c r="A266" t="s">
        <v>306</v>
      </c>
      <c r="B266" s="4" t="s">
        <v>304</v>
      </c>
      <c r="C266" s="7">
        <v>2019</v>
      </c>
      <c r="D266" s="45">
        <v>9939.37961473</v>
      </c>
      <c r="E266" s="30">
        <v>0.20313000000000001</v>
      </c>
      <c r="F266" t="s">
        <v>297</v>
      </c>
      <c r="G266" s="3" t="s">
        <v>370</v>
      </c>
      <c r="H266" s="26">
        <v>44892</v>
      </c>
      <c r="I266" s="2">
        <v>44898</v>
      </c>
    </row>
    <row r="267" spans="1:9" x14ac:dyDescent="0.25">
      <c r="A267" t="s">
        <v>306</v>
      </c>
      <c r="B267" s="4" t="s">
        <v>299</v>
      </c>
      <c r="C267" s="7">
        <v>166719</v>
      </c>
      <c r="D267" s="45">
        <v>326049.68394741003</v>
      </c>
      <c r="E267" s="30">
        <v>0.51132999999999995</v>
      </c>
      <c r="F267" t="s">
        <v>297</v>
      </c>
      <c r="G267" s="3" t="s">
        <v>370</v>
      </c>
      <c r="H267" s="26">
        <v>44892</v>
      </c>
      <c r="I267" s="2">
        <v>44898</v>
      </c>
    </row>
    <row r="268" spans="1:9" x14ac:dyDescent="0.25">
      <c r="A268" t="s">
        <v>306</v>
      </c>
      <c r="B268" s="4" t="s">
        <v>305</v>
      </c>
      <c r="C268" s="7">
        <v>1868789</v>
      </c>
      <c r="D268" s="45">
        <v>4826116.28353641</v>
      </c>
      <c r="E268" s="30">
        <v>0.38722000000000001</v>
      </c>
      <c r="F268" t="s">
        <v>297</v>
      </c>
      <c r="G268" s="3" t="s">
        <v>370</v>
      </c>
      <c r="H268" s="26">
        <v>44892</v>
      </c>
      <c r="I268" s="2">
        <v>44898</v>
      </c>
    </row>
    <row r="269" spans="1:9" x14ac:dyDescent="0.25">
      <c r="A269" t="s">
        <v>306</v>
      </c>
      <c r="B269" s="4" t="s">
        <v>298</v>
      </c>
      <c r="C269" s="7">
        <v>174660</v>
      </c>
      <c r="D269" s="45">
        <v>510096.11066676001</v>
      </c>
      <c r="E269" s="30">
        <v>0.34240999999999999</v>
      </c>
      <c r="F269" t="s">
        <v>297</v>
      </c>
      <c r="G269" s="3" t="s">
        <v>370</v>
      </c>
      <c r="H269" s="26">
        <v>44892</v>
      </c>
      <c r="I269" s="2">
        <v>44898</v>
      </c>
    </row>
    <row r="270" spans="1:9" x14ac:dyDescent="0.25">
      <c r="A270" t="s">
        <v>188</v>
      </c>
      <c r="B270" s="4" t="s">
        <v>1</v>
      </c>
      <c r="C270" s="10">
        <v>2725497</v>
      </c>
      <c r="D270" s="45">
        <v>6923713.7039999999</v>
      </c>
      <c r="E270" s="30">
        <v>0.39365</v>
      </c>
      <c r="F270" t="s">
        <v>297</v>
      </c>
      <c r="G270" s="3" t="s">
        <v>371</v>
      </c>
      <c r="H270" s="26">
        <v>44899</v>
      </c>
      <c r="I270" s="2">
        <v>44905</v>
      </c>
    </row>
    <row r="271" spans="1:9" x14ac:dyDescent="0.25">
      <c r="A271" t="s">
        <v>187</v>
      </c>
      <c r="B271" s="4" t="s">
        <v>2</v>
      </c>
      <c r="C271" s="10">
        <v>149298</v>
      </c>
      <c r="D271" s="45">
        <v>333658.5</v>
      </c>
      <c r="E271" s="30">
        <v>0.44746000000000002</v>
      </c>
      <c r="F271" t="s">
        <v>297</v>
      </c>
      <c r="G271" s="3" t="s">
        <v>371</v>
      </c>
      <c r="H271" s="26">
        <v>44899</v>
      </c>
      <c r="I271" s="2">
        <v>44905</v>
      </c>
    </row>
    <row r="272" spans="1:9" x14ac:dyDescent="0.25">
      <c r="A272" t="s">
        <v>187</v>
      </c>
      <c r="B272" s="4" t="s">
        <v>3</v>
      </c>
      <c r="C272" s="10">
        <v>228954</v>
      </c>
      <c r="D272" s="45">
        <v>592176.05200000003</v>
      </c>
      <c r="E272" s="30">
        <v>0.38662999999999997</v>
      </c>
      <c r="F272" t="s">
        <v>297</v>
      </c>
      <c r="G272" s="3" t="s">
        <v>371</v>
      </c>
      <c r="H272" s="26">
        <v>44899</v>
      </c>
      <c r="I272" s="2">
        <v>44905</v>
      </c>
    </row>
    <row r="273" spans="1:9" x14ac:dyDescent="0.25">
      <c r="A273" t="s">
        <v>187</v>
      </c>
      <c r="B273" s="4" t="s">
        <v>4</v>
      </c>
      <c r="C273" s="10">
        <v>142743</v>
      </c>
      <c r="D273" s="45">
        <v>420768.2</v>
      </c>
      <c r="E273" s="30">
        <v>0.33923999999999999</v>
      </c>
      <c r="F273" t="s">
        <v>297</v>
      </c>
      <c r="G273" s="3" t="s">
        <v>371</v>
      </c>
      <c r="H273" s="26">
        <v>44899</v>
      </c>
      <c r="I273" s="2">
        <v>44905</v>
      </c>
    </row>
    <row r="274" spans="1:9" x14ac:dyDescent="0.25">
      <c r="A274" t="s">
        <v>187</v>
      </c>
      <c r="B274" s="4" t="s">
        <v>5</v>
      </c>
      <c r="C274" s="10">
        <v>825738</v>
      </c>
      <c r="D274" s="45">
        <v>2983883.8149999999</v>
      </c>
      <c r="E274" s="30">
        <v>0.27672999999999998</v>
      </c>
      <c r="F274" t="s">
        <v>297</v>
      </c>
      <c r="G274" s="3" t="s">
        <v>371</v>
      </c>
      <c r="H274" s="26">
        <v>44899</v>
      </c>
      <c r="I274" s="2">
        <v>44905</v>
      </c>
    </row>
    <row r="275" spans="1:9" x14ac:dyDescent="0.25">
      <c r="A275" t="s">
        <v>187</v>
      </c>
      <c r="B275" s="4" t="s">
        <v>6</v>
      </c>
      <c r="C275" s="10">
        <v>572581</v>
      </c>
      <c r="D275" s="45">
        <v>1417160.656</v>
      </c>
      <c r="E275" s="30">
        <v>0.40403</v>
      </c>
      <c r="F275" t="s">
        <v>297</v>
      </c>
      <c r="G275" s="3" t="s">
        <v>371</v>
      </c>
      <c r="H275" s="26">
        <v>44899</v>
      </c>
      <c r="I275" s="2">
        <v>44905</v>
      </c>
    </row>
    <row r="276" spans="1:9" x14ac:dyDescent="0.25">
      <c r="A276" t="s">
        <v>187</v>
      </c>
      <c r="B276" s="4" t="s">
        <v>7</v>
      </c>
      <c r="C276" s="10">
        <v>806183</v>
      </c>
      <c r="D276" s="45">
        <v>1176066.4809999999</v>
      </c>
      <c r="E276" s="30">
        <v>0.68549000000000004</v>
      </c>
      <c r="F276" t="s">
        <v>297</v>
      </c>
      <c r="G276" s="3" t="s">
        <v>371</v>
      </c>
      <c r="H276" s="26">
        <v>44899</v>
      </c>
      <c r="I276" s="2">
        <v>44905</v>
      </c>
    </row>
    <row r="277" spans="1:9" x14ac:dyDescent="0.25">
      <c r="A277" t="s">
        <v>306</v>
      </c>
      <c r="B277" s="4" t="s">
        <v>301</v>
      </c>
      <c r="C277" s="10">
        <v>131993</v>
      </c>
      <c r="D277" s="45">
        <v>476930.24482826999</v>
      </c>
      <c r="E277" s="30">
        <v>0.27676000000000001</v>
      </c>
      <c r="F277" t="s">
        <v>297</v>
      </c>
      <c r="G277" s="3" t="s">
        <v>371</v>
      </c>
      <c r="H277" s="26">
        <v>44899</v>
      </c>
      <c r="I277" s="2">
        <v>44905</v>
      </c>
    </row>
    <row r="278" spans="1:9" x14ac:dyDescent="0.25">
      <c r="A278" t="s">
        <v>306</v>
      </c>
      <c r="B278" s="4" t="s">
        <v>300</v>
      </c>
      <c r="C278" s="10">
        <v>93315</v>
      </c>
      <c r="E278" s="30"/>
      <c r="F278" t="s">
        <v>297</v>
      </c>
      <c r="G278" s="3" t="s">
        <v>371</v>
      </c>
      <c r="H278" s="26">
        <v>44899</v>
      </c>
      <c r="I278" s="2">
        <v>44905</v>
      </c>
    </row>
    <row r="279" spans="1:9" x14ac:dyDescent="0.25">
      <c r="A279" t="s">
        <v>306</v>
      </c>
      <c r="B279" s="4" t="s">
        <v>303</v>
      </c>
      <c r="C279" s="10">
        <v>204632</v>
      </c>
      <c r="D279" s="45">
        <v>878944.17518086999</v>
      </c>
      <c r="E279" s="30">
        <v>0.23282</v>
      </c>
      <c r="F279" t="s">
        <v>297</v>
      </c>
      <c r="G279" s="3" t="s">
        <v>371</v>
      </c>
      <c r="H279" s="26">
        <v>44899</v>
      </c>
      <c r="I279" s="2">
        <v>44905</v>
      </c>
    </row>
    <row r="280" spans="1:9" x14ac:dyDescent="0.25">
      <c r="A280" t="s">
        <v>306</v>
      </c>
      <c r="B280" s="4" t="s">
        <v>302</v>
      </c>
      <c r="C280" s="10">
        <v>1033</v>
      </c>
      <c r="D280" s="45">
        <v>1841.1187200300001</v>
      </c>
      <c r="E280" s="30">
        <v>0.56106999999999996</v>
      </c>
      <c r="F280" t="s">
        <v>297</v>
      </c>
      <c r="G280" s="3" t="s">
        <v>371</v>
      </c>
      <c r="H280" s="26">
        <v>44899</v>
      </c>
      <c r="I280" s="2">
        <v>44905</v>
      </c>
    </row>
    <row r="281" spans="1:9" x14ac:dyDescent="0.25">
      <c r="A281" t="s">
        <v>306</v>
      </c>
      <c r="B281" s="4" t="s">
        <v>304</v>
      </c>
      <c r="C281" s="10">
        <v>2108</v>
      </c>
      <c r="D281" s="45">
        <v>9939.37961473</v>
      </c>
      <c r="E281" s="30">
        <v>0.21209</v>
      </c>
      <c r="F281" t="s">
        <v>297</v>
      </c>
      <c r="G281" s="3" t="s">
        <v>371</v>
      </c>
      <c r="H281" s="26">
        <v>44899</v>
      </c>
      <c r="I281" s="2">
        <v>44905</v>
      </c>
    </row>
    <row r="282" spans="1:9" x14ac:dyDescent="0.25">
      <c r="A282" t="s">
        <v>306</v>
      </c>
      <c r="B282" s="4" t="s">
        <v>299</v>
      </c>
      <c r="C282" s="10">
        <v>174516</v>
      </c>
      <c r="D282" s="45">
        <v>326049.68394741003</v>
      </c>
      <c r="E282" s="30">
        <v>0.53524000000000005</v>
      </c>
      <c r="F282" t="s">
        <v>297</v>
      </c>
      <c r="G282" s="3" t="s">
        <v>371</v>
      </c>
      <c r="H282" s="26">
        <v>44899</v>
      </c>
      <c r="I282" s="2">
        <v>44905</v>
      </c>
    </row>
    <row r="283" spans="1:9" x14ac:dyDescent="0.25">
      <c r="A283" t="s">
        <v>306</v>
      </c>
      <c r="B283" s="4" t="s">
        <v>305</v>
      </c>
      <c r="C283" s="10">
        <v>1936380</v>
      </c>
      <c r="D283" s="45">
        <v>4826116.28353641</v>
      </c>
      <c r="E283" s="30">
        <v>0.40122999999999998</v>
      </c>
      <c r="F283" t="s">
        <v>297</v>
      </c>
      <c r="G283" s="3" t="s">
        <v>371</v>
      </c>
      <c r="H283" s="26">
        <v>44899</v>
      </c>
      <c r="I283" s="2">
        <v>44905</v>
      </c>
    </row>
    <row r="284" spans="1:9" x14ac:dyDescent="0.25">
      <c r="A284" t="s">
        <v>306</v>
      </c>
      <c r="B284" s="4" t="s">
        <v>298</v>
      </c>
      <c r="C284" s="10">
        <v>181520</v>
      </c>
      <c r="D284" s="45">
        <v>510096.11066676001</v>
      </c>
      <c r="E284" s="30">
        <v>0.35585</v>
      </c>
      <c r="F284" t="s">
        <v>297</v>
      </c>
      <c r="G284" s="3" t="s">
        <v>371</v>
      </c>
      <c r="H284" s="26">
        <v>44899</v>
      </c>
      <c r="I284" s="2">
        <v>44905</v>
      </c>
    </row>
    <row r="285" spans="1:9" x14ac:dyDescent="0.25">
      <c r="A285" t="s">
        <v>188</v>
      </c>
      <c r="B285" s="4" t="s">
        <v>1</v>
      </c>
      <c r="C285" s="10">
        <v>2817119</v>
      </c>
      <c r="D285" s="45">
        <v>6923713.7039999999</v>
      </c>
      <c r="E285" s="30">
        <v>0.40688000000000002</v>
      </c>
      <c r="F285" t="s">
        <v>297</v>
      </c>
      <c r="G285" s="3" t="s">
        <v>372</v>
      </c>
      <c r="H285" s="26">
        <v>44906</v>
      </c>
      <c r="I285" s="2">
        <v>44912</v>
      </c>
    </row>
    <row r="286" spans="1:9" x14ac:dyDescent="0.25">
      <c r="A286" t="s">
        <v>187</v>
      </c>
      <c r="B286" s="4" t="s">
        <v>2</v>
      </c>
      <c r="C286" s="10">
        <v>156032</v>
      </c>
      <c r="D286" s="45">
        <v>333658.5</v>
      </c>
      <c r="E286" s="30">
        <v>0.46764</v>
      </c>
      <c r="F286" t="s">
        <v>297</v>
      </c>
      <c r="G286" s="3" t="s">
        <v>372</v>
      </c>
      <c r="H286" s="26">
        <v>44906</v>
      </c>
      <c r="I286" s="2">
        <v>44912</v>
      </c>
    </row>
    <row r="287" spans="1:9" x14ac:dyDescent="0.25">
      <c r="A287" t="s">
        <v>187</v>
      </c>
      <c r="B287" s="4" t="s">
        <v>3</v>
      </c>
      <c r="C287" s="10">
        <v>239101</v>
      </c>
      <c r="D287" s="45">
        <v>592176.05200000003</v>
      </c>
      <c r="E287" s="30">
        <v>0.40377000000000002</v>
      </c>
      <c r="F287" t="s">
        <v>297</v>
      </c>
      <c r="G287" s="3" t="s">
        <v>372</v>
      </c>
      <c r="H287" s="26">
        <v>44906</v>
      </c>
      <c r="I287" s="2">
        <v>44912</v>
      </c>
    </row>
    <row r="288" spans="1:9" x14ac:dyDescent="0.25">
      <c r="A288" t="s">
        <v>187</v>
      </c>
      <c r="B288" s="4" t="s">
        <v>4</v>
      </c>
      <c r="C288" s="10">
        <v>149937</v>
      </c>
      <c r="D288" s="45">
        <v>420768.2</v>
      </c>
      <c r="E288" s="30">
        <v>0.35633999999999999</v>
      </c>
      <c r="F288" t="s">
        <v>297</v>
      </c>
      <c r="G288" s="3" t="s">
        <v>372</v>
      </c>
      <c r="H288" s="26">
        <v>44906</v>
      </c>
      <c r="I288" s="2">
        <v>44912</v>
      </c>
    </row>
    <row r="289" spans="1:9" x14ac:dyDescent="0.25">
      <c r="A289" t="s">
        <v>187</v>
      </c>
      <c r="B289" s="4" t="s">
        <v>5</v>
      </c>
      <c r="C289" s="10">
        <v>858127</v>
      </c>
      <c r="D289" s="45">
        <v>2983883.8149999999</v>
      </c>
      <c r="E289" s="30">
        <v>0.28759000000000001</v>
      </c>
      <c r="F289" t="s">
        <v>297</v>
      </c>
      <c r="G289" s="3" t="s">
        <v>372</v>
      </c>
      <c r="H289" s="26">
        <v>44906</v>
      </c>
      <c r="I289" s="2">
        <v>44912</v>
      </c>
    </row>
    <row r="290" spans="1:9" x14ac:dyDescent="0.25">
      <c r="A290" t="s">
        <v>187</v>
      </c>
      <c r="B290" s="4" t="s">
        <v>6</v>
      </c>
      <c r="C290" s="10">
        <v>592135</v>
      </c>
      <c r="D290" s="45">
        <v>1417160.656</v>
      </c>
      <c r="E290" s="30">
        <v>0.41782999999999998</v>
      </c>
      <c r="F290" t="s">
        <v>297</v>
      </c>
      <c r="G290" s="3" t="s">
        <v>372</v>
      </c>
      <c r="H290" s="26">
        <v>44906</v>
      </c>
      <c r="I290" s="2">
        <v>44912</v>
      </c>
    </row>
    <row r="291" spans="1:9" x14ac:dyDescent="0.25">
      <c r="A291" t="s">
        <v>187</v>
      </c>
      <c r="B291" s="4" t="s">
        <v>7</v>
      </c>
      <c r="C291" s="10">
        <v>821787</v>
      </c>
      <c r="D291" s="45">
        <v>1176066.4809999999</v>
      </c>
      <c r="E291" s="30">
        <v>0.69876000000000005</v>
      </c>
      <c r="F291" t="s">
        <v>297</v>
      </c>
      <c r="G291" s="3" t="s">
        <v>372</v>
      </c>
      <c r="H291" s="26">
        <v>44906</v>
      </c>
      <c r="I291" s="2">
        <v>44912</v>
      </c>
    </row>
    <row r="292" spans="1:9" x14ac:dyDescent="0.25">
      <c r="A292" t="s">
        <v>306</v>
      </c>
      <c r="B292" s="4" t="s">
        <v>301</v>
      </c>
      <c r="C292" s="10">
        <v>137912</v>
      </c>
      <c r="D292" s="45">
        <v>476930.24482826999</v>
      </c>
      <c r="E292" s="30">
        <v>0.28916999999999998</v>
      </c>
      <c r="F292" t="s">
        <v>297</v>
      </c>
      <c r="G292" s="3" t="s">
        <v>372</v>
      </c>
      <c r="H292" s="26">
        <v>44906</v>
      </c>
      <c r="I292" s="2">
        <v>44912</v>
      </c>
    </row>
    <row r="293" spans="1:9" x14ac:dyDescent="0.25">
      <c r="A293" t="s">
        <v>306</v>
      </c>
      <c r="B293" s="4" t="s">
        <v>300</v>
      </c>
      <c r="C293" s="10">
        <v>96635</v>
      </c>
      <c r="E293" s="30"/>
      <c r="F293" t="s">
        <v>297</v>
      </c>
      <c r="G293" s="3" t="s">
        <v>372</v>
      </c>
      <c r="H293" s="26">
        <v>44906</v>
      </c>
      <c r="I293" s="2">
        <v>44912</v>
      </c>
    </row>
    <row r="294" spans="1:9" x14ac:dyDescent="0.25">
      <c r="A294" t="s">
        <v>306</v>
      </c>
      <c r="B294" s="4" t="s">
        <v>303</v>
      </c>
      <c r="C294" s="10">
        <v>214196</v>
      </c>
      <c r="D294" s="45">
        <v>878944.17518086999</v>
      </c>
      <c r="E294" s="30">
        <v>0.2437</v>
      </c>
      <c r="F294" t="s">
        <v>297</v>
      </c>
      <c r="G294" s="3" t="s">
        <v>372</v>
      </c>
      <c r="H294" s="26">
        <v>44906</v>
      </c>
      <c r="I294" s="2">
        <v>44912</v>
      </c>
    </row>
    <row r="295" spans="1:9" x14ac:dyDescent="0.25">
      <c r="A295" t="s">
        <v>306</v>
      </c>
      <c r="B295" s="4" t="s">
        <v>302</v>
      </c>
      <c r="C295" s="10">
        <v>1056</v>
      </c>
      <c r="D295" s="45">
        <v>1841.1187200300001</v>
      </c>
      <c r="E295" s="30">
        <v>0.57355999999999996</v>
      </c>
      <c r="F295" t="s">
        <v>297</v>
      </c>
      <c r="G295" s="3" t="s">
        <v>372</v>
      </c>
      <c r="H295" s="26">
        <v>44906</v>
      </c>
      <c r="I295" s="2">
        <v>44912</v>
      </c>
    </row>
    <row r="296" spans="1:9" x14ac:dyDescent="0.25">
      <c r="A296" t="s">
        <v>306</v>
      </c>
      <c r="B296" s="4" t="s">
        <v>304</v>
      </c>
      <c r="C296" s="10">
        <v>2188</v>
      </c>
      <c r="D296" s="45">
        <v>9939.37961473</v>
      </c>
      <c r="E296" s="30">
        <v>0.22012999999999999</v>
      </c>
      <c r="F296" t="s">
        <v>297</v>
      </c>
      <c r="G296" s="3" t="s">
        <v>372</v>
      </c>
      <c r="H296" s="26">
        <v>44906</v>
      </c>
      <c r="I296" s="2">
        <v>44912</v>
      </c>
    </row>
    <row r="297" spans="1:9" x14ac:dyDescent="0.25">
      <c r="A297" t="s">
        <v>306</v>
      </c>
      <c r="B297" s="4" t="s">
        <v>299</v>
      </c>
      <c r="C297" s="10">
        <v>180875</v>
      </c>
      <c r="D297" s="45">
        <v>326049.68394741003</v>
      </c>
      <c r="E297" s="30">
        <v>0.55474999999999997</v>
      </c>
      <c r="F297" t="s">
        <v>297</v>
      </c>
      <c r="G297" s="3" t="s">
        <v>372</v>
      </c>
      <c r="H297" s="26">
        <v>44906</v>
      </c>
      <c r="I297" s="2">
        <v>44912</v>
      </c>
    </row>
    <row r="298" spans="1:9" x14ac:dyDescent="0.25">
      <c r="A298" t="s">
        <v>306</v>
      </c>
      <c r="B298" s="4" t="s">
        <v>305</v>
      </c>
      <c r="C298" s="10">
        <v>1996242</v>
      </c>
      <c r="D298" s="45">
        <v>4826116.28353641</v>
      </c>
      <c r="E298" s="30">
        <v>0.41363</v>
      </c>
      <c r="F298" t="s">
        <v>297</v>
      </c>
      <c r="G298" s="3" t="s">
        <v>372</v>
      </c>
      <c r="H298" s="26">
        <v>44906</v>
      </c>
      <c r="I298" s="2">
        <v>44912</v>
      </c>
    </row>
    <row r="299" spans="1:9" x14ac:dyDescent="0.25">
      <c r="A299" t="s">
        <v>306</v>
      </c>
      <c r="B299" s="4" t="s">
        <v>298</v>
      </c>
      <c r="C299" s="10">
        <v>188015</v>
      </c>
      <c r="D299" s="45">
        <v>510096.11066676001</v>
      </c>
      <c r="E299" s="30">
        <v>0.36858999999999997</v>
      </c>
      <c r="F299" t="s">
        <v>297</v>
      </c>
      <c r="G299" s="3" t="s">
        <v>372</v>
      </c>
      <c r="H299" s="26">
        <v>44906</v>
      </c>
      <c r="I299" s="2">
        <v>44912</v>
      </c>
    </row>
    <row r="300" spans="1:9" x14ac:dyDescent="0.25">
      <c r="A300" t="s">
        <v>188</v>
      </c>
      <c r="B300" s="4" t="s">
        <v>1</v>
      </c>
      <c r="C300" s="10">
        <v>2883616</v>
      </c>
      <c r="D300" s="45">
        <v>6923713.7039999999</v>
      </c>
      <c r="E300" s="14">
        <v>0.41648000000000002</v>
      </c>
      <c r="F300" t="s">
        <v>297</v>
      </c>
      <c r="G300" s="3" t="s">
        <v>373</v>
      </c>
      <c r="H300" s="26">
        <v>44913</v>
      </c>
      <c r="I300" s="2">
        <v>44919</v>
      </c>
    </row>
    <row r="301" spans="1:9" x14ac:dyDescent="0.25">
      <c r="A301" t="s">
        <v>187</v>
      </c>
      <c r="B301" s="4" t="s">
        <v>2</v>
      </c>
      <c r="C301" s="10">
        <v>160469</v>
      </c>
      <c r="D301" s="45">
        <v>333658.5</v>
      </c>
      <c r="E301" s="14">
        <v>0.48093999999999998</v>
      </c>
      <c r="F301" t="s">
        <v>297</v>
      </c>
      <c r="G301" s="3" t="s">
        <v>373</v>
      </c>
      <c r="H301" s="26">
        <v>44913</v>
      </c>
      <c r="I301" s="2">
        <v>44919</v>
      </c>
    </row>
    <row r="302" spans="1:9" x14ac:dyDescent="0.25">
      <c r="A302" t="s">
        <v>187</v>
      </c>
      <c r="B302" s="4" t="s">
        <v>3</v>
      </c>
      <c r="C302" s="10">
        <v>245791</v>
      </c>
      <c r="D302" s="45">
        <v>592176.05200000003</v>
      </c>
      <c r="E302" s="14">
        <v>0.41505999999999998</v>
      </c>
      <c r="F302" t="s">
        <v>297</v>
      </c>
      <c r="G302" s="3" t="s">
        <v>373</v>
      </c>
      <c r="H302" s="26">
        <v>44913</v>
      </c>
      <c r="I302" s="2">
        <v>44919</v>
      </c>
    </row>
    <row r="303" spans="1:9" x14ac:dyDescent="0.25">
      <c r="A303" t="s">
        <v>187</v>
      </c>
      <c r="B303" s="4" t="s">
        <v>4</v>
      </c>
      <c r="C303" s="10">
        <v>154937</v>
      </c>
      <c r="D303" s="45">
        <v>420768.2</v>
      </c>
      <c r="E303" s="14">
        <v>0.36821999999999999</v>
      </c>
      <c r="F303" t="s">
        <v>297</v>
      </c>
      <c r="G303" s="3" t="s">
        <v>373</v>
      </c>
      <c r="H303" s="26">
        <v>44913</v>
      </c>
      <c r="I303" s="2">
        <v>44919</v>
      </c>
    </row>
    <row r="304" spans="1:9" x14ac:dyDescent="0.25">
      <c r="A304" t="s">
        <v>187</v>
      </c>
      <c r="B304" s="4" t="s">
        <v>5</v>
      </c>
      <c r="C304" s="10">
        <v>884897</v>
      </c>
      <c r="D304" s="45">
        <v>2983883.8149999999</v>
      </c>
      <c r="E304" s="14">
        <v>0.29655999999999999</v>
      </c>
      <c r="F304" t="s">
        <v>297</v>
      </c>
      <c r="G304" s="3" t="s">
        <v>373</v>
      </c>
      <c r="H304" s="26">
        <v>44913</v>
      </c>
      <c r="I304" s="2">
        <v>44919</v>
      </c>
    </row>
    <row r="305" spans="1:9" x14ac:dyDescent="0.25">
      <c r="A305" t="s">
        <v>187</v>
      </c>
      <c r="B305" s="4" t="s">
        <v>6</v>
      </c>
      <c r="C305" s="10">
        <v>605251</v>
      </c>
      <c r="D305" s="45">
        <v>1417160.656</v>
      </c>
      <c r="E305" s="14">
        <v>0.42709000000000003</v>
      </c>
      <c r="F305" t="s">
        <v>297</v>
      </c>
      <c r="G305" s="3" t="s">
        <v>373</v>
      </c>
      <c r="H305" s="26">
        <v>44913</v>
      </c>
      <c r="I305" s="2">
        <v>44919</v>
      </c>
    </row>
    <row r="306" spans="1:9" x14ac:dyDescent="0.25">
      <c r="A306" t="s">
        <v>187</v>
      </c>
      <c r="B306" s="4" t="s">
        <v>7</v>
      </c>
      <c r="C306" s="10">
        <v>832271</v>
      </c>
      <c r="D306" s="45">
        <v>1176066.4809999999</v>
      </c>
      <c r="E306" s="14">
        <v>0.70767000000000002</v>
      </c>
      <c r="F306" t="s">
        <v>297</v>
      </c>
      <c r="G306" s="3" t="s">
        <v>373</v>
      </c>
      <c r="H306" s="26">
        <v>44913</v>
      </c>
      <c r="I306" s="2">
        <v>44919</v>
      </c>
    </row>
    <row r="307" spans="1:9" x14ac:dyDescent="0.25">
      <c r="A307" t="s">
        <v>306</v>
      </c>
      <c r="B307" s="4" t="s">
        <v>301</v>
      </c>
      <c r="C307" s="10">
        <v>142492</v>
      </c>
      <c r="D307" s="45">
        <v>476930.24482826999</v>
      </c>
      <c r="E307" s="14">
        <v>0.29876999999999998</v>
      </c>
      <c r="F307" t="s">
        <v>297</v>
      </c>
      <c r="G307" s="3" t="s">
        <v>373</v>
      </c>
      <c r="H307" s="26">
        <v>44913</v>
      </c>
      <c r="I307" s="2">
        <v>44919</v>
      </c>
    </row>
    <row r="308" spans="1:9" x14ac:dyDescent="0.25">
      <c r="A308" t="s">
        <v>306</v>
      </c>
      <c r="B308" s="4" t="s">
        <v>300</v>
      </c>
      <c r="C308" s="10">
        <v>99505</v>
      </c>
      <c r="F308" t="s">
        <v>297</v>
      </c>
      <c r="G308" s="3" t="s">
        <v>373</v>
      </c>
      <c r="H308" s="26">
        <v>44913</v>
      </c>
      <c r="I308" s="2">
        <v>44919</v>
      </c>
    </row>
    <row r="309" spans="1:9" x14ac:dyDescent="0.25">
      <c r="A309" t="s">
        <v>306</v>
      </c>
      <c r="B309" s="4" t="s">
        <v>303</v>
      </c>
      <c r="C309" s="10">
        <v>221164</v>
      </c>
      <c r="D309" s="45">
        <v>878944.17518086999</v>
      </c>
      <c r="E309" s="14">
        <v>0.25162000000000001</v>
      </c>
      <c r="F309" t="s">
        <v>297</v>
      </c>
      <c r="G309" s="3" t="s">
        <v>373</v>
      </c>
      <c r="H309" s="26">
        <v>44913</v>
      </c>
      <c r="I309" s="2">
        <v>44919</v>
      </c>
    </row>
    <row r="310" spans="1:9" x14ac:dyDescent="0.25">
      <c r="A310" t="s">
        <v>306</v>
      </c>
      <c r="B310" s="4" t="s">
        <v>302</v>
      </c>
      <c r="C310" s="10">
        <v>1087</v>
      </c>
      <c r="D310" s="45">
        <v>1841.1187200300001</v>
      </c>
      <c r="E310" s="14">
        <v>0.59040000000000004</v>
      </c>
      <c r="F310" t="s">
        <v>297</v>
      </c>
      <c r="G310" s="3" t="s">
        <v>373</v>
      </c>
      <c r="H310" s="26">
        <v>44913</v>
      </c>
      <c r="I310" s="2">
        <v>44919</v>
      </c>
    </row>
    <row r="311" spans="1:9" x14ac:dyDescent="0.25">
      <c r="A311" t="s">
        <v>306</v>
      </c>
      <c r="B311" s="4" t="s">
        <v>304</v>
      </c>
      <c r="C311" s="10">
        <v>2250</v>
      </c>
      <c r="D311" s="45">
        <v>9939.37961473</v>
      </c>
      <c r="E311" s="14">
        <v>0.22636999999999999</v>
      </c>
      <c r="F311" t="s">
        <v>297</v>
      </c>
      <c r="G311" s="3" t="s">
        <v>373</v>
      </c>
      <c r="H311" s="26">
        <v>44913</v>
      </c>
      <c r="I311" s="2">
        <v>44919</v>
      </c>
    </row>
    <row r="312" spans="1:9" x14ac:dyDescent="0.25">
      <c r="A312" t="s">
        <v>306</v>
      </c>
      <c r="B312" s="4" t="s">
        <v>299</v>
      </c>
      <c r="C312" s="10">
        <v>185709</v>
      </c>
      <c r="D312" s="45">
        <v>326049.68394741003</v>
      </c>
      <c r="E312" s="14">
        <v>0.56957000000000002</v>
      </c>
      <c r="F312" t="s">
        <v>297</v>
      </c>
      <c r="G312" s="3" t="s">
        <v>373</v>
      </c>
      <c r="H312" s="26">
        <v>44913</v>
      </c>
      <c r="I312" s="2">
        <v>44919</v>
      </c>
    </row>
    <row r="313" spans="1:9" x14ac:dyDescent="0.25">
      <c r="A313" t="s">
        <v>306</v>
      </c>
      <c r="B313" s="4" t="s">
        <v>305</v>
      </c>
      <c r="C313" s="10">
        <v>2038015</v>
      </c>
      <c r="D313" s="45">
        <v>4826116.28353641</v>
      </c>
      <c r="E313" s="14">
        <v>0.42229</v>
      </c>
      <c r="F313" t="s">
        <v>297</v>
      </c>
      <c r="G313" s="3" t="s">
        <v>373</v>
      </c>
      <c r="H313" s="26">
        <v>44913</v>
      </c>
      <c r="I313" s="2">
        <v>44919</v>
      </c>
    </row>
    <row r="314" spans="1:9" x14ac:dyDescent="0.25">
      <c r="A314" t="s">
        <v>306</v>
      </c>
      <c r="B314" s="4" t="s">
        <v>298</v>
      </c>
      <c r="C314" s="10">
        <v>193394</v>
      </c>
      <c r="D314" s="45">
        <v>510096.11066676001</v>
      </c>
      <c r="E314" s="14">
        <v>0.37913000000000002</v>
      </c>
      <c r="F314" t="s">
        <v>297</v>
      </c>
      <c r="G314" s="3" t="s">
        <v>373</v>
      </c>
      <c r="H314" s="26">
        <v>44913</v>
      </c>
      <c r="I314" s="2">
        <v>44919</v>
      </c>
    </row>
    <row r="315" spans="1:9" x14ac:dyDescent="0.25">
      <c r="A315" t="s">
        <v>188</v>
      </c>
      <c r="B315" s="4" t="s">
        <v>1</v>
      </c>
      <c r="C315" s="10">
        <v>2921588</v>
      </c>
      <c r="D315" s="45">
        <v>6923713.7039999999</v>
      </c>
      <c r="E315" s="14">
        <v>0.42197000000000001</v>
      </c>
      <c r="F315" t="s">
        <v>297</v>
      </c>
      <c r="G315" s="3" t="s">
        <v>374</v>
      </c>
      <c r="H315" s="26">
        <v>44920</v>
      </c>
      <c r="I315" s="2">
        <v>44926</v>
      </c>
    </row>
    <row r="316" spans="1:9" x14ac:dyDescent="0.25">
      <c r="A316" t="s">
        <v>187</v>
      </c>
      <c r="B316" s="4" t="s">
        <v>2</v>
      </c>
      <c r="C316" s="10">
        <v>163148</v>
      </c>
      <c r="D316" s="45">
        <v>333658.5</v>
      </c>
      <c r="E316" s="14">
        <v>0.48897000000000002</v>
      </c>
      <c r="F316" t="s">
        <v>297</v>
      </c>
      <c r="G316" s="3" t="s">
        <v>374</v>
      </c>
      <c r="H316" s="26">
        <v>44920</v>
      </c>
      <c r="I316" s="2">
        <v>44926</v>
      </c>
    </row>
    <row r="317" spans="1:9" x14ac:dyDescent="0.25">
      <c r="A317" t="s">
        <v>187</v>
      </c>
      <c r="B317" s="4" t="s">
        <v>3</v>
      </c>
      <c r="C317" s="10">
        <v>250158</v>
      </c>
      <c r="D317" s="45">
        <v>592176.05200000003</v>
      </c>
      <c r="E317" s="14">
        <v>0.42243999999999998</v>
      </c>
      <c r="F317" t="s">
        <v>297</v>
      </c>
      <c r="G317" s="3" t="s">
        <v>374</v>
      </c>
      <c r="H317" s="26">
        <v>44920</v>
      </c>
      <c r="I317" s="2">
        <v>44926</v>
      </c>
    </row>
    <row r="318" spans="1:9" x14ac:dyDescent="0.25">
      <c r="A318" t="s">
        <v>187</v>
      </c>
      <c r="B318" s="4" t="s">
        <v>4</v>
      </c>
      <c r="C318" s="10">
        <v>158297</v>
      </c>
      <c r="D318" s="45">
        <v>420768.2</v>
      </c>
      <c r="E318" s="14">
        <v>0.37620999999999999</v>
      </c>
      <c r="F318" t="s">
        <v>297</v>
      </c>
      <c r="G318" s="3" t="s">
        <v>374</v>
      </c>
      <c r="H318" s="26">
        <v>44920</v>
      </c>
      <c r="I318" s="2">
        <v>44926</v>
      </c>
    </row>
    <row r="319" spans="1:9" x14ac:dyDescent="0.25">
      <c r="A319" t="s">
        <v>187</v>
      </c>
      <c r="B319" s="4" t="s">
        <v>5</v>
      </c>
      <c r="C319" s="10">
        <v>899726</v>
      </c>
      <c r="D319" s="45">
        <v>2983883.8149999999</v>
      </c>
      <c r="E319" s="14">
        <v>0.30153000000000002</v>
      </c>
      <c r="F319" t="s">
        <v>297</v>
      </c>
      <c r="G319" s="3" t="s">
        <v>374</v>
      </c>
      <c r="H319" s="26">
        <v>44920</v>
      </c>
      <c r="I319" s="2">
        <v>44926</v>
      </c>
    </row>
    <row r="320" spans="1:9" x14ac:dyDescent="0.25">
      <c r="A320" t="s">
        <v>187</v>
      </c>
      <c r="B320" s="4" t="s">
        <v>6</v>
      </c>
      <c r="C320" s="10">
        <v>612561</v>
      </c>
      <c r="D320" s="45">
        <v>1417160.656</v>
      </c>
      <c r="E320" s="14">
        <v>0.43225000000000002</v>
      </c>
      <c r="F320" t="s">
        <v>297</v>
      </c>
      <c r="G320" s="3" t="s">
        <v>374</v>
      </c>
      <c r="H320" s="26">
        <v>44920</v>
      </c>
      <c r="I320" s="2">
        <v>44926</v>
      </c>
    </row>
    <row r="321" spans="1:9" x14ac:dyDescent="0.25">
      <c r="A321" t="s">
        <v>187</v>
      </c>
      <c r="B321" s="4" t="s">
        <v>7</v>
      </c>
      <c r="C321" s="10">
        <v>837698</v>
      </c>
      <c r="D321" s="45">
        <v>1176066.4809999999</v>
      </c>
      <c r="E321" s="14">
        <v>0.71228999999999998</v>
      </c>
      <c r="F321" t="s">
        <v>297</v>
      </c>
      <c r="G321" s="3" t="s">
        <v>374</v>
      </c>
      <c r="H321" s="26">
        <v>44920</v>
      </c>
      <c r="I321" s="2">
        <v>44926</v>
      </c>
    </row>
    <row r="322" spans="1:9" x14ac:dyDescent="0.25">
      <c r="A322" t="s">
        <v>306</v>
      </c>
      <c r="B322" s="4" t="s">
        <v>301</v>
      </c>
      <c r="C322" s="10">
        <v>145446</v>
      </c>
      <c r="D322" s="45">
        <v>476930.24482826999</v>
      </c>
      <c r="E322" s="14">
        <v>0.30496000000000001</v>
      </c>
      <c r="F322" t="s">
        <v>297</v>
      </c>
      <c r="G322" s="3" t="s">
        <v>374</v>
      </c>
      <c r="H322" s="26">
        <v>44920</v>
      </c>
      <c r="I322" s="2">
        <v>44926</v>
      </c>
    </row>
    <row r="323" spans="1:9" x14ac:dyDescent="0.25">
      <c r="A323" t="s">
        <v>306</v>
      </c>
      <c r="B323" s="4" t="s">
        <v>300</v>
      </c>
      <c r="C323" s="10">
        <v>100908</v>
      </c>
      <c r="F323" t="s">
        <v>297</v>
      </c>
      <c r="G323" s="3" t="s">
        <v>374</v>
      </c>
      <c r="H323" s="26">
        <v>44920</v>
      </c>
      <c r="I323" s="2">
        <v>44926</v>
      </c>
    </row>
    <row r="324" spans="1:9" x14ac:dyDescent="0.25">
      <c r="A324" t="s">
        <v>306</v>
      </c>
      <c r="B324" s="4" t="s">
        <v>303</v>
      </c>
      <c r="C324" s="10">
        <v>225177</v>
      </c>
      <c r="D324" s="45">
        <v>878944.17518086999</v>
      </c>
      <c r="E324" s="14">
        <v>0.25618999999999997</v>
      </c>
      <c r="F324" t="s">
        <v>297</v>
      </c>
      <c r="G324" s="3" t="s">
        <v>374</v>
      </c>
      <c r="H324" s="26">
        <v>44920</v>
      </c>
      <c r="I324" s="2">
        <v>44926</v>
      </c>
    </row>
    <row r="325" spans="1:9" x14ac:dyDescent="0.25">
      <c r="A325" t="s">
        <v>306</v>
      </c>
      <c r="B325" s="4" t="s">
        <v>302</v>
      </c>
      <c r="C325" s="10">
        <v>1095</v>
      </c>
      <c r="D325" s="45">
        <v>1841.1187200300001</v>
      </c>
      <c r="E325" s="14">
        <v>0.59475</v>
      </c>
      <c r="F325" t="s">
        <v>297</v>
      </c>
      <c r="G325" s="3" t="s">
        <v>374</v>
      </c>
      <c r="H325" s="26">
        <v>44920</v>
      </c>
      <c r="I325" s="2">
        <v>44926</v>
      </c>
    </row>
    <row r="326" spans="1:9" x14ac:dyDescent="0.25">
      <c r="A326" t="s">
        <v>306</v>
      </c>
      <c r="B326" s="4" t="s">
        <v>304</v>
      </c>
      <c r="C326" s="10">
        <v>2285</v>
      </c>
      <c r="D326" s="45">
        <v>9939.37961473</v>
      </c>
      <c r="E326" s="14">
        <v>0.22989000000000001</v>
      </c>
      <c r="F326" t="s">
        <v>297</v>
      </c>
      <c r="G326" s="3" t="s">
        <v>374</v>
      </c>
      <c r="H326" s="26">
        <v>44920</v>
      </c>
      <c r="I326" s="2">
        <v>44926</v>
      </c>
    </row>
    <row r="327" spans="1:9" x14ac:dyDescent="0.25">
      <c r="A327" t="s">
        <v>306</v>
      </c>
      <c r="B327" s="4" t="s">
        <v>299</v>
      </c>
      <c r="C327" s="10">
        <v>188632</v>
      </c>
      <c r="D327" s="45">
        <v>326049.68394741003</v>
      </c>
      <c r="E327" s="14">
        <v>0.57854000000000005</v>
      </c>
      <c r="F327" t="s">
        <v>297</v>
      </c>
      <c r="G327" s="3" t="s">
        <v>374</v>
      </c>
      <c r="H327" s="26">
        <v>44920</v>
      </c>
      <c r="I327" s="2">
        <v>44926</v>
      </c>
    </row>
    <row r="328" spans="1:9" x14ac:dyDescent="0.25">
      <c r="A328" t="s">
        <v>306</v>
      </c>
      <c r="B328" s="4" t="s">
        <v>305</v>
      </c>
      <c r="C328" s="10">
        <v>2060835</v>
      </c>
      <c r="D328" s="45">
        <v>4826116.28353641</v>
      </c>
      <c r="E328" s="14">
        <v>0.42702000000000001</v>
      </c>
      <c r="F328" t="s">
        <v>297</v>
      </c>
      <c r="G328" s="3" t="s">
        <v>374</v>
      </c>
      <c r="H328" s="26">
        <v>44920</v>
      </c>
      <c r="I328" s="2">
        <v>44926</v>
      </c>
    </row>
    <row r="329" spans="1:9" x14ac:dyDescent="0.25">
      <c r="A329" t="s">
        <v>306</v>
      </c>
      <c r="B329" s="4" t="s">
        <v>298</v>
      </c>
      <c r="C329" s="10">
        <v>197210</v>
      </c>
      <c r="D329" s="45">
        <v>510096.11066676001</v>
      </c>
      <c r="E329" s="14">
        <v>0.38661000000000001</v>
      </c>
      <c r="F329" t="s">
        <v>297</v>
      </c>
      <c r="G329" s="3" t="s">
        <v>374</v>
      </c>
      <c r="H329" s="26">
        <v>44920</v>
      </c>
      <c r="I329" s="2">
        <v>44926</v>
      </c>
    </row>
    <row r="330" spans="1:9" x14ac:dyDescent="0.25">
      <c r="A330" t="s">
        <v>188</v>
      </c>
      <c r="B330" t="s">
        <v>1</v>
      </c>
      <c r="C330" s="10">
        <v>2960565</v>
      </c>
      <c r="D330" s="32">
        <v>6923713.7039999999</v>
      </c>
      <c r="E330" s="14">
        <v>0.42759999999999998</v>
      </c>
      <c r="F330" t="s">
        <v>297</v>
      </c>
      <c r="G330" s="3">
        <v>1</v>
      </c>
      <c r="H330" s="26">
        <v>44927</v>
      </c>
      <c r="I330" s="2">
        <v>44933</v>
      </c>
    </row>
    <row r="331" spans="1:9" x14ac:dyDescent="0.25">
      <c r="A331" t="s">
        <v>187</v>
      </c>
      <c r="B331" t="s">
        <v>2</v>
      </c>
      <c r="C331" s="10">
        <v>166843</v>
      </c>
      <c r="D331" s="32">
        <v>333658.5</v>
      </c>
      <c r="E331" s="14">
        <v>0.50004000000000004</v>
      </c>
      <c r="F331" t="s">
        <v>297</v>
      </c>
      <c r="G331" s="3">
        <v>1</v>
      </c>
      <c r="H331" s="26">
        <v>44927</v>
      </c>
      <c r="I331" s="2">
        <v>44933</v>
      </c>
    </row>
    <row r="332" spans="1:9" x14ac:dyDescent="0.25">
      <c r="A332" t="s">
        <v>187</v>
      </c>
      <c r="B332" t="s">
        <v>3</v>
      </c>
      <c r="C332" s="10">
        <v>254351</v>
      </c>
      <c r="D332" s="32">
        <v>592176.05200000003</v>
      </c>
      <c r="E332" s="14">
        <v>0.42952000000000001</v>
      </c>
      <c r="F332" t="s">
        <v>297</v>
      </c>
      <c r="G332" s="3">
        <v>1</v>
      </c>
      <c r="H332" s="26">
        <v>44927</v>
      </c>
      <c r="I332" s="2">
        <v>44933</v>
      </c>
    </row>
    <row r="333" spans="1:9" x14ac:dyDescent="0.25">
      <c r="A333" t="s">
        <v>187</v>
      </c>
      <c r="B333" t="s">
        <v>4</v>
      </c>
      <c r="C333" s="10">
        <v>161385</v>
      </c>
      <c r="D333" s="32">
        <v>420768.2</v>
      </c>
      <c r="E333" s="14">
        <v>0.38355</v>
      </c>
      <c r="F333" t="s">
        <v>297</v>
      </c>
      <c r="G333" s="3">
        <v>1</v>
      </c>
      <c r="H333" s="26">
        <v>44927</v>
      </c>
      <c r="I333" s="2">
        <v>44933</v>
      </c>
    </row>
    <row r="334" spans="1:9" x14ac:dyDescent="0.25">
      <c r="A334" t="s">
        <v>187</v>
      </c>
      <c r="B334" t="s">
        <v>5</v>
      </c>
      <c r="C334" s="10">
        <v>915441</v>
      </c>
      <c r="D334" s="32">
        <v>2983883.8149999999</v>
      </c>
      <c r="E334" s="14">
        <v>0.30680000000000002</v>
      </c>
      <c r="F334" t="s">
        <v>297</v>
      </c>
      <c r="G334" s="3">
        <v>1</v>
      </c>
      <c r="H334" s="26">
        <v>44927</v>
      </c>
      <c r="I334" s="2">
        <v>44933</v>
      </c>
    </row>
    <row r="335" spans="1:9" x14ac:dyDescent="0.25">
      <c r="A335" t="s">
        <v>187</v>
      </c>
      <c r="B335" t="s">
        <v>6</v>
      </c>
      <c r="C335" s="10">
        <v>619699</v>
      </c>
      <c r="D335" s="32">
        <v>1417160.656</v>
      </c>
      <c r="E335" s="14">
        <v>0.43728</v>
      </c>
      <c r="F335" t="s">
        <v>297</v>
      </c>
      <c r="G335" s="3">
        <v>1</v>
      </c>
      <c r="H335" s="26">
        <v>44927</v>
      </c>
      <c r="I335" s="2">
        <v>44933</v>
      </c>
    </row>
    <row r="336" spans="1:9" x14ac:dyDescent="0.25">
      <c r="A336" t="s">
        <v>187</v>
      </c>
      <c r="B336" t="s">
        <v>7</v>
      </c>
      <c r="C336" s="10">
        <v>842846</v>
      </c>
      <c r="D336" s="32">
        <v>1176066.4809999999</v>
      </c>
      <c r="E336" s="14">
        <v>0.71667000000000003</v>
      </c>
      <c r="F336" t="s">
        <v>297</v>
      </c>
      <c r="G336" s="3">
        <v>1</v>
      </c>
      <c r="H336" s="26">
        <v>44927</v>
      </c>
      <c r="I336" s="2">
        <v>44933</v>
      </c>
    </row>
    <row r="337" spans="1:9" x14ac:dyDescent="0.25">
      <c r="A337" t="s">
        <v>306</v>
      </c>
      <c r="B337" t="s">
        <v>301</v>
      </c>
      <c r="C337" s="10">
        <v>148520</v>
      </c>
      <c r="D337" s="32">
        <v>476930.24482826999</v>
      </c>
      <c r="E337" s="14">
        <v>0.31141000000000002</v>
      </c>
      <c r="F337" t="s">
        <v>297</v>
      </c>
      <c r="G337" s="3">
        <v>1</v>
      </c>
      <c r="H337" s="26">
        <v>44927</v>
      </c>
      <c r="I337" s="2">
        <v>44933</v>
      </c>
    </row>
    <row r="338" spans="1:9" x14ac:dyDescent="0.25">
      <c r="A338" t="s">
        <v>306</v>
      </c>
      <c r="B338" t="s">
        <v>300</v>
      </c>
      <c r="C338" s="10">
        <v>101486</v>
      </c>
      <c r="F338" t="s">
        <v>297</v>
      </c>
      <c r="G338" s="3">
        <v>1</v>
      </c>
      <c r="H338" s="26">
        <v>44927</v>
      </c>
      <c r="I338" s="2">
        <v>44933</v>
      </c>
    </row>
    <row r="339" spans="1:9" x14ac:dyDescent="0.25">
      <c r="A339" t="s">
        <v>306</v>
      </c>
      <c r="B339" t="s">
        <v>303</v>
      </c>
      <c r="C339" s="10">
        <v>230731</v>
      </c>
      <c r="D339" s="32">
        <v>878944.17518086999</v>
      </c>
      <c r="E339" s="14">
        <v>0.26251000000000002</v>
      </c>
      <c r="F339" t="s">
        <v>297</v>
      </c>
      <c r="G339" s="3">
        <v>1</v>
      </c>
      <c r="H339" s="26">
        <v>44927</v>
      </c>
      <c r="I339" s="2">
        <v>44933</v>
      </c>
    </row>
    <row r="340" spans="1:9" x14ac:dyDescent="0.25">
      <c r="A340" t="s">
        <v>306</v>
      </c>
      <c r="B340" t="s">
        <v>302</v>
      </c>
      <c r="C340" s="10">
        <v>1105</v>
      </c>
      <c r="D340" s="32">
        <v>1841.1187200300001</v>
      </c>
      <c r="E340" s="14">
        <v>0.60018000000000005</v>
      </c>
      <c r="F340" t="s">
        <v>297</v>
      </c>
      <c r="G340" s="3">
        <v>1</v>
      </c>
      <c r="H340" s="26">
        <v>44927</v>
      </c>
      <c r="I340" s="2">
        <v>44933</v>
      </c>
    </row>
    <row r="341" spans="1:9" x14ac:dyDescent="0.25">
      <c r="A341" t="s">
        <v>306</v>
      </c>
      <c r="B341" t="s">
        <v>304</v>
      </c>
      <c r="C341" s="10">
        <v>2317</v>
      </c>
      <c r="D341" s="32">
        <v>9939.37961473</v>
      </c>
      <c r="E341" s="14">
        <v>0.23311000000000001</v>
      </c>
      <c r="F341" t="s">
        <v>297</v>
      </c>
      <c r="G341" s="3">
        <v>1</v>
      </c>
      <c r="H341" s="26">
        <v>44927</v>
      </c>
      <c r="I341" s="2">
        <v>44933</v>
      </c>
    </row>
    <row r="342" spans="1:9" x14ac:dyDescent="0.25">
      <c r="A342" t="s">
        <v>306</v>
      </c>
      <c r="B342" t="s">
        <v>299</v>
      </c>
      <c r="C342" s="10">
        <v>191595</v>
      </c>
      <c r="D342" s="32">
        <v>326049.68394741003</v>
      </c>
      <c r="E342" s="14">
        <v>0.58762999999999999</v>
      </c>
      <c r="F342" t="s">
        <v>297</v>
      </c>
      <c r="G342" s="3">
        <v>1</v>
      </c>
      <c r="H342" s="26">
        <v>44927</v>
      </c>
      <c r="I342" s="2">
        <v>44933</v>
      </c>
    </row>
    <row r="343" spans="1:9" x14ac:dyDescent="0.25">
      <c r="A343" t="s">
        <v>306</v>
      </c>
      <c r="B343" t="s">
        <v>305</v>
      </c>
      <c r="C343" s="10">
        <v>2084221</v>
      </c>
      <c r="D343" s="32">
        <v>4826116.28353641</v>
      </c>
      <c r="E343" s="14">
        <v>0.43186000000000002</v>
      </c>
      <c r="F343" t="s">
        <v>297</v>
      </c>
      <c r="G343" s="3">
        <v>1</v>
      </c>
      <c r="H343" s="26">
        <v>44927</v>
      </c>
      <c r="I343" s="2">
        <v>44933</v>
      </c>
    </row>
    <row r="344" spans="1:9" x14ac:dyDescent="0.25">
      <c r="A344" t="s">
        <v>306</v>
      </c>
      <c r="B344" t="s">
        <v>298</v>
      </c>
      <c r="C344" s="10">
        <v>200590</v>
      </c>
      <c r="D344" s="32">
        <v>510096.11066676001</v>
      </c>
      <c r="E344" s="14">
        <v>0.39323999999999998</v>
      </c>
      <c r="F344" t="s">
        <v>297</v>
      </c>
      <c r="G344" s="3">
        <v>1</v>
      </c>
      <c r="H344" s="26">
        <v>44927</v>
      </c>
      <c r="I344" s="2">
        <v>44933</v>
      </c>
    </row>
    <row r="345" spans="1:9" x14ac:dyDescent="0.25">
      <c r="A345" t="s">
        <v>188</v>
      </c>
      <c r="B345" t="s">
        <v>1</v>
      </c>
      <c r="C345" s="10">
        <v>3000708</v>
      </c>
      <c r="D345" s="32">
        <v>6923713.7039999999</v>
      </c>
      <c r="E345" s="14">
        <v>0.43340000000000001</v>
      </c>
      <c r="F345" t="s">
        <v>297</v>
      </c>
      <c r="G345" s="4">
        <v>2</v>
      </c>
      <c r="H345" s="26">
        <v>44934</v>
      </c>
      <c r="I345" s="2">
        <v>44940</v>
      </c>
    </row>
    <row r="346" spans="1:9" x14ac:dyDescent="0.25">
      <c r="A346" t="s">
        <v>187</v>
      </c>
      <c r="B346" t="s">
        <v>2</v>
      </c>
      <c r="C346" s="10">
        <v>171026</v>
      </c>
      <c r="D346" s="32">
        <v>333658.5</v>
      </c>
      <c r="E346" s="14">
        <v>0.51258000000000004</v>
      </c>
      <c r="F346" t="s">
        <v>297</v>
      </c>
      <c r="G346" s="4">
        <v>2</v>
      </c>
      <c r="H346" s="26">
        <v>44934</v>
      </c>
      <c r="I346" s="2">
        <v>44940</v>
      </c>
    </row>
    <row r="347" spans="1:9" x14ac:dyDescent="0.25">
      <c r="A347" t="s">
        <v>187</v>
      </c>
      <c r="B347" t="s">
        <v>3</v>
      </c>
      <c r="C347" s="10">
        <v>259226</v>
      </c>
      <c r="D347" s="32">
        <v>592176.05200000003</v>
      </c>
      <c r="E347" s="14">
        <v>0.43774999999999997</v>
      </c>
      <c r="F347" t="s">
        <v>297</v>
      </c>
      <c r="G347" s="4">
        <v>2</v>
      </c>
      <c r="H347" s="26">
        <v>44934</v>
      </c>
      <c r="I347" s="2">
        <v>44940</v>
      </c>
    </row>
    <row r="348" spans="1:9" x14ac:dyDescent="0.25">
      <c r="A348" t="s">
        <v>187</v>
      </c>
      <c r="B348" t="s">
        <v>4</v>
      </c>
      <c r="C348" s="10">
        <v>164675</v>
      </c>
      <c r="D348" s="32">
        <v>420768.2</v>
      </c>
      <c r="E348" s="14">
        <v>0.39137</v>
      </c>
      <c r="F348" t="s">
        <v>297</v>
      </c>
      <c r="G348" s="4">
        <v>2</v>
      </c>
      <c r="H348" s="26">
        <v>44934</v>
      </c>
      <c r="I348" s="2">
        <v>44940</v>
      </c>
    </row>
    <row r="349" spans="1:9" x14ac:dyDescent="0.25">
      <c r="A349" t="s">
        <v>187</v>
      </c>
      <c r="B349" t="s">
        <v>5</v>
      </c>
      <c r="C349" s="10">
        <v>930933</v>
      </c>
      <c r="D349" s="32">
        <v>2983883.8149999999</v>
      </c>
      <c r="E349" s="14">
        <v>0.31198999999999999</v>
      </c>
      <c r="F349" t="s">
        <v>297</v>
      </c>
      <c r="G349" s="4">
        <v>2</v>
      </c>
      <c r="H349" s="26">
        <v>44934</v>
      </c>
      <c r="I349" s="2">
        <v>44940</v>
      </c>
    </row>
    <row r="350" spans="1:9" x14ac:dyDescent="0.25">
      <c r="A350" t="s">
        <v>187</v>
      </c>
      <c r="B350" t="s">
        <v>6</v>
      </c>
      <c r="C350" s="10">
        <v>626713</v>
      </c>
      <c r="D350" s="32">
        <v>1417160.656</v>
      </c>
      <c r="E350" s="14">
        <v>0.44223000000000001</v>
      </c>
      <c r="F350" t="s">
        <v>297</v>
      </c>
      <c r="G350" s="4">
        <v>2</v>
      </c>
      <c r="H350" s="26">
        <v>44934</v>
      </c>
      <c r="I350" s="2">
        <v>44940</v>
      </c>
    </row>
    <row r="351" spans="1:9" x14ac:dyDescent="0.25">
      <c r="A351" t="s">
        <v>187</v>
      </c>
      <c r="B351" t="s">
        <v>7</v>
      </c>
      <c r="C351" s="10">
        <v>848135</v>
      </c>
      <c r="D351" s="32">
        <v>1176066.4809999999</v>
      </c>
      <c r="E351" s="14">
        <v>0.72116000000000002</v>
      </c>
      <c r="F351" t="s">
        <v>297</v>
      </c>
      <c r="G351" s="4">
        <v>2</v>
      </c>
      <c r="H351" s="26">
        <v>44934</v>
      </c>
      <c r="I351" s="2">
        <v>44940</v>
      </c>
    </row>
    <row r="352" spans="1:9" x14ac:dyDescent="0.25">
      <c r="A352" t="s">
        <v>306</v>
      </c>
      <c r="B352" t="s">
        <v>301</v>
      </c>
      <c r="C352" s="10">
        <v>152005</v>
      </c>
      <c r="D352" s="32">
        <v>476930.24482826999</v>
      </c>
      <c r="E352" s="14">
        <v>0.31872</v>
      </c>
      <c r="F352" t="s">
        <v>297</v>
      </c>
      <c r="G352" s="4">
        <v>2</v>
      </c>
      <c r="H352" s="26">
        <v>44934</v>
      </c>
      <c r="I352" s="2">
        <v>44940</v>
      </c>
    </row>
    <row r="353" spans="1:9" x14ac:dyDescent="0.25">
      <c r="A353" t="s">
        <v>306</v>
      </c>
      <c r="B353" t="s">
        <v>300</v>
      </c>
      <c r="C353" s="10">
        <v>102304</v>
      </c>
      <c r="F353" t="s">
        <v>297</v>
      </c>
      <c r="G353" s="4">
        <v>2</v>
      </c>
      <c r="H353" s="26">
        <v>44934</v>
      </c>
      <c r="I353" s="2">
        <v>44940</v>
      </c>
    </row>
    <row r="354" spans="1:9" x14ac:dyDescent="0.25">
      <c r="A354" t="s">
        <v>306</v>
      </c>
      <c r="B354" t="s">
        <v>303</v>
      </c>
      <c r="C354" s="10">
        <v>237185</v>
      </c>
      <c r="D354" s="32">
        <v>878944.17518086999</v>
      </c>
      <c r="E354" s="14">
        <v>0.26984999999999998</v>
      </c>
      <c r="F354" t="s">
        <v>297</v>
      </c>
      <c r="G354" s="4">
        <v>2</v>
      </c>
      <c r="H354" s="26">
        <v>44934</v>
      </c>
      <c r="I354" s="2">
        <v>44940</v>
      </c>
    </row>
    <row r="355" spans="1:9" x14ac:dyDescent="0.25">
      <c r="A355" t="s">
        <v>306</v>
      </c>
      <c r="B355" t="s">
        <v>302</v>
      </c>
      <c r="C355" s="10">
        <v>1122</v>
      </c>
      <c r="D355" s="32">
        <v>1841.1187200300001</v>
      </c>
      <c r="E355" s="14">
        <v>0.60941000000000001</v>
      </c>
      <c r="F355" t="s">
        <v>297</v>
      </c>
      <c r="G355" s="4">
        <v>2</v>
      </c>
      <c r="H355" s="26">
        <v>44934</v>
      </c>
      <c r="I355" s="2">
        <v>44940</v>
      </c>
    </row>
    <row r="356" spans="1:9" x14ac:dyDescent="0.25">
      <c r="A356" t="s">
        <v>306</v>
      </c>
      <c r="B356" t="s">
        <v>304</v>
      </c>
      <c r="C356" s="10">
        <v>2344</v>
      </c>
      <c r="D356" s="32">
        <v>9939.37961473</v>
      </c>
      <c r="E356" s="14">
        <v>0.23583000000000001</v>
      </c>
      <c r="F356" t="s">
        <v>297</v>
      </c>
      <c r="G356" s="4">
        <v>2</v>
      </c>
      <c r="H356" s="26">
        <v>44934</v>
      </c>
      <c r="I356" s="2">
        <v>44940</v>
      </c>
    </row>
    <row r="357" spans="1:9" x14ac:dyDescent="0.25">
      <c r="A357" t="s">
        <v>306</v>
      </c>
      <c r="B357" t="s">
        <v>299</v>
      </c>
      <c r="C357" s="10">
        <v>194642</v>
      </c>
      <c r="D357" s="32">
        <v>326049.68394741003</v>
      </c>
      <c r="E357" s="14">
        <v>0.59697</v>
      </c>
      <c r="F357" t="s">
        <v>297</v>
      </c>
      <c r="G357" s="4">
        <v>2</v>
      </c>
      <c r="H357" s="26">
        <v>44934</v>
      </c>
      <c r="I357" s="2">
        <v>44940</v>
      </c>
    </row>
    <row r="358" spans="1:9" x14ac:dyDescent="0.25">
      <c r="A358" t="s">
        <v>306</v>
      </c>
      <c r="B358" t="s">
        <v>305</v>
      </c>
      <c r="C358" s="10">
        <v>2107257</v>
      </c>
      <c r="D358" s="32">
        <v>4826116.28353641</v>
      </c>
      <c r="E358" s="14">
        <v>0.43663999999999997</v>
      </c>
      <c r="F358" t="s">
        <v>297</v>
      </c>
      <c r="G358" s="4">
        <v>2</v>
      </c>
      <c r="H358" s="26">
        <v>44934</v>
      </c>
      <c r="I358" s="2">
        <v>44940</v>
      </c>
    </row>
    <row r="359" spans="1:9" x14ac:dyDescent="0.25">
      <c r="A359" t="s">
        <v>306</v>
      </c>
      <c r="B359" t="s">
        <v>298</v>
      </c>
      <c r="C359" s="10">
        <v>203849</v>
      </c>
      <c r="D359" s="32">
        <v>510096.11066676001</v>
      </c>
      <c r="E359" s="14">
        <v>0.39962999999999999</v>
      </c>
      <c r="F359" t="s">
        <v>297</v>
      </c>
      <c r="G359" s="4">
        <v>2</v>
      </c>
      <c r="H359" s="26">
        <v>44934</v>
      </c>
      <c r="I359" s="2">
        <v>44940</v>
      </c>
    </row>
    <row r="360" spans="1:9" x14ac:dyDescent="0.25">
      <c r="A360" t="s">
        <v>188</v>
      </c>
      <c r="B360" t="s">
        <v>1</v>
      </c>
      <c r="C360" s="10">
        <v>3042549</v>
      </c>
      <c r="D360" s="32">
        <v>6923713.7039999999</v>
      </c>
      <c r="E360" s="14">
        <v>0.43944</v>
      </c>
      <c r="F360" t="s">
        <v>297</v>
      </c>
      <c r="G360" s="4">
        <v>3</v>
      </c>
      <c r="H360" s="26">
        <v>44941</v>
      </c>
      <c r="I360" s="2">
        <v>44947</v>
      </c>
    </row>
    <row r="361" spans="1:9" x14ac:dyDescent="0.25">
      <c r="A361" t="s">
        <v>187</v>
      </c>
      <c r="B361" t="s">
        <v>2</v>
      </c>
      <c r="C361" s="10">
        <v>174338</v>
      </c>
      <c r="D361" s="32">
        <v>333658.5</v>
      </c>
      <c r="E361" s="14">
        <v>0.52249999999999996</v>
      </c>
      <c r="F361" t="s">
        <v>297</v>
      </c>
      <c r="G361" s="4">
        <v>3</v>
      </c>
      <c r="H361" s="26">
        <v>44941</v>
      </c>
      <c r="I361" s="2">
        <v>44947</v>
      </c>
    </row>
    <row r="362" spans="1:9" x14ac:dyDescent="0.25">
      <c r="A362" t="s">
        <v>187</v>
      </c>
      <c r="B362" t="s">
        <v>3</v>
      </c>
      <c r="C362" s="10">
        <v>263210</v>
      </c>
      <c r="D362" s="32">
        <v>592176.05200000003</v>
      </c>
      <c r="E362" s="14">
        <v>0.44447999999999999</v>
      </c>
      <c r="F362" t="s">
        <v>297</v>
      </c>
      <c r="G362" s="4">
        <v>3</v>
      </c>
      <c r="H362" s="26">
        <v>44941</v>
      </c>
      <c r="I362" s="2">
        <v>44947</v>
      </c>
    </row>
    <row r="363" spans="1:9" x14ac:dyDescent="0.25">
      <c r="A363" t="s">
        <v>187</v>
      </c>
      <c r="B363" t="s">
        <v>4</v>
      </c>
      <c r="C363" s="10">
        <v>167549</v>
      </c>
      <c r="D363" s="32">
        <v>420768.2</v>
      </c>
      <c r="E363" s="14">
        <v>0.3982</v>
      </c>
      <c r="F363" t="s">
        <v>297</v>
      </c>
      <c r="G363" s="4">
        <v>3</v>
      </c>
      <c r="H363" s="26">
        <v>44941</v>
      </c>
      <c r="I363" s="2">
        <v>44947</v>
      </c>
    </row>
    <row r="364" spans="1:9" x14ac:dyDescent="0.25">
      <c r="A364" t="s">
        <v>187</v>
      </c>
      <c r="B364" t="s">
        <v>5</v>
      </c>
      <c r="C364" s="10">
        <v>948260</v>
      </c>
      <c r="D364" s="32">
        <v>2983883.8149999999</v>
      </c>
      <c r="E364" s="14">
        <v>0.31779000000000002</v>
      </c>
      <c r="F364" t="s">
        <v>297</v>
      </c>
      <c r="G364" s="4">
        <v>3</v>
      </c>
      <c r="H364" s="26">
        <v>44941</v>
      </c>
      <c r="I364" s="2">
        <v>44947</v>
      </c>
    </row>
    <row r="365" spans="1:9" x14ac:dyDescent="0.25">
      <c r="A365" t="s">
        <v>187</v>
      </c>
      <c r="B365" t="s">
        <v>6</v>
      </c>
      <c r="C365" s="10">
        <v>634955</v>
      </c>
      <c r="D365" s="32">
        <v>1417160.656</v>
      </c>
      <c r="E365" s="14">
        <v>0.44805</v>
      </c>
      <c r="F365" t="s">
        <v>297</v>
      </c>
      <c r="G365" s="4">
        <v>3</v>
      </c>
      <c r="H365" s="26">
        <v>44941</v>
      </c>
      <c r="I365" s="2">
        <v>44947</v>
      </c>
    </row>
    <row r="366" spans="1:9" x14ac:dyDescent="0.25">
      <c r="A366" t="s">
        <v>187</v>
      </c>
      <c r="B366" t="s">
        <v>7</v>
      </c>
      <c r="C366" s="10">
        <v>854237</v>
      </c>
      <c r="D366" s="32">
        <v>1176066.4809999999</v>
      </c>
      <c r="E366" s="14">
        <v>0.72635000000000005</v>
      </c>
      <c r="F366" t="s">
        <v>297</v>
      </c>
      <c r="G366" s="4">
        <v>3</v>
      </c>
      <c r="H366" s="26">
        <v>44941</v>
      </c>
      <c r="I366" s="2">
        <v>44947</v>
      </c>
    </row>
    <row r="367" spans="1:9" x14ac:dyDescent="0.25">
      <c r="A367" t="s">
        <v>306</v>
      </c>
      <c r="B367" t="s">
        <v>301</v>
      </c>
      <c r="C367" s="10">
        <v>154907</v>
      </c>
      <c r="D367" s="32">
        <v>476930.24482826999</v>
      </c>
      <c r="E367" s="14">
        <v>0.32479999999999998</v>
      </c>
      <c r="F367" t="s">
        <v>297</v>
      </c>
      <c r="G367" s="4">
        <v>3</v>
      </c>
      <c r="H367" s="26">
        <v>44941</v>
      </c>
      <c r="I367" s="2">
        <v>44947</v>
      </c>
    </row>
    <row r="368" spans="1:9" x14ac:dyDescent="0.25">
      <c r="A368" t="s">
        <v>306</v>
      </c>
      <c r="B368" t="s">
        <v>300</v>
      </c>
      <c r="C368" s="10">
        <v>102594</v>
      </c>
      <c r="F368" t="s">
        <v>297</v>
      </c>
      <c r="G368" s="4">
        <v>3</v>
      </c>
      <c r="H368" s="26">
        <v>44941</v>
      </c>
      <c r="I368" s="2">
        <v>44947</v>
      </c>
    </row>
    <row r="369" spans="1:9" x14ac:dyDescent="0.25">
      <c r="A369" t="s">
        <v>306</v>
      </c>
      <c r="B369" t="s">
        <v>303</v>
      </c>
      <c r="C369" s="10">
        <v>242990</v>
      </c>
      <c r="D369" s="32">
        <v>878944.17518086999</v>
      </c>
      <c r="E369" s="14">
        <v>0.27645999999999998</v>
      </c>
      <c r="F369" t="s">
        <v>297</v>
      </c>
      <c r="G369" s="4">
        <v>3</v>
      </c>
      <c r="H369" s="26">
        <v>44941</v>
      </c>
      <c r="I369" s="2">
        <v>44947</v>
      </c>
    </row>
    <row r="370" spans="1:9" x14ac:dyDescent="0.25">
      <c r="A370" t="s">
        <v>306</v>
      </c>
      <c r="B370" t="s">
        <v>302</v>
      </c>
      <c r="C370" s="10">
        <v>1138</v>
      </c>
      <c r="D370" s="32">
        <v>1841.1187200300001</v>
      </c>
      <c r="E370" s="14">
        <v>0.61809999999999998</v>
      </c>
      <c r="F370" t="s">
        <v>297</v>
      </c>
      <c r="G370" s="4">
        <v>3</v>
      </c>
      <c r="H370" s="26">
        <v>44941</v>
      </c>
      <c r="I370" s="2">
        <v>44947</v>
      </c>
    </row>
    <row r="371" spans="1:9" x14ac:dyDescent="0.25">
      <c r="A371" t="s">
        <v>306</v>
      </c>
      <c r="B371" t="s">
        <v>304</v>
      </c>
      <c r="C371" s="10">
        <v>2374</v>
      </c>
      <c r="D371" s="32">
        <v>9939.37961473</v>
      </c>
      <c r="E371" s="14">
        <v>0.23885000000000001</v>
      </c>
      <c r="F371" t="s">
        <v>297</v>
      </c>
      <c r="G371" s="4">
        <v>3</v>
      </c>
      <c r="H371" s="26">
        <v>44941</v>
      </c>
      <c r="I371" s="2">
        <v>44947</v>
      </c>
    </row>
    <row r="372" spans="1:9" x14ac:dyDescent="0.25">
      <c r="A372" t="s">
        <v>306</v>
      </c>
      <c r="B372" t="s">
        <v>299</v>
      </c>
      <c r="C372" s="10">
        <v>197750</v>
      </c>
      <c r="D372" s="32">
        <v>326049.68394741003</v>
      </c>
      <c r="E372" s="14">
        <v>0.60650000000000004</v>
      </c>
      <c r="F372" t="s">
        <v>297</v>
      </c>
      <c r="G372" s="4">
        <v>3</v>
      </c>
      <c r="H372" s="26">
        <v>44941</v>
      </c>
      <c r="I372" s="2">
        <v>44947</v>
      </c>
    </row>
    <row r="373" spans="1:9" x14ac:dyDescent="0.25">
      <c r="A373" t="s">
        <v>306</v>
      </c>
      <c r="B373" t="s">
        <v>305</v>
      </c>
      <c r="C373" s="10">
        <v>2133511</v>
      </c>
      <c r="D373" s="32">
        <v>4826116.28353641</v>
      </c>
      <c r="E373" s="14">
        <v>0.44207999999999997</v>
      </c>
      <c r="F373" t="s">
        <v>297</v>
      </c>
      <c r="G373" s="4">
        <v>3</v>
      </c>
      <c r="H373" s="26">
        <v>44941</v>
      </c>
      <c r="I373" s="2">
        <v>44947</v>
      </c>
    </row>
    <row r="374" spans="1:9" x14ac:dyDescent="0.25">
      <c r="A374" t="s">
        <v>306</v>
      </c>
      <c r="B374" t="s">
        <v>298</v>
      </c>
      <c r="C374" s="10">
        <v>207285</v>
      </c>
      <c r="D374" s="32">
        <v>510096.11066676001</v>
      </c>
      <c r="E374" s="14">
        <v>0.40636</v>
      </c>
      <c r="F374" t="s">
        <v>297</v>
      </c>
      <c r="G374" s="4">
        <v>3</v>
      </c>
      <c r="H374" s="26">
        <v>44941</v>
      </c>
      <c r="I374" s="2">
        <v>44947</v>
      </c>
    </row>
    <row r="375" spans="1:9" x14ac:dyDescent="0.25">
      <c r="A375" t="s">
        <v>188</v>
      </c>
      <c r="B375" t="s">
        <v>1</v>
      </c>
      <c r="C375" s="7">
        <v>3072363</v>
      </c>
      <c r="D375" s="32">
        <v>6923713.7039999999</v>
      </c>
      <c r="E375" s="30">
        <v>0.44374000000000002</v>
      </c>
      <c r="F375" t="s">
        <v>297</v>
      </c>
      <c r="G375" s="3" t="s">
        <v>408</v>
      </c>
      <c r="H375" s="26">
        <v>44948</v>
      </c>
      <c r="I375" s="2">
        <v>44954</v>
      </c>
    </row>
    <row r="376" spans="1:9" x14ac:dyDescent="0.25">
      <c r="A376" t="s">
        <v>187</v>
      </c>
      <c r="B376" t="s">
        <v>2</v>
      </c>
      <c r="C376" s="7">
        <v>177776</v>
      </c>
      <c r="D376" s="32">
        <v>333658.5</v>
      </c>
      <c r="E376" s="30">
        <v>0.53281000000000001</v>
      </c>
      <c r="F376" t="s">
        <v>297</v>
      </c>
      <c r="G376" s="3" t="s">
        <v>408</v>
      </c>
      <c r="H376" s="26">
        <v>44948</v>
      </c>
      <c r="I376" s="2">
        <v>44954</v>
      </c>
    </row>
    <row r="377" spans="1:9" x14ac:dyDescent="0.25">
      <c r="A377" t="s">
        <v>187</v>
      </c>
      <c r="B377" t="s">
        <v>3</v>
      </c>
      <c r="C377" s="7">
        <v>266955</v>
      </c>
      <c r="D377" s="32">
        <v>592176.05200000003</v>
      </c>
      <c r="E377" s="30">
        <v>0.45079999999999998</v>
      </c>
      <c r="F377" t="s">
        <v>297</v>
      </c>
      <c r="G377" s="3" t="s">
        <v>408</v>
      </c>
      <c r="H377" s="26">
        <v>44948</v>
      </c>
      <c r="I377" s="2">
        <v>44954</v>
      </c>
    </row>
    <row r="378" spans="1:9" x14ac:dyDescent="0.25">
      <c r="A378" t="s">
        <v>187</v>
      </c>
      <c r="B378" t="s">
        <v>4</v>
      </c>
      <c r="C378" s="7">
        <v>170108</v>
      </c>
      <c r="D378" s="32">
        <v>420768.2</v>
      </c>
      <c r="E378" s="30">
        <v>0.40427999999999997</v>
      </c>
      <c r="F378" t="s">
        <v>297</v>
      </c>
      <c r="G378" s="3" t="s">
        <v>408</v>
      </c>
      <c r="H378" s="26">
        <v>44948</v>
      </c>
      <c r="I378" s="2">
        <v>44954</v>
      </c>
    </row>
    <row r="379" spans="1:9" x14ac:dyDescent="0.25">
      <c r="A379" t="s">
        <v>187</v>
      </c>
      <c r="B379" t="s">
        <v>5</v>
      </c>
      <c r="C379" s="7">
        <v>959991</v>
      </c>
      <c r="D379" s="32">
        <v>2983883.8149999999</v>
      </c>
      <c r="E379" s="30">
        <v>0.32173000000000002</v>
      </c>
      <c r="F379" t="s">
        <v>297</v>
      </c>
      <c r="G379" s="3" t="s">
        <v>408</v>
      </c>
      <c r="H379" s="26">
        <v>44948</v>
      </c>
      <c r="I379" s="2">
        <v>44954</v>
      </c>
    </row>
    <row r="380" spans="1:9" x14ac:dyDescent="0.25">
      <c r="A380" t="s">
        <v>187</v>
      </c>
      <c r="B380" t="s">
        <v>6</v>
      </c>
      <c r="C380" s="7">
        <v>640087</v>
      </c>
      <c r="D380" s="32">
        <v>1417160.656</v>
      </c>
      <c r="E380" s="30">
        <v>0.45167000000000002</v>
      </c>
      <c r="F380" t="s">
        <v>297</v>
      </c>
      <c r="G380" s="3" t="s">
        <v>408</v>
      </c>
      <c r="H380" s="26">
        <v>44948</v>
      </c>
      <c r="I380" s="2">
        <v>44954</v>
      </c>
    </row>
    <row r="381" spans="1:9" x14ac:dyDescent="0.25">
      <c r="A381" t="s">
        <v>187</v>
      </c>
      <c r="B381" t="s">
        <v>7</v>
      </c>
      <c r="C381" s="7">
        <v>857446</v>
      </c>
      <c r="D381" s="32">
        <v>1176066.4809999999</v>
      </c>
      <c r="E381" s="30">
        <v>0.72907999999999995</v>
      </c>
      <c r="F381" t="s">
        <v>297</v>
      </c>
      <c r="G381" s="3" t="s">
        <v>408</v>
      </c>
      <c r="H381" s="26">
        <v>44948</v>
      </c>
      <c r="I381" s="2">
        <v>44954</v>
      </c>
    </row>
    <row r="382" spans="1:9" x14ac:dyDescent="0.25">
      <c r="A382" t="s">
        <v>306</v>
      </c>
      <c r="B382" t="s">
        <v>301</v>
      </c>
      <c r="C382" s="7">
        <v>157769</v>
      </c>
      <c r="D382" s="32">
        <v>476930.24482826999</v>
      </c>
      <c r="E382" s="30">
        <v>0.33079999999999998</v>
      </c>
      <c r="F382" t="s">
        <v>297</v>
      </c>
      <c r="G382" s="3" t="s">
        <v>408</v>
      </c>
      <c r="H382" s="26">
        <v>44948</v>
      </c>
      <c r="I382" s="2">
        <v>44954</v>
      </c>
    </row>
    <row r="383" spans="1:9" x14ac:dyDescent="0.25">
      <c r="A383" t="s">
        <v>306</v>
      </c>
      <c r="B383" t="s">
        <v>300</v>
      </c>
      <c r="C383" s="7">
        <v>103655</v>
      </c>
      <c r="D383" s="32"/>
      <c r="E383" s="50"/>
      <c r="F383" t="s">
        <v>297</v>
      </c>
      <c r="G383" s="3" t="s">
        <v>408</v>
      </c>
      <c r="H383" s="26">
        <v>44948</v>
      </c>
      <c r="I383" s="2">
        <v>44954</v>
      </c>
    </row>
    <row r="384" spans="1:9" x14ac:dyDescent="0.25">
      <c r="A384" t="s">
        <v>306</v>
      </c>
      <c r="B384" t="s">
        <v>303</v>
      </c>
      <c r="C384" s="7">
        <v>248214</v>
      </c>
      <c r="D384" s="32">
        <v>878944.17518086999</v>
      </c>
      <c r="E384" s="30">
        <v>0.28239999999999998</v>
      </c>
      <c r="F384" t="s">
        <v>297</v>
      </c>
      <c r="G384" s="3" t="s">
        <v>408</v>
      </c>
      <c r="H384" s="26">
        <v>44948</v>
      </c>
      <c r="I384" s="2">
        <v>44954</v>
      </c>
    </row>
    <row r="385" spans="1:9" x14ac:dyDescent="0.25">
      <c r="A385" t="s">
        <v>306</v>
      </c>
      <c r="B385" t="s">
        <v>302</v>
      </c>
      <c r="C385" s="7">
        <v>1153</v>
      </c>
      <c r="D385" s="32">
        <v>1841.1187200300001</v>
      </c>
      <c r="E385" s="30">
        <v>0.62624999999999997</v>
      </c>
      <c r="F385" t="s">
        <v>297</v>
      </c>
      <c r="G385" s="3" t="s">
        <v>408</v>
      </c>
      <c r="H385" s="26">
        <v>44948</v>
      </c>
      <c r="I385" s="2">
        <v>44954</v>
      </c>
    </row>
    <row r="386" spans="1:9" x14ac:dyDescent="0.25">
      <c r="A386" t="s">
        <v>306</v>
      </c>
      <c r="B386" t="s">
        <v>304</v>
      </c>
      <c r="C386" s="7">
        <v>2396</v>
      </c>
      <c r="D386" s="32">
        <v>9939.37961473</v>
      </c>
      <c r="E386" s="30">
        <v>0.24106</v>
      </c>
      <c r="F386" t="s">
        <v>297</v>
      </c>
      <c r="G386" s="3" t="s">
        <v>408</v>
      </c>
      <c r="H386" s="26">
        <v>44948</v>
      </c>
      <c r="I386" s="2">
        <v>44954</v>
      </c>
    </row>
    <row r="387" spans="1:9" x14ac:dyDescent="0.25">
      <c r="A387" t="s">
        <v>306</v>
      </c>
      <c r="B387" t="s">
        <v>299</v>
      </c>
      <c r="C387" s="7">
        <v>200138</v>
      </c>
      <c r="D387" s="32">
        <v>326049.68394741003</v>
      </c>
      <c r="E387" s="30">
        <v>0.61382999999999999</v>
      </c>
      <c r="F387" t="s">
        <v>297</v>
      </c>
      <c r="G387" s="3" t="s">
        <v>408</v>
      </c>
      <c r="H387" s="26">
        <v>44948</v>
      </c>
      <c r="I387" s="2">
        <v>44954</v>
      </c>
    </row>
    <row r="388" spans="1:9" x14ac:dyDescent="0.25">
      <c r="A388" t="s">
        <v>306</v>
      </c>
      <c r="B388" t="s">
        <v>305</v>
      </c>
      <c r="C388" s="7">
        <v>2149474</v>
      </c>
      <c r="D388" s="32">
        <v>4826116.28353641</v>
      </c>
      <c r="E388" s="30">
        <v>0.44538</v>
      </c>
      <c r="F388" t="s">
        <v>297</v>
      </c>
      <c r="G388" s="3" t="s">
        <v>408</v>
      </c>
      <c r="H388" s="26">
        <v>44948</v>
      </c>
      <c r="I388" s="2">
        <v>44954</v>
      </c>
    </row>
    <row r="389" spans="1:9" x14ac:dyDescent="0.25">
      <c r="A389" t="s">
        <v>306</v>
      </c>
      <c r="B389" t="s">
        <v>298</v>
      </c>
      <c r="C389" s="7">
        <v>209564</v>
      </c>
      <c r="D389" s="32">
        <v>510096.11066676001</v>
      </c>
      <c r="E389" s="30">
        <v>0.41082999999999997</v>
      </c>
      <c r="F389" t="s">
        <v>297</v>
      </c>
      <c r="G389" s="3" t="s">
        <v>408</v>
      </c>
      <c r="H389" s="26">
        <v>44948</v>
      </c>
      <c r="I389" s="2">
        <v>44954</v>
      </c>
    </row>
    <row r="390" spans="1:9" x14ac:dyDescent="0.25">
      <c r="A390" t="s">
        <v>188</v>
      </c>
      <c r="B390" t="s">
        <v>1</v>
      </c>
      <c r="C390" s="7">
        <v>3098720</v>
      </c>
      <c r="D390" s="32">
        <v>6923713.7039999999</v>
      </c>
      <c r="E390" s="30">
        <v>0.44755</v>
      </c>
      <c r="F390" t="s">
        <v>297</v>
      </c>
      <c r="G390" s="3" t="s">
        <v>411</v>
      </c>
      <c r="H390" s="26">
        <v>44955</v>
      </c>
      <c r="I390" s="2">
        <v>44961</v>
      </c>
    </row>
    <row r="391" spans="1:9" x14ac:dyDescent="0.25">
      <c r="A391" t="s">
        <v>187</v>
      </c>
      <c r="B391" t="s">
        <v>2</v>
      </c>
      <c r="C391" s="7">
        <v>180772</v>
      </c>
      <c r="D391" s="32">
        <v>333658.5</v>
      </c>
      <c r="E391" s="30">
        <v>0.54178999999999999</v>
      </c>
      <c r="F391" t="s">
        <v>297</v>
      </c>
      <c r="G391" s="3" t="s">
        <v>411</v>
      </c>
      <c r="H391" s="26">
        <v>44955</v>
      </c>
      <c r="I391" s="2">
        <v>44961</v>
      </c>
    </row>
    <row r="392" spans="1:9" x14ac:dyDescent="0.25">
      <c r="A392" t="s">
        <v>187</v>
      </c>
      <c r="B392" t="s">
        <v>3</v>
      </c>
      <c r="C392" s="7">
        <v>270463</v>
      </c>
      <c r="D392" s="32">
        <v>592176.05200000003</v>
      </c>
      <c r="E392" s="30">
        <v>0.45673000000000002</v>
      </c>
      <c r="F392" t="s">
        <v>297</v>
      </c>
      <c r="G392" s="3" t="s">
        <v>411</v>
      </c>
      <c r="H392" s="26">
        <v>44955</v>
      </c>
      <c r="I392" s="2">
        <v>44961</v>
      </c>
    </row>
    <row r="393" spans="1:9" x14ac:dyDescent="0.25">
      <c r="A393" t="s">
        <v>187</v>
      </c>
      <c r="B393" t="s">
        <v>4</v>
      </c>
      <c r="C393" s="7">
        <v>172506</v>
      </c>
      <c r="D393" s="32">
        <v>420768.2</v>
      </c>
      <c r="E393" s="30">
        <v>0.40998000000000001</v>
      </c>
      <c r="F393" t="s">
        <v>297</v>
      </c>
      <c r="G393" s="3" t="s">
        <v>411</v>
      </c>
      <c r="H393" s="26">
        <v>44955</v>
      </c>
      <c r="I393" s="2">
        <v>44961</v>
      </c>
    </row>
    <row r="394" spans="1:9" x14ac:dyDescent="0.25">
      <c r="A394" t="s">
        <v>187</v>
      </c>
      <c r="B394" t="s">
        <v>5</v>
      </c>
      <c r="C394" s="7">
        <v>969185</v>
      </c>
      <c r="D394" s="32">
        <v>2983883.8149999999</v>
      </c>
      <c r="E394" s="30">
        <v>0.32480999999999999</v>
      </c>
      <c r="F394" t="s">
        <v>297</v>
      </c>
      <c r="G394" s="3" t="s">
        <v>411</v>
      </c>
      <c r="H394" s="26">
        <v>44955</v>
      </c>
      <c r="I394" s="2">
        <v>44961</v>
      </c>
    </row>
    <row r="395" spans="1:9" x14ac:dyDescent="0.25">
      <c r="A395" t="s">
        <v>187</v>
      </c>
      <c r="B395" t="s">
        <v>6</v>
      </c>
      <c r="C395" s="7">
        <v>644583</v>
      </c>
      <c r="D395" s="32">
        <v>1417160.656</v>
      </c>
      <c r="E395" s="30">
        <v>0.45484000000000002</v>
      </c>
      <c r="F395" t="s">
        <v>297</v>
      </c>
      <c r="G395" s="3" t="s">
        <v>411</v>
      </c>
      <c r="H395" s="26">
        <v>44955</v>
      </c>
      <c r="I395" s="2">
        <v>44961</v>
      </c>
    </row>
    <row r="396" spans="1:9" x14ac:dyDescent="0.25">
      <c r="A396" t="s">
        <v>187</v>
      </c>
      <c r="B396" t="s">
        <v>7</v>
      </c>
      <c r="C396" s="7">
        <v>861211</v>
      </c>
      <c r="D396" s="32">
        <v>1176066.4809999999</v>
      </c>
      <c r="E396" s="30">
        <v>0.73228000000000004</v>
      </c>
      <c r="F396" t="s">
        <v>297</v>
      </c>
      <c r="G396" s="3" t="s">
        <v>411</v>
      </c>
      <c r="H396" s="26">
        <v>44955</v>
      </c>
      <c r="I396" s="2">
        <v>44961</v>
      </c>
    </row>
    <row r="397" spans="1:9" x14ac:dyDescent="0.25">
      <c r="A397" t="s">
        <v>306</v>
      </c>
      <c r="B397" t="s">
        <v>301</v>
      </c>
      <c r="C397" s="7">
        <v>160206</v>
      </c>
      <c r="D397" s="32">
        <v>476930.24482826999</v>
      </c>
      <c r="E397" s="30">
        <v>0.33590999999999999</v>
      </c>
      <c r="F397" t="s">
        <v>297</v>
      </c>
      <c r="G397" s="3" t="s">
        <v>411</v>
      </c>
      <c r="H397" s="26">
        <v>44955</v>
      </c>
      <c r="I397" s="2">
        <v>44961</v>
      </c>
    </row>
    <row r="398" spans="1:9" x14ac:dyDescent="0.25">
      <c r="A398" t="s">
        <v>306</v>
      </c>
      <c r="B398" t="s">
        <v>300</v>
      </c>
      <c r="C398" s="7">
        <v>104149</v>
      </c>
      <c r="D398" s="32"/>
      <c r="E398" s="50"/>
      <c r="F398" t="s">
        <v>297</v>
      </c>
      <c r="G398" s="3" t="s">
        <v>411</v>
      </c>
      <c r="H398" s="26">
        <v>44955</v>
      </c>
      <c r="I398" s="2">
        <v>44961</v>
      </c>
    </row>
    <row r="399" spans="1:9" x14ac:dyDescent="0.25">
      <c r="A399" t="s">
        <v>306</v>
      </c>
      <c r="B399" t="s">
        <v>303</v>
      </c>
      <c r="C399" s="7">
        <v>253071</v>
      </c>
      <c r="D399" s="32">
        <v>878944.17518086999</v>
      </c>
      <c r="E399" s="30">
        <v>0.28793000000000002</v>
      </c>
      <c r="F399" t="s">
        <v>297</v>
      </c>
      <c r="G399" s="3" t="s">
        <v>411</v>
      </c>
      <c r="H399" s="26">
        <v>44955</v>
      </c>
      <c r="I399" s="2">
        <v>44961</v>
      </c>
    </row>
    <row r="400" spans="1:9" x14ac:dyDescent="0.25">
      <c r="A400" t="s">
        <v>306</v>
      </c>
      <c r="B400" t="s">
        <v>302</v>
      </c>
      <c r="C400" s="7">
        <v>1158</v>
      </c>
      <c r="D400" s="32">
        <v>1841.1187200300001</v>
      </c>
      <c r="E400" s="30">
        <v>0.62897000000000003</v>
      </c>
      <c r="F400" t="s">
        <v>297</v>
      </c>
      <c r="G400" s="3" t="s">
        <v>411</v>
      </c>
      <c r="H400" s="26">
        <v>44955</v>
      </c>
      <c r="I400" s="2">
        <v>44961</v>
      </c>
    </row>
    <row r="401" spans="1:9" x14ac:dyDescent="0.25">
      <c r="A401" t="s">
        <v>306</v>
      </c>
      <c r="B401" t="s">
        <v>304</v>
      </c>
      <c r="C401" s="7">
        <v>2431</v>
      </c>
      <c r="D401" s="32">
        <v>9939.37961473</v>
      </c>
      <c r="E401" s="30">
        <v>0.24457999999999999</v>
      </c>
      <c r="F401" t="s">
        <v>297</v>
      </c>
      <c r="G401" s="3" t="s">
        <v>411</v>
      </c>
      <c r="H401" s="26">
        <v>44955</v>
      </c>
      <c r="I401" s="2">
        <v>44961</v>
      </c>
    </row>
    <row r="402" spans="1:9" x14ac:dyDescent="0.25">
      <c r="A402" t="s">
        <v>306</v>
      </c>
      <c r="B402" t="s">
        <v>299</v>
      </c>
      <c r="C402" s="7">
        <v>202226</v>
      </c>
      <c r="D402" s="32">
        <v>326049.68394741003</v>
      </c>
      <c r="E402" s="30">
        <v>0.62022999999999995</v>
      </c>
      <c r="F402" t="s">
        <v>297</v>
      </c>
      <c r="G402" s="3" t="s">
        <v>411</v>
      </c>
      <c r="H402" s="26">
        <v>44955</v>
      </c>
      <c r="I402" s="2">
        <v>44961</v>
      </c>
    </row>
    <row r="403" spans="1:9" x14ac:dyDescent="0.25">
      <c r="A403" t="s">
        <v>306</v>
      </c>
      <c r="B403" t="s">
        <v>305</v>
      </c>
      <c r="C403" s="7">
        <v>2164169</v>
      </c>
      <c r="D403" s="32">
        <v>4826116.28353641</v>
      </c>
      <c r="E403" s="30">
        <v>0.44843</v>
      </c>
      <c r="F403" t="s">
        <v>297</v>
      </c>
      <c r="G403" s="3" t="s">
        <v>411</v>
      </c>
      <c r="H403" s="26">
        <v>44955</v>
      </c>
      <c r="I403" s="2">
        <v>44961</v>
      </c>
    </row>
    <row r="404" spans="1:9" x14ac:dyDescent="0.25">
      <c r="A404" t="s">
        <v>306</v>
      </c>
      <c r="B404" t="s">
        <v>298</v>
      </c>
      <c r="C404" s="7">
        <v>211310</v>
      </c>
      <c r="D404" s="32">
        <v>510096.11066676001</v>
      </c>
      <c r="E404" s="30">
        <v>0.41426000000000002</v>
      </c>
      <c r="F404" t="s">
        <v>297</v>
      </c>
      <c r="G404" s="3" t="s">
        <v>411</v>
      </c>
      <c r="H404" s="26">
        <v>44955</v>
      </c>
      <c r="I404" s="2">
        <v>44961</v>
      </c>
    </row>
    <row r="405" spans="1:9" x14ac:dyDescent="0.25">
      <c r="A405" t="s">
        <v>188</v>
      </c>
      <c r="B405" t="s">
        <v>1</v>
      </c>
      <c r="C405" s="7">
        <v>3119649</v>
      </c>
      <c r="D405" s="32">
        <v>6923713.7039999999</v>
      </c>
      <c r="E405" s="30">
        <v>0.45057000000000003</v>
      </c>
      <c r="F405" t="s">
        <v>297</v>
      </c>
      <c r="G405" s="3" t="s">
        <v>414</v>
      </c>
      <c r="H405" s="26">
        <v>44962</v>
      </c>
      <c r="I405" s="2">
        <v>44968</v>
      </c>
    </row>
    <row r="406" spans="1:9" x14ac:dyDescent="0.25">
      <c r="A406" t="s">
        <v>187</v>
      </c>
      <c r="B406" t="s">
        <v>2</v>
      </c>
      <c r="C406" s="7">
        <v>183392</v>
      </c>
      <c r="D406" s="32">
        <v>333658.5</v>
      </c>
      <c r="E406" s="30">
        <v>0.54964000000000002</v>
      </c>
      <c r="F406" t="s">
        <v>297</v>
      </c>
      <c r="G406" s="3" t="s">
        <v>414</v>
      </c>
      <c r="H406" s="26">
        <v>44962</v>
      </c>
      <c r="I406" s="2">
        <v>44968</v>
      </c>
    </row>
    <row r="407" spans="1:9" x14ac:dyDescent="0.25">
      <c r="A407" t="s">
        <v>187</v>
      </c>
      <c r="B407" t="s">
        <v>3</v>
      </c>
      <c r="C407" s="7">
        <v>273590</v>
      </c>
      <c r="D407" s="32">
        <v>592176.05200000003</v>
      </c>
      <c r="E407" s="30">
        <v>0.46200999999999998</v>
      </c>
      <c r="F407" t="s">
        <v>297</v>
      </c>
      <c r="G407" s="3" t="s">
        <v>414</v>
      </c>
      <c r="H407" s="26">
        <v>44962</v>
      </c>
      <c r="I407" s="2">
        <v>44968</v>
      </c>
    </row>
    <row r="408" spans="1:9" x14ac:dyDescent="0.25">
      <c r="A408" t="s">
        <v>187</v>
      </c>
      <c r="B408" t="s">
        <v>4</v>
      </c>
      <c r="C408" s="7">
        <v>174546</v>
      </c>
      <c r="D408" s="32">
        <v>420768.2</v>
      </c>
      <c r="E408" s="30">
        <v>0.41482999999999998</v>
      </c>
      <c r="F408" t="s">
        <v>297</v>
      </c>
      <c r="G408" s="3" t="s">
        <v>414</v>
      </c>
      <c r="H408" s="26">
        <v>44962</v>
      </c>
      <c r="I408" s="2">
        <v>44968</v>
      </c>
    </row>
    <row r="409" spans="1:9" x14ac:dyDescent="0.25">
      <c r="A409" t="s">
        <v>187</v>
      </c>
      <c r="B409" t="s">
        <v>5</v>
      </c>
      <c r="C409" s="7">
        <v>976566</v>
      </c>
      <c r="D409" s="32">
        <v>2983883.8149999999</v>
      </c>
      <c r="E409" s="30">
        <v>0.32728000000000002</v>
      </c>
      <c r="F409" t="s">
        <v>297</v>
      </c>
      <c r="G409" s="3" t="s">
        <v>414</v>
      </c>
      <c r="H409" s="26">
        <v>44962</v>
      </c>
      <c r="I409" s="2">
        <v>44968</v>
      </c>
    </row>
    <row r="410" spans="1:9" x14ac:dyDescent="0.25">
      <c r="A410" t="s">
        <v>187</v>
      </c>
      <c r="B410" t="s">
        <v>6</v>
      </c>
      <c r="C410" s="7">
        <v>647949</v>
      </c>
      <c r="D410" s="32">
        <v>1417160.656</v>
      </c>
      <c r="E410" s="30">
        <v>0.45722000000000002</v>
      </c>
      <c r="F410" t="s">
        <v>297</v>
      </c>
      <c r="G410" s="3" t="s">
        <v>414</v>
      </c>
      <c r="H410" s="26">
        <v>44962</v>
      </c>
      <c r="I410" s="2">
        <v>44968</v>
      </c>
    </row>
    <row r="411" spans="1:9" x14ac:dyDescent="0.25">
      <c r="A411" t="s">
        <v>187</v>
      </c>
      <c r="B411" t="s">
        <v>7</v>
      </c>
      <c r="C411" s="7">
        <v>863606</v>
      </c>
      <c r="D411" s="32">
        <v>1176066.4809999999</v>
      </c>
      <c r="E411" s="30">
        <v>0.73431999999999997</v>
      </c>
      <c r="F411" t="s">
        <v>297</v>
      </c>
      <c r="G411" s="3" t="s">
        <v>414</v>
      </c>
      <c r="H411" s="26">
        <v>44962</v>
      </c>
      <c r="I411" s="2">
        <v>44968</v>
      </c>
    </row>
    <row r="412" spans="1:9" x14ac:dyDescent="0.25">
      <c r="A412" t="s">
        <v>306</v>
      </c>
      <c r="B412" t="s">
        <v>301</v>
      </c>
      <c r="C412" s="7">
        <v>162330</v>
      </c>
      <c r="D412" s="32">
        <v>476930.24482826999</v>
      </c>
      <c r="E412" s="30">
        <v>0.34036</v>
      </c>
      <c r="F412" t="s">
        <v>297</v>
      </c>
      <c r="G412" s="3" t="s">
        <v>414</v>
      </c>
      <c r="H412" s="26">
        <v>44962</v>
      </c>
      <c r="I412" s="2">
        <v>44968</v>
      </c>
    </row>
    <row r="413" spans="1:9" x14ac:dyDescent="0.25">
      <c r="A413" t="s">
        <v>306</v>
      </c>
      <c r="B413" t="s">
        <v>300</v>
      </c>
      <c r="C413" s="7">
        <v>104538</v>
      </c>
      <c r="D413" s="32"/>
      <c r="E413" s="50"/>
      <c r="F413" t="s">
        <v>297</v>
      </c>
      <c r="G413" s="3" t="s">
        <v>414</v>
      </c>
      <c r="H413" s="26">
        <v>44962</v>
      </c>
      <c r="I413" s="2">
        <v>44968</v>
      </c>
    </row>
    <row r="414" spans="1:9" x14ac:dyDescent="0.25">
      <c r="A414" t="s">
        <v>306</v>
      </c>
      <c r="B414" t="s">
        <v>303</v>
      </c>
      <c r="C414" s="7">
        <v>257357</v>
      </c>
      <c r="D414" s="32">
        <v>878944.17518086999</v>
      </c>
      <c r="E414" s="30">
        <v>0.2928</v>
      </c>
      <c r="F414" t="s">
        <v>297</v>
      </c>
      <c r="G414" s="3" t="s">
        <v>414</v>
      </c>
      <c r="H414" s="26">
        <v>44962</v>
      </c>
      <c r="I414" s="2">
        <v>44968</v>
      </c>
    </row>
    <row r="415" spans="1:9" x14ac:dyDescent="0.25">
      <c r="A415" t="s">
        <v>306</v>
      </c>
      <c r="B415" t="s">
        <v>302</v>
      </c>
      <c r="C415" s="7">
        <v>1170</v>
      </c>
      <c r="D415" s="32">
        <v>1841.1187200300001</v>
      </c>
      <c r="E415" s="30">
        <v>0.63548000000000004</v>
      </c>
      <c r="F415" t="s">
        <v>297</v>
      </c>
      <c r="G415" s="3" t="s">
        <v>414</v>
      </c>
      <c r="H415" s="26">
        <v>44962</v>
      </c>
      <c r="I415" s="2">
        <v>44968</v>
      </c>
    </row>
    <row r="416" spans="1:9" x14ac:dyDescent="0.25">
      <c r="A416" t="s">
        <v>306</v>
      </c>
      <c r="B416" t="s">
        <v>304</v>
      </c>
      <c r="C416" s="7">
        <v>2459</v>
      </c>
      <c r="D416" s="32">
        <v>9939.37961473</v>
      </c>
      <c r="E416" s="30">
        <v>0.24740000000000001</v>
      </c>
      <c r="F416" t="s">
        <v>297</v>
      </c>
      <c r="G416" s="3" t="s">
        <v>414</v>
      </c>
      <c r="H416" s="26">
        <v>44962</v>
      </c>
      <c r="I416" s="2">
        <v>44968</v>
      </c>
    </row>
    <row r="417" spans="1:9" x14ac:dyDescent="0.25">
      <c r="A417" t="s">
        <v>306</v>
      </c>
      <c r="B417" t="s">
        <v>299</v>
      </c>
      <c r="C417" s="7">
        <v>203975</v>
      </c>
      <c r="D417" s="32">
        <v>326049.68394741003</v>
      </c>
      <c r="E417" s="30">
        <v>0.62558999999999998</v>
      </c>
      <c r="F417" t="s">
        <v>297</v>
      </c>
      <c r="G417" s="3" t="s">
        <v>414</v>
      </c>
      <c r="H417" s="26">
        <v>44962</v>
      </c>
      <c r="I417" s="2">
        <v>44968</v>
      </c>
    </row>
    <row r="418" spans="1:9" x14ac:dyDescent="0.25">
      <c r="A418" t="s">
        <v>306</v>
      </c>
      <c r="B418" t="s">
        <v>305</v>
      </c>
      <c r="C418" s="7">
        <v>2174897</v>
      </c>
      <c r="D418" s="32">
        <v>4826116.28353641</v>
      </c>
      <c r="E418" s="30">
        <v>0.45065</v>
      </c>
      <c r="F418" t="s">
        <v>297</v>
      </c>
      <c r="G418" s="3" t="s">
        <v>414</v>
      </c>
      <c r="H418" s="26">
        <v>44962</v>
      </c>
      <c r="I418" s="2">
        <v>44968</v>
      </c>
    </row>
    <row r="419" spans="1:9" x14ac:dyDescent="0.25">
      <c r="A419" t="s">
        <v>306</v>
      </c>
      <c r="B419" t="s">
        <v>298</v>
      </c>
      <c r="C419" s="7">
        <v>212923</v>
      </c>
      <c r="D419" s="32">
        <v>510096.11066676001</v>
      </c>
      <c r="E419" s="30">
        <v>0.41742000000000001</v>
      </c>
      <c r="F419" t="s">
        <v>297</v>
      </c>
      <c r="G419" s="3" t="s">
        <v>414</v>
      </c>
      <c r="H419" s="26">
        <v>44962</v>
      </c>
      <c r="I419" s="2">
        <v>44968</v>
      </c>
    </row>
    <row r="420" spans="1:9" x14ac:dyDescent="0.25">
      <c r="A420" t="s">
        <v>188</v>
      </c>
      <c r="B420" t="s">
        <v>1</v>
      </c>
      <c r="C420" s="7">
        <v>3142012</v>
      </c>
      <c r="D420" s="32">
        <v>6923713.7039999999</v>
      </c>
      <c r="E420" s="30">
        <v>0.45379999999999998</v>
      </c>
      <c r="F420" t="s">
        <v>297</v>
      </c>
      <c r="G420" s="3" t="s">
        <v>417</v>
      </c>
      <c r="H420" s="26">
        <v>44969</v>
      </c>
      <c r="I420" s="2">
        <v>44975</v>
      </c>
    </row>
    <row r="421" spans="1:9" x14ac:dyDescent="0.25">
      <c r="A421" t="s">
        <v>187</v>
      </c>
      <c r="B421" t="s">
        <v>2</v>
      </c>
      <c r="C421" s="7">
        <v>185843</v>
      </c>
      <c r="D421" s="32">
        <v>333658.5</v>
      </c>
      <c r="E421" s="30">
        <v>0.55698999999999999</v>
      </c>
      <c r="F421" t="s">
        <v>297</v>
      </c>
      <c r="G421" s="3" t="s">
        <v>417</v>
      </c>
      <c r="H421" s="26">
        <v>44969</v>
      </c>
      <c r="I421" s="2">
        <v>44975</v>
      </c>
    </row>
    <row r="422" spans="1:9" x14ac:dyDescent="0.25">
      <c r="A422" t="s">
        <v>187</v>
      </c>
      <c r="B422" t="s">
        <v>3</v>
      </c>
      <c r="C422" s="7">
        <v>276179</v>
      </c>
      <c r="D422" s="32">
        <v>592176.05200000003</v>
      </c>
      <c r="E422" s="30">
        <v>0.46638000000000002</v>
      </c>
      <c r="F422" t="s">
        <v>297</v>
      </c>
      <c r="G422" s="3" t="s">
        <v>417</v>
      </c>
      <c r="H422" s="26">
        <v>44969</v>
      </c>
      <c r="I422" s="2">
        <v>44975</v>
      </c>
    </row>
    <row r="423" spans="1:9" x14ac:dyDescent="0.25">
      <c r="A423" t="s">
        <v>187</v>
      </c>
      <c r="B423" t="s">
        <v>4</v>
      </c>
      <c r="C423" s="7">
        <v>176311</v>
      </c>
      <c r="D423" s="32">
        <v>420768.2</v>
      </c>
      <c r="E423" s="30">
        <v>0.41902</v>
      </c>
      <c r="F423" t="s">
        <v>297</v>
      </c>
      <c r="G423" s="3" t="s">
        <v>417</v>
      </c>
      <c r="H423" s="26">
        <v>44969</v>
      </c>
      <c r="I423" s="2">
        <v>44975</v>
      </c>
    </row>
    <row r="424" spans="1:9" x14ac:dyDescent="0.25">
      <c r="A424" t="s">
        <v>187</v>
      </c>
      <c r="B424" t="s">
        <v>5</v>
      </c>
      <c r="C424" s="7">
        <v>983611</v>
      </c>
      <c r="D424" s="32">
        <v>2983883.8149999999</v>
      </c>
      <c r="E424" s="30">
        <v>0.32963999999999999</v>
      </c>
      <c r="F424" t="s">
        <v>297</v>
      </c>
      <c r="G424" s="3" t="s">
        <v>417</v>
      </c>
      <c r="H424" s="26">
        <v>44969</v>
      </c>
      <c r="I424" s="2">
        <v>44975</v>
      </c>
    </row>
    <row r="425" spans="1:9" x14ac:dyDescent="0.25">
      <c r="A425" t="s">
        <v>187</v>
      </c>
      <c r="B425" t="s">
        <v>6</v>
      </c>
      <c r="C425" s="7">
        <v>651594</v>
      </c>
      <c r="D425" s="32">
        <v>1417160.656</v>
      </c>
      <c r="E425" s="30">
        <v>0.45978999999999998</v>
      </c>
      <c r="F425" t="s">
        <v>297</v>
      </c>
      <c r="G425" s="3" t="s">
        <v>417</v>
      </c>
      <c r="H425" s="26">
        <v>44969</v>
      </c>
      <c r="I425" s="2">
        <v>44975</v>
      </c>
    </row>
    <row r="426" spans="1:9" x14ac:dyDescent="0.25">
      <c r="A426" t="s">
        <v>187</v>
      </c>
      <c r="B426" t="s">
        <v>7</v>
      </c>
      <c r="C426" s="7">
        <v>868474</v>
      </c>
      <c r="D426" s="32">
        <v>1176066.4809999999</v>
      </c>
      <c r="E426" s="30">
        <v>0.73846000000000001</v>
      </c>
      <c r="F426" t="s">
        <v>297</v>
      </c>
      <c r="G426" s="3" t="s">
        <v>417</v>
      </c>
      <c r="H426" s="26">
        <v>44969</v>
      </c>
      <c r="I426" s="2">
        <v>44975</v>
      </c>
    </row>
    <row r="427" spans="1:9" x14ac:dyDescent="0.25">
      <c r="A427" t="s">
        <v>306</v>
      </c>
      <c r="B427" t="s">
        <v>301</v>
      </c>
      <c r="C427" s="7">
        <v>164305</v>
      </c>
      <c r="D427" s="32">
        <v>476930.24482826999</v>
      </c>
      <c r="E427" s="30">
        <v>0.34450999999999998</v>
      </c>
      <c r="F427" t="s">
        <v>297</v>
      </c>
      <c r="G427" s="3" t="s">
        <v>417</v>
      </c>
      <c r="H427" s="26">
        <v>44969</v>
      </c>
      <c r="I427" s="2">
        <v>44975</v>
      </c>
    </row>
    <row r="428" spans="1:9" x14ac:dyDescent="0.25">
      <c r="A428" t="s">
        <v>306</v>
      </c>
      <c r="B428" t="s">
        <v>300</v>
      </c>
      <c r="C428" s="7">
        <v>105356</v>
      </c>
      <c r="D428" s="32"/>
      <c r="E428" s="50"/>
      <c r="F428" t="s">
        <v>297</v>
      </c>
      <c r="G428" s="3" t="s">
        <v>417</v>
      </c>
      <c r="H428" s="26">
        <v>44969</v>
      </c>
      <c r="I428" s="2">
        <v>44975</v>
      </c>
    </row>
    <row r="429" spans="1:9" x14ac:dyDescent="0.25">
      <c r="A429" t="s">
        <v>306</v>
      </c>
      <c r="B429" t="s">
        <v>303</v>
      </c>
      <c r="C429" s="7">
        <v>261297</v>
      </c>
      <c r="D429" s="32">
        <v>878944.17518086999</v>
      </c>
      <c r="E429" s="30">
        <v>0.29729</v>
      </c>
      <c r="F429" t="s">
        <v>297</v>
      </c>
      <c r="G429" s="3" t="s">
        <v>417</v>
      </c>
      <c r="H429" s="26">
        <v>44969</v>
      </c>
      <c r="I429" s="2">
        <v>44975</v>
      </c>
    </row>
    <row r="430" spans="1:9" x14ac:dyDescent="0.25">
      <c r="A430" t="s">
        <v>306</v>
      </c>
      <c r="B430" t="s">
        <v>302</v>
      </c>
      <c r="C430" s="7">
        <v>1188</v>
      </c>
      <c r="D430" s="32">
        <v>1841.1187200300001</v>
      </c>
      <c r="E430" s="30">
        <v>0.64525999999999994</v>
      </c>
      <c r="F430" t="s">
        <v>297</v>
      </c>
      <c r="G430" s="3" t="s">
        <v>417</v>
      </c>
      <c r="H430" s="26">
        <v>44969</v>
      </c>
      <c r="I430" s="2">
        <v>44975</v>
      </c>
    </row>
    <row r="431" spans="1:9" x14ac:dyDescent="0.25">
      <c r="A431" t="s">
        <v>306</v>
      </c>
      <c r="B431" t="s">
        <v>304</v>
      </c>
      <c r="C431" s="7">
        <v>2490</v>
      </c>
      <c r="D431" s="32">
        <v>9939.37961473</v>
      </c>
      <c r="E431" s="30">
        <v>0.25052000000000002</v>
      </c>
      <c r="F431" t="s">
        <v>297</v>
      </c>
      <c r="G431" s="3" t="s">
        <v>417</v>
      </c>
      <c r="H431" s="26">
        <v>44969</v>
      </c>
      <c r="I431" s="2">
        <v>44975</v>
      </c>
    </row>
    <row r="432" spans="1:9" x14ac:dyDescent="0.25">
      <c r="A432" t="s">
        <v>306</v>
      </c>
      <c r="B432" t="s">
        <v>299</v>
      </c>
      <c r="C432" s="7">
        <v>205595</v>
      </c>
      <c r="D432" s="32">
        <v>326049.68394741003</v>
      </c>
      <c r="E432" s="30">
        <v>0.63056000000000001</v>
      </c>
      <c r="F432" t="s">
        <v>297</v>
      </c>
      <c r="G432" s="3" t="s">
        <v>417</v>
      </c>
      <c r="H432" s="26">
        <v>44969</v>
      </c>
      <c r="I432" s="2">
        <v>44975</v>
      </c>
    </row>
    <row r="433" spans="1:9" x14ac:dyDescent="0.25">
      <c r="A433" t="s">
        <v>306</v>
      </c>
      <c r="B433" t="s">
        <v>305</v>
      </c>
      <c r="C433" s="7">
        <v>2187583</v>
      </c>
      <c r="D433" s="32">
        <v>4826116.28353641</v>
      </c>
      <c r="E433" s="30">
        <v>0.45328000000000002</v>
      </c>
      <c r="F433" t="s">
        <v>297</v>
      </c>
      <c r="G433" s="3" t="s">
        <v>417</v>
      </c>
      <c r="H433" s="26">
        <v>44969</v>
      </c>
      <c r="I433" s="2">
        <v>44975</v>
      </c>
    </row>
    <row r="434" spans="1:9" x14ac:dyDescent="0.25">
      <c r="A434" t="s">
        <v>306</v>
      </c>
      <c r="B434" t="s">
        <v>298</v>
      </c>
      <c r="C434" s="7">
        <v>214198</v>
      </c>
      <c r="D434" s="32">
        <v>510096.11066676001</v>
      </c>
      <c r="E434" s="30">
        <v>0.41992000000000002</v>
      </c>
      <c r="F434" t="s">
        <v>297</v>
      </c>
      <c r="G434" s="3" t="s">
        <v>417</v>
      </c>
      <c r="H434" s="26">
        <v>44969</v>
      </c>
      <c r="I434" s="2">
        <v>44975</v>
      </c>
    </row>
    <row r="435" spans="1:9" x14ac:dyDescent="0.25">
      <c r="A435" t="s">
        <v>188</v>
      </c>
      <c r="B435" t="s">
        <v>1</v>
      </c>
      <c r="C435" s="7">
        <v>3154240</v>
      </c>
      <c r="D435" s="32">
        <v>6923713.7039999999</v>
      </c>
      <c r="E435" s="30">
        <v>0.45556999999999997</v>
      </c>
      <c r="F435" t="s">
        <v>297</v>
      </c>
      <c r="G435" s="3" t="s">
        <v>420</v>
      </c>
      <c r="H435" s="26">
        <v>44976</v>
      </c>
      <c r="I435" s="2">
        <v>44982</v>
      </c>
    </row>
    <row r="436" spans="1:9" x14ac:dyDescent="0.25">
      <c r="A436" t="s">
        <v>187</v>
      </c>
      <c r="B436" t="s">
        <v>2</v>
      </c>
      <c r="C436" s="7">
        <v>187421</v>
      </c>
      <c r="D436" s="32">
        <v>333658.5</v>
      </c>
      <c r="E436" s="30">
        <v>0.56172</v>
      </c>
      <c r="F436" t="s">
        <v>297</v>
      </c>
      <c r="G436" s="3" t="s">
        <v>420</v>
      </c>
      <c r="H436" s="26">
        <v>44976</v>
      </c>
      <c r="I436" s="2">
        <v>44982</v>
      </c>
    </row>
    <row r="437" spans="1:9" x14ac:dyDescent="0.25">
      <c r="A437" t="s">
        <v>187</v>
      </c>
      <c r="B437" t="s">
        <v>3</v>
      </c>
      <c r="C437" s="7">
        <v>278046</v>
      </c>
      <c r="D437" s="32">
        <v>592176.05200000003</v>
      </c>
      <c r="E437" s="30">
        <v>0.46953</v>
      </c>
      <c r="F437" t="s">
        <v>297</v>
      </c>
      <c r="G437" s="3" t="s">
        <v>420</v>
      </c>
      <c r="H437" s="26">
        <v>44976</v>
      </c>
      <c r="I437" s="2">
        <v>44982</v>
      </c>
    </row>
    <row r="438" spans="1:9" x14ac:dyDescent="0.25">
      <c r="A438" t="s">
        <v>187</v>
      </c>
      <c r="B438" t="s">
        <v>4</v>
      </c>
      <c r="C438" s="7">
        <v>177691</v>
      </c>
      <c r="D438" s="32">
        <v>420768.2</v>
      </c>
      <c r="E438" s="30">
        <v>0.42230000000000001</v>
      </c>
      <c r="F438" t="s">
        <v>297</v>
      </c>
      <c r="G438" s="3" t="s">
        <v>420</v>
      </c>
      <c r="H438" s="26">
        <v>44976</v>
      </c>
      <c r="I438" s="2">
        <v>44982</v>
      </c>
    </row>
    <row r="439" spans="1:9" x14ac:dyDescent="0.25">
      <c r="A439" t="s">
        <v>187</v>
      </c>
      <c r="B439" t="s">
        <v>5</v>
      </c>
      <c r="C439" s="7">
        <v>987992</v>
      </c>
      <c r="D439" s="32">
        <v>2983883.8149999999</v>
      </c>
      <c r="E439" s="30">
        <v>0.33111000000000002</v>
      </c>
      <c r="F439" t="s">
        <v>297</v>
      </c>
      <c r="G439" s="3" t="s">
        <v>420</v>
      </c>
      <c r="H439" s="26">
        <v>44976</v>
      </c>
      <c r="I439" s="2">
        <v>44982</v>
      </c>
    </row>
    <row r="440" spans="1:9" x14ac:dyDescent="0.25">
      <c r="A440" t="s">
        <v>187</v>
      </c>
      <c r="B440" t="s">
        <v>6</v>
      </c>
      <c r="C440" s="7">
        <v>653396</v>
      </c>
      <c r="D440" s="32">
        <v>1417160.656</v>
      </c>
      <c r="E440" s="30">
        <v>0.46106000000000003</v>
      </c>
      <c r="F440" t="s">
        <v>297</v>
      </c>
      <c r="G440" s="3" t="s">
        <v>420</v>
      </c>
      <c r="H440" s="26">
        <v>44976</v>
      </c>
      <c r="I440" s="2">
        <v>44982</v>
      </c>
    </row>
    <row r="441" spans="1:9" x14ac:dyDescent="0.25">
      <c r="A441" t="s">
        <v>187</v>
      </c>
      <c r="B441" t="s">
        <v>7</v>
      </c>
      <c r="C441" s="7">
        <v>869694</v>
      </c>
      <c r="D441" s="32">
        <v>1176066.4809999999</v>
      </c>
      <c r="E441" s="30">
        <v>0.73948999999999998</v>
      </c>
      <c r="F441" t="s">
        <v>297</v>
      </c>
      <c r="G441" s="3" t="s">
        <v>420</v>
      </c>
      <c r="H441" s="26">
        <v>44976</v>
      </c>
      <c r="I441" s="2">
        <v>44982</v>
      </c>
    </row>
    <row r="442" spans="1:9" x14ac:dyDescent="0.25">
      <c r="A442" t="s">
        <v>306</v>
      </c>
      <c r="B442" t="s">
        <v>301</v>
      </c>
      <c r="C442" s="7">
        <v>165738</v>
      </c>
      <c r="D442" s="32">
        <v>476930.24482826999</v>
      </c>
      <c r="E442" s="30">
        <v>0.34750999999999999</v>
      </c>
      <c r="F442" t="s">
        <v>297</v>
      </c>
      <c r="G442" s="3" t="s">
        <v>420</v>
      </c>
      <c r="H442" s="26">
        <v>44976</v>
      </c>
      <c r="I442" s="2">
        <v>44982</v>
      </c>
    </row>
    <row r="443" spans="1:9" x14ac:dyDescent="0.25">
      <c r="A443" t="s">
        <v>306</v>
      </c>
      <c r="B443" t="s">
        <v>300</v>
      </c>
      <c r="C443" s="7">
        <v>105377</v>
      </c>
      <c r="D443" s="32"/>
      <c r="E443" s="50"/>
      <c r="F443" t="s">
        <v>297</v>
      </c>
      <c r="G443" s="3" t="s">
        <v>420</v>
      </c>
      <c r="H443" s="26">
        <v>44976</v>
      </c>
      <c r="I443" s="2">
        <v>44982</v>
      </c>
    </row>
    <row r="444" spans="1:9" x14ac:dyDescent="0.25">
      <c r="A444" t="s">
        <v>306</v>
      </c>
      <c r="B444" t="s">
        <v>303</v>
      </c>
      <c r="C444" s="7">
        <v>264070</v>
      </c>
      <c r="D444" s="32">
        <v>878944.17518086999</v>
      </c>
      <c r="E444" s="30">
        <v>0.30043999999999998</v>
      </c>
      <c r="F444" t="s">
        <v>297</v>
      </c>
      <c r="G444" s="3" t="s">
        <v>420</v>
      </c>
      <c r="H444" s="26">
        <v>44976</v>
      </c>
      <c r="I444" s="2">
        <v>44982</v>
      </c>
    </row>
    <row r="445" spans="1:9" x14ac:dyDescent="0.25">
      <c r="A445" t="s">
        <v>306</v>
      </c>
      <c r="B445" t="s">
        <v>302</v>
      </c>
      <c r="C445" s="7">
        <v>1197</v>
      </c>
      <c r="D445" s="32">
        <v>1841.1187200300001</v>
      </c>
      <c r="E445" s="30">
        <v>0.65015000000000001</v>
      </c>
      <c r="F445" t="s">
        <v>297</v>
      </c>
      <c r="G445" s="3" t="s">
        <v>420</v>
      </c>
      <c r="H445" s="26">
        <v>44976</v>
      </c>
      <c r="I445" s="2">
        <v>44982</v>
      </c>
    </row>
    <row r="446" spans="1:9" x14ac:dyDescent="0.25">
      <c r="A446" t="s">
        <v>306</v>
      </c>
      <c r="B446" t="s">
        <v>304</v>
      </c>
      <c r="C446" s="7">
        <v>2502</v>
      </c>
      <c r="D446" s="32">
        <v>9939.37961473</v>
      </c>
      <c r="E446" s="30">
        <v>0.25173000000000001</v>
      </c>
      <c r="F446" t="s">
        <v>297</v>
      </c>
      <c r="G446" s="3" t="s">
        <v>420</v>
      </c>
      <c r="H446" s="26">
        <v>44976</v>
      </c>
      <c r="I446" s="2">
        <v>44982</v>
      </c>
    </row>
    <row r="447" spans="1:9" x14ac:dyDescent="0.25">
      <c r="A447" t="s">
        <v>306</v>
      </c>
      <c r="B447" t="s">
        <v>299</v>
      </c>
      <c r="C447" s="7">
        <v>206725</v>
      </c>
      <c r="D447" s="32">
        <v>326049.68394741003</v>
      </c>
      <c r="E447" s="30">
        <v>0.63402999999999998</v>
      </c>
      <c r="F447" t="s">
        <v>297</v>
      </c>
      <c r="G447" s="3" t="s">
        <v>420</v>
      </c>
      <c r="H447" s="26">
        <v>44976</v>
      </c>
      <c r="I447" s="2">
        <v>44982</v>
      </c>
    </row>
    <row r="448" spans="1:9" x14ac:dyDescent="0.25">
      <c r="A448" t="s">
        <v>306</v>
      </c>
      <c r="B448" t="s">
        <v>305</v>
      </c>
      <c r="C448" s="7">
        <v>2193492</v>
      </c>
      <c r="D448" s="32">
        <v>4826116.28353641</v>
      </c>
      <c r="E448" s="30">
        <v>0.45450000000000002</v>
      </c>
      <c r="F448" t="s">
        <v>297</v>
      </c>
      <c r="G448" s="3" t="s">
        <v>420</v>
      </c>
      <c r="H448" s="26">
        <v>44976</v>
      </c>
      <c r="I448" s="2">
        <v>44982</v>
      </c>
    </row>
    <row r="449" spans="1:9" x14ac:dyDescent="0.25">
      <c r="A449" t="s">
        <v>306</v>
      </c>
      <c r="B449" t="s">
        <v>298</v>
      </c>
      <c r="C449" s="7">
        <v>215139</v>
      </c>
      <c r="D449" s="32">
        <v>510096.11066676001</v>
      </c>
      <c r="E449" s="30">
        <v>0.42176000000000002</v>
      </c>
      <c r="F449" t="s">
        <v>297</v>
      </c>
      <c r="G449" s="3" t="s">
        <v>420</v>
      </c>
      <c r="H449" s="26">
        <v>44976</v>
      </c>
      <c r="I449" s="2">
        <v>44982</v>
      </c>
    </row>
    <row r="450" spans="1:9" x14ac:dyDescent="0.25">
      <c r="A450" t="s">
        <v>188</v>
      </c>
      <c r="B450" t="s">
        <v>1</v>
      </c>
      <c r="C450" s="7">
        <v>3167772</v>
      </c>
      <c r="D450" s="32">
        <v>6923713.7039999999</v>
      </c>
      <c r="E450" s="30">
        <v>0.45751999999999998</v>
      </c>
      <c r="F450" t="s">
        <v>297</v>
      </c>
      <c r="G450" s="3" t="s">
        <v>423</v>
      </c>
      <c r="H450" s="26">
        <v>44983</v>
      </c>
      <c r="I450" s="2">
        <v>44989</v>
      </c>
    </row>
    <row r="451" spans="1:9" x14ac:dyDescent="0.25">
      <c r="A451" t="s">
        <v>187</v>
      </c>
      <c r="B451" t="s">
        <v>2</v>
      </c>
      <c r="C451" s="7">
        <v>189506</v>
      </c>
      <c r="D451" s="32">
        <v>333658.5</v>
      </c>
      <c r="E451" s="30">
        <v>0.56796000000000002</v>
      </c>
      <c r="F451" t="s">
        <v>297</v>
      </c>
      <c r="G451" s="3" t="s">
        <v>423</v>
      </c>
      <c r="H451" s="26">
        <v>44983</v>
      </c>
      <c r="I451" s="2">
        <v>44989</v>
      </c>
    </row>
    <row r="452" spans="1:9" x14ac:dyDescent="0.25">
      <c r="A452" t="s">
        <v>187</v>
      </c>
      <c r="B452" t="s">
        <v>3</v>
      </c>
      <c r="C452" s="7">
        <v>280016</v>
      </c>
      <c r="D452" s="32">
        <v>592176.05200000003</v>
      </c>
      <c r="E452" s="30">
        <v>0.47286</v>
      </c>
      <c r="F452" t="s">
        <v>297</v>
      </c>
      <c r="G452" s="3" t="s">
        <v>423</v>
      </c>
      <c r="H452" s="26">
        <v>44983</v>
      </c>
      <c r="I452" s="2">
        <v>44989</v>
      </c>
    </row>
    <row r="453" spans="1:9" x14ac:dyDescent="0.25">
      <c r="A453" t="s">
        <v>187</v>
      </c>
      <c r="B453" t="s">
        <v>4</v>
      </c>
      <c r="C453" s="7">
        <v>179049</v>
      </c>
      <c r="D453" s="32">
        <v>420768.2</v>
      </c>
      <c r="E453" s="30">
        <v>0.42553000000000002</v>
      </c>
      <c r="F453" t="s">
        <v>297</v>
      </c>
      <c r="G453" s="3" t="s">
        <v>423</v>
      </c>
      <c r="H453" s="26">
        <v>44983</v>
      </c>
      <c r="I453" s="2">
        <v>44989</v>
      </c>
    </row>
    <row r="454" spans="1:9" x14ac:dyDescent="0.25">
      <c r="A454" t="s">
        <v>187</v>
      </c>
      <c r="B454" t="s">
        <v>5</v>
      </c>
      <c r="C454" s="7">
        <v>992924</v>
      </c>
      <c r="D454" s="32">
        <v>2983883.8149999999</v>
      </c>
      <c r="E454" s="30">
        <v>0.33276</v>
      </c>
      <c r="F454" t="s">
        <v>297</v>
      </c>
      <c r="G454" s="3" t="s">
        <v>423</v>
      </c>
      <c r="H454" s="26">
        <v>44983</v>
      </c>
      <c r="I454" s="2">
        <v>44989</v>
      </c>
    </row>
    <row r="455" spans="1:9" x14ac:dyDescent="0.25">
      <c r="A455" t="s">
        <v>187</v>
      </c>
      <c r="B455" t="s">
        <v>6</v>
      </c>
      <c r="C455" s="7">
        <v>655396</v>
      </c>
      <c r="D455" s="32">
        <v>1417160.656</v>
      </c>
      <c r="E455" s="30">
        <v>0.46246999999999999</v>
      </c>
      <c r="F455" t="s">
        <v>297</v>
      </c>
      <c r="G455" s="3" t="s">
        <v>423</v>
      </c>
      <c r="H455" s="26">
        <v>44983</v>
      </c>
      <c r="I455" s="2">
        <v>44989</v>
      </c>
    </row>
    <row r="456" spans="1:9" x14ac:dyDescent="0.25">
      <c r="A456" t="s">
        <v>187</v>
      </c>
      <c r="B456" t="s">
        <v>7</v>
      </c>
      <c r="C456" s="7">
        <v>870881</v>
      </c>
      <c r="D456" s="32">
        <v>1176066.4809999999</v>
      </c>
      <c r="E456" s="30">
        <v>0.74050000000000005</v>
      </c>
      <c r="F456" t="s">
        <v>297</v>
      </c>
      <c r="G456" s="3" t="s">
        <v>423</v>
      </c>
      <c r="H456" s="26">
        <v>44983</v>
      </c>
      <c r="I456" s="2">
        <v>44989</v>
      </c>
    </row>
    <row r="457" spans="1:9" x14ac:dyDescent="0.25">
      <c r="A457" t="s">
        <v>306</v>
      </c>
      <c r="B457" t="s">
        <v>301</v>
      </c>
      <c r="C457" s="7">
        <v>167188</v>
      </c>
      <c r="D457" s="32">
        <v>476930.24482826999</v>
      </c>
      <c r="E457" s="30">
        <v>0.35054999999999997</v>
      </c>
      <c r="F457" t="s">
        <v>297</v>
      </c>
      <c r="G457" s="3" t="s">
        <v>423</v>
      </c>
      <c r="H457" s="26">
        <v>44983</v>
      </c>
      <c r="I457" s="2">
        <v>44989</v>
      </c>
    </row>
    <row r="458" spans="1:9" x14ac:dyDescent="0.25">
      <c r="A458" t="s">
        <v>306</v>
      </c>
      <c r="B458" t="s">
        <v>300</v>
      </c>
      <c r="C458" s="7">
        <v>105601</v>
      </c>
      <c r="D458" s="32"/>
      <c r="E458" s="50"/>
      <c r="F458" t="s">
        <v>297</v>
      </c>
      <c r="G458" s="3" t="s">
        <v>423</v>
      </c>
      <c r="H458" s="26">
        <v>44983</v>
      </c>
      <c r="I458" s="2">
        <v>44989</v>
      </c>
    </row>
    <row r="459" spans="1:9" x14ac:dyDescent="0.25">
      <c r="A459" t="s">
        <v>306</v>
      </c>
      <c r="B459" t="s">
        <v>303</v>
      </c>
      <c r="C459" s="7">
        <v>267131</v>
      </c>
      <c r="D459" s="32">
        <v>878944.17518086999</v>
      </c>
      <c r="E459" s="30">
        <v>0.30392000000000002</v>
      </c>
      <c r="F459" t="s">
        <v>297</v>
      </c>
      <c r="G459" s="3" t="s">
        <v>423</v>
      </c>
      <c r="H459" s="26">
        <v>44983</v>
      </c>
      <c r="I459" s="2">
        <v>44989</v>
      </c>
    </row>
    <row r="460" spans="1:9" x14ac:dyDescent="0.25">
      <c r="A460" t="s">
        <v>306</v>
      </c>
      <c r="B460" t="s">
        <v>302</v>
      </c>
      <c r="C460" s="7">
        <v>1198</v>
      </c>
      <c r="D460" s="32">
        <v>1841.1187200300001</v>
      </c>
      <c r="E460" s="30">
        <v>0.65068999999999999</v>
      </c>
      <c r="F460" t="s">
        <v>297</v>
      </c>
      <c r="G460" s="3" t="s">
        <v>423</v>
      </c>
      <c r="H460" s="26">
        <v>44983</v>
      </c>
      <c r="I460" s="2">
        <v>44989</v>
      </c>
    </row>
    <row r="461" spans="1:9" x14ac:dyDescent="0.25">
      <c r="A461" t="s">
        <v>306</v>
      </c>
      <c r="B461" t="s">
        <v>304</v>
      </c>
      <c r="C461" s="7">
        <v>2508</v>
      </c>
      <c r="D461" s="32">
        <v>9939.37961473</v>
      </c>
      <c r="E461" s="30">
        <v>0.25233</v>
      </c>
      <c r="F461" t="s">
        <v>297</v>
      </c>
      <c r="G461" s="3" t="s">
        <v>423</v>
      </c>
      <c r="H461" s="26">
        <v>44983</v>
      </c>
      <c r="I461" s="2">
        <v>44989</v>
      </c>
    </row>
    <row r="462" spans="1:9" x14ac:dyDescent="0.25">
      <c r="A462" t="s">
        <v>306</v>
      </c>
      <c r="B462" t="s">
        <v>299</v>
      </c>
      <c r="C462" s="7">
        <v>207900</v>
      </c>
      <c r="D462" s="32">
        <v>326049.68394741003</v>
      </c>
      <c r="E462" s="30">
        <v>0.63763000000000003</v>
      </c>
      <c r="F462" t="s">
        <v>297</v>
      </c>
      <c r="G462" s="3" t="s">
        <v>423</v>
      </c>
      <c r="H462" s="26">
        <v>44983</v>
      </c>
      <c r="I462" s="2">
        <v>44989</v>
      </c>
    </row>
    <row r="463" spans="1:9" x14ac:dyDescent="0.25">
      <c r="A463" t="s">
        <v>306</v>
      </c>
      <c r="B463" t="s">
        <v>305</v>
      </c>
      <c r="C463" s="7">
        <v>2200157</v>
      </c>
      <c r="D463" s="32">
        <v>4826116.28353641</v>
      </c>
      <c r="E463" s="30">
        <v>0.45589000000000002</v>
      </c>
      <c r="F463" t="s">
        <v>297</v>
      </c>
      <c r="G463" s="3" t="s">
        <v>423</v>
      </c>
      <c r="H463" s="26">
        <v>44983</v>
      </c>
      <c r="I463" s="2">
        <v>44989</v>
      </c>
    </row>
    <row r="464" spans="1:9" x14ac:dyDescent="0.25">
      <c r="A464" t="s">
        <v>306</v>
      </c>
      <c r="B464" t="s">
        <v>298</v>
      </c>
      <c r="C464" s="7">
        <v>216089</v>
      </c>
      <c r="D464" s="32">
        <v>510096.11066676001</v>
      </c>
      <c r="E464" s="30">
        <v>0.42362</v>
      </c>
      <c r="F464" t="s">
        <v>297</v>
      </c>
      <c r="G464" s="3" t="s">
        <v>423</v>
      </c>
      <c r="H464" s="26">
        <v>44983</v>
      </c>
      <c r="I464" s="2">
        <v>44989</v>
      </c>
    </row>
    <row r="465" spans="1:9" x14ac:dyDescent="0.25">
      <c r="A465" t="s">
        <v>188</v>
      </c>
      <c r="B465" t="s">
        <v>1</v>
      </c>
      <c r="C465" s="10">
        <v>3179509</v>
      </c>
      <c r="D465" s="32">
        <v>6923713.7039999999</v>
      </c>
      <c r="E465" s="14">
        <v>0.45922000000000002</v>
      </c>
      <c r="F465" t="s">
        <v>297</v>
      </c>
      <c r="G465" s="3" t="s">
        <v>426</v>
      </c>
      <c r="H465" s="26">
        <v>44990</v>
      </c>
      <c r="I465" s="2">
        <v>44996</v>
      </c>
    </row>
    <row r="466" spans="1:9" x14ac:dyDescent="0.25">
      <c r="A466" t="s">
        <v>187</v>
      </c>
      <c r="B466" t="s">
        <v>2</v>
      </c>
      <c r="C466" s="10">
        <v>191197</v>
      </c>
      <c r="D466" s="32">
        <v>333658.5</v>
      </c>
      <c r="E466" s="14">
        <v>0.57303000000000004</v>
      </c>
      <c r="F466" t="s">
        <v>297</v>
      </c>
      <c r="G466" s="3" t="s">
        <v>426</v>
      </c>
      <c r="H466" s="26">
        <v>44990</v>
      </c>
      <c r="I466" s="2">
        <v>44996</v>
      </c>
    </row>
    <row r="467" spans="1:9" x14ac:dyDescent="0.25">
      <c r="A467" t="s">
        <v>187</v>
      </c>
      <c r="B467" t="s">
        <v>3</v>
      </c>
      <c r="C467" s="10">
        <v>281899</v>
      </c>
      <c r="D467" s="32">
        <v>592176.05200000003</v>
      </c>
      <c r="E467" s="14">
        <v>0.47604000000000002</v>
      </c>
      <c r="F467" t="s">
        <v>297</v>
      </c>
      <c r="G467" s="3" t="s">
        <v>426</v>
      </c>
      <c r="H467" s="26">
        <v>44990</v>
      </c>
      <c r="I467" s="2">
        <v>44996</v>
      </c>
    </row>
    <row r="468" spans="1:9" x14ac:dyDescent="0.25">
      <c r="A468" t="s">
        <v>187</v>
      </c>
      <c r="B468" t="s">
        <v>4</v>
      </c>
      <c r="C468" s="10">
        <v>180341</v>
      </c>
      <c r="D468" s="32">
        <v>420768.2</v>
      </c>
      <c r="E468" s="14">
        <v>0.42859999999999998</v>
      </c>
      <c r="F468" t="s">
        <v>297</v>
      </c>
      <c r="G468" s="3" t="s">
        <v>426</v>
      </c>
      <c r="H468" s="26">
        <v>44990</v>
      </c>
      <c r="I468" s="2">
        <v>44996</v>
      </c>
    </row>
    <row r="469" spans="1:9" x14ac:dyDescent="0.25">
      <c r="A469" t="s">
        <v>187</v>
      </c>
      <c r="B469" t="s">
        <v>5</v>
      </c>
      <c r="C469" s="10">
        <v>996955</v>
      </c>
      <c r="D469" s="32">
        <v>2983883.8149999999</v>
      </c>
      <c r="E469" s="14">
        <v>0.33411000000000002</v>
      </c>
      <c r="F469" t="s">
        <v>297</v>
      </c>
      <c r="G469" s="3" t="s">
        <v>426</v>
      </c>
      <c r="H469" s="26">
        <v>44990</v>
      </c>
      <c r="I469" s="2">
        <v>44996</v>
      </c>
    </row>
    <row r="470" spans="1:9" x14ac:dyDescent="0.25">
      <c r="A470" t="s">
        <v>187</v>
      </c>
      <c r="B470" t="s">
        <v>6</v>
      </c>
      <c r="C470" s="10">
        <v>656963</v>
      </c>
      <c r="D470" s="32">
        <v>1417160.656</v>
      </c>
      <c r="E470" s="14">
        <v>0.46357999999999999</v>
      </c>
      <c r="F470" t="s">
        <v>297</v>
      </c>
      <c r="G470" s="3" t="s">
        <v>426</v>
      </c>
      <c r="H470" s="26">
        <v>44990</v>
      </c>
      <c r="I470" s="2">
        <v>44996</v>
      </c>
    </row>
    <row r="471" spans="1:9" x14ac:dyDescent="0.25">
      <c r="A471" t="s">
        <v>187</v>
      </c>
      <c r="B471" t="s">
        <v>7</v>
      </c>
      <c r="C471" s="10">
        <v>872154</v>
      </c>
      <c r="D471" s="32">
        <v>1176066.4809999999</v>
      </c>
      <c r="E471" s="14">
        <v>0.74158999999999997</v>
      </c>
      <c r="F471" t="s">
        <v>297</v>
      </c>
      <c r="G471" s="3" t="s">
        <v>426</v>
      </c>
      <c r="H471" s="26">
        <v>44990</v>
      </c>
      <c r="I471" s="2">
        <v>44996</v>
      </c>
    </row>
    <row r="472" spans="1:9" x14ac:dyDescent="0.25">
      <c r="A472" t="s">
        <v>306</v>
      </c>
      <c r="B472" t="s">
        <v>301</v>
      </c>
      <c r="C472" s="10">
        <v>168558</v>
      </c>
      <c r="D472" s="32">
        <v>476930.24482826999</v>
      </c>
      <c r="E472" s="14">
        <v>0.35342000000000001</v>
      </c>
      <c r="F472" t="s">
        <v>297</v>
      </c>
      <c r="G472" s="3" t="s">
        <v>426</v>
      </c>
      <c r="H472" s="26">
        <v>44990</v>
      </c>
      <c r="I472" s="2">
        <v>44996</v>
      </c>
    </row>
    <row r="473" spans="1:9" x14ac:dyDescent="0.25">
      <c r="A473" t="s">
        <v>306</v>
      </c>
      <c r="B473" t="s">
        <v>300</v>
      </c>
      <c r="C473" s="10">
        <v>105702</v>
      </c>
      <c r="F473" t="s">
        <v>297</v>
      </c>
      <c r="G473" s="3" t="s">
        <v>426</v>
      </c>
      <c r="H473" s="26">
        <v>44990</v>
      </c>
      <c r="I473" s="2">
        <v>44996</v>
      </c>
    </row>
    <row r="474" spans="1:9" x14ac:dyDescent="0.25">
      <c r="A474" t="s">
        <v>306</v>
      </c>
      <c r="B474" t="s">
        <v>303</v>
      </c>
      <c r="C474" s="10">
        <v>270172</v>
      </c>
      <c r="D474" s="32">
        <v>878944.17518086999</v>
      </c>
      <c r="E474" s="14">
        <v>0.30737999999999999</v>
      </c>
      <c r="F474" t="s">
        <v>297</v>
      </c>
      <c r="G474" s="3" t="s">
        <v>426</v>
      </c>
      <c r="H474" s="26">
        <v>44990</v>
      </c>
      <c r="I474" s="2">
        <v>44996</v>
      </c>
    </row>
    <row r="475" spans="1:9" x14ac:dyDescent="0.25">
      <c r="A475" t="s">
        <v>306</v>
      </c>
      <c r="B475" t="s">
        <v>302</v>
      </c>
      <c r="C475" s="10">
        <v>1205</v>
      </c>
      <c r="D475" s="32">
        <v>1841.1187200300001</v>
      </c>
      <c r="E475" s="14">
        <v>0.65449000000000002</v>
      </c>
      <c r="F475" t="s">
        <v>297</v>
      </c>
      <c r="G475" s="3" t="s">
        <v>426</v>
      </c>
      <c r="H475" s="26">
        <v>44990</v>
      </c>
      <c r="I475" s="2">
        <v>44996</v>
      </c>
    </row>
    <row r="476" spans="1:9" x14ac:dyDescent="0.25">
      <c r="A476" t="s">
        <v>306</v>
      </c>
      <c r="B476" t="s">
        <v>304</v>
      </c>
      <c r="C476" s="10">
        <v>2519</v>
      </c>
      <c r="D476" s="32">
        <v>9939.37961473</v>
      </c>
      <c r="E476" s="14">
        <v>0.25344</v>
      </c>
      <c r="F476" t="s">
        <v>297</v>
      </c>
      <c r="G476" s="3" t="s">
        <v>426</v>
      </c>
      <c r="H476" s="26">
        <v>44990</v>
      </c>
      <c r="I476" s="2">
        <v>44996</v>
      </c>
    </row>
    <row r="477" spans="1:9" x14ac:dyDescent="0.25">
      <c r="A477" t="s">
        <v>306</v>
      </c>
      <c r="B477" t="s">
        <v>299</v>
      </c>
      <c r="C477" s="10">
        <v>208922</v>
      </c>
      <c r="D477" s="32">
        <v>326049.68394741003</v>
      </c>
      <c r="E477" s="14">
        <v>0.64076999999999995</v>
      </c>
      <c r="F477" t="s">
        <v>297</v>
      </c>
      <c r="G477" s="3" t="s">
        <v>426</v>
      </c>
      <c r="H477" s="26">
        <v>44990</v>
      </c>
      <c r="I477" s="2">
        <v>44996</v>
      </c>
    </row>
    <row r="478" spans="1:9" x14ac:dyDescent="0.25">
      <c r="A478" t="s">
        <v>306</v>
      </c>
      <c r="B478" t="s">
        <v>305</v>
      </c>
      <c r="C478" s="10">
        <v>2205449</v>
      </c>
      <c r="D478" s="32">
        <v>4826116.28353641</v>
      </c>
      <c r="E478" s="14">
        <v>0.45698</v>
      </c>
      <c r="F478" t="s">
        <v>297</v>
      </c>
      <c r="G478" s="3" t="s">
        <v>426</v>
      </c>
      <c r="H478" s="26">
        <v>44990</v>
      </c>
      <c r="I478" s="2">
        <v>44996</v>
      </c>
    </row>
    <row r="479" spans="1:9" x14ac:dyDescent="0.25">
      <c r="A479" t="s">
        <v>306</v>
      </c>
      <c r="B479" t="s">
        <v>298</v>
      </c>
      <c r="C479" s="10">
        <v>216982</v>
      </c>
      <c r="D479" s="32">
        <v>510096.11066676001</v>
      </c>
      <c r="E479" s="14">
        <v>0.42537000000000003</v>
      </c>
      <c r="F479" t="s">
        <v>297</v>
      </c>
      <c r="G479" s="3" t="s">
        <v>426</v>
      </c>
      <c r="H479" s="26">
        <v>44990</v>
      </c>
      <c r="I479" s="2">
        <v>44996</v>
      </c>
    </row>
    <row r="480" spans="1:9" x14ac:dyDescent="0.25">
      <c r="A480" t="s">
        <v>188</v>
      </c>
      <c r="B480" t="s">
        <v>1</v>
      </c>
      <c r="C480" s="10">
        <v>3189075</v>
      </c>
      <c r="D480" s="32">
        <v>6923713.7039999999</v>
      </c>
      <c r="E480" s="14">
        <v>0.46060000000000001</v>
      </c>
      <c r="F480" t="s">
        <v>297</v>
      </c>
      <c r="G480" s="3" t="s">
        <v>429</v>
      </c>
      <c r="H480" s="26">
        <v>44997</v>
      </c>
      <c r="I480" s="2">
        <v>45003</v>
      </c>
    </row>
    <row r="481" spans="1:9" x14ac:dyDescent="0.25">
      <c r="A481" t="s">
        <v>187</v>
      </c>
      <c r="B481" t="s">
        <v>2</v>
      </c>
      <c r="C481" s="10">
        <v>192588</v>
      </c>
      <c r="D481" s="32">
        <v>333658.5</v>
      </c>
      <c r="E481" s="14">
        <v>0.57720000000000005</v>
      </c>
      <c r="F481" t="s">
        <v>297</v>
      </c>
      <c r="G481" s="3" t="s">
        <v>429</v>
      </c>
      <c r="H481" s="26">
        <v>44997</v>
      </c>
      <c r="I481" s="2">
        <v>45003</v>
      </c>
    </row>
    <row r="482" spans="1:9" x14ac:dyDescent="0.25">
      <c r="A482" t="s">
        <v>187</v>
      </c>
      <c r="B482" t="s">
        <v>3</v>
      </c>
      <c r="C482" s="10">
        <v>283406</v>
      </c>
      <c r="D482" s="32">
        <v>592176.05200000003</v>
      </c>
      <c r="E482" s="14">
        <v>0.47858000000000001</v>
      </c>
      <c r="F482" t="s">
        <v>297</v>
      </c>
      <c r="G482" s="3" t="s">
        <v>429</v>
      </c>
      <c r="H482" s="26">
        <v>44997</v>
      </c>
      <c r="I482" s="2">
        <v>45003</v>
      </c>
    </row>
    <row r="483" spans="1:9" x14ac:dyDescent="0.25">
      <c r="A483" t="s">
        <v>187</v>
      </c>
      <c r="B483" t="s">
        <v>4</v>
      </c>
      <c r="C483" s="10">
        <v>181396</v>
      </c>
      <c r="D483" s="32">
        <v>420768.2</v>
      </c>
      <c r="E483" s="14">
        <v>0.43110999999999999</v>
      </c>
      <c r="F483" t="s">
        <v>297</v>
      </c>
      <c r="G483" s="3" t="s">
        <v>429</v>
      </c>
      <c r="H483" s="26">
        <v>44997</v>
      </c>
      <c r="I483" s="2">
        <v>45003</v>
      </c>
    </row>
    <row r="484" spans="1:9" x14ac:dyDescent="0.25">
      <c r="A484" t="s">
        <v>187</v>
      </c>
      <c r="B484" t="s">
        <v>5</v>
      </c>
      <c r="C484" s="10">
        <v>1000362</v>
      </c>
      <c r="D484" s="32">
        <v>2983883.8149999999</v>
      </c>
      <c r="E484" s="14">
        <v>0.33526</v>
      </c>
      <c r="F484" t="s">
        <v>297</v>
      </c>
      <c r="G484" s="3" t="s">
        <v>429</v>
      </c>
      <c r="H484" s="26">
        <v>44997</v>
      </c>
      <c r="I484" s="2">
        <v>45003</v>
      </c>
    </row>
    <row r="485" spans="1:9" x14ac:dyDescent="0.25">
      <c r="A485" t="s">
        <v>187</v>
      </c>
      <c r="B485" t="s">
        <v>6</v>
      </c>
      <c r="C485" s="10">
        <v>658167</v>
      </c>
      <c r="D485" s="32">
        <v>1417160.656</v>
      </c>
      <c r="E485" s="14">
        <v>0.46443000000000001</v>
      </c>
      <c r="F485" t="s">
        <v>297</v>
      </c>
      <c r="G485" s="3" t="s">
        <v>429</v>
      </c>
      <c r="H485" s="26">
        <v>44997</v>
      </c>
      <c r="I485" s="2">
        <v>45003</v>
      </c>
    </row>
    <row r="486" spans="1:9" x14ac:dyDescent="0.25">
      <c r="A486" t="s">
        <v>187</v>
      </c>
      <c r="B486" t="s">
        <v>7</v>
      </c>
      <c r="C486" s="10">
        <v>873156</v>
      </c>
      <c r="D486" s="32">
        <v>1176066.4809999999</v>
      </c>
      <c r="E486" s="14">
        <v>0.74243999999999999</v>
      </c>
      <c r="F486" t="s">
        <v>297</v>
      </c>
      <c r="G486" s="3" t="s">
        <v>429</v>
      </c>
      <c r="H486" s="26">
        <v>44997</v>
      </c>
      <c r="I486" s="2">
        <v>45003</v>
      </c>
    </row>
    <row r="487" spans="1:9" x14ac:dyDescent="0.25">
      <c r="A487" t="s">
        <v>306</v>
      </c>
      <c r="B487" t="s">
        <v>301</v>
      </c>
      <c r="C487" s="10">
        <v>169609</v>
      </c>
      <c r="D487" s="32">
        <v>476930.24482826999</v>
      </c>
      <c r="E487" s="14">
        <v>0.35563</v>
      </c>
      <c r="F487" t="s">
        <v>297</v>
      </c>
      <c r="G487" s="3" t="s">
        <v>429</v>
      </c>
      <c r="H487" s="26">
        <v>44997</v>
      </c>
      <c r="I487" s="2">
        <v>45003</v>
      </c>
    </row>
    <row r="488" spans="1:9" x14ac:dyDescent="0.25">
      <c r="A488" t="s">
        <v>306</v>
      </c>
      <c r="B488" t="s">
        <v>300</v>
      </c>
      <c r="C488" s="10">
        <v>105709</v>
      </c>
      <c r="F488" t="s">
        <v>297</v>
      </c>
      <c r="G488" s="3" t="s">
        <v>429</v>
      </c>
      <c r="H488" s="26">
        <v>44997</v>
      </c>
      <c r="I488" s="2">
        <v>45003</v>
      </c>
    </row>
    <row r="489" spans="1:9" x14ac:dyDescent="0.25">
      <c r="A489" t="s">
        <v>306</v>
      </c>
      <c r="B489" t="s">
        <v>303</v>
      </c>
      <c r="C489" s="10">
        <v>272556</v>
      </c>
      <c r="D489" s="32">
        <v>878944.17518086999</v>
      </c>
      <c r="E489" s="14">
        <v>0.31008999999999998</v>
      </c>
      <c r="F489" t="s">
        <v>297</v>
      </c>
      <c r="G489" s="3" t="s">
        <v>429</v>
      </c>
      <c r="H489" s="26">
        <v>44997</v>
      </c>
      <c r="I489" s="2">
        <v>45003</v>
      </c>
    </row>
    <row r="490" spans="1:9" x14ac:dyDescent="0.25">
      <c r="A490" t="s">
        <v>306</v>
      </c>
      <c r="B490" t="s">
        <v>302</v>
      </c>
      <c r="C490" s="10">
        <v>1210</v>
      </c>
      <c r="D490" s="32">
        <v>1841.1187200300001</v>
      </c>
      <c r="E490" s="14">
        <v>0.65720999999999996</v>
      </c>
      <c r="F490" t="s">
        <v>297</v>
      </c>
      <c r="G490" s="3" t="s">
        <v>429</v>
      </c>
      <c r="H490" s="26">
        <v>44997</v>
      </c>
      <c r="I490" s="2">
        <v>45003</v>
      </c>
    </row>
    <row r="491" spans="1:9" x14ac:dyDescent="0.25">
      <c r="A491" t="s">
        <v>306</v>
      </c>
      <c r="B491" t="s">
        <v>304</v>
      </c>
      <c r="C491" s="10">
        <v>2523</v>
      </c>
      <c r="D491" s="32">
        <v>9939.37961473</v>
      </c>
      <c r="E491" s="14">
        <v>0.25384000000000001</v>
      </c>
      <c r="F491" t="s">
        <v>297</v>
      </c>
      <c r="G491" s="3" t="s">
        <v>429</v>
      </c>
      <c r="H491" s="26">
        <v>44997</v>
      </c>
      <c r="I491" s="2">
        <v>45003</v>
      </c>
    </row>
    <row r="492" spans="1:9" x14ac:dyDescent="0.25">
      <c r="A492" t="s">
        <v>306</v>
      </c>
      <c r="B492" t="s">
        <v>299</v>
      </c>
      <c r="C492" s="10">
        <v>209761</v>
      </c>
      <c r="D492" s="32">
        <v>326049.68394741003</v>
      </c>
      <c r="E492" s="14">
        <v>0.64334000000000002</v>
      </c>
      <c r="F492" t="s">
        <v>297</v>
      </c>
      <c r="G492" s="3" t="s">
        <v>429</v>
      </c>
      <c r="H492" s="26">
        <v>44997</v>
      </c>
      <c r="I492" s="2">
        <v>45003</v>
      </c>
    </row>
    <row r="493" spans="1:9" x14ac:dyDescent="0.25">
      <c r="A493" t="s">
        <v>306</v>
      </c>
      <c r="B493" t="s">
        <v>305</v>
      </c>
      <c r="C493" s="10">
        <v>2209926</v>
      </c>
      <c r="D493" s="32">
        <v>4826116.28353641</v>
      </c>
      <c r="E493" s="14">
        <v>0.45790999999999998</v>
      </c>
      <c r="F493" t="s">
        <v>297</v>
      </c>
      <c r="G493" s="3" t="s">
        <v>429</v>
      </c>
      <c r="H493" s="26">
        <v>44997</v>
      </c>
      <c r="I493" s="2">
        <v>45003</v>
      </c>
    </row>
    <row r="494" spans="1:9" x14ac:dyDescent="0.25">
      <c r="A494" t="s">
        <v>306</v>
      </c>
      <c r="B494" t="s">
        <v>298</v>
      </c>
      <c r="C494" s="10">
        <v>217781</v>
      </c>
      <c r="D494" s="32">
        <v>510096.11066676001</v>
      </c>
      <c r="E494" s="14">
        <v>0.42693999999999999</v>
      </c>
      <c r="F494" t="s">
        <v>297</v>
      </c>
      <c r="G494" s="3" t="s">
        <v>429</v>
      </c>
      <c r="H494" s="26">
        <v>44997</v>
      </c>
      <c r="I494" s="2">
        <v>45003</v>
      </c>
    </row>
    <row r="495" spans="1:9" x14ac:dyDescent="0.25">
      <c r="A495" t="s">
        <v>188</v>
      </c>
      <c r="B495" t="s">
        <v>1</v>
      </c>
      <c r="C495" s="10">
        <v>3204885</v>
      </c>
      <c r="D495" s="32">
        <v>6923713.7039999999</v>
      </c>
      <c r="E495" s="30">
        <v>0.46289000000000002</v>
      </c>
      <c r="F495" t="s">
        <v>297</v>
      </c>
      <c r="G495" s="3" t="s">
        <v>432</v>
      </c>
      <c r="H495" s="26">
        <v>45004</v>
      </c>
      <c r="I495" s="2">
        <v>45010</v>
      </c>
    </row>
    <row r="496" spans="1:9" x14ac:dyDescent="0.25">
      <c r="A496" t="s">
        <v>187</v>
      </c>
      <c r="B496" t="s">
        <v>2</v>
      </c>
      <c r="C496" s="10">
        <v>193782</v>
      </c>
      <c r="D496" s="32">
        <v>333658.5</v>
      </c>
      <c r="E496" s="30">
        <v>0.58077999999999996</v>
      </c>
      <c r="F496" t="s">
        <v>297</v>
      </c>
      <c r="G496" s="3" t="s">
        <v>432</v>
      </c>
      <c r="H496" s="26">
        <v>45004</v>
      </c>
      <c r="I496" s="2">
        <v>45010</v>
      </c>
    </row>
    <row r="497" spans="1:9" x14ac:dyDescent="0.25">
      <c r="A497" t="s">
        <v>187</v>
      </c>
      <c r="B497" t="s">
        <v>3</v>
      </c>
      <c r="C497" s="10">
        <v>284701</v>
      </c>
      <c r="D497" s="32">
        <v>592176.05200000003</v>
      </c>
      <c r="E497" s="30">
        <v>0.48076999999999998</v>
      </c>
      <c r="F497" t="s">
        <v>297</v>
      </c>
      <c r="G497" s="3" t="s">
        <v>432</v>
      </c>
      <c r="H497" s="26">
        <v>45004</v>
      </c>
      <c r="I497" s="2">
        <v>45010</v>
      </c>
    </row>
    <row r="498" spans="1:9" x14ac:dyDescent="0.25">
      <c r="A498" t="s">
        <v>187</v>
      </c>
      <c r="B498" t="s">
        <v>4</v>
      </c>
      <c r="C498" s="10">
        <v>182249</v>
      </c>
      <c r="D498" s="32">
        <v>420768.2</v>
      </c>
      <c r="E498" s="30">
        <v>0.43313000000000001</v>
      </c>
      <c r="F498" t="s">
        <v>297</v>
      </c>
      <c r="G498" s="3" t="s">
        <v>432</v>
      </c>
      <c r="H498" s="26">
        <v>45004</v>
      </c>
      <c r="I498" s="2">
        <v>45010</v>
      </c>
    </row>
    <row r="499" spans="1:9" x14ac:dyDescent="0.25">
      <c r="A499" t="s">
        <v>187</v>
      </c>
      <c r="B499" t="s">
        <v>5</v>
      </c>
      <c r="C499" s="10">
        <v>1003687</v>
      </c>
      <c r="D499" s="32">
        <v>2983883.8149999999</v>
      </c>
      <c r="E499" s="30">
        <v>0.33637</v>
      </c>
      <c r="F499" t="s">
        <v>297</v>
      </c>
      <c r="G499" s="3" t="s">
        <v>432</v>
      </c>
      <c r="H499" s="26">
        <v>45004</v>
      </c>
      <c r="I499" s="2">
        <v>45010</v>
      </c>
    </row>
    <row r="500" spans="1:9" x14ac:dyDescent="0.25">
      <c r="A500" t="s">
        <v>187</v>
      </c>
      <c r="B500" t="s">
        <v>6</v>
      </c>
      <c r="C500" s="10">
        <v>660457</v>
      </c>
      <c r="D500" s="32">
        <v>1417160.656</v>
      </c>
      <c r="E500" s="30">
        <v>0.46604000000000001</v>
      </c>
      <c r="F500" t="s">
        <v>297</v>
      </c>
      <c r="G500" s="3" t="s">
        <v>432</v>
      </c>
      <c r="H500" s="26">
        <v>45004</v>
      </c>
      <c r="I500" s="2">
        <v>45010</v>
      </c>
    </row>
    <row r="501" spans="1:9" x14ac:dyDescent="0.25">
      <c r="A501" t="s">
        <v>187</v>
      </c>
      <c r="B501" t="s">
        <v>7</v>
      </c>
      <c r="C501" s="10">
        <v>880009</v>
      </c>
      <c r="D501" s="32">
        <v>1176066.4809999999</v>
      </c>
      <c r="E501" s="30">
        <v>0.74826000000000004</v>
      </c>
      <c r="F501" t="s">
        <v>297</v>
      </c>
      <c r="G501" s="3" t="s">
        <v>432</v>
      </c>
      <c r="H501" s="26">
        <v>45004</v>
      </c>
      <c r="I501" s="2">
        <v>45010</v>
      </c>
    </row>
    <row r="502" spans="1:9" x14ac:dyDescent="0.25">
      <c r="A502" t="s">
        <v>306</v>
      </c>
      <c r="B502" t="s">
        <v>301</v>
      </c>
      <c r="C502" s="10">
        <v>170744</v>
      </c>
      <c r="D502" s="32">
        <v>476930.24482826999</v>
      </c>
      <c r="E502" s="30">
        <v>0.35800999999999999</v>
      </c>
      <c r="F502" t="s">
        <v>297</v>
      </c>
      <c r="G502" s="3" t="s">
        <v>432</v>
      </c>
      <c r="H502" s="26">
        <v>45004</v>
      </c>
      <c r="I502" s="2">
        <v>45010</v>
      </c>
    </row>
    <row r="503" spans="1:9" x14ac:dyDescent="0.25">
      <c r="A503" t="s">
        <v>306</v>
      </c>
      <c r="B503" t="s">
        <v>300</v>
      </c>
      <c r="C503" s="10">
        <v>106182</v>
      </c>
      <c r="E503" s="30"/>
      <c r="F503" t="s">
        <v>297</v>
      </c>
      <c r="G503" s="3" t="s">
        <v>432</v>
      </c>
      <c r="H503" s="26">
        <v>45004</v>
      </c>
      <c r="I503" s="2">
        <v>45010</v>
      </c>
    </row>
    <row r="504" spans="1:9" x14ac:dyDescent="0.25">
      <c r="A504" t="s">
        <v>306</v>
      </c>
      <c r="B504" t="s">
        <v>303</v>
      </c>
      <c r="C504" s="10">
        <v>275340</v>
      </c>
      <c r="D504" s="32">
        <v>878944.17518086999</v>
      </c>
      <c r="E504" s="30">
        <v>0.31325999999999998</v>
      </c>
      <c r="F504" t="s">
        <v>297</v>
      </c>
      <c r="G504" s="3" t="s">
        <v>432</v>
      </c>
      <c r="H504" s="26">
        <v>45004</v>
      </c>
      <c r="I504" s="2">
        <v>45010</v>
      </c>
    </row>
    <row r="505" spans="1:9" x14ac:dyDescent="0.25">
      <c r="A505" t="s">
        <v>306</v>
      </c>
      <c r="B505" t="s">
        <v>302</v>
      </c>
      <c r="C505" s="10">
        <v>1223</v>
      </c>
      <c r="D505" s="32">
        <v>1841.1187200300001</v>
      </c>
      <c r="E505" s="30">
        <v>0.66427000000000003</v>
      </c>
      <c r="F505" t="s">
        <v>297</v>
      </c>
      <c r="G505" s="3" t="s">
        <v>432</v>
      </c>
      <c r="H505" s="26">
        <v>45004</v>
      </c>
      <c r="I505" s="2">
        <v>45010</v>
      </c>
    </row>
    <row r="506" spans="1:9" x14ac:dyDescent="0.25">
      <c r="A506" t="s">
        <v>306</v>
      </c>
      <c r="B506" t="s">
        <v>304</v>
      </c>
      <c r="C506" s="10">
        <v>2544</v>
      </c>
      <c r="D506" s="32">
        <v>9939.37961473</v>
      </c>
      <c r="E506" s="30">
        <v>0.25595000000000001</v>
      </c>
      <c r="F506" t="s">
        <v>297</v>
      </c>
      <c r="G506" s="3" t="s">
        <v>432</v>
      </c>
      <c r="H506" s="26">
        <v>45004</v>
      </c>
      <c r="I506" s="2">
        <v>45010</v>
      </c>
    </row>
    <row r="507" spans="1:9" x14ac:dyDescent="0.25">
      <c r="A507" t="s">
        <v>306</v>
      </c>
      <c r="B507" t="s">
        <v>299</v>
      </c>
      <c r="C507" s="10">
        <v>210595</v>
      </c>
      <c r="D507" s="32">
        <v>326049.68394741003</v>
      </c>
      <c r="E507" s="30">
        <v>0.64590000000000003</v>
      </c>
      <c r="F507" t="s">
        <v>297</v>
      </c>
      <c r="G507" s="3" t="s">
        <v>432</v>
      </c>
      <c r="H507" s="26">
        <v>45004</v>
      </c>
      <c r="I507" s="2">
        <v>45010</v>
      </c>
    </row>
    <row r="508" spans="1:9" x14ac:dyDescent="0.25">
      <c r="A508" t="s">
        <v>306</v>
      </c>
      <c r="B508" t="s">
        <v>305</v>
      </c>
      <c r="C508" s="10">
        <v>2219846</v>
      </c>
      <c r="D508" s="32">
        <v>4826116.28353641</v>
      </c>
      <c r="E508" s="30">
        <v>0.45996999999999999</v>
      </c>
      <c r="F508" t="s">
        <v>297</v>
      </c>
      <c r="G508" s="3" t="s">
        <v>432</v>
      </c>
      <c r="H508" s="26">
        <v>45004</v>
      </c>
      <c r="I508" s="2">
        <v>45010</v>
      </c>
    </row>
    <row r="509" spans="1:9" x14ac:dyDescent="0.25">
      <c r="A509" t="s">
        <v>306</v>
      </c>
      <c r="B509" t="s">
        <v>298</v>
      </c>
      <c r="C509" s="10">
        <v>218411</v>
      </c>
      <c r="D509" s="32">
        <v>510096.11066676001</v>
      </c>
      <c r="E509" s="30">
        <v>0.42818000000000001</v>
      </c>
      <c r="F509" t="s">
        <v>297</v>
      </c>
      <c r="G509" s="3" t="s">
        <v>432</v>
      </c>
      <c r="H509" s="26">
        <v>45004</v>
      </c>
      <c r="I509" s="2">
        <v>45010</v>
      </c>
    </row>
    <row r="510" spans="1:9" x14ac:dyDescent="0.25">
      <c r="A510" t="s">
        <v>188</v>
      </c>
      <c r="B510" t="s">
        <v>1</v>
      </c>
      <c r="C510" s="10">
        <v>3219021</v>
      </c>
      <c r="D510" s="32">
        <v>6923713.7039999999</v>
      </c>
      <c r="E510" s="14">
        <v>0.46493000000000001</v>
      </c>
      <c r="F510" t="s">
        <v>297</v>
      </c>
      <c r="G510" s="3" t="s">
        <v>435</v>
      </c>
      <c r="H510" s="26">
        <v>45011</v>
      </c>
      <c r="I510" s="2">
        <v>45017</v>
      </c>
    </row>
    <row r="511" spans="1:9" x14ac:dyDescent="0.25">
      <c r="A511" t="s">
        <v>187</v>
      </c>
      <c r="B511" t="s">
        <v>2</v>
      </c>
      <c r="C511" s="10">
        <v>194797</v>
      </c>
      <c r="D511" s="32">
        <v>333658.5</v>
      </c>
      <c r="E511" s="14">
        <v>0.58382000000000001</v>
      </c>
      <c r="F511" t="s">
        <v>297</v>
      </c>
      <c r="G511" s="3" t="s">
        <v>435</v>
      </c>
      <c r="H511" s="26">
        <v>45011</v>
      </c>
      <c r="I511" s="2">
        <v>45017</v>
      </c>
    </row>
    <row r="512" spans="1:9" x14ac:dyDescent="0.25">
      <c r="A512" t="s">
        <v>187</v>
      </c>
      <c r="B512" t="s">
        <v>3</v>
      </c>
      <c r="C512" s="10">
        <v>285829</v>
      </c>
      <c r="D512" s="32">
        <v>592176.05200000003</v>
      </c>
      <c r="E512" s="14">
        <v>0.48268</v>
      </c>
      <c r="F512" t="s">
        <v>297</v>
      </c>
      <c r="G512" s="3" t="s">
        <v>435</v>
      </c>
      <c r="H512" s="26">
        <v>45011</v>
      </c>
      <c r="I512" s="2">
        <v>45017</v>
      </c>
    </row>
    <row r="513" spans="1:9" x14ac:dyDescent="0.25">
      <c r="A513" t="s">
        <v>187</v>
      </c>
      <c r="B513" t="s">
        <v>4</v>
      </c>
      <c r="C513" s="10">
        <v>182972</v>
      </c>
      <c r="D513" s="32">
        <v>420768.2</v>
      </c>
      <c r="E513" s="14">
        <v>0.43485000000000001</v>
      </c>
      <c r="F513" t="s">
        <v>297</v>
      </c>
      <c r="G513" s="3" t="s">
        <v>435</v>
      </c>
      <c r="H513" s="26">
        <v>45011</v>
      </c>
      <c r="I513" s="2">
        <v>45017</v>
      </c>
    </row>
    <row r="514" spans="1:9" x14ac:dyDescent="0.25">
      <c r="A514" t="s">
        <v>187</v>
      </c>
      <c r="B514" t="s">
        <v>5</v>
      </c>
      <c r="C514" s="10">
        <v>1011289</v>
      </c>
      <c r="D514" s="32">
        <v>2983883.8149999999</v>
      </c>
      <c r="E514" s="14">
        <v>0.33892</v>
      </c>
      <c r="F514" t="s">
        <v>297</v>
      </c>
      <c r="G514" s="3" t="s">
        <v>435</v>
      </c>
      <c r="H514" s="26">
        <v>45011</v>
      </c>
      <c r="I514" s="2">
        <v>45017</v>
      </c>
    </row>
    <row r="515" spans="1:9" x14ac:dyDescent="0.25">
      <c r="A515" t="s">
        <v>187</v>
      </c>
      <c r="B515" t="s">
        <v>6</v>
      </c>
      <c r="C515" s="10">
        <v>663085</v>
      </c>
      <c r="D515" s="32">
        <v>1417160.656</v>
      </c>
      <c r="E515" s="14">
        <v>0.46789999999999998</v>
      </c>
      <c r="F515" t="s">
        <v>297</v>
      </c>
      <c r="G515" s="3" t="s">
        <v>435</v>
      </c>
      <c r="H515" s="26">
        <v>45011</v>
      </c>
      <c r="I515" s="2">
        <v>45017</v>
      </c>
    </row>
    <row r="516" spans="1:9" x14ac:dyDescent="0.25">
      <c r="A516" t="s">
        <v>187</v>
      </c>
      <c r="B516" t="s">
        <v>7</v>
      </c>
      <c r="C516" s="10">
        <v>881049</v>
      </c>
      <c r="D516" s="32">
        <v>1176066.4809999999</v>
      </c>
      <c r="E516" s="14">
        <v>0.74914999999999998</v>
      </c>
      <c r="F516" t="s">
        <v>297</v>
      </c>
      <c r="G516" s="3" t="s">
        <v>435</v>
      </c>
      <c r="H516" s="26">
        <v>45011</v>
      </c>
      <c r="I516" s="2">
        <v>45017</v>
      </c>
    </row>
    <row r="517" spans="1:9" x14ac:dyDescent="0.25">
      <c r="A517" t="s">
        <v>306</v>
      </c>
      <c r="B517" t="s">
        <v>301</v>
      </c>
      <c r="C517" s="10">
        <v>172655</v>
      </c>
      <c r="D517" s="32">
        <v>476930.24482826999</v>
      </c>
      <c r="E517" s="14">
        <v>0.36201</v>
      </c>
      <c r="F517" t="s">
        <v>297</v>
      </c>
      <c r="G517" s="3" t="s">
        <v>435</v>
      </c>
      <c r="H517" s="26">
        <v>45011</v>
      </c>
      <c r="I517" s="2">
        <v>45017</v>
      </c>
    </row>
    <row r="518" spans="1:9" x14ac:dyDescent="0.25">
      <c r="A518" t="s">
        <v>306</v>
      </c>
      <c r="B518" t="s">
        <v>300</v>
      </c>
      <c r="C518" s="10">
        <v>106538</v>
      </c>
      <c r="F518" t="s">
        <v>297</v>
      </c>
      <c r="G518" s="3" t="s">
        <v>435</v>
      </c>
      <c r="H518" s="26">
        <v>45011</v>
      </c>
      <c r="I518" s="2">
        <v>45017</v>
      </c>
    </row>
    <row r="519" spans="1:9" x14ac:dyDescent="0.25">
      <c r="A519" t="s">
        <v>306</v>
      </c>
      <c r="B519" t="s">
        <v>303</v>
      </c>
      <c r="C519" s="10">
        <v>277941</v>
      </c>
      <c r="D519" s="32">
        <v>878944.17518086999</v>
      </c>
      <c r="E519" s="14">
        <v>0.31622</v>
      </c>
      <c r="F519" t="s">
        <v>297</v>
      </c>
      <c r="G519" s="3" t="s">
        <v>435</v>
      </c>
      <c r="H519" s="26">
        <v>45011</v>
      </c>
      <c r="I519" s="2">
        <v>45017</v>
      </c>
    </row>
    <row r="520" spans="1:9" x14ac:dyDescent="0.25">
      <c r="A520" t="s">
        <v>306</v>
      </c>
      <c r="B520" t="s">
        <v>302</v>
      </c>
      <c r="C520" s="10">
        <v>1228</v>
      </c>
      <c r="D520" s="32">
        <v>1841.1187200300001</v>
      </c>
      <c r="E520" s="14">
        <v>0.66698999999999997</v>
      </c>
      <c r="F520" t="s">
        <v>297</v>
      </c>
      <c r="G520" s="3" t="s">
        <v>435</v>
      </c>
      <c r="H520" s="26">
        <v>45011</v>
      </c>
      <c r="I520" s="2">
        <v>45017</v>
      </c>
    </row>
    <row r="521" spans="1:9" x14ac:dyDescent="0.25">
      <c r="A521" t="s">
        <v>306</v>
      </c>
      <c r="B521" t="s">
        <v>304</v>
      </c>
      <c r="C521" s="10">
        <v>2545</v>
      </c>
      <c r="D521" s="32">
        <v>9939.37961473</v>
      </c>
      <c r="E521" s="14">
        <v>0.25605</v>
      </c>
      <c r="F521" t="s">
        <v>297</v>
      </c>
      <c r="G521" s="3" t="s">
        <v>435</v>
      </c>
      <c r="H521" s="26">
        <v>45011</v>
      </c>
      <c r="I521" s="2">
        <v>45017</v>
      </c>
    </row>
    <row r="522" spans="1:9" x14ac:dyDescent="0.25">
      <c r="A522" t="s">
        <v>306</v>
      </c>
      <c r="B522" t="s">
        <v>299</v>
      </c>
      <c r="C522" s="10">
        <v>211493</v>
      </c>
      <c r="D522" s="32">
        <v>326049.68394741003</v>
      </c>
      <c r="E522" s="14">
        <v>0.64864999999999995</v>
      </c>
      <c r="F522" t="s">
        <v>297</v>
      </c>
      <c r="G522" s="3" t="s">
        <v>435</v>
      </c>
      <c r="H522" s="26">
        <v>45011</v>
      </c>
      <c r="I522" s="2">
        <v>45017</v>
      </c>
    </row>
    <row r="523" spans="1:9" x14ac:dyDescent="0.25">
      <c r="A523" t="s">
        <v>306</v>
      </c>
      <c r="B523" t="s">
        <v>305</v>
      </c>
      <c r="C523" s="10">
        <v>2226824</v>
      </c>
      <c r="D523" s="32">
        <v>4826116.28353641</v>
      </c>
      <c r="E523" s="14">
        <v>0.46140999999999999</v>
      </c>
      <c r="F523" t="s">
        <v>297</v>
      </c>
      <c r="G523" s="3" t="s">
        <v>435</v>
      </c>
      <c r="H523" s="26">
        <v>45011</v>
      </c>
      <c r="I523" s="2">
        <v>45017</v>
      </c>
    </row>
    <row r="524" spans="1:9" x14ac:dyDescent="0.25">
      <c r="A524" t="s">
        <v>306</v>
      </c>
      <c r="B524" t="s">
        <v>298</v>
      </c>
      <c r="C524" s="10">
        <v>219797</v>
      </c>
      <c r="D524" s="32">
        <v>510096.11066676001</v>
      </c>
      <c r="E524" s="14">
        <v>0.43089</v>
      </c>
      <c r="F524" t="s">
        <v>297</v>
      </c>
      <c r="G524" s="3" t="s">
        <v>435</v>
      </c>
      <c r="H524" s="26">
        <v>45011</v>
      </c>
      <c r="I524" s="2">
        <v>45017</v>
      </c>
    </row>
    <row r="525" spans="1:9" x14ac:dyDescent="0.25">
      <c r="A525" t="s">
        <v>188</v>
      </c>
      <c r="B525" t="s">
        <v>1</v>
      </c>
      <c r="C525" s="5">
        <v>3222561</v>
      </c>
      <c r="D525" s="52">
        <v>6923713.7039999999</v>
      </c>
      <c r="E525" s="51">
        <v>0.46544000000000002</v>
      </c>
      <c r="F525" t="s">
        <v>297</v>
      </c>
      <c r="G525" s="3" t="s">
        <v>438</v>
      </c>
      <c r="H525" s="26">
        <v>45018</v>
      </c>
      <c r="I525" s="2">
        <v>45024</v>
      </c>
    </row>
    <row r="526" spans="1:9" x14ac:dyDescent="0.25">
      <c r="A526" t="s">
        <v>187</v>
      </c>
      <c r="B526" t="s">
        <v>2</v>
      </c>
      <c r="C526" s="5">
        <v>195446</v>
      </c>
      <c r="D526" s="52">
        <v>333658.5</v>
      </c>
      <c r="E526" s="51">
        <v>0.58577000000000001</v>
      </c>
      <c r="F526" t="s">
        <v>297</v>
      </c>
      <c r="G526" s="3" t="s">
        <v>438</v>
      </c>
      <c r="H526" s="26">
        <v>45018</v>
      </c>
      <c r="I526" s="2">
        <v>45024</v>
      </c>
    </row>
    <row r="527" spans="1:9" x14ac:dyDescent="0.25">
      <c r="A527" t="s">
        <v>187</v>
      </c>
      <c r="B527" t="s">
        <v>3</v>
      </c>
      <c r="C527" s="5">
        <v>286506</v>
      </c>
      <c r="D527" s="52">
        <v>592176.05200000003</v>
      </c>
      <c r="E527" s="51">
        <v>0.48381999999999997</v>
      </c>
      <c r="F527" t="s">
        <v>297</v>
      </c>
      <c r="G527" s="3" t="s">
        <v>438</v>
      </c>
      <c r="H527" s="26">
        <v>45018</v>
      </c>
      <c r="I527" s="2">
        <v>45024</v>
      </c>
    </row>
    <row r="528" spans="1:9" x14ac:dyDescent="0.25">
      <c r="A528" t="s">
        <v>187</v>
      </c>
      <c r="B528" t="s">
        <v>4</v>
      </c>
      <c r="C528" s="5">
        <v>183446</v>
      </c>
      <c r="D528" s="52">
        <v>420768.2</v>
      </c>
      <c r="E528" s="51">
        <v>0.43597999999999998</v>
      </c>
      <c r="F528" t="s">
        <v>297</v>
      </c>
      <c r="G528" s="3" t="s">
        <v>438</v>
      </c>
      <c r="H528" s="26">
        <v>45018</v>
      </c>
      <c r="I528" s="2">
        <v>45024</v>
      </c>
    </row>
    <row r="529" spans="1:9" x14ac:dyDescent="0.25">
      <c r="A529" t="s">
        <v>187</v>
      </c>
      <c r="B529" t="s">
        <v>5</v>
      </c>
      <c r="C529" s="5">
        <v>1012452</v>
      </c>
      <c r="D529" s="52">
        <v>2983883.8149999999</v>
      </c>
      <c r="E529" s="51">
        <v>0.33931</v>
      </c>
      <c r="F529" t="s">
        <v>297</v>
      </c>
      <c r="G529" s="3" t="s">
        <v>438</v>
      </c>
      <c r="H529" s="26">
        <v>45018</v>
      </c>
      <c r="I529" s="2">
        <v>45024</v>
      </c>
    </row>
    <row r="530" spans="1:9" x14ac:dyDescent="0.25">
      <c r="A530" t="s">
        <v>187</v>
      </c>
      <c r="B530" t="s">
        <v>6</v>
      </c>
      <c r="C530" s="5">
        <v>663410</v>
      </c>
      <c r="D530" s="52">
        <v>1417160.656</v>
      </c>
      <c r="E530" s="51">
        <v>0.46812999999999999</v>
      </c>
      <c r="F530" t="s">
        <v>297</v>
      </c>
      <c r="G530" s="3" t="s">
        <v>438</v>
      </c>
      <c r="H530" s="26">
        <v>45018</v>
      </c>
      <c r="I530" s="2">
        <v>45024</v>
      </c>
    </row>
    <row r="531" spans="1:9" x14ac:dyDescent="0.25">
      <c r="A531" t="s">
        <v>187</v>
      </c>
      <c r="B531" t="s">
        <v>7</v>
      </c>
      <c r="C531" s="5">
        <v>881301</v>
      </c>
      <c r="D531" s="52">
        <v>1176066.4809999999</v>
      </c>
      <c r="E531" s="51">
        <v>0.74936000000000003</v>
      </c>
      <c r="F531" t="s">
        <v>297</v>
      </c>
      <c r="G531" s="3" t="s">
        <v>438</v>
      </c>
      <c r="H531" s="26">
        <v>45018</v>
      </c>
      <c r="I531" s="2">
        <v>45024</v>
      </c>
    </row>
    <row r="532" spans="1:9" x14ac:dyDescent="0.25">
      <c r="A532" t="s">
        <v>306</v>
      </c>
      <c r="B532" t="s">
        <v>301</v>
      </c>
      <c r="C532" s="5">
        <v>173083</v>
      </c>
      <c r="D532" s="52">
        <v>476930.24482826999</v>
      </c>
      <c r="E532" s="51">
        <v>0.36291000000000001</v>
      </c>
      <c r="F532" t="s">
        <v>297</v>
      </c>
      <c r="G532" s="3" t="s">
        <v>438</v>
      </c>
      <c r="H532" s="26">
        <v>45018</v>
      </c>
      <c r="I532" s="2">
        <v>45024</v>
      </c>
    </row>
    <row r="533" spans="1:9" x14ac:dyDescent="0.25">
      <c r="A533" t="s">
        <v>306</v>
      </c>
      <c r="B533" t="s">
        <v>300</v>
      </c>
      <c r="C533" s="5">
        <v>106342</v>
      </c>
      <c r="D533" s="52"/>
      <c r="E533" s="52"/>
      <c r="F533" t="s">
        <v>297</v>
      </c>
      <c r="G533" s="3" t="s">
        <v>438</v>
      </c>
      <c r="H533" s="26">
        <v>45018</v>
      </c>
      <c r="I533" s="2">
        <v>45024</v>
      </c>
    </row>
    <row r="534" spans="1:9" x14ac:dyDescent="0.25">
      <c r="A534" t="s">
        <v>306</v>
      </c>
      <c r="B534" t="s">
        <v>303</v>
      </c>
      <c r="C534" s="5">
        <v>279490</v>
      </c>
      <c r="D534" s="52">
        <v>878944.17518086999</v>
      </c>
      <c r="E534" s="51">
        <v>0.31797999999999998</v>
      </c>
      <c r="F534" t="s">
        <v>297</v>
      </c>
      <c r="G534" s="3" t="s">
        <v>438</v>
      </c>
      <c r="H534" s="26">
        <v>45018</v>
      </c>
      <c r="I534" s="2">
        <v>45024</v>
      </c>
    </row>
    <row r="535" spans="1:9" x14ac:dyDescent="0.25">
      <c r="A535" t="s">
        <v>306</v>
      </c>
      <c r="B535" t="s">
        <v>302</v>
      </c>
      <c r="C535" s="5">
        <v>1230</v>
      </c>
      <c r="D535" s="52">
        <v>1841.1187200300001</v>
      </c>
      <c r="E535" s="51">
        <v>0.66807000000000005</v>
      </c>
      <c r="F535" t="s">
        <v>297</v>
      </c>
      <c r="G535" s="3" t="s">
        <v>438</v>
      </c>
      <c r="H535" s="26">
        <v>45018</v>
      </c>
      <c r="I535" s="2">
        <v>45024</v>
      </c>
    </row>
    <row r="536" spans="1:9" x14ac:dyDescent="0.25">
      <c r="A536" t="s">
        <v>306</v>
      </c>
      <c r="B536" t="s">
        <v>304</v>
      </c>
      <c r="C536" s="5">
        <v>2542</v>
      </c>
      <c r="D536" s="52">
        <v>9939.37961473</v>
      </c>
      <c r="E536" s="51">
        <v>0.25574999999999998</v>
      </c>
      <c r="F536" t="s">
        <v>297</v>
      </c>
      <c r="G536" s="3" t="s">
        <v>438</v>
      </c>
      <c r="H536" s="26">
        <v>45018</v>
      </c>
      <c r="I536" s="2">
        <v>45024</v>
      </c>
    </row>
    <row r="537" spans="1:9" x14ac:dyDescent="0.25">
      <c r="A537" t="s">
        <v>306</v>
      </c>
      <c r="B537" t="s">
        <v>299</v>
      </c>
      <c r="C537" s="5">
        <v>211781</v>
      </c>
      <c r="D537" s="52">
        <v>326049.68394741003</v>
      </c>
      <c r="E537" s="51">
        <v>0.64954000000000001</v>
      </c>
      <c r="F537" t="s">
        <v>297</v>
      </c>
      <c r="G537" s="3" t="s">
        <v>438</v>
      </c>
      <c r="H537" s="26">
        <v>45018</v>
      </c>
      <c r="I537" s="2">
        <v>45024</v>
      </c>
    </row>
    <row r="538" spans="1:9" x14ac:dyDescent="0.25">
      <c r="A538" t="s">
        <v>306</v>
      </c>
      <c r="B538" t="s">
        <v>305</v>
      </c>
      <c r="C538" s="5">
        <v>2228054</v>
      </c>
      <c r="D538" s="52">
        <v>4826116.28353641</v>
      </c>
      <c r="E538" s="51">
        <v>0.46167000000000002</v>
      </c>
      <c r="F538" t="s">
        <v>297</v>
      </c>
      <c r="G538" s="3" t="s">
        <v>438</v>
      </c>
      <c r="H538" s="26">
        <v>45018</v>
      </c>
      <c r="I538" s="2">
        <v>45024</v>
      </c>
    </row>
    <row r="539" spans="1:9" x14ac:dyDescent="0.25">
      <c r="A539" t="s">
        <v>306</v>
      </c>
      <c r="B539" t="s">
        <v>298</v>
      </c>
      <c r="C539" s="5">
        <v>220039</v>
      </c>
      <c r="D539" s="52">
        <v>510096.11066676001</v>
      </c>
      <c r="E539" s="51">
        <v>0.43136999999999998</v>
      </c>
      <c r="F539" t="s">
        <v>297</v>
      </c>
      <c r="G539" s="3" t="s">
        <v>438</v>
      </c>
      <c r="H539" s="26">
        <v>45018</v>
      </c>
      <c r="I539" s="2">
        <v>45024</v>
      </c>
    </row>
    <row r="540" spans="1:9" x14ac:dyDescent="0.25">
      <c r="A540" t="s">
        <v>188</v>
      </c>
      <c r="B540" t="s">
        <v>1</v>
      </c>
      <c r="C540" s="5">
        <v>3225025</v>
      </c>
      <c r="D540" s="52">
        <v>6923713.7039999999</v>
      </c>
      <c r="E540" s="51">
        <v>0.46578999999999998</v>
      </c>
      <c r="F540" t="s">
        <v>297</v>
      </c>
      <c r="G540" s="3" t="s">
        <v>442</v>
      </c>
      <c r="H540" s="26">
        <v>45025</v>
      </c>
      <c r="I540" s="2">
        <v>45031</v>
      </c>
    </row>
    <row r="541" spans="1:9" x14ac:dyDescent="0.25">
      <c r="A541" t="s">
        <v>187</v>
      </c>
      <c r="B541" t="s">
        <v>2</v>
      </c>
      <c r="C541" s="5">
        <v>195902</v>
      </c>
      <c r="D541" s="52">
        <v>333658.5</v>
      </c>
      <c r="E541" s="51">
        <v>0.58713000000000004</v>
      </c>
      <c r="F541" t="s">
        <v>297</v>
      </c>
      <c r="G541" s="3" t="s">
        <v>442</v>
      </c>
      <c r="H541" s="26">
        <v>45025</v>
      </c>
      <c r="I541" s="2">
        <v>45031</v>
      </c>
    </row>
    <row r="542" spans="1:9" x14ac:dyDescent="0.25">
      <c r="A542" t="s">
        <v>187</v>
      </c>
      <c r="B542" t="s">
        <v>3</v>
      </c>
      <c r="C542" s="5">
        <v>287028</v>
      </c>
      <c r="D542" s="52">
        <v>592176.05200000003</v>
      </c>
      <c r="E542" s="51">
        <v>0.48470000000000002</v>
      </c>
      <c r="F542" t="s">
        <v>297</v>
      </c>
      <c r="G542" s="3" t="s">
        <v>442</v>
      </c>
      <c r="H542" s="26">
        <v>45025</v>
      </c>
      <c r="I542" s="2">
        <v>45031</v>
      </c>
    </row>
    <row r="543" spans="1:9" x14ac:dyDescent="0.25">
      <c r="A543" t="s">
        <v>187</v>
      </c>
      <c r="B543" t="s">
        <v>4</v>
      </c>
      <c r="C543" s="5">
        <v>183746</v>
      </c>
      <c r="D543" s="52">
        <v>420768.2</v>
      </c>
      <c r="E543" s="51">
        <v>0.43669000000000002</v>
      </c>
      <c r="F543" t="s">
        <v>297</v>
      </c>
      <c r="G543" s="3" t="s">
        <v>442</v>
      </c>
      <c r="H543" s="26">
        <v>45025</v>
      </c>
      <c r="I543" s="2">
        <v>45031</v>
      </c>
    </row>
    <row r="544" spans="1:9" x14ac:dyDescent="0.25">
      <c r="A544" t="s">
        <v>187</v>
      </c>
      <c r="B544" t="s">
        <v>5</v>
      </c>
      <c r="C544" s="5">
        <v>1013293</v>
      </c>
      <c r="D544" s="52">
        <v>2983883.8149999999</v>
      </c>
      <c r="E544" s="51">
        <v>0.33959</v>
      </c>
      <c r="F544" t="s">
        <v>297</v>
      </c>
      <c r="G544" s="3" t="s">
        <v>442</v>
      </c>
      <c r="H544" s="26">
        <v>45025</v>
      </c>
      <c r="I544" s="2">
        <v>45031</v>
      </c>
    </row>
    <row r="545" spans="1:9" x14ac:dyDescent="0.25">
      <c r="A545" t="s">
        <v>187</v>
      </c>
      <c r="B545" t="s">
        <v>6</v>
      </c>
      <c r="C545" s="5">
        <v>663617</v>
      </c>
      <c r="D545" s="52">
        <v>1417160.656</v>
      </c>
      <c r="E545" s="51">
        <v>0.46827000000000002</v>
      </c>
      <c r="F545" t="s">
        <v>297</v>
      </c>
      <c r="G545" s="3" t="s">
        <v>442</v>
      </c>
      <c r="H545" s="26">
        <v>45025</v>
      </c>
      <c r="I545" s="2">
        <v>45031</v>
      </c>
    </row>
    <row r="546" spans="1:9" x14ac:dyDescent="0.25">
      <c r="A546" t="s">
        <v>187</v>
      </c>
      <c r="B546" t="s">
        <v>7</v>
      </c>
      <c r="C546" s="5">
        <v>881439</v>
      </c>
      <c r="D546" s="52">
        <v>1176066.4809999999</v>
      </c>
      <c r="E546" s="51">
        <v>0.74948000000000004</v>
      </c>
      <c r="F546" t="s">
        <v>297</v>
      </c>
      <c r="G546" s="3" t="s">
        <v>442</v>
      </c>
      <c r="H546" s="26">
        <v>45025</v>
      </c>
      <c r="I546" s="2">
        <v>45031</v>
      </c>
    </row>
    <row r="547" spans="1:9" x14ac:dyDescent="0.25">
      <c r="A547" t="s">
        <v>306</v>
      </c>
      <c r="B547" t="s">
        <v>301</v>
      </c>
      <c r="C547" s="5">
        <v>173331</v>
      </c>
      <c r="D547" s="52">
        <v>476930.24482826999</v>
      </c>
      <c r="E547" s="51">
        <v>0.36342999999999998</v>
      </c>
      <c r="F547" t="s">
        <v>297</v>
      </c>
      <c r="G547" s="3" t="s">
        <v>442</v>
      </c>
      <c r="H547" s="26">
        <v>45025</v>
      </c>
      <c r="I547" s="2">
        <v>45031</v>
      </c>
    </row>
    <row r="548" spans="1:9" x14ac:dyDescent="0.25">
      <c r="A548" t="s">
        <v>306</v>
      </c>
      <c r="B548" t="s">
        <v>300</v>
      </c>
      <c r="C548" s="5">
        <v>105876</v>
      </c>
      <c r="D548" s="52"/>
      <c r="E548" s="52"/>
      <c r="F548" t="s">
        <v>297</v>
      </c>
      <c r="G548" s="3" t="s">
        <v>442</v>
      </c>
      <c r="H548" s="26">
        <v>45025</v>
      </c>
      <c r="I548" s="2">
        <v>45031</v>
      </c>
    </row>
    <row r="549" spans="1:9" x14ac:dyDescent="0.25">
      <c r="A549" t="s">
        <v>306</v>
      </c>
      <c r="B549" t="s">
        <v>303</v>
      </c>
      <c r="C549" s="5">
        <v>281515</v>
      </c>
      <c r="D549" s="52">
        <v>878944.17518086999</v>
      </c>
      <c r="E549" s="51">
        <v>0.32029000000000002</v>
      </c>
      <c r="F549" t="s">
        <v>297</v>
      </c>
      <c r="G549" s="3" t="s">
        <v>442</v>
      </c>
      <c r="H549" s="26">
        <v>45025</v>
      </c>
      <c r="I549" s="2">
        <v>45031</v>
      </c>
    </row>
    <row r="550" spans="1:9" x14ac:dyDescent="0.25">
      <c r="A550" t="s">
        <v>306</v>
      </c>
      <c r="B550" t="s">
        <v>302</v>
      </c>
      <c r="C550" s="5">
        <v>1226</v>
      </c>
      <c r="D550" s="52">
        <v>1841.1187200300001</v>
      </c>
      <c r="E550" s="51">
        <v>0.66590000000000005</v>
      </c>
      <c r="F550" t="s">
        <v>297</v>
      </c>
      <c r="G550" s="3" t="s">
        <v>442</v>
      </c>
      <c r="H550" s="26">
        <v>45025</v>
      </c>
      <c r="I550" s="2">
        <v>45031</v>
      </c>
    </row>
    <row r="551" spans="1:9" x14ac:dyDescent="0.25">
      <c r="A551" t="s">
        <v>306</v>
      </c>
      <c r="B551" t="s">
        <v>304</v>
      </c>
      <c r="C551" s="5">
        <v>2528</v>
      </c>
      <c r="D551" s="52">
        <v>9939.37961473</v>
      </c>
      <c r="E551" s="51">
        <v>0.25434000000000001</v>
      </c>
      <c r="F551" t="s">
        <v>297</v>
      </c>
      <c r="G551" s="3" t="s">
        <v>442</v>
      </c>
      <c r="H551" s="26">
        <v>45025</v>
      </c>
      <c r="I551" s="2">
        <v>45031</v>
      </c>
    </row>
    <row r="552" spans="1:9" x14ac:dyDescent="0.25">
      <c r="A552" t="s">
        <v>306</v>
      </c>
      <c r="B552" t="s">
        <v>299</v>
      </c>
      <c r="C552" s="5">
        <v>211735</v>
      </c>
      <c r="D552" s="52">
        <v>326049.68394741003</v>
      </c>
      <c r="E552" s="51">
        <v>0.64939000000000002</v>
      </c>
      <c r="F552" t="s">
        <v>297</v>
      </c>
      <c r="G552" s="3" t="s">
        <v>442</v>
      </c>
      <c r="H552" s="26">
        <v>45025</v>
      </c>
      <c r="I552" s="2">
        <v>45031</v>
      </c>
    </row>
    <row r="553" spans="1:9" x14ac:dyDescent="0.25">
      <c r="A553" t="s">
        <v>306</v>
      </c>
      <c r="B553" t="s">
        <v>305</v>
      </c>
      <c r="C553" s="5">
        <v>2228560</v>
      </c>
      <c r="D553" s="52">
        <v>4826116.28353641</v>
      </c>
      <c r="E553" s="51">
        <v>0.46177000000000001</v>
      </c>
      <c r="F553" t="s">
        <v>297</v>
      </c>
      <c r="G553" s="3" t="s">
        <v>442</v>
      </c>
      <c r="H553" s="26">
        <v>45025</v>
      </c>
      <c r="I553" s="2">
        <v>45031</v>
      </c>
    </row>
    <row r="554" spans="1:9" x14ac:dyDescent="0.25">
      <c r="A554" t="s">
        <v>306</v>
      </c>
      <c r="B554" t="s">
        <v>298</v>
      </c>
      <c r="C554" s="5">
        <v>220254</v>
      </c>
      <c r="D554" s="52">
        <v>510096.11066676001</v>
      </c>
      <c r="E554" s="51">
        <v>0.43179000000000001</v>
      </c>
      <c r="F554" t="s">
        <v>297</v>
      </c>
      <c r="G554" s="3" t="s">
        <v>442</v>
      </c>
      <c r="H554" s="26">
        <v>45025</v>
      </c>
      <c r="I554" s="2">
        <v>45031</v>
      </c>
    </row>
    <row r="555" spans="1:9" x14ac:dyDescent="0.25">
      <c r="A555" t="s">
        <v>188</v>
      </c>
      <c r="B555" t="s">
        <v>1</v>
      </c>
      <c r="C555" s="5">
        <v>3226711</v>
      </c>
      <c r="D555" s="52">
        <v>6923713.7039999999</v>
      </c>
      <c r="E555" s="51">
        <v>0.46604000000000001</v>
      </c>
      <c r="F555" t="s">
        <v>297</v>
      </c>
      <c r="G555" s="3" t="s">
        <v>445</v>
      </c>
      <c r="H555" s="26">
        <v>45032</v>
      </c>
      <c r="I555" s="2">
        <v>45038</v>
      </c>
    </row>
    <row r="556" spans="1:9" x14ac:dyDescent="0.25">
      <c r="A556" t="s">
        <v>187</v>
      </c>
      <c r="B556" t="s">
        <v>2</v>
      </c>
      <c r="C556" s="5">
        <v>196190</v>
      </c>
      <c r="D556" s="52">
        <v>333658.5</v>
      </c>
      <c r="E556" s="51">
        <v>0.58799999999999997</v>
      </c>
      <c r="F556" t="s">
        <v>297</v>
      </c>
      <c r="G556" s="3" t="s">
        <v>445</v>
      </c>
      <c r="H556" s="26">
        <v>45032</v>
      </c>
      <c r="I556" s="2">
        <v>45038</v>
      </c>
    </row>
    <row r="557" spans="1:9" x14ac:dyDescent="0.25">
      <c r="A557" t="s">
        <v>187</v>
      </c>
      <c r="B557" t="s">
        <v>3</v>
      </c>
      <c r="C557" s="5">
        <v>287327</v>
      </c>
      <c r="D557" s="52">
        <v>592176.05200000003</v>
      </c>
      <c r="E557" s="51">
        <v>0.48520999999999997</v>
      </c>
      <c r="F557" t="s">
        <v>297</v>
      </c>
      <c r="G557" s="3" t="s">
        <v>445</v>
      </c>
      <c r="H557" s="26">
        <v>45032</v>
      </c>
      <c r="I557" s="2">
        <v>45038</v>
      </c>
    </row>
    <row r="558" spans="1:9" x14ac:dyDescent="0.25">
      <c r="A558" t="s">
        <v>187</v>
      </c>
      <c r="B558" t="s">
        <v>4</v>
      </c>
      <c r="C558" s="5">
        <v>183971</v>
      </c>
      <c r="D558" s="52">
        <v>420768.2</v>
      </c>
      <c r="E558" s="51">
        <v>0.43723000000000001</v>
      </c>
      <c r="F558" t="s">
        <v>297</v>
      </c>
      <c r="G558" s="3" t="s">
        <v>445</v>
      </c>
      <c r="H558" s="26">
        <v>45032</v>
      </c>
      <c r="I558" s="2">
        <v>45038</v>
      </c>
    </row>
    <row r="559" spans="1:9" x14ac:dyDescent="0.25">
      <c r="A559" t="s">
        <v>187</v>
      </c>
      <c r="B559" t="s">
        <v>5</v>
      </c>
      <c r="C559" s="5">
        <v>1013880</v>
      </c>
      <c r="D559" s="52">
        <v>2983883.8149999999</v>
      </c>
      <c r="E559" s="51">
        <v>0.33978999999999998</v>
      </c>
      <c r="F559" t="s">
        <v>297</v>
      </c>
      <c r="G559" s="3" t="s">
        <v>445</v>
      </c>
      <c r="H559" s="26">
        <v>45032</v>
      </c>
      <c r="I559" s="2">
        <v>45038</v>
      </c>
    </row>
    <row r="560" spans="1:9" x14ac:dyDescent="0.25">
      <c r="A560" t="s">
        <v>187</v>
      </c>
      <c r="B560" t="s">
        <v>6</v>
      </c>
      <c r="C560" s="5">
        <v>663783</v>
      </c>
      <c r="D560" s="52">
        <v>1417160.656</v>
      </c>
      <c r="E560" s="51">
        <v>0.46838999999999997</v>
      </c>
      <c r="F560" t="s">
        <v>297</v>
      </c>
      <c r="G560" s="3" t="s">
        <v>445</v>
      </c>
      <c r="H560" s="26">
        <v>45032</v>
      </c>
      <c r="I560" s="2">
        <v>45038</v>
      </c>
    </row>
    <row r="561" spans="1:9" x14ac:dyDescent="0.25">
      <c r="A561" t="s">
        <v>187</v>
      </c>
      <c r="B561" t="s">
        <v>7</v>
      </c>
      <c r="C561" s="5">
        <v>881560</v>
      </c>
      <c r="D561" s="52">
        <v>1176066.4809999999</v>
      </c>
      <c r="E561" s="51">
        <v>0.74958000000000002</v>
      </c>
      <c r="F561" t="s">
        <v>297</v>
      </c>
      <c r="G561" s="3" t="s">
        <v>445</v>
      </c>
      <c r="H561" s="26">
        <v>45032</v>
      </c>
      <c r="I561" s="2">
        <v>45038</v>
      </c>
    </row>
    <row r="562" spans="1:9" x14ac:dyDescent="0.25">
      <c r="A562" t="s">
        <v>306</v>
      </c>
      <c r="B562" t="s">
        <v>301</v>
      </c>
      <c r="C562" s="5">
        <v>173576</v>
      </c>
      <c r="D562" s="52">
        <v>476930.24482826999</v>
      </c>
      <c r="E562" s="51">
        <v>0.36393999999999999</v>
      </c>
      <c r="F562" t="s">
        <v>297</v>
      </c>
      <c r="G562" s="3" t="s">
        <v>445</v>
      </c>
      <c r="H562" s="26">
        <v>45032</v>
      </c>
      <c r="I562" s="2">
        <v>45038</v>
      </c>
    </row>
    <row r="563" spans="1:9" x14ac:dyDescent="0.25">
      <c r="A563" t="s">
        <v>306</v>
      </c>
      <c r="B563" t="s">
        <v>300</v>
      </c>
      <c r="C563" s="5">
        <v>105546</v>
      </c>
      <c r="D563" s="52"/>
      <c r="E563" s="51"/>
      <c r="F563" t="s">
        <v>297</v>
      </c>
      <c r="G563" s="3" t="s">
        <v>445</v>
      </c>
      <c r="H563" s="26">
        <v>45032</v>
      </c>
      <c r="I563" s="2">
        <v>45038</v>
      </c>
    </row>
    <row r="564" spans="1:9" x14ac:dyDescent="0.25">
      <c r="A564" t="s">
        <v>306</v>
      </c>
      <c r="B564" t="s">
        <v>303</v>
      </c>
      <c r="C564" s="5">
        <v>282426</v>
      </c>
      <c r="D564" s="52">
        <v>878944.17518086999</v>
      </c>
      <c r="E564" s="51">
        <v>0.32131999999999999</v>
      </c>
      <c r="F564" t="s">
        <v>297</v>
      </c>
      <c r="G564" s="3" t="s">
        <v>445</v>
      </c>
      <c r="H564" s="26">
        <v>45032</v>
      </c>
      <c r="I564" s="2">
        <v>45038</v>
      </c>
    </row>
    <row r="565" spans="1:9" x14ac:dyDescent="0.25">
      <c r="A565" t="s">
        <v>306</v>
      </c>
      <c r="B565" t="s">
        <v>302</v>
      </c>
      <c r="C565" s="5">
        <v>1224</v>
      </c>
      <c r="D565" s="52">
        <v>1841.1187200300001</v>
      </c>
      <c r="E565" s="51">
        <v>0.66481000000000001</v>
      </c>
      <c r="F565" t="s">
        <v>297</v>
      </c>
      <c r="G565" s="3" t="s">
        <v>445</v>
      </c>
      <c r="H565" s="26">
        <v>45032</v>
      </c>
      <c r="I565" s="2">
        <v>45038</v>
      </c>
    </row>
    <row r="566" spans="1:9" x14ac:dyDescent="0.25">
      <c r="A566" t="s">
        <v>306</v>
      </c>
      <c r="B566" t="s">
        <v>304</v>
      </c>
      <c r="C566" s="5">
        <v>2518</v>
      </c>
      <c r="D566" s="52">
        <v>9939.37961473</v>
      </c>
      <c r="E566" s="51">
        <v>0.25334000000000001</v>
      </c>
      <c r="F566" t="s">
        <v>297</v>
      </c>
      <c r="G566" s="3" t="s">
        <v>445</v>
      </c>
      <c r="H566" s="26">
        <v>45032</v>
      </c>
      <c r="I566" s="2">
        <v>45038</v>
      </c>
    </row>
    <row r="567" spans="1:9" x14ac:dyDescent="0.25">
      <c r="A567" t="s">
        <v>306</v>
      </c>
      <c r="B567" t="s">
        <v>299</v>
      </c>
      <c r="C567" s="5">
        <v>211824</v>
      </c>
      <c r="D567" s="52">
        <v>326049.68394741003</v>
      </c>
      <c r="E567" s="51">
        <v>0.64966999999999997</v>
      </c>
      <c r="F567" t="s">
        <v>297</v>
      </c>
      <c r="G567" s="3" t="s">
        <v>445</v>
      </c>
      <c r="H567" s="26">
        <v>45032</v>
      </c>
      <c r="I567" s="2">
        <v>45038</v>
      </c>
    </row>
    <row r="568" spans="1:9" x14ac:dyDescent="0.25">
      <c r="A568" t="s">
        <v>306</v>
      </c>
      <c r="B568" t="s">
        <v>305</v>
      </c>
      <c r="C568" s="5">
        <v>2229184</v>
      </c>
      <c r="D568" s="52">
        <v>4826116.28353641</v>
      </c>
      <c r="E568" s="51">
        <v>0.46189999999999998</v>
      </c>
      <c r="F568" t="s">
        <v>297</v>
      </c>
      <c r="G568" s="3" t="s">
        <v>445</v>
      </c>
      <c r="H568" s="26">
        <v>45032</v>
      </c>
      <c r="I568" s="2">
        <v>45038</v>
      </c>
    </row>
    <row r="569" spans="1:9" x14ac:dyDescent="0.25">
      <c r="A569" t="s">
        <v>306</v>
      </c>
      <c r="B569" t="s">
        <v>298</v>
      </c>
      <c r="C569" s="5">
        <v>220413</v>
      </c>
      <c r="D569" s="52">
        <v>510096.11066676001</v>
      </c>
      <c r="E569" s="51">
        <v>0.43209999999999998</v>
      </c>
      <c r="F569" t="s">
        <v>297</v>
      </c>
      <c r="G569" s="3" t="s">
        <v>445</v>
      </c>
      <c r="H569" s="26">
        <v>45032</v>
      </c>
      <c r="I569" s="2">
        <v>45038</v>
      </c>
    </row>
    <row r="570" spans="1:9" x14ac:dyDescent="0.25">
      <c r="A570" t="s">
        <v>188</v>
      </c>
      <c r="B570" t="s">
        <v>1</v>
      </c>
      <c r="C570" s="5">
        <v>3228236</v>
      </c>
      <c r="D570" s="46">
        <v>6923713.7039999999</v>
      </c>
      <c r="E570" s="51">
        <v>0.46626000000000001</v>
      </c>
      <c r="F570" t="s">
        <v>297</v>
      </c>
      <c r="G570" s="3" t="s">
        <v>448</v>
      </c>
      <c r="H570" s="26">
        <v>45039</v>
      </c>
      <c r="I570" s="2">
        <v>45045</v>
      </c>
    </row>
    <row r="571" spans="1:9" x14ac:dyDescent="0.25">
      <c r="A571" t="s">
        <v>187</v>
      </c>
      <c r="B571" t="s">
        <v>2</v>
      </c>
      <c r="C571" s="5">
        <v>196515</v>
      </c>
      <c r="D571" s="46">
        <v>333658.5</v>
      </c>
      <c r="E571" s="51">
        <v>0.58896999999999999</v>
      </c>
      <c r="F571" t="s">
        <v>297</v>
      </c>
      <c r="G571" s="3" t="s">
        <v>448</v>
      </c>
      <c r="H571" s="26">
        <v>45039</v>
      </c>
      <c r="I571" s="2">
        <v>45045</v>
      </c>
    </row>
    <row r="572" spans="1:9" x14ac:dyDescent="0.25">
      <c r="A572" t="s">
        <v>187</v>
      </c>
      <c r="B572" t="s">
        <v>3</v>
      </c>
      <c r="C572" s="5">
        <v>287605</v>
      </c>
      <c r="D572" s="46">
        <v>592176.05200000003</v>
      </c>
      <c r="E572" s="51">
        <v>0.48566999999999999</v>
      </c>
      <c r="F572" t="s">
        <v>297</v>
      </c>
      <c r="G572" s="3" t="s">
        <v>448</v>
      </c>
      <c r="H572" s="26">
        <v>45039</v>
      </c>
      <c r="I572" s="2">
        <v>45045</v>
      </c>
    </row>
    <row r="573" spans="1:9" x14ac:dyDescent="0.25">
      <c r="A573" t="s">
        <v>187</v>
      </c>
      <c r="B573" t="s">
        <v>4</v>
      </c>
      <c r="C573" s="5">
        <v>184156</v>
      </c>
      <c r="D573" s="46">
        <v>420768.2</v>
      </c>
      <c r="E573" s="51">
        <v>0.43767</v>
      </c>
      <c r="F573" t="s">
        <v>297</v>
      </c>
      <c r="G573" s="3" t="s">
        <v>448</v>
      </c>
      <c r="H573" s="26">
        <v>45039</v>
      </c>
      <c r="I573" s="2">
        <v>45045</v>
      </c>
    </row>
    <row r="574" spans="1:9" x14ac:dyDescent="0.25">
      <c r="A574" t="s">
        <v>187</v>
      </c>
      <c r="B574" t="s">
        <v>5</v>
      </c>
      <c r="C574" s="5">
        <v>1014378</v>
      </c>
      <c r="D574" s="46">
        <v>2983883.8149999999</v>
      </c>
      <c r="E574" s="51">
        <v>0.33994999999999997</v>
      </c>
      <c r="F574" t="s">
        <v>297</v>
      </c>
      <c r="G574" s="3" t="s">
        <v>448</v>
      </c>
      <c r="H574" s="26">
        <v>45039</v>
      </c>
      <c r="I574" s="2">
        <v>45045</v>
      </c>
    </row>
    <row r="575" spans="1:9" x14ac:dyDescent="0.25">
      <c r="A575" t="s">
        <v>187</v>
      </c>
      <c r="B575" t="s">
        <v>6</v>
      </c>
      <c r="C575" s="5">
        <v>663930</v>
      </c>
      <c r="D575" s="46">
        <v>1417160.656</v>
      </c>
      <c r="E575" s="51">
        <v>0.46849000000000002</v>
      </c>
      <c r="F575" t="s">
        <v>297</v>
      </c>
      <c r="G575" s="3" t="s">
        <v>448</v>
      </c>
      <c r="H575" s="26">
        <v>45039</v>
      </c>
      <c r="I575" s="2">
        <v>45045</v>
      </c>
    </row>
    <row r="576" spans="1:9" x14ac:dyDescent="0.25">
      <c r="A576" t="s">
        <v>187</v>
      </c>
      <c r="B576" t="s">
        <v>7</v>
      </c>
      <c r="C576" s="5">
        <v>881652</v>
      </c>
      <c r="D576" s="46">
        <v>1176066.4809999999</v>
      </c>
      <c r="E576" s="51">
        <v>0.74965999999999999</v>
      </c>
      <c r="F576" t="s">
        <v>297</v>
      </c>
      <c r="G576" s="3" t="s">
        <v>448</v>
      </c>
      <c r="H576" s="26">
        <v>45039</v>
      </c>
      <c r="I576" s="2">
        <v>45045</v>
      </c>
    </row>
    <row r="577" spans="1:9" x14ac:dyDescent="0.25">
      <c r="A577" t="s">
        <v>306</v>
      </c>
      <c r="B577" t="s">
        <v>301</v>
      </c>
      <c r="C577" s="5">
        <v>173804</v>
      </c>
      <c r="D577" s="46">
        <v>476930.24482826999</v>
      </c>
      <c r="E577" s="51">
        <v>0.36442000000000002</v>
      </c>
      <c r="F577" t="s">
        <v>297</v>
      </c>
      <c r="G577" s="3" t="s">
        <v>448</v>
      </c>
      <c r="H577" s="26">
        <v>45039</v>
      </c>
      <c r="I577" s="2">
        <v>45045</v>
      </c>
    </row>
    <row r="578" spans="1:9" x14ac:dyDescent="0.25">
      <c r="A578" t="s">
        <v>306</v>
      </c>
      <c r="B578" t="s">
        <v>300</v>
      </c>
      <c r="C578" s="5">
        <v>105034</v>
      </c>
      <c r="D578" s="46"/>
      <c r="E578" s="51"/>
      <c r="F578" t="s">
        <v>297</v>
      </c>
      <c r="G578" s="3" t="s">
        <v>448</v>
      </c>
      <c r="H578" s="26">
        <v>45039</v>
      </c>
      <c r="I578" s="2">
        <v>45045</v>
      </c>
    </row>
    <row r="579" spans="1:9" x14ac:dyDescent="0.25">
      <c r="A579" t="s">
        <v>306</v>
      </c>
      <c r="B579" t="s">
        <v>303</v>
      </c>
      <c r="C579" s="5">
        <v>283247</v>
      </c>
      <c r="D579" s="46">
        <v>878944.17518086999</v>
      </c>
      <c r="E579" s="51">
        <v>0.32225999999999999</v>
      </c>
      <c r="F579" t="s">
        <v>297</v>
      </c>
      <c r="G579" s="3" t="s">
        <v>448</v>
      </c>
      <c r="H579" s="26">
        <v>45039</v>
      </c>
      <c r="I579" s="2">
        <v>45045</v>
      </c>
    </row>
    <row r="580" spans="1:9" x14ac:dyDescent="0.25">
      <c r="A580" t="s">
        <v>306</v>
      </c>
      <c r="B580" t="s">
        <v>302</v>
      </c>
      <c r="C580" s="5">
        <v>1225</v>
      </c>
      <c r="D580" s="46">
        <v>1841.1187200300001</v>
      </c>
      <c r="E580" s="51">
        <v>0.66535999999999995</v>
      </c>
      <c r="F580" t="s">
        <v>297</v>
      </c>
      <c r="G580" s="3" t="s">
        <v>448</v>
      </c>
      <c r="H580" s="26">
        <v>45039</v>
      </c>
      <c r="I580" s="2">
        <v>45045</v>
      </c>
    </row>
    <row r="581" spans="1:9" x14ac:dyDescent="0.25">
      <c r="A581" t="s">
        <v>306</v>
      </c>
      <c r="B581" t="s">
        <v>304</v>
      </c>
      <c r="C581" s="5">
        <v>2515</v>
      </c>
      <c r="D581" s="46">
        <v>9939.37961473</v>
      </c>
      <c r="E581" s="51">
        <v>0.25302999999999998</v>
      </c>
      <c r="F581" t="s">
        <v>297</v>
      </c>
      <c r="G581" s="3" t="s">
        <v>448</v>
      </c>
      <c r="H581" s="26">
        <v>45039</v>
      </c>
      <c r="I581" s="2">
        <v>45045</v>
      </c>
    </row>
    <row r="582" spans="1:9" x14ac:dyDescent="0.25">
      <c r="A582" t="s">
        <v>306</v>
      </c>
      <c r="B582" t="s">
        <v>299</v>
      </c>
      <c r="C582" s="5">
        <v>211971</v>
      </c>
      <c r="D582" s="46">
        <v>326049.68394741003</v>
      </c>
      <c r="E582" s="51">
        <v>0.65012000000000003</v>
      </c>
      <c r="F582" t="s">
        <v>297</v>
      </c>
      <c r="G582" s="3" t="s">
        <v>448</v>
      </c>
      <c r="H582" s="26">
        <v>45039</v>
      </c>
      <c r="I582" s="2">
        <v>45045</v>
      </c>
    </row>
    <row r="583" spans="1:9" x14ac:dyDescent="0.25">
      <c r="A583" t="s">
        <v>306</v>
      </c>
      <c r="B583" t="s">
        <v>305</v>
      </c>
      <c r="C583" s="5">
        <v>2229903</v>
      </c>
      <c r="D583" s="46">
        <v>4826116.28353641</v>
      </c>
      <c r="E583" s="51">
        <v>0.46205000000000002</v>
      </c>
      <c r="F583" t="s">
        <v>297</v>
      </c>
      <c r="G583" s="3" t="s">
        <v>448</v>
      </c>
      <c r="H583" s="26">
        <v>45039</v>
      </c>
      <c r="I583" s="2">
        <v>45045</v>
      </c>
    </row>
    <row r="584" spans="1:9" x14ac:dyDescent="0.25">
      <c r="A584" t="s">
        <v>306</v>
      </c>
      <c r="B584" t="s">
        <v>298</v>
      </c>
      <c r="C584" s="5">
        <v>220537</v>
      </c>
      <c r="D584" s="46">
        <v>510096.11066676001</v>
      </c>
      <c r="E584" s="51">
        <v>0.43234</v>
      </c>
      <c r="F584" t="s">
        <v>297</v>
      </c>
      <c r="G584" s="3" t="s">
        <v>448</v>
      </c>
      <c r="H584" s="26">
        <v>45039</v>
      </c>
      <c r="I584" s="2">
        <v>45045</v>
      </c>
    </row>
    <row r="585" spans="1:9" x14ac:dyDescent="0.25">
      <c r="A585" t="s">
        <v>188</v>
      </c>
      <c r="B585" t="s">
        <v>1</v>
      </c>
      <c r="C585" s="10">
        <v>3229298</v>
      </c>
      <c r="D585" s="45">
        <v>6923713.7039999999</v>
      </c>
      <c r="E585" s="14">
        <v>0.46640999999999999</v>
      </c>
      <c r="F585" t="s">
        <v>297</v>
      </c>
      <c r="G585" s="3" t="s">
        <v>451</v>
      </c>
      <c r="H585" s="26">
        <v>45046</v>
      </c>
      <c r="I585" s="2">
        <v>45052</v>
      </c>
    </row>
    <row r="586" spans="1:9" x14ac:dyDescent="0.25">
      <c r="A586" t="s">
        <v>187</v>
      </c>
      <c r="B586" t="s">
        <v>2</v>
      </c>
      <c r="C586" s="10">
        <v>196682</v>
      </c>
      <c r="D586" s="45">
        <v>333658.5</v>
      </c>
      <c r="E586" s="14">
        <v>0.58947000000000005</v>
      </c>
      <c r="F586" t="s">
        <v>297</v>
      </c>
      <c r="G586" s="3" t="s">
        <v>451</v>
      </c>
      <c r="H586" s="26">
        <v>45046</v>
      </c>
      <c r="I586" s="2">
        <v>45052</v>
      </c>
    </row>
    <row r="587" spans="1:9" x14ac:dyDescent="0.25">
      <c r="A587" t="s">
        <v>187</v>
      </c>
      <c r="B587" t="s">
        <v>3</v>
      </c>
      <c r="C587" s="10">
        <v>287795</v>
      </c>
      <c r="D587" s="45">
        <v>592176.05200000003</v>
      </c>
      <c r="E587" s="14">
        <v>0.48599999999999999</v>
      </c>
      <c r="F587" t="s">
        <v>297</v>
      </c>
      <c r="G587" s="3" t="s">
        <v>451</v>
      </c>
      <c r="H587" s="26">
        <v>45046</v>
      </c>
      <c r="I587" s="2">
        <v>45052</v>
      </c>
    </row>
    <row r="588" spans="1:9" x14ac:dyDescent="0.25">
      <c r="A588" t="s">
        <v>187</v>
      </c>
      <c r="B588" t="s">
        <v>4</v>
      </c>
      <c r="C588" s="10">
        <v>184260</v>
      </c>
      <c r="D588" s="45">
        <v>420768.2</v>
      </c>
      <c r="E588" s="14">
        <v>0.43791000000000002</v>
      </c>
      <c r="F588" t="s">
        <v>297</v>
      </c>
      <c r="G588" s="3" t="s">
        <v>451</v>
      </c>
      <c r="H588" s="26">
        <v>45046</v>
      </c>
      <c r="I588" s="2">
        <v>45052</v>
      </c>
    </row>
    <row r="589" spans="1:9" x14ac:dyDescent="0.25">
      <c r="A589" t="s">
        <v>187</v>
      </c>
      <c r="B589" t="s">
        <v>5</v>
      </c>
      <c r="C589" s="10">
        <v>1014771</v>
      </c>
      <c r="D589" s="45">
        <v>2983883.8149999999</v>
      </c>
      <c r="E589" s="14">
        <v>0.34007999999999999</v>
      </c>
      <c r="F589" t="s">
        <v>297</v>
      </c>
      <c r="G589" s="3" t="s">
        <v>451</v>
      </c>
      <c r="H589" s="26">
        <v>45046</v>
      </c>
      <c r="I589" s="2">
        <v>45052</v>
      </c>
    </row>
    <row r="590" spans="1:9" x14ac:dyDescent="0.25">
      <c r="A590" t="s">
        <v>187</v>
      </c>
      <c r="B590" t="s">
        <v>6</v>
      </c>
      <c r="C590" s="10">
        <v>664046</v>
      </c>
      <c r="D590" s="45">
        <v>1417160.656</v>
      </c>
      <c r="E590" s="14">
        <v>0.46856999999999999</v>
      </c>
      <c r="F590" t="s">
        <v>297</v>
      </c>
      <c r="G590" s="3" t="s">
        <v>451</v>
      </c>
      <c r="H590" s="26">
        <v>45046</v>
      </c>
      <c r="I590" s="2">
        <v>45052</v>
      </c>
    </row>
    <row r="591" spans="1:9" x14ac:dyDescent="0.25">
      <c r="A591" t="s">
        <v>187</v>
      </c>
      <c r="B591" t="s">
        <v>7</v>
      </c>
      <c r="C591" s="10">
        <v>881744</v>
      </c>
      <c r="D591" s="45">
        <v>1176066.4809999999</v>
      </c>
      <c r="E591" s="14">
        <v>0.74973999999999996</v>
      </c>
      <c r="F591" t="s">
        <v>297</v>
      </c>
      <c r="G591" s="3" t="s">
        <v>451</v>
      </c>
      <c r="H591" s="26">
        <v>45046</v>
      </c>
      <c r="I591" s="2">
        <v>45052</v>
      </c>
    </row>
    <row r="592" spans="1:9" x14ac:dyDescent="0.25">
      <c r="A592" t="s">
        <v>306</v>
      </c>
      <c r="B592" t="s">
        <v>301</v>
      </c>
      <c r="C592" s="10">
        <v>173941</v>
      </c>
      <c r="D592" s="45">
        <v>476930.24482826999</v>
      </c>
      <c r="E592" s="14">
        <v>0.36470999999999998</v>
      </c>
      <c r="F592" t="s">
        <v>297</v>
      </c>
      <c r="G592" s="3" t="s">
        <v>451</v>
      </c>
      <c r="H592" s="26">
        <v>45046</v>
      </c>
      <c r="I592" s="2">
        <v>45052</v>
      </c>
    </row>
    <row r="593" spans="1:9" x14ac:dyDescent="0.25">
      <c r="A593" t="s">
        <v>306</v>
      </c>
      <c r="B593" t="s">
        <v>300</v>
      </c>
      <c r="C593" s="10">
        <v>104618</v>
      </c>
      <c r="F593" t="s">
        <v>297</v>
      </c>
      <c r="G593" s="3" t="s">
        <v>451</v>
      </c>
      <c r="H593" s="26">
        <v>45046</v>
      </c>
      <c r="I593" s="2">
        <v>45052</v>
      </c>
    </row>
    <row r="594" spans="1:9" x14ac:dyDescent="0.25">
      <c r="A594" t="s">
        <v>306</v>
      </c>
      <c r="B594" t="s">
        <v>303</v>
      </c>
      <c r="C594" s="10">
        <v>283948</v>
      </c>
      <c r="D594" s="45">
        <v>878944.17518086999</v>
      </c>
      <c r="E594" s="14">
        <v>0.32306000000000001</v>
      </c>
      <c r="F594" t="s">
        <v>297</v>
      </c>
      <c r="G594" s="3" t="s">
        <v>451</v>
      </c>
      <c r="H594" s="26">
        <v>45046</v>
      </c>
      <c r="I594" s="2">
        <v>45052</v>
      </c>
    </row>
    <row r="595" spans="1:9" x14ac:dyDescent="0.25">
      <c r="A595" t="s">
        <v>306</v>
      </c>
      <c r="B595" t="s">
        <v>302</v>
      </c>
      <c r="C595" s="10">
        <v>1223</v>
      </c>
      <c r="D595" s="45">
        <v>1841.1187200300001</v>
      </c>
      <c r="E595" s="14">
        <v>0.66427000000000003</v>
      </c>
      <c r="F595" t="s">
        <v>297</v>
      </c>
      <c r="G595" s="3" t="s">
        <v>451</v>
      </c>
      <c r="H595" s="26">
        <v>45046</v>
      </c>
      <c r="I595" s="2">
        <v>45052</v>
      </c>
    </row>
    <row r="596" spans="1:9" x14ac:dyDescent="0.25">
      <c r="A596" t="s">
        <v>306</v>
      </c>
      <c r="B596" t="s">
        <v>304</v>
      </c>
      <c r="C596" s="10">
        <v>2508</v>
      </c>
      <c r="D596" s="45">
        <v>9939.37961473</v>
      </c>
      <c r="E596" s="14">
        <v>0.25233</v>
      </c>
      <c r="F596" t="s">
        <v>297</v>
      </c>
      <c r="G596" s="3" t="s">
        <v>451</v>
      </c>
      <c r="H596" s="26">
        <v>45046</v>
      </c>
      <c r="I596" s="2">
        <v>45052</v>
      </c>
    </row>
    <row r="597" spans="1:9" x14ac:dyDescent="0.25">
      <c r="A597" t="s">
        <v>306</v>
      </c>
      <c r="B597" t="s">
        <v>299</v>
      </c>
      <c r="C597" s="10">
        <v>211985</v>
      </c>
      <c r="D597" s="45">
        <v>326049.68394741003</v>
      </c>
      <c r="E597" s="14">
        <v>0.65015999999999996</v>
      </c>
      <c r="F597" t="s">
        <v>297</v>
      </c>
      <c r="G597" s="3" t="s">
        <v>451</v>
      </c>
      <c r="H597" s="26">
        <v>45046</v>
      </c>
      <c r="I597" s="2">
        <v>45052</v>
      </c>
    </row>
    <row r="598" spans="1:9" x14ac:dyDescent="0.25">
      <c r="A598" t="s">
        <v>306</v>
      </c>
      <c r="B598" t="s">
        <v>305</v>
      </c>
      <c r="C598" s="10">
        <v>2230454</v>
      </c>
      <c r="D598" s="45">
        <v>4826116.28353641</v>
      </c>
      <c r="E598" s="14">
        <v>0.46216000000000002</v>
      </c>
      <c r="F598" t="s">
        <v>297</v>
      </c>
      <c r="G598" s="3" t="s">
        <v>451</v>
      </c>
      <c r="H598" s="26">
        <v>45046</v>
      </c>
      <c r="I598" s="2">
        <v>45052</v>
      </c>
    </row>
    <row r="599" spans="1:9" x14ac:dyDescent="0.25">
      <c r="A599" t="s">
        <v>306</v>
      </c>
      <c r="B599" t="s">
        <v>298</v>
      </c>
      <c r="C599" s="10">
        <v>220621</v>
      </c>
      <c r="D599" s="45">
        <v>510096.11066676001</v>
      </c>
      <c r="E599" s="14">
        <v>0.43251000000000001</v>
      </c>
      <c r="F599" t="s">
        <v>297</v>
      </c>
      <c r="G599" s="3" t="s">
        <v>451</v>
      </c>
      <c r="H599" s="26">
        <v>45046</v>
      </c>
      <c r="I599" s="2">
        <v>45052</v>
      </c>
    </row>
    <row r="600" spans="1:9" x14ac:dyDescent="0.25">
      <c r="A600" t="s">
        <v>188</v>
      </c>
      <c r="B600" t="s">
        <v>1</v>
      </c>
      <c r="C600" s="10">
        <v>3229983</v>
      </c>
      <c r="D600" s="45">
        <v>6923713.7039999999</v>
      </c>
      <c r="E600" s="14">
        <v>0.46650999999999998</v>
      </c>
      <c r="F600" t="s">
        <v>297</v>
      </c>
      <c r="G600" s="3" t="s">
        <v>456</v>
      </c>
      <c r="H600" s="26">
        <v>45053</v>
      </c>
      <c r="I600" s="2">
        <v>45059</v>
      </c>
    </row>
    <row r="601" spans="1:9" x14ac:dyDescent="0.25">
      <c r="A601" t="s">
        <v>187</v>
      </c>
      <c r="B601" t="s">
        <v>2</v>
      </c>
      <c r="C601" s="10">
        <v>196785</v>
      </c>
      <c r="D601" s="45">
        <v>333658.5</v>
      </c>
      <c r="E601" s="14">
        <v>0.58977999999999997</v>
      </c>
      <c r="F601" t="s">
        <v>297</v>
      </c>
      <c r="G601" s="3" t="s">
        <v>456</v>
      </c>
      <c r="H601" s="26">
        <v>45053</v>
      </c>
      <c r="I601" s="2">
        <v>45059</v>
      </c>
    </row>
    <row r="602" spans="1:9" x14ac:dyDescent="0.25">
      <c r="A602" t="s">
        <v>187</v>
      </c>
      <c r="B602" t="s">
        <v>3</v>
      </c>
      <c r="C602" s="10">
        <v>287917</v>
      </c>
      <c r="D602" s="45">
        <v>592176.05200000003</v>
      </c>
      <c r="E602" s="14">
        <v>0.48620000000000002</v>
      </c>
      <c r="F602" t="s">
        <v>297</v>
      </c>
      <c r="G602" s="3" t="s">
        <v>456</v>
      </c>
      <c r="H602" s="26">
        <v>45053</v>
      </c>
      <c r="I602" s="2">
        <v>45059</v>
      </c>
    </row>
    <row r="603" spans="1:9" x14ac:dyDescent="0.25">
      <c r="A603" t="s">
        <v>187</v>
      </c>
      <c r="B603" t="s">
        <v>4</v>
      </c>
      <c r="C603" s="10">
        <v>184334</v>
      </c>
      <c r="D603" s="45">
        <v>420768.2</v>
      </c>
      <c r="E603" s="14">
        <v>0.43808999999999998</v>
      </c>
      <c r="F603" t="s">
        <v>297</v>
      </c>
      <c r="G603" s="3" t="s">
        <v>456</v>
      </c>
      <c r="H603" s="26">
        <v>45053</v>
      </c>
      <c r="I603" s="2">
        <v>45059</v>
      </c>
    </row>
    <row r="604" spans="1:9" x14ac:dyDescent="0.25">
      <c r="A604" t="s">
        <v>187</v>
      </c>
      <c r="B604" t="s">
        <v>5</v>
      </c>
      <c r="C604" s="10">
        <v>1015006</v>
      </c>
      <c r="D604" s="45">
        <v>2983883.8149999999</v>
      </c>
      <c r="E604" s="14">
        <v>0.34016000000000002</v>
      </c>
      <c r="F604" t="s">
        <v>297</v>
      </c>
      <c r="G604" s="3" t="s">
        <v>456</v>
      </c>
      <c r="H604" s="26">
        <v>45053</v>
      </c>
      <c r="I604" s="2">
        <v>45059</v>
      </c>
    </row>
    <row r="605" spans="1:9" x14ac:dyDescent="0.25">
      <c r="A605" t="s">
        <v>187</v>
      </c>
      <c r="B605" t="s">
        <v>6</v>
      </c>
      <c r="C605" s="10">
        <v>664108</v>
      </c>
      <c r="D605" s="45">
        <v>1417160.656</v>
      </c>
      <c r="E605" s="14">
        <v>0.46861999999999998</v>
      </c>
      <c r="F605" t="s">
        <v>297</v>
      </c>
      <c r="G605" s="3" t="s">
        <v>456</v>
      </c>
      <c r="H605" s="26">
        <v>45053</v>
      </c>
      <c r="I605" s="2">
        <v>45059</v>
      </c>
    </row>
    <row r="606" spans="1:9" x14ac:dyDescent="0.25">
      <c r="A606" t="s">
        <v>187</v>
      </c>
      <c r="B606" t="s">
        <v>7</v>
      </c>
      <c r="C606" s="10">
        <v>881833</v>
      </c>
      <c r="D606" s="45">
        <v>1176066.4809999999</v>
      </c>
      <c r="E606" s="14">
        <v>0.74982000000000004</v>
      </c>
      <c r="F606" t="s">
        <v>297</v>
      </c>
      <c r="G606" s="3" t="s">
        <v>456</v>
      </c>
      <c r="H606" s="26">
        <v>45053</v>
      </c>
      <c r="I606" s="2">
        <v>45059</v>
      </c>
    </row>
    <row r="607" spans="1:9" x14ac:dyDescent="0.25">
      <c r="A607" t="s">
        <v>306</v>
      </c>
      <c r="B607" t="s">
        <v>301</v>
      </c>
      <c r="C607" s="10">
        <v>174018</v>
      </c>
      <c r="D607" s="45">
        <v>476930.24482826999</v>
      </c>
      <c r="E607" s="14">
        <v>0.36487000000000003</v>
      </c>
      <c r="F607" t="s">
        <v>297</v>
      </c>
      <c r="G607" s="3" t="s">
        <v>456</v>
      </c>
      <c r="H607" s="26">
        <v>45053</v>
      </c>
      <c r="I607" s="2">
        <v>45059</v>
      </c>
    </row>
    <row r="608" spans="1:9" x14ac:dyDescent="0.25">
      <c r="A608" t="s">
        <v>306</v>
      </c>
      <c r="B608" t="s">
        <v>300</v>
      </c>
      <c r="C608" s="10">
        <v>104255</v>
      </c>
      <c r="F608" t="s">
        <v>297</v>
      </c>
      <c r="G608" s="3" t="s">
        <v>456</v>
      </c>
      <c r="H608" s="26">
        <v>45053</v>
      </c>
      <c r="I608" s="2">
        <v>45059</v>
      </c>
    </row>
    <row r="609" spans="1:9" x14ac:dyDescent="0.25">
      <c r="A609" t="s">
        <v>306</v>
      </c>
      <c r="B609" t="s">
        <v>303</v>
      </c>
      <c r="C609" s="10">
        <v>284515</v>
      </c>
      <c r="D609" s="45">
        <v>878944.17518086999</v>
      </c>
      <c r="E609" s="14">
        <v>0.32369999999999999</v>
      </c>
      <c r="F609" t="s">
        <v>297</v>
      </c>
      <c r="G609" s="3" t="s">
        <v>456</v>
      </c>
      <c r="H609" s="26">
        <v>45053</v>
      </c>
      <c r="I609" s="2">
        <v>45059</v>
      </c>
    </row>
    <row r="610" spans="1:9" x14ac:dyDescent="0.25">
      <c r="A610" t="s">
        <v>306</v>
      </c>
      <c r="B610" t="s">
        <v>302</v>
      </c>
      <c r="C610" s="10">
        <v>1218</v>
      </c>
      <c r="D610" s="45">
        <v>1841.1187200300001</v>
      </c>
      <c r="E610" s="14">
        <v>0.66154999999999997</v>
      </c>
      <c r="F610" t="s">
        <v>297</v>
      </c>
      <c r="G610" s="3" t="s">
        <v>456</v>
      </c>
      <c r="H610" s="26">
        <v>45053</v>
      </c>
      <c r="I610" s="2">
        <v>45059</v>
      </c>
    </row>
    <row r="611" spans="1:9" x14ac:dyDescent="0.25">
      <c r="A611" t="s">
        <v>306</v>
      </c>
      <c r="B611" t="s">
        <v>304</v>
      </c>
      <c r="C611" s="10">
        <v>2507</v>
      </c>
      <c r="D611" s="45">
        <v>9939.37961473</v>
      </c>
      <c r="E611" s="14">
        <v>0.25223000000000001</v>
      </c>
      <c r="F611" t="s">
        <v>297</v>
      </c>
      <c r="G611" s="3" t="s">
        <v>456</v>
      </c>
      <c r="H611" s="26">
        <v>45053</v>
      </c>
      <c r="I611" s="2">
        <v>45059</v>
      </c>
    </row>
    <row r="612" spans="1:9" x14ac:dyDescent="0.25">
      <c r="A612" t="s">
        <v>306</v>
      </c>
      <c r="B612" t="s">
        <v>299</v>
      </c>
      <c r="C612" s="10">
        <v>212040</v>
      </c>
      <c r="D612" s="45">
        <v>326049.68394741003</v>
      </c>
      <c r="E612" s="14">
        <v>0.65032999999999996</v>
      </c>
      <c r="F612" t="s">
        <v>297</v>
      </c>
      <c r="G612" s="3" t="s">
        <v>456</v>
      </c>
      <c r="H612" s="26">
        <v>45053</v>
      </c>
      <c r="I612" s="2">
        <v>45059</v>
      </c>
    </row>
    <row r="613" spans="1:9" x14ac:dyDescent="0.25">
      <c r="A613" t="s">
        <v>306</v>
      </c>
      <c r="B613" t="s">
        <v>305</v>
      </c>
      <c r="C613" s="10">
        <v>2230729</v>
      </c>
      <c r="D613" s="45">
        <v>4826116.28353641</v>
      </c>
      <c r="E613" s="14">
        <v>0.46222000000000002</v>
      </c>
      <c r="F613" t="s">
        <v>297</v>
      </c>
      <c r="G613" s="3" t="s">
        <v>456</v>
      </c>
      <c r="H613" s="26">
        <v>45053</v>
      </c>
      <c r="I613" s="2">
        <v>45059</v>
      </c>
    </row>
    <row r="614" spans="1:9" x14ac:dyDescent="0.25">
      <c r="A614" t="s">
        <v>306</v>
      </c>
      <c r="B614" t="s">
        <v>298</v>
      </c>
      <c r="C614" s="10">
        <v>220701</v>
      </c>
      <c r="D614" s="45">
        <v>510096.11066676001</v>
      </c>
      <c r="E614" s="14">
        <v>0.43267</v>
      </c>
      <c r="F614" t="s">
        <v>297</v>
      </c>
      <c r="G614" s="3" t="s">
        <v>456</v>
      </c>
      <c r="H614" s="26">
        <v>45053</v>
      </c>
      <c r="I614" s="2">
        <v>45059</v>
      </c>
    </row>
    <row r="615" spans="1:9" x14ac:dyDescent="0.25">
      <c r="A615" t="s">
        <v>188</v>
      </c>
      <c r="B615" t="s">
        <v>1</v>
      </c>
      <c r="C615" s="10">
        <v>3231291</v>
      </c>
      <c r="D615" s="45" t="s">
        <v>460</v>
      </c>
      <c r="E615" s="14" t="s">
        <v>461</v>
      </c>
      <c r="F615" t="s">
        <v>297</v>
      </c>
      <c r="G615" s="3" t="s">
        <v>457</v>
      </c>
      <c r="H615" s="26">
        <v>45060</v>
      </c>
      <c r="I615" s="2">
        <v>45066</v>
      </c>
    </row>
    <row r="616" spans="1:9" x14ac:dyDescent="0.25">
      <c r="A616" t="s">
        <v>187</v>
      </c>
      <c r="B616" t="s">
        <v>2</v>
      </c>
      <c r="C616" s="10">
        <v>196872</v>
      </c>
      <c r="D616" s="45" t="s">
        <v>462</v>
      </c>
      <c r="E616" s="14" t="s">
        <v>463</v>
      </c>
      <c r="F616" t="s">
        <v>297</v>
      </c>
      <c r="G616" s="3" t="s">
        <v>457</v>
      </c>
      <c r="H616" s="26">
        <v>45060</v>
      </c>
      <c r="I616" s="2">
        <v>45066</v>
      </c>
    </row>
    <row r="617" spans="1:9" x14ac:dyDescent="0.25">
      <c r="A617" t="s">
        <v>187</v>
      </c>
      <c r="B617" t="s">
        <v>3</v>
      </c>
      <c r="C617" s="10">
        <v>287990</v>
      </c>
      <c r="D617" s="45" t="s">
        <v>464</v>
      </c>
      <c r="E617" s="14" t="s">
        <v>465</v>
      </c>
      <c r="F617" t="s">
        <v>297</v>
      </c>
      <c r="G617" s="3" t="s">
        <v>457</v>
      </c>
      <c r="H617" s="26">
        <v>45060</v>
      </c>
      <c r="I617" s="2">
        <v>45066</v>
      </c>
    </row>
    <row r="618" spans="1:9" x14ac:dyDescent="0.25">
      <c r="A618" t="s">
        <v>187</v>
      </c>
      <c r="B618" t="s">
        <v>4</v>
      </c>
      <c r="C618" s="10">
        <v>184370</v>
      </c>
      <c r="D618" s="45" t="s">
        <v>466</v>
      </c>
      <c r="E618" s="14" t="s">
        <v>467</v>
      </c>
      <c r="F618" t="s">
        <v>297</v>
      </c>
      <c r="G618" s="3" t="s">
        <v>457</v>
      </c>
      <c r="H618" s="26">
        <v>45060</v>
      </c>
      <c r="I618" s="2">
        <v>45066</v>
      </c>
    </row>
    <row r="619" spans="1:9" x14ac:dyDescent="0.25">
      <c r="A619" t="s">
        <v>187</v>
      </c>
      <c r="B619" t="s">
        <v>5</v>
      </c>
      <c r="C619" s="10">
        <v>1015388</v>
      </c>
      <c r="D619" s="45" t="s">
        <v>468</v>
      </c>
      <c r="E619" s="14" t="s">
        <v>469</v>
      </c>
      <c r="F619" t="s">
        <v>297</v>
      </c>
      <c r="G619" s="3" t="s">
        <v>457</v>
      </c>
      <c r="H619" s="26">
        <v>45060</v>
      </c>
      <c r="I619" s="2">
        <v>45066</v>
      </c>
    </row>
    <row r="620" spans="1:9" x14ac:dyDescent="0.25">
      <c r="A620" t="s">
        <v>187</v>
      </c>
      <c r="B620" t="s">
        <v>6</v>
      </c>
      <c r="C620" s="10">
        <v>664365</v>
      </c>
      <c r="D620" s="45" t="s">
        <v>470</v>
      </c>
      <c r="E620" s="14" t="s">
        <v>471</v>
      </c>
      <c r="F620" t="s">
        <v>297</v>
      </c>
      <c r="G620" s="3" t="s">
        <v>457</v>
      </c>
      <c r="H620" s="26">
        <v>45060</v>
      </c>
      <c r="I620" s="2">
        <v>45066</v>
      </c>
    </row>
    <row r="621" spans="1:9" x14ac:dyDescent="0.25">
      <c r="A621" t="s">
        <v>187</v>
      </c>
      <c r="B621" t="s">
        <v>7</v>
      </c>
      <c r="C621" s="10">
        <v>882306</v>
      </c>
      <c r="D621" s="45" t="s">
        <v>472</v>
      </c>
      <c r="E621" s="14" t="s">
        <v>473</v>
      </c>
      <c r="F621" t="s">
        <v>297</v>
      </c>
      <c r="G621" s="3" t="s">
        <v>457</v>
      </c>
      <c r="H621" s="26">
        <v>45060</v>
      </c>
      <c r="I621" s="2">
        <v>45066</v>
      </c>
    </row>
    <row r="622" spans="1:9" x14ac:dyDescent="0.25">
      <c r="A622" t="s">
        <v>306</v>
      </c>
      <c r="B622" t="s">
        <v>301</v>
      </c>
      <c r="C622" s="10">
        <v>174126</v>
      </c>
      <c r="D622" s="45" t="s">
        <v>474</v>
      </c>
      <c r="E622" s="14" t="s">
        <v>475</v>
      </c>
      <c r="F622" t="s">
        <v>297</v>
      </c>
      <c r="G622" s="3" t="s">
        <v>457</v>
      </c>
      <c r="H622" s="26">
        <v>45060</v>
      </c>
      <c r="I622" s="2">
        <v>45066</v>
      </c>
    </row>
    <row r="623" spans="1:9" x14ac:dyDescent="0.25">
      <c r="A623" t="s">
        <v>306</v>
      </c>
      <c r="B623" t="s">
        <v>300</v>
      </c>
      <c r="C623" s="10">
        <v>103921</v>
      </c>
      <c r="F623" t="s">
        <v>297</v>
      </c>
      <c r="G623" s="3" t="s">
        <v>457</v>
      </c>
      <c r="H623" s="26">
        <v>45060</v>
      </c>
      <c r="I623" s="2">
        <v>45066</v>
      </c>
    </row>
    <row r="624" spans="1:9" x14ac:dyDescent="0.25">
      <c r="A624" t="s">
        <v>306</v>
      </c>
      <c r="B624" t="s">
        <v>303</v>
      </c>
      <c r="C624" s="10">
        <v>285054</v>
      </c>
      <c r="D624" s="45" t="s">
        <v>476</v>
      </c>
      <c r="E624" s="14" t="s">
        <v>477</v>
      </c>
      <c r="F624" t="s">
        <v>297</v>
      </c>
      <c r="G624" s="3" t="s">
        <v>457</v>
      </c>
      <c r="H624" s="26">
        <v>45060</v>
      </c>
      <c r="I624" s="2">
        <v>45066</v>
      </c>
    </row>
    <row r="625" spans="1:9" x14ac:dyDescent="0.25">
      <c r="A625" t="s">
        <v>306</v>
      </c>
      <c r="B625" t="s">
        <v>302</v>
      </c>
      <c r="C625" s="10">
        <v>1220</v>
      </c>
      <c r="D625" s="45" t="s">
        <v>478</v>
      </c>
      <c r="E625" s="14" t="s">
        <v>479</v>
      </c>
      <c r="F625" t="s">
        <v>297</v>
      </c>
      <c r="G625" s="3" t="s">
        <v>457</v>
      </c>
      <c r="H625" s="26">
        <v>45060</v>
      </c>
      <c r="I625" s="2">
        <v>45066</v>
      </c>
    </row>
    <row r="626" spans="1:9" x14ac:dyDescent="0.25">
      <c r="A626" t="s">
        <v>306</v>
      </c>
      <c r="B626" t="s">
        <v>304</v>
      </c>
      <c r="C626" s="10">
        <v>2510</v>
      </c>
      <c r="D626" s="45" t="s">
        <v>480</v>
      </c>
      <c r="E626" s="14" t="s">
        <v>481</v>
      </c>
      <c r="F626" t="s">
        <v>297</v>
      </c>
      <c r="G626" s="3" t="s">
        <v>457</v>
      </c>
      <c r="H626" s="26">
        <v>45060</v>
      </c>
      <c r="I626" s="2">
        <v>45066</v>
      </c>
    </row>
    <row r="627" spans="1:9" x14ac:dyDescent="0.25">
      <c r="A627" t="s">
        <v>306</v>
      </c>
      <c r="B627" t="s">
        <v>299</v>
      </c>
      <c r="C627" s="10">
        <v>212062</v>
      </c>
      <c r="D627" s="45" t="s">
        <v>482</v>
      </c>
      <c r="E627" s="14" t="s">
        <v>483</v>
      </c>
      <c r="F627" t="s">
        <v>297</v>
      </c>
      <c r="G627" s="3" t="s">
        <v>457</v>
      </c>
      <c r="H627" s="26">
        <v>45060</v>
      </c>
      <c r="I627" s="2">
        <v>45066</v>
      </c>
    </row>
    <row r="628" spans="1:9" x14ac:dyDescent="0.25">
      <c r="A628" t="s">
        <v>306</v>
      </c>
      <c r="B628" t="s">
        <v>305</v>
      </c>
      <c r="C628" s="10">
        <v>2231621</v>
      </c>
      <c r="D628" s="45" t="s">
        <v>484</v>
      </c>
      <c r="E628" s="14" t="s">
        <v>485</v>
      </c>
      <c r="F628" t="s">
        <v>297</v>
      </c>
      <c r="G628" s="3" t="s">
        <v>457</v>
      </c>
      <c r="H628" s="26">
        <v>45060</v>
      </c>
      <c r="I628" s="2">
        <v>45066</v>
      </c>
    </row>
    <row r="629" spans="1:9" x14ac:dyDescent="0.25">
      <c r="A629" t="s">
        <v>306</v>
      </c>
      <c r="B629" t="s">
        <v>298</v>
      </c>
      <c r="C629" s="10">
        <v>220777</v>
      </c>
      <c r="D629" s="45" t="s">
        <v>486</v>
      </c>
      <c r="E629" s="14" t="s">
        <v>487</v>
      </c>
      <c r="F629" t="s">
        <v>297</v>
      </c>
      <c r="G629" s="3" t="s">
        <v>457</v>
      </c>
      <c r="H629" s="26">
        <v>45060</v>
      </c>
      <c r="I629" s="2">
        <v>45066</v>
      </c>
    </row>
  </sheetData>
  <autoFilter ref="A1:I1" xr:uid="{D2847C1A-BC1B-4B48-890F-EDE55D59C3B6}"/>
  <sortState xmlns:xlrd2="http://schemas.microsoft.com/office/spreadsheetml/2017/richdata2" ref="A2:F134">
    <sortCondition ref="A1:A134"/>
  </sortState>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7853-38BF-42F7-A901-E6C501E535A3}">
  <sheetPr>
    <tabColor theme="5" tint="0.79998168889431442"/>
  </sheetPr>
  <dimension ref="A1:H61"/>
  <sheetViews>
    <sheetView zoomScale="80" zoomScaleNormal="80" workbookViewId="0">
      <pane ySplit="1" topLeftCell="A40" activePane="bottomLeft" state="frozen"/>
      <selection pane="bottomLeft" activeCell="N44" sqref="N44"/>
    </sheetView>
  </sheetViews>
  <sheetFormatPr defaultRowHeight="15" x14ac:dyDescent="0.25"/>
  <cols>
    <col min="1" max="1" width="16.140625" bestFit="1" customWidth="1"/>
    <col min="2" max="2" width="45.140625" bestFit="1" customWidth="1"/>
    <col min="3" max="3" width="11.28515625" style="10" bestFit="1" customWidth="1"/>
    <col min="4" max="4" width="13" style="45" bestFit="1" customWidth="1"/>
    <col min="5" max="5" width="11.28515625" style="14" bestFit="1" customWidth="1"/>
    <col min="6" max="6" width="9.7109375" style="3" bestFit="1" customWidth="1"/>
    <col min="7" max="7" width="16.5703125" style="2" bestFit="1" customWidth="1"/>
    <col min="8" max="8" width="15.7109375" style="2" bestFit="1" customWidth="1"/>
  </cols>
  <sheetData>
    <row r="1" spans="1:8" s="1" customFormat="1" x14ac:dyDescent="0.25">
      <c r="A1" s="1" t="s">
        <v>16</v>
      </c>
      <c r="B1" s="1" t="s">
        <v>271</v>
      </c>
      <c r="C1" s="9" t="s">
        <v>0</v>
      </c>
      <c r="D1" s="47" t="s">
        <v>186</v>
      </c>
      <c r="E1" s="12" t="s">
        <v>317</v>
      </c>
      <c r="F1" s="11" t="s">
        <v>181</v>
      </c>
      <c r="G1" s="8" t="s">
        <v>325</v>
      </c>
      <c r="H1" s="8" t="s">
        <v>326</v>
      </c>
    </row>
    <row r="2" spans="1:8" x14ac:dyDescent="0.25">
      <c r="A2" t="s">
        <v>188</v>
      </c>
      <c r="B2" s="4" t="s">
        <v>1</v>
      </c>
      <c r="C2" s="7">
        <v>2636809</v>
      </c>
      <c r="D2" s="45">
        <v>6961949.3699780814</v>
      </c>
      <c r="E2" s="14">
        <v>0.38084000000000001</v>
      </c>
      <c r="F2" s="29" t="s">
        <v>19</v>
      </c>
      <c r="G2" s="2">
        <v>43647</v>
      </c>
      <c r="H2" s="2">
        <v>44012</v>
      </c>
    </row>
    <row r="3" spans="1:8" x14ac:dyDescent="0.25">
      <c r="A3" t="s">
        <v>187</v>
      </c>
      <c r="B3" s="4" t="s">
        <v>2</v>
      </c>
      <c r="C3" s="7">
        <v>228080</v>
      </c>
      <c r="D3" s="45">
        <v>368318.30177361012</v>
      </c>
      <c r="E3" s="14">
        <v>0.68357000000000001</v>
      </c>
      <c r="F3" s="29" t="s">
        <v>19</v>
      </c>
      <c r="G3" s="2">
        <v>43647</v>
      </c>
      <c r="H3" s="2">
        <v>44012</v>
      </c>
    </row>
    <row r="4" spans="1:8" x14ac:dyDescent="0.25">
      <c r="A4" t="s">
        <v>187</v>
      </c>
      <c r="B4" s="4" t="s">
        <v>3</v>
      </c>
      <c r="C4" s="7">
        <v>322427</v>
      </c>
      <c r="D4" s="45">
        <v>593698.83380572055</v>
      </c>
      <c r="E4" s="14">
        <v>0.54447999999999996</v>
      </c>
      <c r="F4" s="29" t="s">
        <v>19</v>
      </c>
      <c r="G4" s="2">
        <v>43647</v>
      </c>
      <c r="H4" s="2">
        <v>44012</v>
      </c>
    </row>
    <row r="5" spans="1:8" x14ac:dyDescent="0.25">
      <c r="A5" t="s">
        <v>187</v>
      </c>
      <c r="B5" s="4" t="s">
        <v>4</v>
      </c>
      <c r="C5" s="7">
        <v>185421</v>
      </c>
      <c r="D5" s="45">
        <v>421538.58842200018</v>
      </c>
      <c r="E5" s="14">
        <v>0.44067000000000001</v>
      </c>
      <c r="F5" s="29" t="s">
        <v>19</v>
      </c>
      <c r="G5" s="2">
        <v>43647</v>
      </c>
      <c r="H5" s="2">
        <v>44012</v>
      </c>
    </row>
    <row r="6" spans="1:8" x14ac:dyDescent="0.25">
      <c r="A6" t="s">
        <v>187</v>
      </c>
      <c r="B6" s="4" t="s">
        <v>5</v>
      </c>
      <c r="C6" s="7">
        <v>777771</v>
      </c>
      <c r="D6" s="45">
        <v>1417293.6513007618</v>
      </c>
      <c r="E6" s="14">
        <v>0.26066</v>
      </c>
      <c r="F6" s="29" t="s">
        <v>19</v>
      </c>
      <c r="G6" s="2">
        <v>43647</v>
      </c>
      <c r="H6" s="2">
        <v>44012</v>
      </c>
    </row>
    <row r="7" spans="1:8" x14ac:dyDescent="0.25">
      <c r="A7" t="s">
        <v>187</v>
      </c>
      <c r="B7" s="4" t="s">
        <v>6</v>
      </c>
      <c r="C7" s="7">
        <v>511106</v>
      </c>
      <c r="D7" s="45">
        <v>2986522.5143942903</v>
      </c>
      <c r="E7" s="14">
        <v>0.36065000000000003</v>
      </c>
      <c r="F7" s="29" t="s">
        <v>19</v>
      </c>
      <c r="G7" s="2">
        <v>43647</v>
      </c>
      <c r="H7" s="2">
        <v>44012</v>
      </c>
    </row>
    <row r="8" spans="1:8" x14ac:dyDescent="0.25">
      <c r="A8" t="s">
        <v>187</v>
      </c>
      <c r="B8" s="4" t="s">
        <v>7</v>
      </c>
      <c r="C8" s="7">
        <v>612004</v>
      </c>
      <c r="D8" s="45">
        <v>1174577.4802816988</v>
      </c>
      <c r="E8" s="14">
        <v>0.52037999999999995</v>
      </c>
      <c r="F8" s="29" t="s">
        <v>19</v>
      </c>
      <c r="G8" s="2">
        <v>43647</v>
      </c>
      <c r="H8" s="2">
        <v>44012</v>
      </c>
    </row>
    <row r="9" spans="1:8" x14ac:dyDescent="0.25">
      <c r="A9" t="s">
        <v>306</v>
      </c>
      <c r="B9" s="4" t="s">
        <v>298</v>
      </c>
      <c r="C9" s="7">
        <v>155299</v>
      </c>
      <c r="D9" s="45">
        <v>509537.08693773003</v>
      </c>
      <c r="E9" s="14">
        <v>0.30445</v>
      </c>
      <c r="F9" s="29" t="s">
        <v>19</v>
      </c>
      <c r="G9" s="2">
        <v>43647</v>
      </c>
      <c r="H9" s="2">
        <v>44012</v>
      </c>
    </row>
    <row r="10" spans="1:8" x14ac:dyDescent="0.25">
      <c r="A10" t="s">
        <v>306</v>
      </c>
      <c r="B10" s="4" t="s">
        <v>300</v>
      </c>
      <c r="C10" s="7">
        <v>99256</v>
      </c>
      <c r="F10" s="29" t="s">
        <v>19</v>
      </c>
      <c r="G10" s="2">
        <v>43647</v>
      </c>
      <c r="H10" s="2">
        <v>44012</v>
      </c>
    </row>
    <row r="11" spans="1:8" x14ac:dyDescent="0.25">
      <c r="A11" t="s">
        <v>306</v>
      </c>
      <c r="B11" s="4" t="s">
        <v>303</v>
      </c>
      <c r="C11" s="7">
        <v>243138</v>
      </c>
      <c r="D11" s="45">
        <v>854008.86860926019</v>
      </c>
      <c r="E11" s="14">
        <v>0.27662999999999999</v>
      </c>
      <c r="F11" s="29" t="s">
        <v>19</v>
      </c>
      <c r="G11" s="2">
        <v>43647</v>
      </c>
      <c r="H11" s="2">
        <v>44012</v>
      </c>
    </row>
    <row r="12" spans="1:8" x14ac:dyDescent="0.25">
      <c r="A12" t="s">
        <v>306</v>
      </c>
      <c r="B12" s="4" t="s">
        <v>302</v>
      </c>
      <c r="C12" s="7">
        <v>1062</v>
      </c>
      <c r="D12" s="45">
        <v>2728.8309268200001</v>
      </c>
      <c r="E12" s="14">
        <v>0.57682</v>
      </c>
      <c r="F12" s="29" t="s">
        <v>19</v>
      </c>
      <c r="G12" s="2">
        <v>43647</v>
      </c>
      <c r="H12" s="2">
        <v>44012</v>
      </c>
    </row>
    <row r="13" spans="1:8" x14ac:dyDescent="0.25">
      <c r="A13" t="s">
        <v>306</v>
      </c>
      <c r="B13" s="4" t="s">
        <v>304</v>
      </c>
      <c r="C13" s="7">
        <v>1821</v>
      </c>
      <c r="D13" s="45">
        <v>11675.94265341</v>
      </c>
      <c r="E13" s="14">
        <v>0.18321000000000001</v>
      </c>
      <c r="F13" s="29" t="s">
        <v>19</v>
      </c>
      <c r="G13" s="2">
        <v>43647</v>
      </c>
      <c r="H13" s="2">
        <v>44012</v>
      </c>
    </row>
    <row r="14" spans="1:8" x14ac:dyDescent="0.25">
      <c r="A14" t="s">
        <v>306</v>
      </c>
      <c r="B14" s="4" t="s">
        <v>299</v>
      </c>
      <c r="C14" s="7">
        <v>173280</v>
      </c>
      <c r="D14" s="45">
        <v>129674.28591469</v>
      </c>
      <c r="E14" s="14">
        <v>0.53144999999999998</v>
      </c>
      <c r="F14" s="29" t="s">
        <v>19</v>
      </c>
      <c r="G14" s="2">
        <v>43647</v>
      </c>
      <c r="H14" s="2">
        <v>44012</v>
      </c>
    </row>
    <row r="15" spans="1:8" x14ac:dyDescent="0.25">
      <c r="A15" t="s">
        <v>306</v>
      </c>
      <c r="B15" s="4" t="s">
        <v>305</v>
      </c>
      <c r="C15" s="7">
        <v>1806673</v>
      </c>
      <c r="D15" s="45">
        <v>4955445.7299026102</v>
      </c>
      <c r="E15" s="14">
        <v>0.37435000000000002</v>
      </c>
      <c r="F15" s="29" t="s">
        <v>19</v>
      </c>
      <c r="G15" s="2">
        <v>43647</v>
      </c>
      <c r="H15" s="2">
        <v>44012</v>
      </c>
    </row>
    <row r="16" spans="1:8" x14ac:dyDescent="0.25">
      <c r="A16" t="s">
        <v>306</v>
      </c>
      <c r="B16" s="4" t="s">
        <v>301</v>
      </c>
      <c r="C16" s="7">
        <v>156280</v>
      </c>
      <c r="D16" s="45">
        <v>497839.64952098002</v>
      </c>
      <c r="E16" s="14">
        <v>0.32768000000000003</v>
      </c>
      <c r="F16" s="29" t="s">
        <v>19</v>
      </c>
      <c r="G16" s="2">
        <v>43647</v>
      </c>
      <c r="H16" s="2">
        <v>44012</v>
      </c>
    </row>
    <row r="17" spans="1:8" x14ac:dyDescent="0.25">
      <c r="A17" t="s">
        <v>188</v>
      </c>
      <c r="B17" s="4" t="s">
        <v>1</v>
      </c>
      <c r="C17" s="7">
        <v>3192744</v>
      </c>
      <c r="D17" s="45">
        <v>6923713.7039999999</v>
      </c>
      <c r="E17" s="14">
        <v>0.46112999999999998</v>
      </c>
      <c r="F17" s="3" t="s">
        <v>71</v>
      </c>
      <c r="G17" s="2">
        <v>44013</v>
      </c>
      <c r="H17" s="2">
        <v>44377</v>
      </c>
    </row>
    <row r="18" spans="1:8" x14ac:dyDescent="0.25">
      <c r="A18" t="s">
        <v>187</v>
      </c>
      <c r="B18" s="4" t="s">
        <v>2</v>
      </c>
      <c r="C18" s="7">
        <v>240956</v>
      </c>
      <c r="D18" s="45">
        <v>333658.5</v>
      </c>
      <c r="E18" s="14">
        <v>0.72216000000000002</v>
      </c>
      <c r="F18" s="3" t="s">
        <v>71</v>
      </c>
      <c r="G18" s="2">
        <v>44013</v>
      </c>
      <c r="H18" s="2">
        <v>44377</v>
      </c>
    </row>
    <row r="19" spans="1:8" x14ac:dyDescent="0.25">
      <c r="A19" t="s">
        <v>187</v>
      </c>
      <c r="B19" s="4" t="s">
        <v>3</v>
      </c>
      <c r="C19" s="7">
        <v>416879</v>
      </c>
      <c r="D19" s="45">
        <v>592176.05200000003</v>
      </c>
      <c r="E19" s="14">
        <v>0.70398000000000005</v>
      </c>
      <c r="F19" s="3" t="s">
        <v>71</v>
      </c>
      <c r="G19" s="2">
        <v>44013</v>
      </c>
      <c r="H19" s="2">
        <v>44377</v>
      </c>
    </row>
    <row r="20" spans="1:8" x14ac:dyDescent="0.25">
      <c r="A20" t="s">
        <v>187</v>
      </c>
      <c r="B20" s="4" t="s">
        <v>4</v>
      </c>
      <c r="C20" s="7">
        <v>268533</v>
      </c>
      <c r="D20" s="45">
        <v>420768.2</v>
      </c>
      <c r="E20" s="14">
        <v>0.63819999999999999</v>
      </c>
      <c r="F20" s="3" t="s">
        <v>71</v>
      </c>
      <c r="G20" s="2">
        <v>44013</v>
      </c>
      <c r="H20" s="2">
        <v>44377</v>
      </c>
    </row>
    <row r="21" spans="1:8" x14ac:dyDescent="0.25">
      <c r="A21" t="s">
        <v>187</v>
      </c>
      <c r="B21" s="4" t="s">
        <v>5</v>
      </c>
      <c r="C21" s="7">
        <v>957627</v>
      </c>
      <c r="D21" s="45">
        <v>2983883.8149999999</v>
      </c>
      <c r="E21" s="14">
        <v>0.32092999999999999</v>
      </c>
      <c r="F21" s="3" t="s">
        <v>71</v>
      </c>
      <c r="G21" s="2">
        <v>44013</v>
      </c>
      <c r="H21" s="2">
        <v>44377</v>
      </c>
    </row>
    <row r="22" spans="1:8" x14ac:dyDescent="0.25">
      <c r="A22" t="s">
        <v>187</v>
      </c>
      <c r="B22" s="4" t="s">
        <v>6</v>
      </c>
      <c r="C22" s="7">
        <v>614191</v>
      </c>
      <c r="D22" s="45">
        <v>1417160.656</v>
      </c>
      <c r="E22" s="14">
        <v>0.43340000000000001</v>
      </c>
      <c r="F22" s="3" t="s">
        <v>71</v>
      </c>
      <c r="G22" s="2">
        <v>44013</v>
      </c>
      <c r="H22" s="2">
        <v>44377</v>
      </c>
    </row>
    <row r="23" spans="1:8" x14ac:dyDescent="0.25">
      <c r="A23" t="s">
        <v>187</v>
      </c>
      <c r="B23" s="4" t="s">
        <v>7</v>
      </c>
      <c r="C23" s="7">
        <v>694558</v>
      </c>
      <c r="D23" s="45">
        <v>1176066.4809999999</v>
      </c>
      <c r="E23" s="14">
        <v>0.59057999999999999</v>
      </c>
      <c r="F23" s="3" t="s">
        <v>71</v>
      </c>
      <c r="G23" s="2">
        <v>44013</v>
      </c>
      <c r="H23" s="2">
        <v>44377</v>
      </c>
    </row>
    <row r="24" spans="1:8" x14ac:dyDescent="0.25">
      <c r="A24" t="s">
        <v>306</v>
      </c>
      <c r="B24" s="4" t="s">
        <v>301</v>
      </c>
      <c r="C24" s="7">
        <v>171918</v>
      </c>
      <c r="D24" s="45">
        <v>476930.24482826999</v>
      </c>
      <c r="E24" s="14">
        <v>0.36047000000000001</v>
      </c>
      <c r="F24" s="3" t="s">
        <v>71</v>
      </c>
      <c r="G24" s="2">
        <v>44013</v>
      </c>
      <c r="H24" s="2">
        <v>44377</v>
      </c>
    </row>
    <row r="25" spans="1:8" x14ac:dyDescent="0.25">
      <c r="A25" t="s">
        <v>306</v>
      </c>
      <c r="B25" s="4" t="s">
        <v>300</v>
      </c>
      <c r="C25" s="7">
        <v>98646</v>
      </c>
      <c r="F25" s="3" t="s">
        <v>71</v>
      </c>
      <c r="G25" s="2">
        <v>44013</v>
      </c>
      <c r="H25" s="2">
        <v>44377</v>
      </c>
    </row>
    <row r="26" spans="1:8" x14ac:dyDescent="0.25">
      <c r="A26" t="s">
        <v>306</v>
      </c>
      <c r="B26" s="4" t="s">
        <v>303</v>
      </c>
      <c r="C26" s="7">
        <v>283761</v>
      </c>
      <c r="D26" s="45">
        <v>878944.17518086999</v>
      </c>
      <c r="E26" s="14">
        <v>0.32284000000000002</v>
      </c>
      <c r="F26" s="3" t="s">
        <v>71</v>
      </c>
      <c r="G26" s="2">
        <v>44013</v>
      </c>
      <c r="H26" s="2">
        <v>44377</v>
      </c>
    </row>
    <row r="27" spans="1:8" x14ac:dyDescent="0.25">
      <c r="A27" t="s">
        <v>306</v>
      </c>
      <c r="B27" s="4" t="s">
        <v>302</v>
      </c>
      <c r="C27" s="7">
        <v>1130</v>
      </c>
      <c r="D27" s="45">
        <v>1841.1187200300001</v>
      </c>
      <c r="E27" s="14">
        <v>0.61375999999999997</v>
      </c>
      <c r="F27" s="3" t="s">
        <v>71</v>
      </c>
      <c r="G27" s="2">
        <v>44013</v>
      </c>
      <c r="H27" s="2">
        <v>44377</v>
      </c>
    </row>
    <row r="28" spans="1:8" x14ac:dyDescent="0.25">
      <c r="A28" t="s">
        <v>306</v>
      </c>
      <c r="B28" s="4" t="s">
        <v>304</v>
      </c>
      <c r="C28" s="7">
        <v>2430</v>
      </c>
      <c r="D28" s="45">
        <v>9939.37961473</v>
      </c>
      <c r="E28" s="14">
        <v>0.24448</v>
      </c>
      <c r="F28" s="3" t="s">
        <v>71</v>
      </c>
      <c r="G28" s="2">
        <v>44013</v>
      </c>
      <c r="H28" s="2">
        <v>44377</v>
      </c>
    </row>
    <row r="29" spans="1:8" x14ac:dyDescent="0.25">
      <c r="A29" t="s">
        <v>306</v>
      </c>
      <c r="B29" s="4" t="s">
        <v>299</v>
      </c>
      <c r="C29" s="7">
        <v>236953</v>
      </c>
      <c r="D29" s="45">
        <v>326049.68394741003</v>
      </c>
      <c r="E29" s="14">
        <v>0.72674000000000005</v>
      </c>
      <c r="F29" s="3" t="s">
        <v>71</v>
      </c>
      <c r="G29" s="2">
        <v>44013</v>
      </c>
      <c r="H29" s="2">
        <v>44377</v>
      </c>
    </row>
    <row r="30" spans="1:8" x14ac:dyDescent="0.25">
      <c r="A30" t="s">
        <v>306</v>
      </c>
      <c r="B30" s="4" t="s">
        <v>305</v>
      </c>
      <c r="C30" s="7">
        <v>2197932</v>
      </c>
      <c r="D30" s="45">
        <v>4826116.28353641</v>
      </c>
      <c r="E30" s="14">
        <v>0.45541999999999999</v>
      </c>
      <c r="F30" s="3" t="s">
        <v>71</v>
      </c>
      <c r="G30" s="2">
        <v>44013</v>
      </c>
      <c r="H30" s="2">
        <v>44377</v>
      </c>
    </row>
    <row r="31" spans="1:8" x14ac:dyDescent="0.25">
      <c r="A31" t="s">
        <v>306</v>
      </c>
      <c r="B31" s="4" t="s">
        <v>298</v>
      </c>
      <c r="C31" s="7">
        <v>199974</v>
      </c>
      <c r="D31" s="45">
        <v>510096.11066676001</v>
      </c>
      <c r="E31" s="14">
        <v>0.39202999999999999</v>
      </c>
      <c r="F31" s="3" t="s">
        <v>71</v>
      </c>
      <c r="G31" s="2">
        <v>44013</v>
      </c>
      <c r="H31" s="2">
        <v>44377</v>
      </c>
    </row>
    <row r="32" spans="1:8" x14ac:dyDescent="0.25">
      <c r="A32" t="s">
        <v>188</v>
      </c>
      <c r="B32" s="4" t="s">
        <v>1</v>
      </c>
      <c r="C32" s="7">
        <v>3269203</v>
      </c>
      <c r="D32" s="45">
        <v>6923713.7039999999</v>
      </c>
      <c r="E32" s="14">
        <v>0.47216999999999998</v>
      </c>
      <c r="F32" s="3" t="s">
        <v>125</v>
      </c>
      <c r="G32" s="2">
        <v>44378</v>
      </c>
      <c r="H32" s="2">
        <v>44742</v>
      </c>
    </row>
    <row r="33" spans="1:8" x14ac:dyDescent="0.25">
      <c r="A33" t="s">
        <v>187</v>
      </c>
      <c r="B33" s="4" t="s">
        <v>2</v>
      </c>
      <c r="C33" s="7">
        <v>213690</v>
      </c>
      <c r="D33" s="45">
        <v>333658.5</v>
      </c>
      <c r="E33" s="14">
        <v>0.64044999999999996</v>
      </c>
      <c r="F33" s="3" t="s">
        <v>125</v>
      </c>
      <c r="G33" s="2">
        <v>44378</v>
      </c>
      <c r="H33" s="2">
        <v>44742</v>
      </c>
    </row>
    <row r="34" spans="1:8" x14ac:dyDescent="0.25">
      <c r="A34" t="s">
        <v>187</v>
      </c>
      <c r="B34" s="4" t="s">
        <v>3</v>
      </c>
      <c r="C34" s="7">
        <v>315863</v>
      </c>
      <c r="D34" s="45">
        <v>592176.05200000003</v>
      </c>
      <c r="E34" s="14">
        <v>0.53339000000000003</v>
      </c>
      <c r="F34" s="3" t="s">
        <v>125</v>
      </c>
      <c r="G34" s="2">
        <v>44378</v>
      </c>
      <c r="H34" s="2">
        <v>44742</v>
      </c>
    </row>
    <row r="35" spans="1:8" x14ac:dyDescent="0.25">
      <c r="A35" t="s">
        <v>187</v>
      </c>
      <c r="B35" s="4" t="s">
        <v>4</v>
      </c>
      <c r="C35" s="7">
        <v>198431</v>
      </c>
      <c r="D35" s="45">
        <v>420768.2</v>
      </c>
      <c r="E35" s="14">
        <v>0.47159000000000001</v>
      </c>
      <c r="F35" s="3" t="s">
        <v>125</v>
      </c>
      <c r="G35" s="2">
        <v>44378</v>
      </c>
      <c r="H35" s="2">
        <v>44742</v>
      </c>
    </row>
    <row r="36" spans="1:8" x14ac:dyDescent="0.25">
      <c r="A36" t="s">
        <v>187</v>
      </c>
      <c r="B36" s="4" t="s">
        <v>5</v>
      </c>
      <c r="C36" s="7">
        <v>1034081</v>
      </c>
      <c r="D36" s="45">
        <v>2983883.8149999999</v>
      </c>
      <c r="E36" s="14">
        <v>0.34655999999999998</v>
      </c>
      <c r="F36" s="3" t="s">
        <v>125</v>
      </c>
      <c r="G36" s="2">
        <v>44378</v>
      </c>
      <c r="H36" s="2">
        <v>44742</v>
      </c>
    </row>
    <row r="37" spans="1:8" x14ac:dyDescent="0.25">
      <c r="A37" t="s">
        <v>187</v>
      </c>
      <c r="B37" s="4" t="s">
        <v>6</v>
      </c>
      <c r="C37" s="7">
        <v>671435</v>
      </c>
      <c r="D37" s="45">
        <v>1417160.656</v>
      </c>
      <c r="E37" s="14">
        <v>0.47378999999999999</v>
      </c>
      <c r="F37" s="3" t="s">
        <v>125</v>
      </c>
      <c r="G37" s="2">
        <v>44378</v>
      </c>
      <c r="H37" s="2">
        <v>44742</v>
      </c>
    </row>
    <row r="38" spans="1:8" x14ac:dyDescent="0.25">
      <c r="A38" t="s">
        <v>187</v>
      </c>
      <c r="B38" s="4" t="s">
        <v>7</v>
      </c>
      <c r="C38" s="7">
        <v>835703</v>
      </c>
      <c r="D38" s="45">
        <v>1176066.4809999999</v>
      </c>
      <c r="E38" s="14">
        <v>0.71059000000000005</v>
      </c>
      <c r="F38" s="3" t="s">
        <v>125</v>
      </c>
      <c r="G38" s="2">
        <v>44378</v>
      </c>
      <c r="H38" s="2">
        <v>44742</v>
      </c>
    </row>
    <row r="39" spans="1:8" x14ac:dyDescent="0.25">
      <c r="A39" t="s">
        <v>306</v>
      </c>
      <c r="B39" s="4" t="s">
        <v>301</v>
      </c>
      <c r="C39" s="7">
        <v>176607</v>
      </c>
      <c r="D39" s="45">
        <v>476930.24482826999</v>
      </c>
      <c r="E39" s="14">
        <v>0.37030000000000002</v>
      </c>
      <c r="F39" s="3" t="s">
        <v>125</v>
      </c>
      <c r="G39" s="2">
        <v>44378</v>
      </c>
      <c r="H39" s="2">
        <v>44742</v>
      </c>
    </row>
    <row r="40" spans="1:8" x14ac:dyDescent="0.25">
      <c r="A40" t="s">
        <v>306</v>
      </c>
      <c r="B40" s="4" t="s">
        <v>300</v>
      </c>
      <c r="C40" s="7">
        <v>73118</v>
      </c>
      <c r="F40" s="3" t="s">
        <v>125</v>
      </c>
      <c r="G40" s="2">
        <v>44378</v>
      </c>
      <c r="H40" s="2">
        <v>44742</v>
      </c>
    </row>
    <row r="41" spans="1:8" x14ac:dyDescent="0.25">
      <c r="A41" t="s">
        <v>306</v>
      </c>
      <c r="B41" s="4" t="s">
        <v>303</v>
      </c>
      <c r="C41" s="7">
        <v>284366</v>
      </c>
      <c r="D41" s="45">
        <v>878944.17518086999</v>
      </c>
      <c r="E41" s="14">
        <v>0.32352999999999998</v>
      </c>
      <c r="F41" s="3" t="s">
        <v>125</v>
      </c>
      <c r="G41" s="2">
        <v>44378</v>
      </c>
      <c r="H41" s="2">
        <v>44742</v>
      </c>
    </row>
    <row r="42" spans="1:8" x14ac:dyDescent="0.25">
      <c r="A42" t="s">
        <v>306</v>
      </c>
      <c r="B42" s="4" t="s">
        <v>302</v>
      </c>
      <c r="C42" s="7">
        <v>1356</v>
      </c>
      <c r="D42" s="45">
        <v>1841.1187200300001</v>
      </c>
      <c r="E42" s="14">
        <v>0.73651</v>
      </c>
      <c r="F42" s="3" t="s">
        <v>125</v>
      </c>
      <c r="G42" s="2">
        <v>44378</v>
      </c>
      <c r="H42" s="2">
        <v>44742</v>
      </c>
    </row>
    <row r="43" spans="1:8" x14ac:dyDescent="0.25">
      <c r="A43" t="s">
        <v>306</v>
      </c>
      <c r="B43" s="4" t="s">
        <v>304</v>
      </c>
      <c r="C43" s="7">
        <v>2457</v>
      </c>
      <c r="D43" s="45">
        <v>9939.37961473</v>
      </c>
      <c r="E43" s="14">
        <v>0.2472</v>
      </c>
      <c r="F43" s="3" t="s">
        <v>125</v>
      </c>
      <c r="G43" s="2">
        <v>44378</v>
      </c>
      <c r="H43" s="2">
        <v>44742</v>
      </c>
    </row>
    <row r="44" spans="1:8" x14ac:dyDescent="0.25">
      <c r="A44" t="s">
        <v>306</v>
      </c>
      <c r="B44" s="4" t="s">
        <v>299</v>
      </c>
      <c r="C44" s="7">
        <v>223657</v>
      </c>
      <c r="D44" s="45">
        <v>326049.68394741003</v>
      </c>
      <c r="E44" s="14">
        <v>0.68596000000000001</v>
      </c>
      <c r="F44" s="3" t="s">
        <v>125</v>
      </c>
      <c r="G44" s="2">
        <v>44378</v>
      </c>
      <c r="H44" s="2">
        <v>44742</v>
      </c>
    </row>
    <row r="45" spans="1:8" x14ac:dyDescent="0.25">
      <c r="A45" t="s">
        <v>306</v>
      </c>
      <c r="B45" s="4" t="s">
        <v>305</v>
      </c>
      <c r="C45" s="7">
        <v>2293538</v>
      </c>
      <c r="D45" s="45">
        <v>4826116.28353641</v>
      </c>
      <c r="E45" s="14">
        <v>0.47522999999999999</v>
      </c>
      <c r="F45" s="3" t="s">
        <v>125</v>
      </c>
      <c r="G45" s="2">
        <v>44378</v>
      </c>
      <c r="H45" s="2">
        <v>44742</v>
      </c>
    </row>
    <row r="46" spans="1:8" x14ac:dyDescent="0.25">
      <c r="A46" t="s">
        <v>306</v>
      </c>
      <c r="B46" s="4" t="s">
        <v>298</v>
      </c>
      <c r="C46" s="7">
        <v>214104</v>
      </c>
      <c r="D46" s="45">
        <v>510096.11066676001</v>
      </c>
      <c r="E46" s="14">
        <v>0.41972999999999999</v>
      </c>
      <c r="F46" s="3" t="s">
        <v>125</v>
      </c>
      <c r="G46" s="2">
        <v>44378</v>
      </c>
      <c r="H46" s="2">
        <v>44742</v>
      </c>
    </row>
    <row r="47" spans="1:8" x14ac:dyDescent="0.25">
      <c r="A47" t="s">
        <v>188</v>
      </c>
      <c r="B47" s="4" t="s">
        <v>1</v>
      </c>
      <c r="C47" s="10">
        <v>3231291</v>
      </c>
      <c r="D47" s="45" t="s">
        <v>460</v>
      </c>
      <c r="E47" s="14" t="s">
        <v>461</v>
      </c>
      <c r="F47" t="s">
        <v>297</v>
      </c>
      <c r="G47" s="26">
        <v>44743</v>
      </c>
      <c r="H47" s="2">
        <v>45066</v>
      </c>
    </row>
    <row r="48" spans="1:8" x14ac:dyDescent="0.25">
      <c r="A48" t="s">
        <v>187</v>
      </c>
      <c r="B48" s="4" t="s">
        <v>2</v>
      </c>
      <c r="C48" s="10">
        <v>196872</v>
      </c>
      <c r="D48" s="45" t="s">
        <v>462</v>
      </c>
      <c r="E48" s="14" t="s">
        <v>463</v>
      </c>
      <c r="F48" t="s">
        <v>297</v>
      </c>
      <c r="G48" s="26">
        <v>44743</v>
      </c>
      <c r="H48" s="2">
        <v>45066</v>
      </c>
    </row>
    <row r="49" spans="1:8" x14ac:dyDescent="0.25">
      <c r="A49" t="s">
        <v>187</v>
      </c>
      <c r="B49" s="4" t="s">
        <v>3</v>
      </c>
      <c r="C49" s="10">
        <v>287990</v>
      </c>
      <c r="D49" s="45" t="s">
        <v>464</v>
      </c>
      <c r="E49" s="14" t="s">
        <v>465</v>
      </c>
      <c r="F49" t="s">
        <v>297</v>
      </c>
      <c r="G49" s="26">
        <v>44743</v>
      </c>
      <c r="H49" s="2">
        <v>45066</v>
      </c>
    </row>
    <row r="50" spans="1:8" x14ac:dyDescent="0.25">
      <c r="A50" t="s">
        <v>187</v>
      </c>
      <c r="B50" s="4" t="s">
        <v>4</v>
      </c>
      <c r="C50" s="10">
        <v>184370</v>
      </c>
      <c r="D50" s="45" t="s">
        <v>466</v>
      </c>
      <c r="E50" s="14" t="s">
        <v>467</v>
      </c>
      <c r="F50" t="s">
        <v>297</v>
      </c>
      <c r="G50" s="26">
        <v>44743</v>
      </c>
      <c r="H50" s="2">
        <v>45066</v>
      </c>
    </row>
    <row r="51" spans="1:8" x14ac:dyDescent="0.25">
      <c r="A51" t="s">
        <v>187</v>
      </c>
      <c r="B51" s="4" t="s">
        <v>5</v>
      </c>
      <c r="C51" s="10">
        <v>1015388</v>
      </c>
      <c r="D51" s="45" t="s">
        <v>468</v>
      </c>
      <c r="E51" s="14" t="s">
        <v>469</v>
      </c>
      <c r="F51" t="s">
        <v>297</v>
      </c>
      <c r="G51" s="26">
        <v>44743</v>
      </c>
      <c r="H51" s="2">
        <v>45066</v>
      </c>
    </row>
    <row r="52" spans="1:8" x14ac:dyDescent="0.25">
      <c r="A52" t="s">
        <v>187</v>
      </c>
      <c r="B52" s="4" t="s">
        <v>6</v>
      </c>
      <c r="C52" s="10">
        <v>664365</v>
      </c>
      <c r="D52" s="45" t="s">
        <v>470</v>
      </c>
      <c r="E52" s="14" t="s">
        <v>471</v>
      </c>
      <c r="F52" t="s">
        <v>297</v>
      </c>
      <c r="G52" s="26">
        <v>44743</v>
      </c>
      <c r="H52" s="2">
        <v>45066</v>
      </c>
    </row>
    <row r="53" spans="1:8" x14ac:dyDescent="0.25">
      <c r="A53" t="s">
        <v>187</v>
      </c>
      <c r="B53" s="4" t="s">
        <v>7</v>
      </c>
      <c r="C53" s="10">
        <v>882306</v>
      </c>
      <c r="D53" s="45" t="s">
        <v>472</v>
      </c>
      <c r="E53" s="14" t="s">
        <v>473</v>
      </c>
      <c r="F53" t="s">
        <v>297</v>
      </c>
      <c r="G53" s="26">
        <v>44743</v>
      </c>
      <c r="H53" s="2">
        <v>45066</v>
      </c>
    </row>
    <row r="54" spans="1:8" x14ac:dyDescent="0.25">
      <c r="A54" t="s">
        <v>306</v>
      </c>
      <c r="B54" s="4" t="s">
        <v>301</v>
      </c>
      <c r="C54" s="10">
        <v>174126</v>
      </c>
      <c r="D54" s="45" t="s">
        <v>474</v>
      </c>
      <c r="E54" s="14" t="s">
        <v>475</v>
      </c>
      <c r="F54" t="s">
        <v>297</v>
      </c>
      <c r="G54" s="26">
        <v>44743</v>
      </c>
      <c r="H54" s="2">
        <v>45066</v>
      </c>
    </row>
    <row r="55" spans="1:8" x14ac:dyDescent="0.25">
      <c r="A55" t="s">
        <v>306</v>
      </c>
      <c r="B55" s="4" t="s">
        <v>300</v>
      </c>
      <c r="C55" s="10">
        <v>103921</v>
      </c>
      <c r="F55" t="s">
        <v>297</v>
      </c>
      <c r="G55" s="26">
        <v>44743</v>
      </c>
      <c r="H55" s="2">
        <v>45066</v>
      </c>
    </row>
    <row r="56" spans="1:8" x14ac:dyDescent="0.25">
      <c r="A56" t="s">
        <v>306</v>
      </c>
      <c r="B56" s="4" t="s">
        <v>303</v>
      </c>
      <c r="C56" s="10">
        <v>285054</v>
      </c>
      <c r="D56" s="45" t="s">
        <v>476</v>
      </c>
      <c r="E56" s="14" t="s">
        <v>477</v>
      </c>
      <c r="F56" t="s">
        <v>297</v>
      </c>
      <c r="G56" s="26">
        <v>44743</v>
      </c>
      <c r="H56" s="2">
        <v>45066</v>
      </c>
    </row>
    <row r="57" spans="1:8" x14ac:dyDescent="0.25">
      <c r="A57" t="s">
        <v>306</v>
      </c>
      <c r="B57" s="4" t="s">
        <v>302</v>
      </c>
      <c r="C57" s="10">
        <v>1220</v>
      </c>
      <c r="D57" s="45" t="s">
        <v>478</v>
      </c>
      <c r="E57" s="14" t="s">
        <v>479</v>
      </c>
      <c r="F57" t="s">
        <v>297</v>
      </c>
      <c r="G57" s="26">
        <v>44743</v>
      </c>
      <c r="H57" s="2">
        <v>45066</v>
      </c>
    </row>
    <row r="58" spans="1:8" x14ac:dyDescent="0.25">
      <c r="A58" t="s">
        <v>306</v>
      </c>
      <c r="B58" s="4" t="s">
        <v>304</v>
      </c>
      <c r="C58" s="10">
        <v>2510</v>
      </c>
      <c r="D58" s="45" t="s">
        <v>480</v>
      </c>
      <c r="E58" s="14" t="s">
        <v>481</v>
      </c>
      <c r="F58" t="s">
        <v>297</v>
      </c>
      <c r="G58" s="26">
        <v>44743</v>
      </c>
      <c r="H58" s="2">
        <v>45066</v>
      </c>
    </row>
    <row r="59" spans="1:8" x14ac:dyDescent="0.25">
      <c r="A59" t="s">
        <v>306</v>
      </c>
      <c r="B59" s="4" t="s">
        <v>299</v>
      </c>
      <c r="C59" s="10">
        <v>212062</v>
      </c>
      <c r="D59" s="45" t="s">
        <v>482</v>
      </c>
      <c r="E59" s="14" t="s">
        <v>483</v>
      </c>
      <c r="F59" t="s">
        <v>297</v>
      </c>
      <c r="G59" s="26">
        <v>44743</v>
      </c>
      <c r="H59" s="2">
        <v>45066</v>
      </c>
    </row>
    <row r="60" spans="1:8" x14ac:dyDescent="0.25">
      <c r="A60" t="s">
        <v>306</v>
      </c>
      <c r="B60" s="4" t="s">
        <v>305</v>
      </c>
      <c r="C60" s="10">
        <v>2231621</v>
      </c>
      <c r="D60" s="45" t="s">
        <v>484</v>
      </c>
      <c r="E60" s="14" t="s">
        <v>485</v>
      </c>
      <c r="F60" t="s">
        <v>297</v>
      </c>
      <c r="G60" s="26">
        <v>44743</v>
      </c>
      <c r="H60" s="2">
        <v>45066</v>
      </c>
    </row>
    <row r="61" spans="1:8" x14ac:dyDescent="0.25">
      <c r="A61" t="s">
        <v>306</v>
      </c>
      <c r="B61" s="4" t="s">
        <v>298</v>
      </c>
      <c r="C61" s="10">
        <v>220777</v>
      </c>
      <c r="D61" s="45" t="s">
        <v>486</v>
      </c>
      <c r="E61" s="14" t="s">
        <v>487</v>
      </c>
      <c r="F61" t="s">
        <v>297</v>
      </c>
      <c r="G61" s="26">
        <v>44743</v>
      </c>
      <c r="H61" s="2">
        <v>45066</v>
      </c>
    </row>
  </sheetData>
  <autoFilter ref="A1:H1" xr:uid="{5FAA7853-38BF-42F7-A901-E6C501E535A3}"/>
  <sortState xmlns:xlrd2="http://schemas.microsoft.com/office/spreadsheetml/2017/richdata2" ref="A2:H61">
    <sortCondition ref="F2:F61"/>
    <sortCondition ref="A2:A61"/>
    <sortCondition ref="B2:B61"/>
  </sortState>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C426-749D-41B0-A760-0BC759A55F21}">
  <sheetPr>
    <tabColor theme="5" tint="0.79998168889431442"/>
  </sheetPr>
  <dimension ref="A1:H485"/>
  <sheetViews>
    <sheetView zoomScale="80" zoomScaleNormal="80" workbookViewId="0">
      <pane ySplit="1" topLeftCell="A475" activePane="bottomLeft" state="frozen"/>
      <selection pane="bottomLeft" activeCell="C243" sqref="C243"/>
    </sheetView>
  </sheetViews>
  <sheetFormatPr defaultRowHeight="15" x14ac:dyDescent="0.25"/>
  <cols>
    <col min="2" max="2" width="16.140625" bestFit="1" customWidth="1"/>
    <col min="4" max="4" width="20.5703125" customWidth="1"/>
    <col min="5" max="5" width="16.7109375" style="26" bestFit="1" customWidth="1"/>
    <col min="6" max="6" width="16" style="26" bestFit="1" customWidth="1"/>
    <col min="7" max="7" width="9.7109375" bestFit="1" customWidth="1"/>
    <col min="8" max="8" width="16" customWidth="1"/>
  </cols>
  <sheetData>
    <row r="1" spans="1:8" s="1" customFormat="1" x14ac:dyDescent="0.25">
      <c r="A1" s="1" t="s">
        <v>16</v>
      </c>
      <c r="B1" s="1" t="s">
        <v>271</v>
      </c>
      <c r="C1" s="1" t="s">
        <v>17</v>
      </c>
      <c r="D1" s="1" t="s">
        <v>15</v>
      </c>
      <c r="E1" s="25" t="s">
        <v>193</v>
      </c>
      <c r="F1" s="25" t="s">
        <v>194</v>
      </c>
      <c r="G1" s="1" t="s">
        <v>181</v>
      </c>
      <c r="H1" s="1" t="s">
        <v>192</v>
      </c>
    </row>
    <row r="2" spans="1:8" x14ac:dyDescent="0.25">
      <c r="A2" t="s">
        <v>270</v>
      </c>
      <c r="B2" t="s">
        <v>270</v>
      </c>
      <c r="C2" t="s">
        <v>164</v>
      </c>
      <c r="D2">
        <v>0.13072</v>
      </c>
      <c r="E2" s="2">
        <f t="shared" ref="E2:E65" si="0">F2-6</f>
        <v>43373</v>
      </c>
      <c r="F2" s="26">
        <v>43379</v>
      </c>
      <c r="G2" t="s">
        <v>18</v>
      </c>
      <c r="H2">
        <v>40</v>
      </c>
    </row>
    <row r="3" spans="1:8" x14ac:dyDescent="0.25">
      <c r="A3" t="s">
        <v>270</v>
      </c>
      <c r="B3" t="s">
        <v>270</v>
      </c>
      <c r="C3" t="s">
        <v>164</v>
      </c>
      <c r="D3">
        <v>0.10008</v>
      </c>
      <c r="E3" s="2">
        <f t="shared" si="0"/>
        <v>43380</v>
      </c>
      <c r="F3" s="26">
        <v>43386</v>
      </c>
      <c r="G3" t="s">
        <v>18</v>
      </c>
      <c r="H3">
        <v>41</v>
      </c>
    </row>
    <row r="4" spans="1:8" x14ac:dyDescent="0.25">
      <c r="A4" t="s">
        <v>270</v>
      </c>
      <c r="B4" t="s">
        <v>270</v>
      </c>
      <c r="C4" t="s">
        <v>164</v>
      </c>
      <c r="D4">
        <v>3.0839999999999999E-2</v>
      </c>
      <c r="E4" s="2">
        <f t="shared" si="0"/>
        <v>43387</v>
      </c>
      <c r="F4" s="26">
        <v>43393</v>
      </c>
      <c r="G4" t="s">
        <v>18</v>
      </c>
      <c r="H4">
        <v>42</v>
      </c>
    </row>
    <row r="5" spans="1:8" x14ac:dyDescent="0.25">
      <c r="A5" t="s">
        <v>270</v>
      </c>
      <c r="B5" t="s">
        <v>270</v>
      </c>
      <c r="C5" t="s">
        <v>164</v>
      </c>
      <c r="D5">
        <v>5.1380000000000002E-2</v>
      </c>
      <c r="E5" s="2">
        <f t="shared" si="0"/>
        <v>43394</v>
      </c>
      <c r="F5" s="26">
        <v>43400</v>
      </c>
      <c r="G5" t="s">
        <v>18</v>
      </c>
      <c r="H5">
        <v>43</v>
      </c>
    </row>
    <row r="6" spans="1:8" x14ac:dyDescent="0.25">
      <c r="A6" t="s">
        <v>270</v>
      </c>
      <c r="B6" t="s">
        <v>270</v>
      </c>
      <c r="C6" t="s">
        <v>164</v>
      </c>
      <c r="D6">
        <v>0.12194000000000001</v>
      </c>
      <c r="E6" s="2">
        <f t="shared" si="0"/>
        <v>43401</v>
      </c>
      <c r="F6" s="26">
        <v>43407</v>
      </c>
      <c r="G6" t="s">
        <v>18</v>
      </c>
      <c r="H6">
        <v>44</v>
      </c>
    </row>
    <row r="7" spans="1:8" x14ac:dyDescent="0.25">
      <c r="A7" t="s">
        <v>270</v>
      </c>
      <c r="B7" t="s">
        <v>270</v>
      </c>
      <c r="C7" t="s">
        <v>164</v>
      </c>
      <c r="D7">
        <v>0.16300000000000001</v>
      </c>
      <c r="E7" s="2">
        <f t="shared" si="0"/>
        <v>43408</v>
      </c>
      <c r="F7" s="26">
        <v>43414</v>
      </c>
      <c r="G7" t="s">
        <v>18</v>
      </c>
      <c r="H7">
        <v>45</v>
      </c>
    </row>
    <row r="8" spans="1:8" x14ac:dyDescent="0.25">
      <c r="A8" t="s">
        <v>270</v>
      </c>
      <c r="B8" t="s">
        <v>270</v>
      </c>
      <c r="C8" t="s">
        <v>164</v>
      </c>
      <c r="D8">
        <v>0.14696999999999999</v>
      </c>
      <c r="E8" s="2">
        <f t="shared" si="0"/>
        <v>43415</v>
      </c>
      <c r="F8" s="26">
        <v>43421</v>
      </c>
      <c r="G8" t="s">
        <v>18</v>
      </c>
      <c r="H8">
        <v>46</v>
      </c>
    </row>
    <row r="9" spans="1:8" x14ac:dyDescent="0.25">
      <c r="A9" t="s">
        <v>270</v>
      </c>
      <c r="B9" t="s">
        <v>270</v>
      </c>
      <c r="C9" t="s">
        <v>164</v>
      </c>
      <c r="D9">
        <v>0.23557</v>
      </c>
      <c r="E9" s="2">
        <f t="shared" si="0"/>
        <v>43422</v>
      </c>
      <c r="F9" s="26">
        <v>43428</v>
      </c>
      <c r="G9" t="s">
        <v>18</v>
      </c>
      <c r="H9">
        <v>47</v>
      </c>
    </row>
    <row r="10" spans="1:8" x14ac:dyDescent="0.25">
      <c r="A10" t="s">
        <v>270</v>
      </c>
      <c r="B10" t="s">
        <v>270</v>
      </c>
      <c r="C10" t="s">
        <v>164</v>
      </c>
      <c r="D10">
        <v>0.36940000000000001</v>
      </c>
      <c r="E10" s="2">
        <f t="shared" si="0"/>
        <v>43429</v>
      </c>
      <c r="F10" s="26">
        <v>43435</v>
      </c>
      <c r="G10" t="s">
        <v>18</v>
      </c>
      <c r="H10">
        <v>48</v>
      </c>
    </row>
    <row r="11" spans="1:8" x14ac:dyDescent="0.25">
      <c r="A11" t="s">
        <v>270</v>
      </c>
      <c r="B11" t="s">
        <v>270</v>
      </c>
      <c r="C11" t="s">
        <v>164</v>
      </c>
      <c r="D11">
        <v>0.48376999999999998</v>
      </c>
      <c r="E11" s="2">
        <f t="shared" si="0"/>
        <v>43436</v>
      </c>
      <c r="F11" s="26">
        <v>43442</v>
      </c>
      <c r="G11" t="s">
        <v>18</v>
      </c>
      <c r="H11">
        <v>49</v>
      </c>
    </row>
    <row r="12" spans="1:8" x14ac:dyDescent="0.25">
      <c r="A12" t="s">
        <v>270</v>
      </c>
      <c r="B12" t="s">
        <v>270</v>
      </c>
      <c r="C12" t="s">
        <v>164</v>
      </c>
      <c r="D12">
        <v>0.67567999999999995</v>
      </c>
      <c r="E12" s="2">
        <f t="shared" si="0"/>
        <v>43443</v>
      </c>
      <c r="F12" s="26">
        <v>43449</v>
      </c>
      <c r="G12" t="s">
        <v>18</v>
      </c>
      <c r="H12">
        <v>50</v>
      </c>
    </row>
    <row r="13" spans="1:8" x14ac:dyDescent="0.25">
      <c r="A13" t="s">
        <v>270</v>
      </c>
      <c r="B13" t="s">
        <v>270</v>
      </c>
      <c r="C13" t="s">
        <v>164</v>
      </c>
      <c r="D13">
        <v>1.12348</v>
      </c>
      <c r="E13" s="2">
        <f t="shared" si="0"/>
        <v>43450</v>
      </c>
      <c r="F13" s="26">
        <v>43456</v>
      </c>
      <c r="G13" t="s">
        <v>18</v>
      </c>
      <c r="H13">
        <v>51</v>
      </c>
    </row>
    <row r="14" spans="1:8" x14ac:dyDescent="0.25">
      <c r="A14" t="s">
        <v>270</v>
      </c>
      <c r="B14" t="s">
        <v>270</v>
      </c>
      <c r="C14" t="s">
        <v>164</v>
      </c>
      <c r="D14">
        <v>2.47587</v>
      </c>
      <c r="E14" s="2">
        <f t="shared" si="0"/>
        <v>43457</v>
      </c>
      <c r="F14" s="26">
        <v>43463</v>
      </c>
      <c r="G14" t="s">
        <v>18</v>
      </c>
      <c r="H14">
        <v>52</v>
      </c>
    </row>
    <row r="15" spans="1:8" x14ac:dyDescent="0.25">
      <c r="A15" t="s">
        <v>270</v>
      </c>
      <c r="B15" t="s">
        <v>270</v>
      </c>
      <c r="C15" t="s">
        <v>164</v>
      </c>
      <c r="D15">
        <v>2.4935800000000001</v>
      </c>
      <c r="E15" s="2">
        <f t="shared" si="0"/>
        <v>43471</v>
      </c>
      <c r="F15" s="26">
        <v>43477</v>
      </c>
      <c r="G15" t="s">
        <v>18</v>
      </c>
      <c r="H15">
        <v>1</v>
      </c>
    </row>
    <row r="16" spans="1:8" x14ac:dyDescent="0.25">
      <c r="A16" t="s">
        <v>270</v>
      </c>
      <c r="B16" t="s">
        <v>270</v>
      </c>
      <c r="C16" t="s">
        <v>164</v>
      </c>
      <c r="D16">
        <v>2.5200800000000001</v>
      </c>
      <c r="E16" s="2">
        <f t="shared" si="0"/>
        <v>43478</v>
      </c>
      <c r="F16" s="26">
        <v>43484</v>
      </c>
      <c r="G16" t="s">
        <v>18</v>
      </c>
      <c r="H16">
        <v>2</v>
      </c>
    </row>
    <row r="17" spans="1:8" x14ac:dyDescent="0.25">
      <c r="A17" t="s">
        <v>270</v>
      </c>
      <c r="B17" t="s">
        <v>270</v>
      </c>
      <c r="C17" t="s">
        <v>164</v>
      </c>
      <c r="D17">
        <v>2.7940900000000002</v>
      </c>
      <c r="E17" s="2">
        <f t="shared" si="0"/>
        <v>43485</v>
      </c>
      <c r="F17" s="26">
        <v>43491</v>
      </c>
      <c r="G17" t="s">
        <v>18</v>
      </c>
      <c r="H17">
        <v>3</v>
      </c>
    </row>
    <row r="18" spans="1:8" x14ac:dyDescent="0.25">
      <c r="A18" t="s">
        <v>270</v>
      </c>
      <c r="B18" t="s">
        <v>270</v>
      </c>
      <c r="C18" t="s">
        <v>164</v>
      </c>
      <c r="D18">
        <v>2.66134</v>
      </c>
      <c r="E18" s="2">
        <f t="shared" si="0"/>
        <v>43492</v>
      </c>
      <c r="F18" s="26">
        <v>43498</v>
      </c>
      <c r="G18" t="s">
        <v>18</v>
      </c>
      <c r="H18">
        <v>4</v>
      </c>
    </row>
    <row r="19" spans="1:8" x14ac:dyDescent="0.25">
      <c r="A19" t="s">
        <v>270</v>
      </c>
      <c r="B19" t="s">
        <v>270</v>
      </c>
      <c r="C19" t="s">
        <v>164</v>
      </c>
      <c r="D19">
        <v>3.0401799999999999</v>
      </c>
      <c r="E19" s="2">
        <f t="shared" si="0"/>
        <v>43499</v>
      </c>
      <c r="F19" s="26">
        <v>43505</v>
      </c>
      <c r="G19" t="s">
        <v>18</v>
      </c>
      <c r="H19">
        <v>5</v>
      </c>
    </row>
    <row r="20" spans="1:8" x14ac:dyDescent="0.25">
      <c r="A20" t="s">
        <v>270</v>
      </c>
      <c r="B20" t="s">
        <v>270</v>
      </c>
      <c r="C20" t="s">
        <v>164</v>
      </c>
      <c r="D20">
        <v>2.93797</v>
      </c>
      <c r="E20" s="2">
        <f t="shared" si="0"/>
        <v>43506</v>
      </c>
      <c r="F20" s="26">
        <v>43512</v>
      </c>
      <c r="G20" t="s">
        <v>18</v>
      </c>
      <c r="H20">
        <v>6</v>
      </c>
    </row>
    <row r="21" spans="1:8" x14ac:dyDescent="0.25">
      <c r="A21" t="s">
        <v>270</v>
      </c>
      <c r="B21" t="s">
        <v>270</v>
      </c>
      <c r="C21" t="s">
        <v>164</v>
      </c>
      <c r="D21">
        <v>2.7437900000000002</v>
      </c>
      <c r="E21" s="2">
        <f t="shared" si="0"/>
        <v>43513</v>
      </c>
      <c r="F21" s="26">
        <v>43519</v>
      </c>
      <c r="G21" t="s">
        <v>18</v>
      </c>
      <c r="H21">
        <v>7</v>
      </c>
    </row>
    <row r="22" spans="1:8" x14ac:dyDescent="0.25">
      <c r="A22" t="s">
        <v>270</v>
      </c>
      <c r="B22" t="s">
        <v>270</v>
      </c>
      <c r="C22" t="s">
        <v>164</v>
      </c>
      <c r="D22">
        <v>2.50345</v>
      </c>
      <c r="E22" s="2">
        <f t="shared" si="0"/>
        <v>43520</v>
      </c>
      <c r="F22" s="26">
        <v>43526</v>
      </c>
      <c r="G22" t="s">
        <v>18</v>
      </c>
      <c r="H22">
        <v>8</v>
      </c>
    </row>
    <row r="23" spans="1:8" x14ac:dyDescent="0.25">
      <c r="A23" t="s">
        <v>270</v>
      </c>
      <c r="B23" t="s">
        <v>270</v>
      </c>
      <c r="C23" t="s">
        <v>164</v>
      </c>
      <c r="D23">
        <v>2.2036899999999999</v>
      </c>
      <c r="E23" s="2">
        <f t="shared" si="0"/>
        <v>43527</v>
      </c>
      <c r="F23" s="26">
        <v>43533</v>
      </c>
      <c r="G23" t="s">
        <v>18</v>
      </c>
      <c r="H23">
        <v>9</v>
      </c>
    </row>
    <row r="24" spans="1:8" x14ac:dyDescent="0.25">
      <c r="A24" t="s">
        <v>270</v>
      </c>
      <c r="B24" t="s">
        <v>270</v>
      </c>
      <c r="C24" t="s">
        <v>164</v>
      </c>
      <c r="D24">
        <v>1.9262600000000001</v>
      </c>
      <c r="E24" s="2">
        <f t="shared" si="0"/>
        <v>43534</v>
      </c>
      <c r="F24" s="26">
        <v>43540</v>
      </c>
      <c r="G24" t="s">
        <v>18</v>
      </c>
      <c r="H24">
        <v>10</v>
      </c>
    </row>
    <row r="25" spans="1:8" x14ac:dyDescent="0.25">
      <c r="A25" t="s">
        <v>270</v>
      </c>
      <c r="B25" t="s">
        <v>270</v>
      </c>
      <c r="C25" t="s">
        <v>164</v>
      </c>
      <c r="D25">
        <v>1.83073</v>
      </c>
      <c r="E25" s="2">
        <f t="shared" si="0"/>
        <v>43541</v>
      </c>
      <c r="F25" s="26">
        <v>43547</v>
      </c>
      <c r="G25" t="s">
        <v>18</v>
      </c>
      <c r="H25">
        <v>11</v>
      </c>
    </row>
    <row r="26" spans="1:8" x14ac:dyDescent="0.25">
      <c r="A26" t="s">
        <v>270</v>
      </c>
      <c r="B26" t="s">
        <v>270</v>
      </c>
      <c r="C26" t="s">
        <v>164</v>
      </c>
      <c r="D26">
        <v>1.9914799999999999</v>
      </c>
      <c r="E26" s="2">
        <f t="shared" si="0"/>
        <v>43548</v>
      </c>
      <c r="F26" s="26">
        <v>43554</v>
      </c>
      <c r="G26" t="s">
        <v>18</v>
      </c>
      <c r="H26">
        <v>12</v>
      </c>
    </row>
    <row r="27" spans="1:8" x14ac:dyDescent="0.25">
      <c r="A27" t="s">
        <v>270</v>
      </c>
      <c r="B27" t="s">
        <v>270</v>
      </c>
      <c r="C27" t="s">
        <v>164</v>
      </c>
      <c r="D27">
        <v>1.9458299999999999</v>
      </c>
      <c r="E27" s="2">
        <f t="shared" si="0"/>
        <v>43555</v>
      </c>
      <c r="F27" s="26">
        <v>43561</v>
      </c>
      <c r="G27" t="s">
        <v>18</v>
      </c>
      <c r="H27">
        <v>13</v>
      </c>
    </row>
    <row r="28" spans="1:8" x14ac:dyDescent="0.25">
      <c r="A28" t="s">
        <v>270</v>
      </c>
      <c r="B28" t="s">
        <v>270</v>
      </c>
      <c r="C28" t="s">
        <v>164</v>
      </c>
      <c r="D28">
        <v>1.5589999999999999</v>
      </c>
      <c r="E28" s="2">
        <f t="shared" si="0"/>
        <v>43562</v>
      </c>
      <c r="F28" s="26">
        <v>43568</v>
      </c>
      <c r="G28" t="s">
        <v>18</v>
      </c>
      <c r="H28">
        <v>14</v>
      </c>
    </row>
    <row r="29" spans="1:8" x14ac:dyDescent="0.25">
      <c r="A29" t="s">
        <v>270</v>
      </c>
      <c r="B29" t="s">
        <v>270</v>
      </c>
      <c r="C29" t="s">
        <v>164</v>
      </c>
      <c r="D29">
        <v>1.68344</v>
      </c>
      <c r="E29" s="2">
        <f t="shared" si="0"/>
        <v>43569</v>
      </c>
      <c r="F29" s="26">
        <v>43575</v>
      </c>
      <c r="G29" t="s">
        <v>18</v>
      </c>
      <c r="H29">
        <v>15</v>
      </c>
    </row>
    <row r="30" spans="1:8" x14ac:dyDescent="0.25">
      <c r="A30" t="s">
        <v>270</v>
      </c>
      <c r="B30" t="s">
        <v>270</v>
      </c>
      <c r="C30" t="s">
        <v>164</v>
      </c>
      <c r="D30">
        <v>1.2904500000000001</v>
      </c>
      <c r="E30" s="2">
        <f t="shared" si="0"/>
        <v>43576</v>
      </c>
      <c r="F30" s="26">
        <v>43582</v>
      </c>
      <c r="G30" t="s">
        <v>18</v>
      </c>
      <c r="H30">
        <v>16</v>
      </c>
    </row>
    <row r="31" spans="1:8" x14ac:dyDescent="0.25">
      <c r="A31" t="s">
        <v>270</v>
      </c>
      <c r="B31" t="s">
        <v>270</v>
      </c>
      <c r="C31" t="s">
        <v>164</v>
      </c>
      <c r="D31">
        <v>0.73977999999999999</v>
      </c>
      <c r="E31" s="2">
        <f t="shared" si="0"/>
        <v>43583</v>
      </c>
      <c r="F31" s="26">
        <v>43589</v>
      </c>
      <c r="G31" t="s">
        <v>18</v>
      </c>
      <c r="H31">
        <v>17</v>
      </c>
    </row>
    <row r="32" spans="1:8" x14ac:dyDescent="0.25">
      <c r="A32" t="s">
        <v>270</v>
      </c>
      <c r="B32" t="s">
        <v>270</v>
      </c>
      <c r="C32" t="s">
        <v>164</v>
      </c>
      <c r="D32">
        <v>0.23518</v>
      </c>
      <c r="E32" s="2">
        <f t="shared" si="0"/>
        <v>43590</v>
      </c>
      <c r="F32" s="26">
        <v>43596</v>
      </c>
      <c r="G32" t="s">
        <v>18</v>
      </c>
      <c r="H32">
        <v>18</v>
      </c>
    </row>
    <row r="33" spans="1:8" x14ac:dyDescent="0.25">
      <c r="A33" t="s">
        <v>270</v>
      </c>
      <c r="B33" t="s">
        <v>270</v>
      </c>
      <c r="C33" t="s">
        <v>164</v>
      </c>
      <c r="D33">
        <v>0.20138</v>
      </c>
      <c r="E33" s="2">
        <f t="shared" si="0"/>
        <v>43597</v>
      </c>
      <c r="F33" s="26">
        <v>43603</v>
      </c>
      <c r="G33" t="s">
        <v>18</v>
      </c>
      <c r="H33">
        <v>19</v>
      </c>
    </row>
    <row r="34" spans="1:8" x14ac:dyDescent="0.25">
      <c r="A34" t="s">
        <v>270</v>
      </c>
      <c r="B34" t="s">
        <v>270</v>
      </c>
      <c r="C34" t="s">
        <v>164</v>
      </c>
      <c r="D34">
        <v>0.16802</v>
      </c>
      <c r="E34" s="2">
        <f t="shared" si="0"/>
        <v>43604</v>
      </c>
      <c r="F34" s="26">
        <v>43610</v>
      </c>
      <c r="G34" t="s">
        <v>18</v>
      </c>
      <c r="H34">
        <v>20</v>
      </c>
    </row>
    <row r="35" spans="1:8" x14ac:dyDescent="0.25">
      <c r="A35" t="s">
        <v>270</v>
      </c>
      <c r="B35" t="s">
        <v>270</v>
      </c>
      <c r="C35" t="s">
        <v>164</v>
      </c>
      <c r="D35">
        <v>0.19972999999999999</v>
      </c>
      <c r="E35" s="2">
        <f t="shared" si="0"/>
        <v>43611</v>
      </c>
      <c r="F35" s="26">
        <v>43617</v>
      </c>
      <c r="G35" t="s">
        <v>18</v>
      </c>
      <c r="H35">
        <v>21</v>
      </c>
    </row>
    <row r="36" spans="1:8" x14ac:dyDescent="0.25">
      <c r="A36" t="s">
        <v>270</v>
      </c>
      <c r="B36" t="s">
        <v>270</v>
      </c>
      <c r="C36" t="s">
        <v>164</v>
      </c>
      <c r="D36">
        <v>6.88E-2</v>
      </c>
      <c r="E36" s="2">
        <f t="shared" si="0"/>
        <v>43618</v>
      </c>
      <c r="F36" s="26">
        <v>43624</v>
      </c>
      <c r="G36" t="s">
        <v>18</v>
      </c>
      <c r="H36">
        <v>22</v>
      </c>
    </row>
    <row r="37" spans="1:8" x14ac:dyDescent="0.25">
      <c r="A37" t="s">
        <v>270</v>
      </c>
      <c r="B37" t="s">
        <v>270</v>
      </c>
      <c r="C37" t="s">
        <v>164</v>
      </c>
      <c r="D37">
        <v>5.9580000000000001E-2</v>
      </c>
      <c r="E37" s="2">
        <f t="shared" si="0"/>
        <v>43625</v>
      </c>
      <c r="F37" s="26">
        <v>43631</v>
      </c>
      <c r="G37" t="s">
        <v>18</v>
      </c>
      <c r="H37">
        <v>23</v>
      </c>
    </row>
    <row r="38" spans="1:8" x14ac:dyDescent="0.25">
      <c r="A38" t="s">
        <v>270</v>
      </c>
      <c r="B38" t="s">
        <v>270</v>
      </c>
      <c r="C38" t="s">
        <v>164</v>
      </c>
      <c r="D38">
        <v>9.0999999999999998E-2</v>
      </c>
      <c r="E38" s="2">
        <f t="shared" si="0"/>
        <v>43632</v>
      </c>
      <c r="F38" s="26">
        <v>43638</v>
      </c>
      <c r="G38" t="s">
        <v>18</v>
      </c>
      <c r="H38">
        <v>24</v>
      </c>
    </row>
    <row r="39" spans="1:8" x14ac:dyDescent="0.25">
      <c r="A39" t="s">
        <v>270</v>
      </c>
      <c r="B39" t="s">
        <v>270</v>
      </c>
      <c r="C39" t="s">
        <v>164</v>
      </c>
      <c r="D39">
        <v>6.0449999999999997E-2</v>
      </c>
      <c r="E39" s="2">
        <f t="shared" si="0"/>
        <v>43639</v>
      </c>
      <c r="F39" s="26">
        <v>43645</v>
      </c>
      <c r="G39" t="s">
        <v>18</v>
      </c>
      <c r="H39">
        <v>25</v>
      </c>
    </row>
    <row r="40" spans="1:8" x14ac:dyDescent="0.25">
      <c r="A40" t="s">
        <v>270</v>
      </c>
      <c r="B40" t="s">
        <v>270</v>
      </c>
      <c r="C40" t="s">
        <v>164</v>
      </c>
      <c r="D40">
        <v>4.0460000000000003E-2</v>
      </c>
      <c r="E40" s="2">
        <f t="shared" si="0"/>
        <v>43646</v>
      </c>
      <c r="F40" s="26">
        <v>43652</v>
      </c>
      <c r="G40" t="s">
        <v>18</v>
      </c>
      <c r="H40">
        <v>26</v>
      </c>
    </row>
    <row r="41" spans="1:8" x14ac:dyDescent="0.25">
      <c r="A41" t="s">
        <v>270</v>
      </c>
      <c r="B41" t="s">
        <v>270</v>
      </c>
      <c r="C41" t="s">
        <v>164</v>
      </c>
      <c r="D41">
        <v>3.1519999999999999E-2</v>
      </c>
      <c r="E41" s="2">
        <f t="shared" si="0"/>
        <v>43653</v>
      </c>
      <c r="F41" s="26">
        <v>43659</v>
      </c>
      <c r="G41" t="s">
        <v>18</v>
      </c>
      <c r="H41">
        <v>27</v>
      </c>
    </row>
    <row r="42" spans="1:8" x14ac:dyDescent="0.25">
      <c r="A42" t="s">
        <v>270</v>
      </c>
      <c r="B42" t="s">
        <v>270</v>
      </c>
      <c r="C42" t="s">
        <v>164</v>
      </c>
      <c r="D42">
        <v>0</v>
      </c>
      <c r="E42" s="2">
        <f t="shared" si="0"/>
        <v>43660</v>
      </c>
      <c r="F42" s="26">
        <v>43666</v>
      </c>
      <c r="G42" t="s">
        <v>18</v>
      </c>
      <c r="H42">
        <v>28</v>
      </c>
    </row>
    <row r="43" spans="1:8" x14ac:dyDescent="0.25">
      <c r="A43" t="s">
        <v>270</v>
      </c>
      <c r="B43" t="s">
        <v>270</v>
      </c>
      <c r="C43" t="s">
        <v>164</v>
      </c>
      <c r="D43">
        <v>0</v>
      </c>
      <c r="E43" s="2">
        <f t="shared" si="0"/>
        <v>43667</v>
      </c>
      <c r="F43" s="26">
        <v>43673</v>
      </c>
      <c r="G43" t="s">
        <v>18</v>
      </c>
      <c r="H43">
        <v>29</v>
      </c>
    </row>
    <row r="44" spans="1:8" x14ac:dyDescent="0.25">
      <c r="A44" t="s">
        <v>270</v>
      </c>
      <c r="B44" t="s">
        <v>270</v>
      </c>
      <c r="C44" t="s">
        <v>164</v>
      </c>
      <c r="D44">
        <v>2.044E-2</v>
      </c>
      <c r="E44" s="2">
        <f t="shared" si="0"/>
        <v>43674</v>
      </c>
      <c r="F44" s="26">
        <v>43680</v>
      </c>
      <c r="G44" t="s">
        <v>18</v>
      </c>
      <c r="H44">
        <v>30</v>
      </c>
    </row>
    <row r="45" spans="1:8" x14ac:dyDescent="0.25">
      <c r="A45" t="s">
        <v>270</v>
      </c>
      <c r="B45" t="s">
        <v>270</v>
      </c>
      <c r="C45" t="s">
        <v>164</v>
      </c>
      <c r="D45">
        <v>1.008E-2</v>
      </c>
      <c r="E45" s="2">
        <f t="shared" si="0"/>
        <v>43681</v>
      </c>
      <c r="F45" s="26">
        <v>43687</v>
      </c>
      <c r="G45" t="s">
        <v>18</v>
      </c>
      <c r="H45">
        <v>31</v>
      </c>
    </row>
    <row r="46" spans="1:8" x14ac:dyDescent="0.25">
      <c r="A46" t="s">
        <v>270</v>
      </c>
      <c r="B46" t="s">
        <v>270</v>
      </c>
      <c r="C46" t="s">
        <v>164</v>
      </c>
      <c r="D46">
        <v>1.026E-2</v>
      </c>
      <c r="E46" s="2">
        <f t="shared" si="0"/>
        <v>43688</v>
      </c>
      <c r="F46" s="26">
        <v>43694</v>
      </c>
      <c r="G46" t="s">
        <v>18</v>
      </c>
      <c r="H46">
        <v>32</v>
      </c>
    </row>
    <row r="47" spans="1:8" x14ac:dyDescent="0.25">
      <c r="A47" t="s">
        <v>270</v>
      </c>
      <c r="B47" t="s">
        <v>270</v>
      </c>
      <c r="C47" t="s">
        <v>164</v>
      </c>
      <c r="D47">
        <v>1.0290000000000001E-2</v>
      </c>
      <c r="E47" s="2">
        <f t="shared" si="0"/>
        <v>43695</v>
      </c>
      <c r="F47" s="26">
        <v>43701</v>
      </c>
      <c r="G47" t="s">
        <v>18</v>
      </c>
      <c r="H47">
        <v>33</v>
      </c>
    </row>
    <row r="48" spans="1:8" x14ac:dyDescent="0.25">
      <c r="A48" t="s">
        <v>270</v>
      </c>
      <c r="B48" t="s">
        <v>270</v>
      </c>
      <c r="C48" t="s">
        <v>164</v>
      </c>
      <c r="D48">
        <v>1.0149999999999999E-2</v>
      </c>
      <c r="E48" s="2">
        <f t="shared" si="0"/>
        <v>43702</v>
      </c>
      <c r="F48" s="26">
        <v>43708</v>
      </c>
      <c r="G48" t="s">
        <v>18</v>
      </c>
      <c r="H48">
        <v>34</v>
      </c>
    </row>
    <row r="49" spans="1:8" x14ac:dyDescent="0.25">
      <c r="A49" t="s">
        <v>270</v>
      </c>
      <c r="B49" t="s">
        <v>270</v>
      </c>
      <c r="C49" t="s">
        <v>164</v>
      </c>
      <c r="D49">
        <v>7.1499999999999994E-2</v>
      </c>
      <c r="E49" s="2">
        <f t="shared" si="0"/>
        <v>43709</v>
      </c>
      <c r="F49" s="26">
        <v>43715</v>
      </c>
      <c r="G49" t="s">
        <v>18</v>
      </c>
      <c r="H49">
        <v>35</v>
      </c>
    </row>
    <row r="50" spans="1:8" x14ac:dyDescent="0.25">
      <c r="A50" t="s">
        <v>270</v>
      </c>
      <c r="B50" t="s">
        <v>270</v>
      </c>
      <c r="C50" t="s">
        <v>164</v>
      </c>
      <c r="D50">
        <v>7.1330000000000005E-2</v>
      </c>
      <c r="E50" s="2">
        <f t="shared" si="0"/>
        <v>43716</v>
      </c>
      <c r="F50" s="26">
        <v>43722</v>
      </c>
      <c r="G50" t="s">
        <v>18</v>
      </c>
      <c r="H50">
        <v>36</v>
      </c>
    </row>
    <row r="51" spans="1:8" x14ac:dyDescent="0.25">
      <c r="A51" t="s">
        <v>270</v>
      </c>
      <c r="B51" t="s">
        <v>270</v>
      </c>
      <c r="C51" t="s">
        <v>164</v>
      </c>
      <c r="D51">
        <v>4.9500000000000002E-2</v>
      </c>
      <c r="E51" s="2">
        <f t="shared" si="0"/>
        <v>43723</v>
      </c>
      <c r="F51" s="26">
        <v>43729</v>
      </c>
      <c r="G51" t="s">
        <v>18</v>
      </c>
      <c r="H51">
        <v>37</v>
      </c>
    </row>
    <row r="52" spans="1:8" x14ac:dyDescent="0.25">
      <c r="A52" t="s">
        <v>270</v>
      </c>
      <c r="B52" t="s">
        <v>270</v>
      </c>
      <c r="C52" t="s">
        <v>164</v>
      </c>
      <c r="D52">
        <v>6.9470000000000004E-2</v>
      </c>
      <c r="E52" s="2">
        <f t="shared" si="0"/>
        <v>43730</v>
      </c>
      <c r="F52" s="26">
        <v>43736</v>
      </c>
      <c r="G52" t="s">
        <v>18</v>
      </c>
      <c r="H52">
        <v>38</v>
      </c>
    </row>
    <row r="53" spans="1:8" x14ac:dyDescent="0.25">
      <c r="A53" t="s">
        <v>270</v>
      </c>
      <c r="B53" t="s">
        <v>270</v>
      </c>
      <c r="C53" t="s">
        <v>164</v>
      </c>
      <c r="D53">
        <v>4.7899999999999998E-2</v>
      </c>
      <c r="E53" s="2">
        <f t="shared" si="0"/>
        <v>43737</v>
      </c>
      <c r="F53" s="26">
        <v>43743</v>
      </c>
      <c r="G53" t="s">
        <v>18</v>
      </c>
      <c r="H53">
        <v>39</v>
      </c>
    </row>
    <row r="54" spans="1:8" x14ac:dyDescent="0.25">
      <c r="A54" t="s">
        <v>270</v>
      </c>
      <c r="B54" t="s">
        <v>270</v>
      </c>
      <c r="C54" t="s">
        <v>164</v>
      </c>
      <c r="D54">
        <v>4.1390000000000003E-2</v>
      </c>
      <c r="E54" s="2">
        <f t="shared" si="0"/>
        <v>43737</v>
      </c>
      <c r="F54" s="26">
        <v>43743</v>
      </c>
      <c r="G54" t="s">
        <v>19</v>
      </c>
      <c r="H54">
        <v>40</v>
      </c>
    </row>
    <row r="55" spans="1:8" x14ac:dyDescent="0.25">
      <c r="A55" t="s">
        <v>270</v>
      </c>
      <c r="B55" t="s">
        <v>270</v>
      </c>
      <c r="C55" t="s">
        <v>164</v>
      </c>
      <c r="D55">
        <v>9.0139999999999998E-2</v>
      </c>
      <c r="E55" s="2">
        <f t="shared" si="0"/>
        <v>43744</v>
      </c>
      <c r="F55" s="26" t="s">
        <v>20</v>
      </c>
      <c r="G55" t="s">
        <v>19</v>
      </c>
      <c r="H55">
        <v>41</v>
      </c>
    </row>
    <row r="56" spans="1:8" x14ac:dyDescent="0.25">
      <c r="A56" t="s">
        <v>270</v>
      </c>
      <c r="B56" t="s">
        <v>270</v>
      </c>
      <c r="C56" t="s">
        <v>164</v>
      </c>
      <c r="D56">
        <v>8.8819999999999996E-2</v>
      </c>
      <c r="E56" s="2">
        <f t="shared" si="0"/>
        <v>43751</v>
      </c>
      <c r="F56" s="26" t="s">
        <v>21</v>
      </c>
      <c r="G56" t="s">
        <v>19</v>
      </c>
      <c r="H56">
        <v>42</v>
      </c>
    </row>
    <row r="57" spans="1:8" x14ac:dyDescent="0.25">
      <c r="A57" t="s">
        <v>270</v>
      </c>
      <c r="B57" t="s">
        <v>270</v>
      </c>
      <c r="C57" t="s">
        <v>164</v>
      </c>
      <c r="D57">
        <v>9.042E-2</v>
      </c>
      <c r="E57" s="2">
        <f t="shared" si="0"/>
        <v>43758</v>
      </c>
      <c r="F57" s="26" t="s">
        <v>22</v>
      </c>
      <c r="G57" t="s">
        <v>19</v>
      </c>
      <c r="H57">
        <v>43</v>
      </c>
    </row>
    <row r="58" spans="1:8" x14ac:dyDescent="0.25">
      <c r="A58" t="s">
        <v>270</v>
      </c>
      <c r="B58" t="s">
        <v>270</v>
      </c>
      <c r="C58" t="s">
        <v>164</v>
      </c>
      <c r="D58">
        <v>9.1289999999999996E-2</v>
      </c>
      <c r="E58" s="2">
        <f t="shared" si="0"/>
        <v>43765</v>
      </c>
      <c r="F58" s="26" t="s">
        <v>23</v>
      </c>
      <c r="G58" t="s">
        <v>19</v>
      </c>
      <c r="H58">
        <v>44</v>
      </c>
    </row>
    <row r="59" spans="1:8" x14ac:dyDescent="0.25">
      <c r="A59" t="s">
        <v>270</v>
      </c>
      <c r="B59" t="s">
        <v>270</v>
      </c>
      <c r="C59" t="s">
        <v>164</v>
      </c>
      <c r="D59">
        <v>7.9630000000000006E-2</v>
      </c>
      <c r="E59" s="2">
        <f t="shared" si="0"/>
        <v>43772</v>
      </c>
      <c r="F59" s="26" t="s">
        <v>24</v>
      </c>
      <c r="G59" t="s">
        <v>19</v>
      </c>
      <c r="H59">
        <v>45</v>
      </c>
    </row>
    <row r="60" spans="1:8" x14ac:dyDescent="0.25">
      <c r="A60" t="s">
        <v>270</v>
      </c>
      <c r="B60" t="s">
        <v>270</v>
      </c>
      <c r="C60" t="s">
        <v>164</v>
      </c>
      <c r="D60">
        <v>0.20555999999999999</v>
      </c>
      <c r="E60" s="2">
        <f t="shared" si="0"/>
        <v>43779</v>
      </c>
      <c r="F60" s="26" t="s">
        <v>25</v>
      </c>
      <c r="G60" t="s">
        <v>19</v>
      </c>
      <c r="H60">
        <v>46</v>
      </c>
    </row>
    <row r="61" spans="1:8" x14ac:dyDescent="0.25">
      <c r="A61" t="s">
        <v>270</v>
      </c>
      <c r="B61" t="s">
        <v>270</v>
      </c>
      <c r="C61" t="s">
        <v>164</v>
      </c>
      <c r="D61">
        <v>0.20694000000000001</v>
      </c>
      <c r="E61" s="2">
        <f t="shared" si="0"/>
        <v>43786</v>
      </c>
      <c r="F61" s="26" t="s">
        <v>26</v>
      </c>
      <c r="G61" t="s">
        <v>19</v>
      </c>
      <c r="H61">
        <v>47</v>
      </c>
    </row>
    <row r="62" spans="1:8" x14ac:dyDescent="0.25">
      <c r="A62" t="s">
        <v>270</v>
      </c>
      <c r="B62" t="s">
        <v>270</v>
      </c>
      <c r="C62" t="s">
        <v>164</v>
      </c>
      <c r="D62">
        <v>0.24995000000000001</v>
      </c>
      <c r="E62" s="2">
        <f t="shared" si="0"/>
        <v>43793</v>
      </c>
      <c r="F62" s="26" t="s">
        <v>27</v>
      </c>
      <c r="G62" t="s">
        <v>19</v>
      </c>
      <c r="H62">
        <v>48</v>
      </c>
    </row>
    <row r="63" spans="1:8" x14ac:dyDescent="0.25">
      <c r="A63" t="s">
        <v>270</v>
      </c>
      <c r="B63" t="s">
        <v>270</v>
      </c>
      <c r="C63" t="s">
        <v>164</v>
      </c>
      <c r="D63">
        <v>0.31264999999999998</v>
      </c>
      <c r="E63" s="2">
        <f t="shared" si="0"/>
        <v>43800</v>
      </c>
      <c r="F63" s="26" t="s">
        <v>28</v>
      </c>
      <c r="G63" t="s">
        <v>19</v>
      </c>
      <c r="H63">
        <v>49</v>
      </c>
    </row>
    <row r="64" spans="1:8" x14ac:dyDescent="0.25">
      <c r="A64" t="s">
        <v>270</v>
      </c>
      <c r="B64" t="s">
        <v>270</v>
      </c>
      <c r="C64" t="s">
        <v>164</v>
      </c>
      <c r="D64">
        <v>0.44081999999999999</v>
      </c>
      <c r="E64" s="2">
        <f t="shared" si="0"/>
        <v>43807</v>
      </c>
      <c r="F64" s="26" t="s">
        <v>29</v>
      </c>
      <c r="G64" t="s">
        <v>19</v>
      </c>
      <c r="H64">
        <v>50</v>
      </c>
    </row>
    <row r="65" spans="1:8" x14ac:dyDescent="0.25">
      <c r="A65" t="s">
        <v>270</v>
      </c>
      <c r="B65" t="s">
        <v>270</v>
      </c>
      <c r="C65" t="s">
        <v>164</v>
      </c>
      <c r="D65">
        <v>0.56589</v>
      </c>
      <c r="E65" s="2">
        <f t="shared" si="0"/>
        <v>43814</v>
      </c>
      <c r="F65" s="26" t="s">
        <v>30</v>
      </c>
      <c r="G65" t="s">
        <v>19</v>
      </c>
      <c r="H65">
        <v>51</v>
      </c>
    </row>
    <row r="66" spans="1:8" x14ac:dyDescent="0.25">
      <c r="A66" t="s">
        <v>270</v>
      </c>
      <c r="B66" t="s">
        <v>270</v>
      </c>
      <c r="C66" t="s">
        <v>164</v>
      </c>
      <c r="D66">
        <v>1.30782</v>
      </c>
      <c r="E66" s="2">
        <f t="shared" ref="E66:E129" si="1">F66-6</f>
        <v>43821</v>
      </c>
      <c r="F66" s="26" t="s">
        <v>31</v>
      </c>
      <c r="G66" t="s">
        <v>19</v>
      </c>
      <c r="H66">
        <v>52</v>
      </c>
    </row>
    <row r="67" spans="1:8" x14ac:dyDescent="0.25">
      <c r="A67" t="s">
        <v>270</v>
      </c>
      <c r="B67" t="s">
        <v>270</v>
      </c>
      <c r="C67" t="s">
        <v>164</v>
      </c>
      <c r="D67">
        <v>2.1169699999999998</v>
      </c>
      <c r="E67" s="2">
        <f t="shared" si="1"/>
        <v>43835</v>
      </c>
      <c r="F67" s="26" t="s">
        <v>32</v>
      </c>
      <c r="G67" t="s">
        <v>19</v>
      </c>
      <c r="H67">
        <v>1</v>
      </c>
    </row>
    <row r="68" spans="1:8" x14ac:dyDescent="0.25">
      <c r="A68" t="s">
        <v>270</v>
      </c>
      <c r="B68" t="s">
        <v>270</v>
      </c>
      <c r="C68" t="s">
        <v>164</v>
      </c>
      <c r="D68">
        <v>2.3988700000000001</v>
      </c>
      <c r="E68" s="2">
        <f t="shared" si="1"/>
        <v>43842</v>
      </c>
      <c r="F68" s="26" t="s">
        <v>33</v>
      </c>
      <c r="G68" t="s">
        <v>19</v>
      </c>
      <c r="H68">
        <v>2</v>
      </c>
    </row>
    <row r="69" spans="1:8" x14ac:dyDescent="0.25">
      <c r="A69" t="s">
        <v>270</v>
      </c>
      <c r="B69" t="s">
        <v>270</v>
      </c>
      <c r="C69" t="s">
        <v>164</v>
      </c>
      <c r="D69">
        <v>2.4259499999999998</v>
      </c>
      <c r="E69" s="2">
        <f t="shared" si="1"/>
        <v>43849</v>
      </c>
      <c r="F69" s="26" t="s">
        <v>34</v>
      </c>
      <c r="G69" t="s">
        <v>19</v>
      </c>
      <c r="H69">
        <v>3</v>
      </c>
    </row>
    <row r="70" spans="1:8" x14ac:dyDescent="0.25">
      <c r="A70" t="s">
        <v>270</v>
      </c>
      <c r="B70" t="s">
        <v>270</v>
      </c>
      <c r="C70" t="s">
        <v>164</v>
      </c>
      <c r="D70">
        <v>3.06664</v>
      </c>
      <c r="E70" s="2">
        <f t="shared" si="1"/>
        <v>43856</v>
      </c>
      <c r="F70" s="26" t="s">
        <v>35</v>
      </c>
      <c r="G70" t="s">
        <v>19</v>
      </c>
      <c r="H70">
        <v>4</v>
      </c>
    </row>
    <row r="71" spans="1:8" x14ac:dyDescent="0.25">
      <c r="A71" t="s">
        <v>270</v>
      </c>
      <c r="B71" t="s">
        <v>270</v>
      </c>
      <c r="C71" t="s">
        <v>164</v>
      </c>
      <c r="D71">
        <v>3.3275000000000001</v>
      </c>
      <c r="E71" s="2">
        <f t="shared" si="1"/>
        <v>43863</v>
      </c>
      <c r="F71" s="26" t="s">
        <v>36</v>
      </c>
      <c r="G71" t="s">
        <v>19</v>
      </c>
      <c r="H71">
        <v>5</v>
      </c>
    </row>
    <row r="72" spans="1:8" x14ac:dyDescent="0.25">
      <c r="A72" t="s">
        <v>270</v>
      </c>
      <c r="B72" t="s">
        <v>270</v>
      </c>
      <c r="C72" t="s">
        <v>164</v>
      </c>
      <c r="D72">
        <v>4.6220499999999998</v>
      </c>
      <c r="E72" s="2">
        <f t="shared" si="1"/>
        <v>43870</v>
      </c>
      <c r="F72" s="26" t="s">
        <v>37</v>
      </c>
      <c r="G72" t="s">
        <v>19</v>
      </c>
      <c r="H72">
        <v>6</v>
      </c>
    </row>
    <row r="73" spans="1:8" x14ac:dyDescent="0.25">
      <c r="A73" t="s">
        <v>270</v>
      </c>
      <c r="B73" t="s">
        <v>270</v>
      </c>
      <c r="C73" t="s">
        <v>164</v>
      </c>
      <c r="D73">
        <v>3.8421099999999999</v>
      </c>
      <c r="E73" s="2">
        <f t="shared" si="1"/>
        <v>43877</v>
      </c>
      <c r="F73" s="26" t="s">
        <v>38</v>
      </c>
      <c r="G73" t="s">
        <v>19</v>
      </c>
      <c r="H73">
        <v>7</v>
      </c>
    </row>
    <row r="74" spans="1:8" x14ac:dyDescent="0.25">
      <c r="A74" t="s">
        <v>270</v>
      </c>
      <c r="B74" t="s">
        <v>270</v>
      </c>
      <c r="C74" t="s">
        <v>164</v>
      </c>
      <c r="D74">
        <v>3.7522899999999999</v>
      </c>
      <c r="E74" s="2">
        <f t="shared" si="1"/>
        <v>43884</v>
      </c>
      <c r="F74" s="26" t="s">
        <v>39</v>
      </c>
      <c r="G74" t="s">
        <v>19</v>
      </c>
      <c r="H74">
        <v>8</v>
      </c>
    </row>
    <row r="75" spans="1:8" x14ac:dyDescent="0.25">
      <c r="A75" t="s">
        <v>270</v>
      </c>
      <c r="B75" t="s">
        <v>270</v>
      </c>
      <c r="C75" t="s">
        <v>164</v>
      </c>
      <c r="D75">
        <v>2.9453399999999998</v>
      </c>
      <c r="E75" s="2">
        <f t="shared" si="1"/>
        <v>43891</v>
      </c>
      <c r="F75" s="26" t="s">
        <v>40</v>
      </c>
      <c r="G75" t="s">
        <v>19</v>
      </c>
      <c r="H75">
        <v>9</v>
      </c>
    </row>
    <row r="76" spans="1:8" x14ac:dyDescent="0.25">
      <c r="A76" t="s">
        <v>270</v>
      </c>
      <c r="B76" t="s">
        <v>270</v>
      </c>
      <c r="C76" t="s">
        <v>164</v>
      </c>
      <c r="D76">
        <v>2.6703100000000002</v>
      </c>
      <c r="E76" s="2">
        <f t="shared" si="1"/>
        <v>43898</v>
      </c>
      <c r="F76" s="26" t="s">
        <v>41</v>
      </c>
      <c r="G76" t="s">
        <v>19</v>
      </c>
      <c r="H76">
        <v>10</v>
      </c>
    </row>
    <row r="77" spans="1:8" x14ac:dyDescent="0.25">
      <c r="A77" t="s">
        <v>270</v>
      </c>
      <c r="B77" t="s">
        <v>270</v>
      </c>
      <c r="C77" t="s">
        <v>164</v>
      </c>
      <c r="D77">
        <v>2.1725599999999998</v>
      </c>
      <c r="E77" s="2">
        <f t="shared" si="1"/>
        <v>43905</v>
      </c>
      <c r="F77" s="26" t="s">
        <v>42</v>
      </c>
      <c r="G77" t="s">
        <v>19</v>
      </c>
      <c r="H77">
        <v>11</v>
      </c>
    </row>
    <row r="78" spans="1:8" x14ac:dyDescent="0.25">
      <c r="A78" t="s">
        <v>270</v>
      </c>
      <c r="B78" t="s">
        <v>270</v>
      </c>
      <c r="C78" t="s">
        <v>164</v>
      </c>
      <c r="D78">
        <v>0.86136000000000001</v>
      </c>
      <c r="E78" s="2">
        <f t="shared" si="1"/>
        <v>43912</v>
      </c>
      <c r="F78" s="26" t="s">
        <v>43</v>
      </c>
      <c r="G78" t="s">
        <v>19</v>
      </c>
      <c r="H78">
        <v>12</v>
      </c>
    </row>
    <row r="79" spans="1:8" x14ac:dyDescent="0.25">
      <c r="A79" t="s">
        <v>270</v>
      </c>
      <c r="B79" t="s">
        <v>270</v>
      </c>
      <c r="C79" t="s">
        <v>164</v>
      </c>
      <c r="D79">
        <v>0.51076999999999995</v>
      </c>
      <c r="E79" s="2">
        <f t="shared" si="1"/>
        <v>43919</v>
      </c>
      <c r="F79" s="26" t="s">
        <v>44</v>
      </c>
      <c r="G79" t="s">
        <v>19</v>
      </c>
      <c r="H79">
        <v>13</v>
      </c>
    </row>
    <row r="80" spans="1:8" x14ac:dyDescent="0.25">
      <c r="A80" t="s">
        <v>270</v>
      </c>
      <c r="B80" t="s">
        <v>270</v>
      </c>
      <c r="C80" t="s">
        <v>164</v>
      </c>
      <c r="D80">
        <v>0.16569999999999999</v>
      </c>
      <c r="E80" s="2">
        <f t="shared" si="1"/>
        <v>43926</v>
      </c>
      <c r="F80" s="26" t="s">
        <v>45</v>
      </c>
      <c r="G80" t="s">
        <v>19</v>
      </c>
      <c r="H80">
        <v>14</v>
      </c>
    </row>
    <row r="81" spans="1:8" x14ac:dyDescent="0.25">
      <c r="A81" t="s">
        <v>270</v>
      </c>
      <c r="B81" t="s">
        <v>270</v>
      </c>
      <c r="C81" t="s">
        <v>164</v>
      </c>
      <c r="D81">
        <v>0.17283000000000001</v>
      </c>
      <c r="E81" s="2">
        <f t="shared" si="1"/>
        <v>43933</v>
      </c>
      <c r="F81" s="26" t="s">
        <v>46</v>
      </c>
      <c r="G81" t="s">
        <v>19</v>
      </c>
      <c r="H81">
        <v>15</v>
      </c>
    </row>
    <row r="82" spans="1:8" x14ac:dyDescent="0.25">
      <c r="A82" t="s">
        <v>270</v>
      </c>
      <c r="B82" t="s">
        <v>270</v>
      </c>
      <c r="C82" t="s">
        <v>164</v>
      </c>
      <c r="D82">
        <v>2.589E-2</v>
      </c>
      <c r="E82" s="2">
        <f t="shared" si="1"/>
        <v>43940</v>
      </c>
      <c r="F82" s="26" t="s">
        <v>47</v>
      </c>
      <c r="G82" t="s">
        <v>19</v>
      </c>
      <c r="H82">
        <v>16</v>
      </c>
    </row>
    <row r="83" spans="1:8" x14ac:dyDescent="0.25">
      <c r="A83" t="s">
        <v>270</v>
      </c>
      <c r="B83" t="s">
        <v>270</v>
      </c>
      <c r="C83" t="s">
        <v>164</v>
      </c>
      <c r="D83">
        <v>6.053E-2</v>
      </c>
      <c r="E83" s="2">
        <f t="shared" si="1"/>
        <v>43947</v>
      </c>
      <c r="F83" s="26" t="s">
        <v>48</v>
      </c>
      <c r="G83" t="s">
        <v>19</v>
      </c>
      <c r="H83">
        <v>17</v>
      </c>
    </row>
    <row r="84" spans="1:8" x14ac:dyDescent="0.25">
      <c r="A84" t="s">
        <v>270</v>
      </c>
      <c r="B84" t="s">
        <v>270</v>
      </c>
      <c r="C84" t="s">
        <v>164</v>
      </c>
      <c r="D84">
        <v>1.2239999999999999E-2</v>
      </c>
      <c r="E84" s="2">
        <f t="shared" si="1"/>
        <v>43954</v>
      </c>
      <c r="F84" s="26" t="s">
        <v>49</v>
      </c>
      <c r="G84" t="s">
        <v>19</v>
      </c>
      <c r="H84">
        <v>18</v>
      </c>
    </row>
    <row r="85" spans="1:8" x14ac:dyDescent="0.25">
      <c r="A85" t="s">
        <v>270</v>
      </c>
      <c r="B85" t="s">
        <v>270</v>
      </c>
      <c r="C85" t="s">
        <v>164</v>
      </c>
      <c r="D85">
        <v>0</v>
      </c>
      <c r="E85" s="2">
        <f t="shared" si="1"/>
        <v>43961</v>
      </c>
      <c r="F85" s="26" t="s">
        <v>50</v>
      </c>
      <c r="G85" t="s">
        <v>19</v>
      </c>
      <c r="H85">
        <v>19</v>
      </c>
    </row>
    <row r="86" spans="1:8" x14ac:dyDescent="0.25">
      <c r="A86" t="s">
        <v>270</v>
      </c>
      <c r="B86" t="s">
        <v>270</v>
      </c>
      <c r="C86" t="s">
        <v>164</v>
      </c>
      <c r="D86">
        <v>0</v>
      </c>
      <c r="E86" s="2">
        <f t="shared" si="1"/>
        <v>43968</v>
      </c>
      <c r="F86" s="26" t="s">
        <v>51</v>
      </c>
      <c r="G86" t="s">
        <v>19</v>
      </c>
      <c r="H86">
        <v>20</v>
      </c>
    </row>
    <row r="87" spans="1:8" x14ac:dyDescent="0.25">
      <c r="A87" t="s">
        <v>270</v>
      </c>
      <c r="B87" t="s">
        <v>270</v>
      </c>
      <c r="C87" t="s">
        <v>164</v>
      </c>
      <c r="D87">
        <v>1.2200000000000001E-2</v>
      </c>
      <c r="E87" s="2">
        <f t="shared" si="1"/>
        <v>43975</v>
      </c>
      <c r="F87" s="26" t="s">
        <v>52</v>
      </c>
      <c r="G87" t="s">
        <v>19</v>
      </c>
      <c r="H87">
        <v>21</v>
      </c>
    </row>
    <row r="88" spans="1:8" x14ac:dyDescent="0.25">
      <c r="A88" t="s">
        <v>270</v>
      </c>
      <c r="B88" t="s">
        <v>270</v>
      </c>
      <c r="C88" t="s">
        <v>164</v>
      </c>
      <c r="D88">
        <v>0</v>
      </c>
      <c r="E88" s="2">
        <f t="shared" si="1"/>
        <v>43982</v>
      </c>
      <c r="F88" s="26" t="s">
        <v>53</v>
      </c>
      <c r="G88" t="s">
        <v>19</v>
      </c>
      <c r="H88">
        <v>22</v>
      </c>
    </row>
    <row r="89" spans="1:8" x14ac:dyDescent="0.25">
      <c r="A89" t="s">
        <v>270</v>
      </c>
      <c r="B89" t="s">
        <v>270</v>
      </c>
      <c r="C89" t="s">
        <v>164</v>
      </c>
      <c r="D89">
        <v>1.1310000000000001E-2</v>
      </c>
      <c r="E89" s="2">
        <f t="shared" si="1"/>
        <v>43989</v>
      </c>
      <c r="F89" s="26" t="s">
        <v>54</v>
      </c>
      <c r="G89" t="s">
        <v>19</v>
      </c>
      <c r="H89">
        <v>23</v>
      </c>
    </row>
    <row r="90" spans="1:8" x14ac:dyDescent="0.25">
      <c r="A90" t="s">
        <v>270</v>
      </c>
      <c r="B90" t="s">
        <v>270</v>
      </c>
      <c r="C90" t="s">
        <v>164</v>
      </c>
      <c r="D90">
        <v>0</v>
      </c>
      <c r="E90" s="2">
        <f t="shared" si="1"/>
        <v>43996</v>
      </c>
      <c r="F90" s="26" t="s">
        <v>55</v>
      </c>
      <c r="G90" t="s">
        <v>19</v>
      </c>
      <c r="H90">
        <v>24</v>
      </c>
    </row>
    <row r="91" spans="1:8" x14ac:dyDescent="0.25">
      <c r="A91" t="s">
        <v>270</v>
      </c>
      <c r="B91" t="s">
        <v>270</v>
      </c>
      <c r="C91" t="s">
        <v>164</v>
      </c>
      <c r="D91">
        <v>0</v>
      </c>
      <c r="E91" s="2">
        <f t="shared" si="1"/>
        <v>44003</v>
      </c>
      <c r="F91" s="26" t="s">
        <v>56</v>
      </c>
      <c r="G91" t="s">
        <v>19</v>
      </c>
      <c r="H91">
        <v>25</v>
      </c>
    </row>
    <row r="92" spans="1:8" x14ac:dyDescent="0.25">
      <c r="A92" t="s">
        <v>270</v>
      </c>
      <c r="B92" t="s">
        <v>270</v>
      </c>
      <c r="C92" t="s">
        <v>164</v>
      </c>
      <c r="D92">
        <v>0</v>
      </c>
      <c r="E92" s="2">
        <f t="shared" si="1"/>
        <v>44010</v>
      </c>
      <c r="F92" s="26" t="s">
        <v>57</v>
      </c>
      <c r="G92" t="s">
        <v>19</v>
      </c>
      <c r="H92">
        <v>26</v>
      </c>
    </row>
    <row r="93" spans="1:8" x14ac:dyDescent="0.25">
      <c r="A93" t="s">
        <v>270</v>
      </c>
      <c r="B93" t="s">
        <v>270</v>
      </c>
      <c r="C93" t="s">
        <v>164</v>
      </c>
      <c r="D93">
        <v>1.107E-2</v>
      </c>
      <c r="E93" s="2">
        <f t="shared" si="1"/>
        <v>44017</v>
      </c>
      <c r="F93" s="26" t="s">
        <v>58</v>
      </c>
      <c r="G93" t="s">
        <v>19</v>
      </c>
      <c r="H93">
        <v>27</v>
      </c>
    </row>
    <row r="94" spans="1:8" x14ac:dyDescent="0.25">
      <c r="A94" t="s">
        <v>270</v>
      </c>
      <c r="B94" t="s">
        <v>270</v>
      </c>
      <c r="C94" t="s">
        <v>164</v>
      </c>
      <c r="D94">
        <v>0</v>
      </c>
      <c r="E94" s="2">
        <f t="shared" si="1"/>
        <v>44024</v>
      </c>
      <c r="F94" s="26" t="s">
        <v>59</v>
      </c>
      <c r="G94" t="s">
        <v>19</v>
      </c>
      <c r="H94">
        <v>28</v>
      </c>
    </row>
    <row r="95" spans="1:8" x14ac:dyDescent="0.25">
      <c r="A95" t="s">
        <v>270</v>
      </c>
      <c r="B95" t="s">
        <v>270</v>
      </c>
      <c r="C95" t="s">
        <v>164</v>
      </c>
      <c r="D95">
        <v>0</v>
      </c>
      <c r="E95" s="2">
        <f t="shared" si="1"/>
        <v>44031</v>
      </c>
      <c r="F95" s="26" t="s">
        <v>60</v>
      </c>
      <c r="G95" t="s">
        <v>19</v>
      </c>
      <c r="H95">
        <v>29</v>
      </c>
    </row>
    <row r="96" spans="1:8" x14ac:dyDescent="0.25">
      <c r="A96" t="s">
        <v>270</v>
      </c>
      <c r="B96" t="s">
        <v>270</v>
      </c>
      <c r="C96" t="s">
        <v>164</v>
      </c>
      <c r="D96">
        <v>1.035E-2</v>
      </c>
      <c r="E96" s="2">
        <f t="shared" si="1"/>
        <v>44038</v>
      </c>
      <c r="F96" s="26" t="s">
        <v>61</v>
      </c>
      <c r="G96" t="s">
        <v>19</v>
      </c>
      <c r="H96">
        <v>30</v>
      </c>
    </row>
    <row r="97" spans="1:8" x14ac:dyDescent="0.25">
      <c r="A97" t="s">
        <v>270</v>
      </c>
      <c r="B97" t="s">
        <v>270</v>
      </c>
      <c r="C97" t="s">
        <v>164</v>
      </c>
      <c r="D97">
        <v>1.0109999999999999E-2</v>
      </c>
      <c r="E97" s="2">
        <f t="shared" si="1"/>
        <v>44045</v>
      </c>
      <c r="F97" s="26" t="s">
        <v>62</v>
      </c>
      <c r="G97" t="s">
        <v>19</v>
      </c>
      <c r="H97">
        <v>31</v>
      </c>
    </row>
    <row r="98" spans="1:8" x14ac:dyDescent="0.25">
      <c r="A98" t="s">
        <v>270</v>
      </c>
      <c r="B98" t="s">
        <v>270</v>
      </c>
      <c r="C98" t="s">
        <v>164</v>
      </c>
      <c r="D98">
        <v>1.0330000000000001E-2</v>
      </c>
      <c r="E98" s="2">
        <f t="shared" si="1"/>
        <v>44052</v>
      </c>
      <c r="F98" s="26" t="s">
        <v>63</v>
      </c>
      <c r="G98" t="s">
        <v>19</v>
      </c>
      <c r="H98">
        <v>32</v>
      </c>
    </row>
    <row r="99" spans="1:8" x14ac:dyDescent="0.25">
      <c r="A99" t="s">
        <v>270</v>
      </c>
      <c r="B99" t="s">
        <v>270</v>
      </c>
      <c r="C99" t="s">
        <v>164</v>
      </c>
      <c r="D99">
        <v>0</v>
      </c>
      <c r="E99" s="2">
        <f t="shared" si="1"/>
        <v>44059</v>
      </c>
      <c r="F99" s="26" t="s">
        <v>64</v>
      </c>
      <c r="G99" t="s">
        <v>19</v>
      </c>
      <c r="H99">
        <v>33</v>
      </c>
    </row>
    <row r="100" spans="1:8" x14ac:dyDescent="0.25">
      <c r="A100" t="s">
        <v>270</v>
      </c>
      <c r="B100" t="s">
        <v>270</v>
      </c>
      <c r="C100" t="s">
        <v>164</v>
      </c>
      <c r="D100">
        <v>1.025E-2</v>
      </c>
      <c r="E100" s="2">
        <f t="shared" si="1"/>
        <v>44066</v>
      </c>
      <c r="F100" s="26" t="s">
        <v>65</v>
      </c>
      <c r="G100" t="s">
        <v>19</v>
      </c>
      <c r="H100">
        <v>34</v>
      </c>
    </row>
    <row r="101" spans="1:8" x14ac:dyDescent="0.25">
      <c r="A101" t="s">
        <v>270</v>
      </c>
      <c r="B101" t="s">
        <v>270</v>
      </c>
      <c r="C101" t="s">
        <v>164</v>
      </c>
      <c r="D101">
        <v>0</v>
      </c>
      <c r="E101" s="2">
        <f t="shared" si="1"/>
        <v>44073</v>
      </c>
      <c r="F101" s="26" t="s">
        <v>66</v>
      </c>
      <c r="G101" t="s">
        <v>19</v>
      </c>
      <c r="H101">
        <v>35</v>
      </c>
    </row>
    <row r="102" spans="1:8" x14ac:dyDescent="0.25">
      <c r="A102" t="s">
        <v>270</v>
      </c>
      <c r="B102" t="s">
        <v>270</v>
      </c>
      <c r="C102" t="s">
        <v>164</v>
      </c>
      <c r="D102">
        <v>1.0279999999999999E-2</v>
      </c>
      <c r="E102" s="2">
        <f t="shared" si="1"/>
        <v>44080</v>
      </c>
      <c r="F102" s="26" t="s">
        <v>67</v>
      </c>
      <c r="G102" t="s">
        <v>19</v>
      </c>
      <c r="H102">
        <v>36</v>
      </c>
    </row>
    <row r="103" spans="1:8" x14ac:dyDescent="0.25">
      <c r="A103" t="s">
        <v>270</v>
      </c>
      <c r="B103" t="s">
        <v>270</v>
      </c>
      <c r="C103" t="s">
        <v>164</v>
      </c>
      <c r="D103">
        <v>2.0500000000000001E-2</v>
      </c>
      <c r="E103" s="2">
        <f t="shared" si="1"/>
        <v>44087</v>
      </c>
      <c r="F103" s="26" t="s">
        <v>68</v>
      </c>
      <c r="G103" t="s">
        <v>19</v>
      </c>
      <c r="H103">
        <v>37</v>
      </c>
    </row>
    <row r="104" spans="1:8" x14ac:dyDescent="0.25">
      <c r="A104" t="s">
        <v>270</v>
      </c>
      <c r="B104" t="s">
        <v>270</v>
      </c>
      <c r="C104" t="s">
        <v>164</v>
      </c>
      <c r="D104">
        <v>0</v>
      </c>
      <c r="E104" s="2">
        <f t="shared" si="1"/>
        <v>44094</v>
      </c>
      <c r="F104" s="26" t="s">
        <v>69</v>
      </c>
      <c r="G104" t="s">
        <v>19</v>
      </c>
      <c r="H104">
        <v>38</v>
      </c>
    </row>
    <row r="105" spans="1:8" x14ac:dyDescent="0.25">
      <c r="A105" t="s">
        <v>270</v>
      </c>
      <c r="B105" t="s">
        <v>270</v>
      </c>
      <c r="C105" t="s">
        <v>164</v>
      </c>
      <c r="D105">
        <v>2.93E-2</v>
      </c>
      <c r="E105" s="2">
        <f t="shared" si="1"/>
        <v>44101</v>
      </c>
      <c r="F105" s="26">
        <v>44107</v>
      </c>
      <c r="G105" t="s">
        <v>19</v>
      </c>
      <c r="H105">
        <v>39</v>
      </c>
    </row>
    <row r="106" spans="1:8" x14ac:dyDescent="0.25">
      <c r="A106" t="s">
        <v>270</v>
      </c>
      <c r="B106" t="s">
        <v>270</v>
      </c>
      <c r="C106" t="s">
        <v>164</v>
      </c>
      <c r="D106">
        <v>1.9099999999999999E-2</v>
      </c>
      <c r="E106" s="2">
        <f t="shared" si="1"/>
        <v>44101</v>
      </c>
      <c r="F106" s="26" t="s">
        <v>70</v>
      </c>
      <c r="G106" t="s">
        <v>71</v>
      </c>
      <c r="H106">
        <v>40</v>
      </c>
    </row>
    <row r="107" spans="1:8" x14ac:dyDescent="0.25">
      <c r="A107" t="s">
        <v>270</v>
      </c>
      <c r="B107" t="s">
        <v>270</v>
      </c>
      <c r="C107" t="s">
        <v>164</v>
      </c>
      <c r="D107">
        <v>3.7839999999999999E-2</v>
      </c>
      <c r="E107" s="2">
        <f t="shared" si="1"/>
        <v>44108</v>
      </c>
      <c r="F107" s="26" t="s">
        <v>72</v>
      </c>
      <c r="G107" t="s">
        <v>71</v>
      </c>
      <c r="H107">
        <v>41</v>
      </c>
    </row>
    <row r="108" spans="1:8" x14ac:dyDescent="0.25">
      <c r="A108" t="s">
        <v>270</v>
      </c>
      <c r="B108" t="s">
        <v>270</v>
      </c>
      <c r="C108" t="s">
        <v>164</v>
      </c>
      <c r="D108">
        <v>0.10943</v>
      </c>
      <c r="E108" s="2">
        <f t="shared" si="1"/>
        <v>44115</v>
      </c>
      <c r="F108" s="26" t="s">
        <v>73</v>
      </c>
      <c r="G108" t="s">
        <v>71</v>
      </c>
      <c r="H108">
        <v>42</v>
      </c>
    </row>
    <row r="109" spans="1:8" x14ac:dyDescent="0.25">
      <c r="A109" t="s">
        <v>270</v>
      </c>
      <c r="B109" t="s">
        <v>270</v>
      </c>
      <c r="C109" t="s">
        <v>164</v>
      </c>
      <c r="D109">
        <v>0</v>
      </c>
      <c r="E109" s="2">
        <f t="shared" si="1"/>
        <v>44122</v>
      </c>
      <c r="F109" s="26" t="s">
        <v>74</v>
      </c>
      <c r="G109" t="s">
        <v>71</v>
      </c>
      <c r="H109">
        <v>43</v>
      </c>
    </row>
    <row r="110" spans="1:8" x14ac:dyDescent="0.25">
      <c r="A110" t="s">
        <v>270</v>
      </c>
      <c r="B110" t="s">
        <v>270</v>
      </c>
      <c r="C110" t="s">
        <v>164</v>
      </c>
      <c r="D110">
        <v>7.5200000000000003E-2</v>
      </c>
      <c r="E110" s="2">
        <f t="shared" si="1"/>
        <v>44129</v>
      </c>
      <c r="F110" s="26" t="s">
        <v>75</v>
      </c>
      <c r="G110" t="s">
        <v>71</v>
      </c>
      <c r="H110">
        <v>44</v>
      </c>
    </row>
    <row r="111" spans="1:8" x14ac:dyDescent="0.25">
      <c r="A111" t="s">
        <v>270</v>
      </c>
      <c r="B111" t="s">
        <v>270</v>
      </c>
      <c r="C111" t="s">
        <v>164</v>
      </c>
      <c r="D111">
        <v>0.11197</v>
      </c>
      <c r="E111" s="2">
        <f t="shared" si="1"/>
        <v>44136</v>
      </c>
      <c r="F111" s="26" t="s">
        <v>76</v>
      </c>
      <c r="G111" t="s">
        <v>71</v>
      </c>
      <c r="H111">
        <v>45</v>
      </c>
    </row>
    <row r="112" spans="1:8" x14ac:dyDescent="0.25">
      <c r="A112" t="s">
        <v>270</v>
      </c>
      <c r="B112" t="s">
        <v>270</v>
      </c>
      <c r="C112" t="s">
        <v>164</v>
      </c>
      <c r="D112">
        <v>6.1289999999999997E-2</v>
      </c>
      <c r="E112" s="2">
        <f t="shared" si="1"/>
        <v>44143</v>
      </c>
      <c r="F112" s="26" t="s">
        <v>77</v>
      </c>
      <c r="G112" t="s">
        <v>71</v>
      </c>
      <c r="H112">
        <v>46</v>
      </c>
    </row>
    <row r="113" spans="1:8" x14ac:dyDescent="0.25">
      <c r="A113" t="s">
        <v>270</v>
      </c>
      <c r="B113" t="s">
        <v>270</v>
      </c>
      <c r="C113" t="s">
        <v>164</v>
      </c>
      <c r="D113">
        <v>3.074E-2</v>
      </c>
      <c r="E113" s="2">
        <f t="shared" si="1"/>
        <v>44150</v>
      </c>
      <c r="F113" s="26" t="s">
        <v>78</v>
      </c>
      <c r="G113" t="s">
        <v>71</v>
      </c>
      <c r="H113">
        <v>47</v>
      </c>
    </row>
    <row r="114" spans="1:8" x14ac:dyDescent="0.25">
      <c r="A114" t="s">
        <v>270</v>
      </c>
      <c r="B114" t="s">
        <v>270</v>
      </c>
      <c r="C114" t="s">
        <v>164</v>
      </c>
      <c r="D114">
        <v>5.4559999999999997E-2</v>
      </c>
      <c r="E114" s="2">
        <f t="shared" si="1"/>
        <v>44157</v>
      </c>
      <c r="F114" s="26" t="s">
        <v>79</v>
      </c>
      <c r="G114" t="s">
        <v>71</v>
      </c>
      <c r="H114">
        <v>48</v>
      </c>
    </row>
    <row r="115" spans="1:8" x14ac:dyDescent="0.25">
      <c r="A115" t="s">
        <v>270</v>
      </c>
      <c r="B115" t="s">
        <v>270</v>
      </c>
      <c r="C115" t="s">
        <v>164</v>
      </c>
      <c r="D115">
        <v>6.0299999999999999E-2</v>
      </c>
      <c r="E115" s="2">
        <f t="shared" si="1"/>
        <v>44164</v>
      </c>
      <c r="F115" s="26" t="s">
        <v>80</v>
      </c>
      <c r="G115" t="s">
        <v>71</v>
      </c>
      <c r="H115">
        <v>49</v>
      </c>
    </row>
    <row r="116" spans="1:8" x14ac:dyDescent="0.25">
      <c r="A116" t="s">
        <v>270</v>
      </c>
      <c r="B116" t="s">
        <v>270</v>
      </c>
      <c r="C116" t="s">
        <v>164</v>
      </c>
      <c r="D116">
        <v>6.9599999999999995E-2</v>
      </c>
      <c r="E116" s="2">
        <f t="shared" si="1"/>
        <v>44171</v>
      </c>
      <c r="F116" s="26" t="s">
        <v>81</v>
      </c>
      <c r="G116" t="s">
        <v>71</v>
      </c>
      <c r="H116">
        <v>50</v>
      </c>
    </row>
    <row r="117" spans="1:8" x14ac:dyDescent="0.25">
      <c r="A117" t="s">
        <v>270</v>
      </c>
      <c r="B117" t="s">
        <v>270</v>
      </c>
      <c r="C117" t="s">
        <v>164</v>
      </c>
      <c r="D117">
        <v>7.2429999999999994E-2</v>
      </c>
      <c r="E117" s="2">
        <f t="shared" si="1"/>
        <v>44178</v>
      </c>
      <c r="F117" s="26" t="s">
        <v>82</v>
      </c>
      <c r="G117" t="s">
        <v>71</v>
      </c>
      <c r="H117">
        <v>51</v>
      </c>
    </row>
    <row r="118" spans="1:8" x14ac:dyDescent="0.25">
      <c r="A118" t="s">
        <v>270</v>
      </c>
      <c r="B118" t="s">
        <v>270</v>
      </c>
      <c r="C118" t="s">
        <v>164</v>
      </c>
      <c r="D118">
        <v>5.2019999999999997E-2</v>
      </c>
      <c r="E118" s="2">
        <f t="shared" si="1"/>
        <v>44185</v>
      </c>
      <c r="F118" s="26" t="s">
        <v>83</v>
      </c>
      <c r="G118" t="s">
        <v>71</v>
      </c>
      <c r="H118">
        <v>52</v>
      </c>
    </row>
    <row r="119" spans="1:8" x14ac:dyDescent="0.25">
      <c r="A119" t="s">
        <v>270</v>
      </c>
      <c r="B119" t="s">
        <v>270</v>
      </c>
      <c r="C119" t="s">
        <v>164</v>
      </c>
      <c r="D119">
        <v>7.9430000000000001E-2</v>
      </c>
      <c r="E119" s="2">
        <f t="shared" si="1"/>
        <v>44192</v>
      </c>
      <c r="F119" s="26" t="s">
        <v>84</v>
      </c>
      <c r="G119" t="s">
        <v>71</v>
      </c>
      <c r="H119">
        <v>53</v>
      </c>
    </row>
    <row r="120" spans="1:8" x14ac:dyDescent="0.25">
      <c r="A120" t="s">
        <v>270</v>
      </c>
      <c r="B120" t="s">
        <v>270</v>
      </c>
      <c r="C120" t="s">
        <v>164</v>
      </c>
      <c r="D120">
        <v>3.8440000000000002E-2</v>
      </c>
      <c r="E120" s="2">
        <f t="shared" si="1"/>
        <v>44199</v>
      </c>
      <c r="F120" s="26" t="s">
        <v>85</v>
      </c>
      <c r="G120" t="s">
        <v>71</v>
      </c>
      <c r="H120">
        <v>1</v>
      </c>
    </row>
    <row r="121" spans="1:8" x14ac:dyDescent="0.25">
      <c r="A121" t="s">
        <v>270</v>
      </c>
      <c r="B121" t="s">
        <v>270</v>
      </c>
      <c r="C121" t="s">
        <v>164</v>
      </c>
      <c r="D121">
        <v>2.9659999999999999E-2</v>
      </c>
      <c r="E121" s="2">
        <f t="shared" si="1"/>
        <v>44206</v>
      </c>
      <c r="F121" s="26" t="s">
        <v>86</v>
      </c>
      <c r="G121" t="s">
        <v>71</v>
      </c>
      <c r="H121">
        <v>2</v>
      </c>
    </row>
    <row r="122" spans="1:8" x14ac:dyDescent="0.25">
      <c r="A122" t="s">
        <v>270</v>
      </c>
      <c r="B122" t="s">
        <v>270</v>
      </c>
      <c r="C122" t="s">
        <v>164</v>
      </c>
      <c r="D122">
        <v>4.9180000000000001E-2</v>
      </c>
      <c r="E122" s="2">
        <f t="shared" si="1"/>
        <v>44213</v>
      </c>
      <c r="F122" s="26" t="s">
        <v>87</v>
      </c>
      <c r="G122" t="s">
        <v>71</v>
      </c>
      <c r="H122">
        <v>3</v>
      </c>
    </row>
    <row r="123" spans="1:8" x14ac:dyDescent="0.25">
      <c r="A123" t="s">
        <v>270</v>
      </c>
      <c r="B123" t="s">
        <v>270</v>
      </c>
      <c r="C123" t="s">
        <v>164</v>
      </c>
      <c r="D123">
        <v>6.0049999999999999E-2</v>
      </c>
      <c r="E123" s="2">
        <f t="shared" si="1"/>
        <v>44220</v>
      </c>
      <c r="F123" s="26" t="s">
        <v>88</v>
      </c>
      <c r="G123" t="s">
        <v>71</v>
      </c>
      <c r="H123">
        <v>4</v>
      </c>
    </row>
    <row r="124" spans="1:8" x14ac:dyDescent="0.25">
      <c r="A124" t="s">
        <v>270</v>
      </c>
      <c r="B124" t="s">
        <v>270</v>
      </c>
      <c r="C124" t="s">
        <v>164</v>
      </c>
      <c r="D124">
        <v>4.9959999999999997E-2</v>
      </c>
      <c r="E124" s="2">
        <f t="shared" si="1"/>
        <v>44227</v>
      </c>
      <c r="F124" s="26" t="s">
        <v>89</v>
      </c>
      <c r="G124" t="s">
        <v>71</v>
      </c>
      <c r="H124">
        <v>5</v>
      </c>
    </row>
    <row r="125" spans="1:8" x14ac:dyDescent="0.25">
      <c r="A125" t="s">
        <v>270</v>
      </c>
      <c r="B125" t="s">
        <v>270</v>
      </c>
      <c r="C125" t="s">
        <v>164</v>
      </c>
      <c r="D125">
        <v>4.9860000000000002E-2</v>
      </c>
      <c r="E125" s="2">
        <f t="shared" si="1"/>
        <v>44234</v>
      </c>
      <c r="F125" s="26" t="s">
        <v>90</v>
      </c>
      <c r="G125" t="s">
        <v>71</v>
      </c>
      <c r="H125">
        <v>6</v>
      </c>
    </row>
    <row r="126" spans="1:8" x14ac:dyDescent="0.25">
      <c r="A126" t="s">
        <v>270</v>
      </c>
      <c r="B126" t="s">
        <v>270</v>
      </c>
      <c r="C126" t="s">
        <v>164</v>
      </c>
      <c r="D126">
        <v>5.1470000000000002E-2</v>
      </c>
      <c r="E126" s="2">
        <f t="shared" si="1"/>
        <v>44241</v>
      </c>
      <c r="F126" s="26" t="s">
        <v>91</v>
      </c>
      <c r="G126" t="s">
        <v>71</v>
      </c>
      <c r="H126">
        <v>7</v>
      </c>
    </row>
    <row r="127" spans="1:8" x14ac:dyDescent="0.25">
      <c r="A127" t="s">
        <v>270</v>
      </c>
      <c r="B127" t="s">
        <v>270</v>
      </c>
      <c r="C127" t="s">
        <v>164</v>
      </c>
      <c r="D127">
        <v>1.9179999999999999E-2</v>
      </c>
      <c r="E127" s="2">
        <f t="shared" si="1"/>
        <v>44248</v>
      </c>
      <c r="F127" s="26" t="s">
        <v>92</v>
      </c>
      <c r="G127" t="s">
        <v>71</v>
      </c>
      <c r="H127">
        <v>8</v>
      </c>
    </row>
    <row r="128" spans="1:8" x14ac:dyDescent="0.25">
      <c r="A128" t="s">
        <v>270</v>
      </c>
      <c r="B128" t="s">
        <v>270</v>
      </c>
      <c r="C128" t="s">
        <v>164</v>
      </c>
      <c r="D128">
        <v>7.8159999999999993E-2</v>
      </c>
      <c r="E128" s="2">
        <f t="shared" si="1"/>
        <v>44255</v>
      </c>
      <c r="F128" s="26" t="s">
        <v>93</v>
      </c>
      <c r="G128" t="s">
        <v>71</v>
      </c>
      <c r="H128">
        <v>9</v>
      </c>
    </row>
    <row r="129" spans="1:8" x14ac:dyDescent="0.25">
      <c r="A129" t="s">
        <v>270</v>
      </c>
      <c r="B129" t="s">
        <v>270</v>
      </c>
      <c r="C129" t="s">
        <v>164</v>
      </c>
      <c r="D129">
        <v>2.8799999999999999E-2</v>
      </c>
      <c r="E129" s="2">
        <f t="shared" si="1"/>
        <v>44261</v>
      </c>
      <c r="F129" s="26" t="s">
        <v>94</v>
      </c>
      <c r="G129" t="s">
        <v>71</v>
      </c>
      <c r="H129">
        <v>10</v>
      </c>
    </row>
    <row r="130" spans="1:8" x14ac:dyDescent="0.25">
      <c r="A130" t="s">
        <v>270</v>
      </c>
      <c r="B130" t="s">
        <v>270</v>
      </c>
      <c r="C130" t="s">
        <v>164</v>
      </c>
      <c r="D130">
        <v>3.7920000000000002E-2</v>
      </c>
      <c r="E130" s="2">
        <f t="shared" ref="E130:E193" si="2">F130-6</f>
        <v>44269</v>
      </c>
      <c r="F130" s="26" t="s">
        <v>95</v>
      </c>
      <c r="G130" t="s">
        <v>71</v>
      </c>
      <c r="H130">
        <v>11</v>
      </c>
    </row>
    <row r="131" spans="1:8" x14ac:dyDescent="0.25">
      <c r="A131" t="s">
        <v>270</v>
      </c>
      <c r="B131" t="s">
        <v>270</v>
      </c>
      <c r="C131" t="s">
        <v>164</v>
      </c>
      <c r="D131">
        <v>0</v>
      </c>
      <c r="E131" s="2">
        <f t="shared" si="2"/>
        <v>44276</v>
      </c>
      <c r="F131" s="26" t="s">
        <v>96</v>
      </c>
      <c r="G131" t="s">
        <v>71</v>
      </c>
      <c r="H131">
        <v>12</v>
      </c>
    </row>
    <row r="132" spans="1:8" x14ac:dyDescent="0.25">
      <c r="A132" t="s">
        <v>270</v>
      </c>
      <c r="B132" t="s">
        <v>270</v>
      </c>
      <c r="C132" t="s">
        <v>164</v>
      </c>
      <c r="D132">
        <v>3.6290000000000003E-2</v>
      </c>
      <c r="E132" s="2">
        <f t="shared" si="2"/>
        <v>44283</v>
      </c>
      <c r="F132" s="26" t="s">
        <v>97</v>
      </c>
      <c r="G132" t="s">
        <v>71</v>
      </c>
      <c r="H132">
        <v>13</v>
      </c>
    </row>
    <row r="133" spans="1:8" x14ac:dyDescent="0.25">
      <c r="A133" t="s">
        <v>270</v>
      </c>
      <c r="B133" t="s">
        <v>270</v>
      </c>
      <c r="C133" t="s">
        <v>164</v>
      </c>
      <c r="D133">
        <v>2.5780000000000001E-2</v>
      </c>
      <c r="E133" s="2">
        <f t="shared" si="2"/>
        <v>44290</v>
      </c>
      <c r="F133" s="26" t="s">
        <v>98</v>
      </c>
      <c r="G133" t="s">
        <v>71</v>
      </c>
      <c r="H133">
        <v>14</v>
      </c>
    </row>
    <row r="134" spans="1:8" x14ac:dyDescent="0.25">
      <c r="A134" t="s">
        <v>270</v>
      </c>
      <c r="B134" t="s">
        <v>270</v>
      </c>
      <c r="C134" t="s">
        <v>164</v>
      </c>
      <c r="D134">
        <v>3.4700000000000002E-2</v>
      </c>
      <c r="E134" s="2">
        <f t="shared" si="2"/>
        <v>44297</v>
      </c>
      <c r="F134" s="26" t="s">
        <v>99</v>
      </c>
      <c r="G134" t="s">
        <v>71</v>
      </c>
      <c r="H134">
        <v>15</v>
      </c>
    </row>
    <row r="135" spans="1:8" x14ac:dyDescent="0.25">
      <c r="A135" t="s">
        <v>270</v>
      </c>
      <c r="B135" t="s">
        <v>270</v>
      </c>
      <c r="C135" t="s">
        <v>164</v>
      </c>
      <c r="D135">
        <v>3.5499999999999997E-2</v>
      </c>
      <c r="E135" s="2">
        <f t="shared" si="2"/>
        <v>44304</v>
      </c>
      <c r="F135" s="26" t="s">
        <v>100</v>
      </c>
      <c r="G135" t="s">
        <v>71</v>
      </c>
      <c r="H135">
        <v>16</v>
      </c>
    </row>
    <row r="136" spans="1:8" x14ac:dyDescent="0.25">
      <c r="A136" t="s">
        <v>270</v>
      </c>
      <c r="B136" t="s">
        <v>270</v>
      </c>
      <c r="C136" t="s">
        <v>164</v>
      </c>
      <c r="D136">
        <v>8.8199999999999997E-3</v>
      </c>
      <c r="E136" s="2">
        <f t="shared" si="2"/>
        <v>44311</v>
      </c>
      <c r="F136" s="26" t="s">
        <v>101</v>
      </c>
      <c r="G136" t="s">
        <v>71</v>
      </c>
      <c r="H136">
        <v>17</v>
      </c>
    </row>
    <row r="137" spans="1:8" x14ac:dyDescent="0.25">
      <c r="A137" t="s">
        <v>270</v>
      </c>
      <c r="B137" t="s">
        <v>270</v>
      </c>
      <c r="C137" t="s">
        <v>164</v>
      </c>
      <c r="D137">
        <v>8.9899999999999997E-3</v>
      </c>
      <c r="E137" s="2">
        <f t="shared" si="2"/>
        <v>44318</v>
      </c>
      <c r="F137" s="26" t="s">
        <v>102</v>
      </c>
      <c r="G137" t="s">
        <v>71</v>
      </c>
      <c r="H137">
        <v>18</v>
      </c>
    </row>
    <row r="138" spans="1:8" x14ac:dyDescent="0.25">
      <c r="A138" t="s">
        <v>270</v>
      </c>
      <c r="B138" t="s">
        <v>270</v>
      </c>
      <c r="C138" t="s">
        <v>164</v>
      </c>
      <c r="D138">
        <v>1.7989999999999999E-2</v>
      </c>
      <c r="E138" s="2">
        <f t="shared" si="2"/>
        <v>44325</v>
      </c>
      <c r="F138" s="26" t="s">
        <v>103</v>
      </c>
      <c r="G138" t="s">
        <v>71</v>
      </c>
      <c r="H138">
        <v>19</v>
      </c>
    </row>
    <row r="139" spans="1:8" x14ac:dyDescent="0.25">
      <c r="A139" t="s">
        <v>270</v>
      </c>
      <c r="B139" t="s">
        <v>270</v>
      </c>
      <c r="C139" t="s">
        <v>164</v>
      </c>
      <c r="D139">
        <v>2.614E-2</v>
      </c>
      <c r="E139" s="2">
        <f t="shared" si="2"/>
        <v>44332</v>
      </c>
      <c r="F139" s="26" t="s">
        <v>104</v>
      </c>
      <c r="G139" t="s">
        <v>71</v>
      </c>
      <c r="H139">
        <v>20</v>
      </c>
    </row>
    <row r="140" spans="1:8" x14ac:dyDescent="0.25">
      <c r="A140" t="s">
        <v>270</v>
      </c>
      <c r="B140" t="s">
        <v>270</v>
      </c>
      <c r="C140" t="s">
        <v>164</v>
      </c>
      <c r="D140">
        <v>8.6999999999999994E-3</v>
      </c>
      <c r="E140" s="2">
        <f t="shared" si="2"/>
        <v>44339</v>
      </c>
      <c r="F140" s="26" t="s">
        <v>105</v>
      </c>
      <c r="G140" t="s">
        <v>71</v>
      </c>
      <c r="H140">
        <v>21</v>
      </c>
    </row>
    <row r="141" spans="1:8" x14ac:dyDescent="0.25">
      <c r="A141" t="s">
        <v>270</v>
      </c>
      <c r="B141" t="s">
        <v>270</v>
      </c>
      <c r="C141" t="s">
        <v>164</v>
      </c>
      <c r="D141">
        <v>3.4959999999999998E-2</v>
      </c>
      <c r="E141" s="2">
        <f t="shared" si="2"/>
        <v>44346</v>
      </c>
      <c r="F141" s="26" t="s">
        <v>106</v>
      </c>
      <c r="G141" t="s">
        <v>71</v>
      </c>
      <c r="H141">
        <v>22</v>
      </c>
    </row>
    <row r="142" spans="1:8" x14ac:dyDescent="0.25">
      <c r="A142" t="s">
        <v>270</v>
      </c>
      <c r="B142" t="s">
        <v>270</v>
      </c>
      <c r="C142" t="s">
        <v>164</v>
      </c>
      <c r="D142">
        <v>1.636E-2</v>
      </c>
      <c r="E142" s="2">
        <f t="shared" si="2"/>
        <v>44353</v>
      </c>
      <c r="F142" s="26" t="s">
        <v>107</v>
      </c>
      <c r="G142" t="s">
        <v>71</v>
      </c>
      <c r="H142">
        <v>23</v>
      </c>
    </row>
    <row r="143" spans="1:8" x14ac:dyDescent="0.25">
      <c r="A143" t="s">
        <v>270</v>
      </c>
      <c r="B143" t="s">
        <v>270</v>
      </c>
      <c r="C143" t="s">
        <v>164</v>
      </c>
      <c r="D143">
        <v>3.2300000000000002E-2</v>
      </c>
      <c r="E143" s="2">
        <f t="shared" si="2"/>
        <v>44360</v>
      </c>
      <c r="F143" s="26" t="s">
        <v>108</v>
      </c>
      <c r="G143" t="s">
        <v>71</v>
      </c>
      <c r="H143">
        <v>24</v>
      </c>
    </row>
    <row r="144" spans="1:8" x14ac:dyDescent="0.25">
      <c r="A144" t="s">
        <v>270</v>
      </c>
      <c r="B144" t="s">
        <v>270</v>
      </c>
      <c r="C144" t="s">
        <v>164</v>
      </c>
      <c r="D144">
        <v>2.349E-2</v>
      </c>
      <c r="E144" s="2">
        <f t="shared" si="2"/>
        <v>44367</v>
      </c>
      <c r="F144" s="26" t="s">
        <v>109</v>
      </c>
      <c r="G144" t="s">
        <v>71</v>
      </c>
      <c r="H144">
        <v>25</v>
      </c>
    </row>
    <row r="145" spans="1:8" x14ac:dyDescent="0.25">
      <c r="A145" t="s">
        <v>270</v>
      </c>
      <c r="B145" t="s">
        <v>270</v>
      </c>
      <c r="C145" t="s">
        <v>164</v>
      </c>
      <c r="D145">
        <v>1.537E-2</v>
      </c>
      <c r="E145" s="2">
        <f t="shared" si="2"/>
        <v>44374</v>
      </c>
      <c r="F145" s="26" t="s">
        <v>110</v>
      </c>
      <c r="G145" t="s">
        <v>71</v>
      </c>
      <c r="H145">
        <v>26</v>
      </c>
    </row>
    <row r="146" spans="1:8" x14ac:dyDescent="0.25">
      <c r="A146" t="s">
        <v>270</v>
      </c>
      <c r="B146" t="s">
        <v>270</v>
      </c>
      <c r="C146" t="s">
        <v>164</v>
      </c>
      <c r="D146">
        <v>7.9299999999999995E-3</v>
      </c>
      <c r="E146" s="2">
        <f t="shared" si="2"/>
        <v>44381</v>
      </c>
      <c r="F146" s="26" t="s">
        <v>111</v>
      </c>
      <c r="G146" t="s">
        <v>71</v>
      </c>
      <c r="H146">
        <v>27</v>
      </c>
    </row>
    <row r="147" spans="1:8" x14ac:dyDescent="0.25">
      <c r="A147" t="s">
        <v>270</v>
      </c>
      <c r="B147" t="s">
        <v>270</v>
      </c>
      <c r="C147" t="s">
        <v>164</v>
      </c>
      <c r="D147">
        <v>1.545E-2</v>
      </c>
      <c r="E147" s="2">
        <f t="shared" si="2"/>
        <v>44388</v>
      </c>
      <c r="F147" s="26" t="s">
        <v>112</v>
      </c>
      <c r="G147" t="s">
        <v>71</v>
      </c>
      <c r="H147">
        <v>28</v>
      </c>
    </row>
    <row r="148" spans="1:8" x14ac:dyDescent="0.25">
      <c r="A148" t="s">
        <v>270</v>
      </c>
      <c r="B148" t="s">
        <v>270</v>
      </c>
      <c r="C148" t="s">
        <v>164</v>
      </c>
      <c r="D148">
        <v>1.5270000000000001E-2</v>
      </c>
      <c r="E148" s="2">
        <f t="shared" si="2"/>
        <v>44395</v>
      </c>
      <c r="F148" s="26" t="s">
        <v>113</v>
      </c>
      <c r="G148" t="s">
        <v>71</v>
      </c>
      <c r="H148">
        <v>29</v>
      </c>
    </row>
    <row r="149" spans="1:8" x14ac:dyDescent="0.25">
      <c r="A149" t="s">
        <v>270</v>
      </c>
      <c r="B149" t="s">
        <v>270</v>
      </c>
      <c r="C149" t="s">
        <v>164</v>
      </c>
      <c r="D149">
        <v>5.3809999999999997E-2</v>
      </c>
      <c r="E149" s="2">
        <f t="shared" si="2"/>
        <v>44402</v>
      </c>
      <c r="F149" s="26" t="s">
        <v>114</v>
      </c>
      <c r="G149" t="s">
        <v>71</v>
      </c>
      <c r="H149">
        <v>30</v>
      </c>
    </row>
    <row r="150" spans="1:8" x14ac:dyDescent="0.25">
      <c r="A150" t="s">
        <v>270</v>
      </c>
      <c r="B150" t="s">
        <v>270</v>
      </c>
      <c r="C150" t="s">
        <v>164</v>
      </c>
      <c r="D150">
        <v>2.366E-2</v>
      </c>
      <c r="E150" s="2">
        <f t="shared" si="2"/>
        <v>44409</v>
      </c>
      <c r="F150" s="26" t="s">
        <v>115</v>
      </c>
      <c r="G150" t="s">
        <v>71</v>
      </c>
      <c r="H150">
        <v>31</v>
      </c>
    </row>
    <row r="151" spans="1:8" x14ac:dyDescent="0.25">
      <c r="A151" t="s">
        <v>270</v>
      </c>
      <c r="B151" t="s">
        <v>270</v>
      </c>
      <c r="C151" t="s">
        <v>164</v>
      </c>
      <c r="D151">
        <v>0</v>
      </c>
      <c r="E151" s="2">
        <f t="shared" si="2"/>
        <v>44416</v>
      </c>
      <c r="F151" s="26" t="s">
        <v>116</v>
      </c>
      <c r="G151" t="s">
        <v>71</v>
      </c>
      <c r="H151">
        <v>32</v>
      </c>
    </row>
    <row r="152" spans="1:8" x14ac:dyDescent="0.25">
      <c r="A152" t="s">
        <v>270</v>
      </c>
      <c r="B152" t="s">
        <v>270</v>
      </c>
      <c r="C152" t="s">
        <v>164</v>
      </c>
      <c r="D152">
        <v>8.0300000000000007E-3</v>
      </c>
      <c r="E152" s="2">
        <f t="shared" si="2"/>
        <v>44423</v>
      </c>
      <c r="F152" s="26" t="s">
        <v>117</v>
      </c>
      <c r="G152" t="s">
        <v>71</v>
      </c>
      <c r="H152">
        <v>33</v>
      </c>
    </row>
    <row r="153" spans="1:8" x14ac:dyDescent="0.25">
      <c r="A153" t="s">
        <v>270</v>
      </c>
      <c r="B153" t="s">
        <v>270</v>
      </c>
      <c r="C153" t="s">
        <v>164</v>
      </c>
      <c r="D153">
        <v>7.9500000000000005E-3</v>
      </c>
      <c r="E153" s="2">
        <f t="shared" si="2"/>
        <v>44430</v>
      </c>
      <c r="F153" s="26" t="s">
        <v>118</v>
      </c>
      <c r="G153" t="s">
        <v>71</v>
      </c>
      <c r="H153">
        <v>34</v>
      </c>
    </row>
    <row r="154" spans="1:8" x14ac:dyDescent="0.25">
      <c r="A154" t="s">
        <v>270</v>
      </c>
      <c r="B154" t="s">
        <v>270</v>
      </c>
      <c r="C154" t="s">
        <v>164</v>
      </c>
      <c r="D154">
        <v>8.1200000000000005E-3</v>
      </c>
      <c r="E154" s="2">
        <f t="shared" si="2"/>
        <v>44437</v>
      </c>
      <c r="F154" s="26" t="s">
        <v>119</v>
      </c>
      <c r="G154" t="s">
        <v>71</v>
      </c>
      <c r="H154">
        <v>35</v>
      </c>
    </row>
    <row r="155" spans="1:8" x14ac:dyDescent="0.25">
      <c r="A155" t="s">
        <v>270</v>
      </c>
      <c r="B155" t="s">
        <v>270</v>
      </c>
      <c r="C155" t="s">
        <v>164</v>
      </c>
      <c r="D155">
        <v>2.4410000000000001E-2</v>
      </c>
      <c r="E155" s="2">
        <f t="shared" si="2"/>
        <v>44444</v>
      </c>
      <c r="F155" s="26" t="s">
        <v>120</v>
      </c>
      <c r="G155" t="s">
        <v>71</v>
      </c>
      <c r="H155">
        <v>36</v>
      </c>
    </row>
    <row r="156" spans="1:8" x14ac:dyDescent="0.25">
      <c r="A156" t="s">
        <v>270</v>
      </c>
      <c r="B156" t="s">
        <v>270</v>
      </c>
      <c r="C156" t="s">
        <v>164</v>
      </c>
      <c r="D156">
        <v>2.4230000000000002E-2</v>
      </c>
      <c r="E156" s="2">
        <f t="shared" si="2"/>
        <v>44451</v>
      </c>
      <c r="F156" s="26" t="s">
        <v>121</v>
      </c>
      <c r="G156" t="s">
        <v>71</v>
      </c>
      <c r="H156">
        <v>37</v>
      </c>
    </row>
    <row r="157" spans="1:8" x14ac:dyDescent="0.25">
      <c r="A157" t="s">
        <v>270</v>
      </c>
      <c r="B157" t="s">
        <v>270</v>
      </c>
      <c r="C157" t="s">
        <v>164</v>
      </c>
      <c r="D157">
        <v>2.46E-2</v>
      </c>
      <c r="E157" s="2">
        <f t="shared" si="2"/>
        <v>44458</v>
      </c>
      <c r="F157" s="26" t="s">
        <v>122</v>
      </c>
      <c r="G157" t="s">
        <v>71</v>
      </c>
      <c r="H157">
        <v>38</v>
      </c>
    </row>
    <row r="158" spans="1:8" x14ac:dyDescent="0.25">
      <c r="A158" t="s">
        <v>270</v>
      </c>
      <c r="B158" t="s">
        <v>270</v>
      </c>
      <c r="C158" t="s">
        <v>164</v>
      </c>
      <c r="D158">
        <v>2.5010000000000001E-2</v>
      </c>
      <c r="E158" s="2">
        <f t="shared" si="2"/>
        <v>44465</v>
      </c>
      <c r="F158" s="26" t="s">
        <v>123</v>
      </c>
      <c r="G158" t="s">
        <v>71</v>
      </c>
      <c r="H158">
        <v>39</v>
      </c>
    </row>
    <row r="159" spans="1:8" x14ac:dyDescent="0.25">
      <c r="A159" t="s">
        <v>270</v>
      </c>
      <c r="B159" t="s">
        <v>270</v>
      </c>
      <c r="C159" t="s">
        <v>164</v>
      </c>
      <c r="D159">
        <v>3.2640000000000002E-2</v>
      </c>
      <c r="E159" s="2">
        <f t="shared" si="2"/>
        <v>44472</v>
      </c>
      <c r="F159" s="26" t="s">
        <v>124</v>
      </c>
      <c r="G159" t="s">
        <v>125</v>
      </c>
      <c r="H159">
        <v>40</v>
      </c>
    </row>
    <row r="160" spans="1:8" x14ac:dyDescent="0.25">
      <c r="A160" t="s">
        <v>270</v>
      </c>
      <c r="B160" t="s">
        <v>270</v>
      </c>
      <c r="C160" t="s">
        <v>164</v>
      </c>
      <c r="D160">
        <v>1.6410000000000001E-2</v>
      </c>
      <c r="E160" s="2">
        <f t="shared" si="2"/>
        <v>44479</v>
      </c>
      <c r="F160" s="26" t="s">
        <v>126</v>
      </c>
      <c r="G160" t="s">
        <v>125</v>
      </c>
      <c r="H160">
        <v>41</v>
      </c>
    </row>
    <row r="161" spans="1:8" x14ac:dyDescent="0.25">
      <c r="A161" t="s">
        <v>270</v>
      </c>
      <c r="B161" t="s">
        <v>270</v>
      </c>
      <c r="C161" t="s">
        <v>164</v>
      </c>
      <c r="D161">
        <v>0</v>
      </c>
      <c r="E161" s="2">
        <f t="shared" si="2"/>
        <v>44486</v>
      </c>
      <c r="F161" s="26" t="s">
        <v>127</v>
      </c>
      <c r="G161" t="s">
        <v>125</v>
      </c>
      <c r="H161">
        <v>42</v>
      </c>
    </row>
    <row r="162" spans="1:8" x14ac:dyDescent="0.25">
      <c r="A162" t="s">
        <v>270</v>
      </c>
      <c r="B162" t="s">
        <v>270</v>
      </c>
      <c r="C162" t="s">
        <v>164</v>
      </c>
      <c r="D162">
        <v>0</v>
      </c>
      <c r="E162" s="2">
        <f t="shared" si="2"/>
        <v>44493</v>
      </c>
      <c r="F162" s="26" t="s">
        <v>128</v>
      </c>
      <c r="G162" t="s">
        <v>125</v>
      </c>
      <c r="H162">
        <v>43</v>
      </c>
    </row>
    <row r="163" spans="1:8" x14ac:dyDescent="0.25">
      <c r="A163" t="s">
        <v>270</v>
      </c>
      <c r="B163" t="s">
        <v>270</v>
      </c>
      <c r="C163" t="s">
        <v>164</v>
      </c>
      <c r="D163">
        <v>1.6590000000000001E-2</v>
      </c>
      <c r="E163" s="2">
        <f t="shared" si="2"/>
        <v>44500</v>
      </c>
      <c r="F163" s="26" t="s">
        <v>129</v>
      </c>
      <c r="G163" t="s">
        <v>125</v>
      </c>
      <c r="H163">
        <v>44</v>
      </c>
    </row>
    <row r="164" spans="1:8" x14ac:dyDescent="0.25">
      <c r="A164" t="s">
        <v>270</v>
      </c>
      <c r="B164" t="s">
        <v>270</v>
      </c>
      <c r="C164" t="s">
        <v>164</v>
      </c>
      <c r="D164">
        <v>4.1169999999999998E-2</v>
      </c>
      <c r="E164" s="2">
        <f t="shared" si="2"/>
        <v>44507</v>
      </c>
      <c r="F164" s="26" t="s">
        <v>130</v>
      </c>
      <c r="G164" t="s">
        <v>125</v>
      </c>
      <c r="H164">
        <v>45</v>
      </c>
    </row>
    <row r="165" spans="1:8" x14ac:dyDescent="0.25">
      <c r="A165" t="s">
        <v>270</v>
      </c>
      <c r="B165" t="s">
        <v>270</v>
      </c>
      <c r="C165" t="s">
        <v>164</v>
      </c>
      <c r="D165">
        <v>0.13186999999999999</v>
      </c>
      <c r="E165" s="2">
        <f t="shared" si="2"/>
        <v>44514</v>
      </c>
      <c r="F165" s="26" t="s">
        <v>131</v>
      </c>
      <c r="G165" t="s">
        <v>125</v>
      </c>
      <c r="H165">
        <v>46</v>
      </c>
    </row>
    <row r="166" spans="1:8" x14ac:dyDescent="0.25">
      <c r="A166" t="s">
        <v>270</v>
      </c>
      <c r="B166" t="s">
        <v>270</v>
      </c>
      <c r="C166" t="s">
        <v>164</v>
      </c>
      <c r="D166">
        <v>0.22497</v>
      </c>
      <c r="E166" s="2">
        <f t="shared" si="2"/>
        <v>44521</v>
      </c>
      <c r="F166" s="26" t="s">
        <v>132</v>
      </c>
      <c r="G166" t="s">
        <v>125</v>
      </c>
      <c r="H166">
        <v>47</v>
      </c>
    </row>
    <row r="167" spans="1:8" x14ac:dyDescent="0.25">
      <c r="A167" t="s">
        <v>270</v>
      </c>
      <c r="B167" t="s">
        <v>270</v>
      </c>
      <c r="C167" t="s">
        <v>164</v>
      </c>
      <c r="D167">
        <v>0.38547999999999999</v>
      </c>
      <c r="E167" s="2">
        <f t="shared" si="2"/>
        <v>44528</v>
      </c>
      <c r="F167" s="26" t="s">
        <v>133</v>
      </c>
      <c r="G167" t="s">
        <v>125</v>
      </c>
      <c r="H167">
        <v>48</v>
      </c>
    </row>
    <row r="168" spans="1:8" x14ac:dyDescent="0.25">
      <c r="A168" t="s">
        <v>270</v>
      </c>
      <c r="B168" t="s">
        <v>270</v>
      </c>
      <c r="C168" t="s">
        <v>164</v>
      </c>
      <c r="D168">
        <v>0.61467000000000005</v>
      </c>
      <c r="E168" s="2">
        <f t="shared" si="2"/>
        <v>44535</v>
      </c>
      <c r="F168" s="26" t="s">
        <v>134</v>
      </c>
      <c r="G168" t="s">
        <v>125</v>
      </c>
      <c r="H168">
        <v>49</v>
      </c>
    </row>
    <row r="169" spans="1:8" x14ac:dyDescent="0.25">
      <c r="A169" t="s">
        <v>270</v>
      </c>
      <c r="B169" t="s">
        <v>270</v>
      </c>
      <c r="C169" t="s">
        <v>164</v>
      </c>
      <c r="D169">
        <v>0.57572000000000001</v>
      </c>
      <c r="E169" s="2">
        <f t="shared" si="2"/>
        <v>44542</v>
      </c>
      <c r="F169" s="26" t="s">
        <v>135</v>
      </c>
      <c r="G169" t="s">
        <v>125</v>
      </c>
      <c r="H169">
        <v>50</v>
      </c>
    </row>
    <row r="170" spans="1:8" x14ac:dyDescent="0.25">
      <c r="A170" t="s">
        <v>270</v>
      </c>
      <c r="B170" t="s">
        <v>270</v>
      </c>
      <c r="C170" t="s">
        <v>164</v>
      </c>
      <c r="D170">
        <v>0.85345000000000004</v>
      </c>
      <c r="E170" s="2">
        <f t="shared" si="2"/>
        <v>44549</v>
      </c>
      <c r="F170" s="26" t="s">
        <v>136</v>
      </c>
      <c r="G170" t="s">
        <v>125</v>
      </c>
      <c r="H170">
        <v>51</v>
      </c>
    </row>
    <row r="171" spans="1:8" x14ac:dyDescent="0.25">
      <c r="A171" t="s">
        <v>270</v>
      </c>
      <c r="B171" t="s">
        <v>270</v>
      </c>
      <c r="C171" t="s">
        <v>164</v>
      </c>
      <c r="D171">
        <v>1.0546899999999999</v>
      </c>
      <c r="E171" s="2">
        <f t="shared" si="2"/>
        <v>44556</v>
      </c>
      <c r="F171" s="26" t="s">
        <v>137</v>
      </c>
      <c r="G171" t="s">
        <v>125</v>
      </c>
      <c r="H171">
        <v>52</v>
      </c>
    </row>
    <row r="172" spans="1:8" x14ac:dyDescent="0.25">
      <c r="A172" t="s">
        <v>270</v>
      </c>
      <c r="B172" t="s">
        <v>270</v>
      </c>
      <c r="C172" t="s">
        <v>164</v>
      </c>
      <c r="D172">
        <v>0.45100000000000001</v>
      </c>
      <c r="E172" s="2">
        <f t="shared" si="2"/>
        <v>44563</v>
      </c>
      <c r="F172" s="26" t="s">
        <v>138</v>
      </c>
      <c r="G172" t="s">
        <v>125</v>
      </c>
      <c r="H172">
        <v>1</v>
      </c>
    </row>
    <row r="173" spans="1:8" x14ac:dyDescent="0.25">
      <c r="A173" t="s">
        <v>270</v>
      </c>
      <c r="B173" t="s">
        <v>270</v>
      </c>
      <c r="C173" t="s">
        <v>164</v>
      </c>
      <c r="D173">
        <v>0.26693</v>
      </c>
      <c r="E173" s="2">
        <f t="shared" si="2"/>
        <v>44570</v>
      </c>
      <c r="F173" s="26" t="s">
        <v>139</v>
      </c>
      <c r="G173" t="s">
        <v>125</v>
      </c>
      <c r="H173">
        <v>2</v>
      </c>
    </row>
    <row r="174" spans="1:8" x14ac:dyDescent="0.25">
      <c r="A174" t="s">
        <v>270</v>
      </c>
      <c r="B174" t="s">
        <v>270</v>
      </c>
      <c r="C174" t="s">
        <v>164</v>
      </c>
      <c r="D174">
        <v>0.25034000000000001</v>
      </c>
      <c r="E174" s="2">
        <f t="shared" si="2"/>
        <v>44577</v>
      </c>
      <c r="F174" s="26" t="s">
        <v>140</v>
      </c>
      <c r="G174" t="s">
        <v>125</v>
      </c>
      <c r="H174">
        <v>3</v>
      </c>
    </row>
    <row r="175" spans="1:8" x14ac:dyDescent="0.25">
      <c r="A175" t="s">
        <v>270</v>
      </c>
      <c r="B175" t="s">
        <v>270</v>
      </c>
      <c r="C175" t="s">
        <v>164</v>
      </c>
      <c r="D175">
        <v>0.13957</v>
      </c>
      <c r="E175" s="2">
        <f t="shared" si="2"/>
        <v>44584</v>
      </c>
      <c r="F175" s="26" t="s">
        <v>141</v>
      </c>
      <c r="G175" t="s">
        <v>125</v>
      </c>
      <c r="H175">
        <v>4</v>
      </c>
    </row>
    <row r="176" spans="1:8" x14ac:dyDescent="0.25">
      <c r="A176" t="s">
        <v>270</v>
      </c>
      <c r="B176" t="s">
        <v>270</v>
      </c>
      <c r="C176" t="s">
        <v>164</v>
      </c>
      <c r="D176">
        <v>0.11745</v>
      </c>
      <c r="E176" s="2">
        <f t="shared" si="2"/>
        <v>44591</v>
      </c>
      <c r="F176" s="26" t="s">
        <v>142</v>
      </c>
      <c r="G176" t="s">
        <v>125</v>
      </c>
      <c r="H176">
        <v>5</v>
      </c>
    </row>
    <row r="177" spans="1:8" x14ac:dyDescent="0.25">
      <c r="A177" t="s">
        <v>270</v>
      </c>
      <c r="B177" t="s">
        <v>270</v>
      </c>
      <c r="C177" t="s">
        <v>164</v>
      </c>
      <c r="D177">
        <v>6.9159999999999999E-2</v>
      </c>
      <c r="E177" s="2">
        <f t="shared" si="2"/>
        <v>44598</v>
      </c>
      <c r="F177" s="26" t="s">
        <v>143</v>
      </c>
      <c r="G177" t="s">
        <v>125</v>
      </c>
      <c r="H177">
        <v>6</v>
      </c>
    </row>
    <row r="178" spans="1:8" x14ac:dyDescent="0.25">
      <c r="A178" t="s">
        <v>270</v>
      </c>
      <c r="B178" t="s">
        <v>270</v>
      </c>
      <c r="C178" t="s">
        <v>164</v>
      </c>
      <c r="D178">
        <v>0.12289</v>
      </c>
      <c r="E178" s="2">
        <f t="shared" si="2"/>
        <v>44605</v>
      </c>
      <c r="F178" s="26" t="s">
        <v>144</v>
      </c>
      <c r="G178" t="s">
        <v>125</v>
      </c>
      <c r="H178">
        <v>7</v>
      </c>
    </row>
    <row r="179" spans="1:8" x14ac:dyDescent="0.25">
      <c r="A179" t="s">
        <v>270</v>
      </c>
      <c r="B179" t="s">
        <v>270</v>
      </c>
      <c r="C179" t="s">
        <v>164</v>
      </c>
      <c r="D179">
        <v>7.3359999999999995E-2</v>
      </c>
      <c r="E179" s="2">
        <f t="shared" si="2"/>
        <v>44612</v>
      </c>
      <c r="F179" s="26" t="s">
        <v>145</v>
      </c>
      <c r="G179" t="s">
        <v>125</v>
      </c>
      <c r="H179">
        <v>8</v>
      </c>
    </row>
    <row r="180" spans="1:8" x14ac:dyDescent="0.25">
      <c r="A180" t="s">
        <v>270</v>
      </c>
      <c r="B180" t="s">
        <v>270</v>
      </c>
      <c r="C180" t="s">
        <v>164</v>
      </c>
      <c r="D180">
        <v>0.14716000000000001</v>
      </c>
      <c r="E180" s="2">
        <f t="shared" si="2"/>
        <v>44619</v>
      </c>
      <c r="F180" s="26" t="s">
        <v>146</v>
      </c>
      <c r="G180" t="s">
        <v>125</v>
      </c>
      <c r="H180">
        <v>9</v>
      </c>
    </row>
    <row r="181" spans="1:8" x14ac:dyDescent="0.25">
      <c r="A181" t="s">
        <v>270</v>
      </c>
      <c r="B181" t="s">
        <v>270</v>
      </c>
      <c r="C181" t="s">
        <v>164</v>
      </c>
      <c r="D181">
        <v>0.24303</v>
      </c>
      <c r="E181" s="2">
        <f t="shared" si="2"/>
        <v>44626</v>
      </c>
      <c r="F181" s="26" t="s">
        <v>147</v>
      </c>
      <c r="G181" t="s">
        <v>125</v>
      </c>
      <c r="H181">
        <v>10</v>
      </c>
    </row>
    <row r="182" spans="1:8" x14ac:dyDescent="0.25">
      <c r="A182" t="s">
        <v>270</v>
      </c>
      <c r="B182" t="s">
        <v>270</v>
      </c>
      <c r="C182" t="s">
        <v>164</v>
      </c>
      <c r="D182">
        <v>0.26974999999999999</v>
      </c>
      <c r="E182" s="2">
        <f t="shared" si="2"/>
        <v>44633</v>
      </c>
      <c r="F182" s="26" t="s">
        <v>148</v>
      </c>
      <c r="G182" t="s">
        <v>125</v>
      </c>
      <c r="H182">
        <v>11</v>
      </c>
    </row>
    <row r="183" spans="1:8" x14ac:dyDescent="0.25">
      <c r="A183" t="s">
        <v>270</v>
      </c>
      <c r="B183" t="s">
        <v>270</v>
      </c>
      <c r="C183" t="s">
        <v>164</v>
      </c>
      <c r="D183">
        <v>0.43686000000000003</v>
      </c>
      <c r="E183" s="2">
        <f t="shared" si="2"/>
        <v>44640</v>
      </c>
      <c r="F183" s="26" t="s">
        <v>149</v>
      </c>
      <c r="G183" t="s">
        <v>125</v>
      </c>
      <c r="H183">
        <v>12</v>
      </c>
    </row>
    <row r="184" spans="1:8" x14ac:dyDescent="0.25">
      <c r="A184" t="s">
        <v>270</v>
      </c>
      <c r="B184" t="s">
        <v>270</v>
      </c>
      <c r="C184" t="s">
        <v>164</v>
      </c>
      <c r="D184">
        <v>0.81489999999999996</v>
      </c>
      <c r="E184" s="2">
        <f t="shared" si="2"/>
        <v>44647</v>
      </c>
      <c r="F184" s="26" t="s">
        <v>150</v>
      </c>
      <c r="G184" t="s">
        <v>125</v>
      </c>
      <c r="H184">
        <v>13</v>
      </c>
    </row>
    <row r="185" spans="1:8" x14ac:dyDescent="0.25">
      <c r="A185" t="s">
        <v>270</v>
      </c>
      <c r="B185" t="s">
        <v>270</v>
      </c>
      <c r="C185" t="s">
        <v>164</v>
      </c>
      <c r="D185">
        <v>1.3470200000000001</v>
      </c>
      <c r="E185" s="2">
        <f t="shared" si="2"/>
        <v>44654</v>
      </c>
      <c r="F185" s="26" t="s">
        <v>151</v>
      </c>
      <c r="G185" t="s">
        <v>125</v>
      </c>
      <c r="H185">
        <v>14</v>
      </c>
    </row>
    <row r="186" spans="1:8" x14ac:dyDescent="0.25">
      <c r="A186" t="s">
        <v>270</v>
      </c>
      <c r="B186" t="s">
        <v>270</v>
      </c>
      <c r="C186" t="s">
        <v>164</v>
      </c>
      <c r="D186">
        <v>1.2810299999999999</v>
      </c>
      <c r="E186" s="2">
        <f t="shared" si="2"/>
        <v>44661</v>
      </c>
      <c r="F186" s="26" t="s">
        <v>152</v>
      </c>
      <c r="G186" t="s">
        <v>125</v>
      </c>
      <c r="H186">
        <v>15</v>
      </c>
    </row>
    <row r="187" spans="1:8" x14ac:dyDescent="0.25">
      <c r="A187" t="s">
        <v>270</v>
      </c>
      <c r="B187" t="s">
        <v>270</v>
      </c>
      <c r="C187" t="s">
        <v>164</v>
      </c>
      <c r="D187">
        <v>1.7198</v>
      </c>
      <c r="E187" s="2">
        <f t="shared" si="2"/>
        <v>44668</v>
      </c>
      <c r="F187" s="26" t="s">
        <v>153</v>
      </c>
      <c r="G187" t="s">
        <v>125</v>
      </c>
      <c r="H187">
        <v>16</v>
      </c>
    </row>
    <row r="188" spans="1:8" x14ac:dyDescent="0.25">
      <c r="A188" t="s">
        <v>270</v>
      </c>
      <c r="B188" t="s">
        <v>270</v>
      </c>
      <c r="C188" t="s">
        <v>164</v>
      </c>
      <c r="D188">
        <v>1.53871</v>
      </c>
      <c r="E188" s="2">
        <f t="shared" si="2"/>
        <v>44675</v>
      </c>
      <c r="F188" s="26" t="s">
        <v>154</v>
      </c>
      <c r="G188" t="s">
        <v>125</v>
      </c>
      <c r="H188">
        <v>17</v>
      </c>
    </row>
    <row r="189" spans="1:8" x14ac:dyDescent="0.25">
      <c r="A189" t="s">
        <v>270</v>
      </c>
      <c r="B189" t="s">
        <v>270</v>
      </c>
      <c r="C189" t="s">
        <v>164</v>
      </c>
      <c r="D189">
        <v>1.3968700000000001</v>
      </c>
      <c r="E189" s="2">
        <f t="shared" si="2"/>
        <v>44682</v>
      </c>
      <c r="F189" s="26" t="s">
        <v>155</v>
      </c>
      <c r="G189" t="s">
        <v>125</v>
      </c>
      <c r="H189">
        <v>18</v>
      </c>
    </row>
    <row r="190" spans="1:8" x14ac:dyDescent="0.25">
      <c r="A190" t="s">
        <v>270</v>
      </c>
      <c r="B190" t="s">
        <v>270</v>
      </c>
      <c r="C190" t="s">
        <v>164</v>
      </c>
      <c r="D190">
        <v>1.2739400000000001</v>
      </c>
      <c r="E190" s="2">
        <f t="shared" si="2"/>
        <v>44689</v>
      </c>
      <c r="F190" s="26" t="s">
        <v>156</v>
      </c>
      <c r="G190" t="s">
        <v>125</v>
      </c>
      <c r="H190">
        <v>19</v>
      </c>
    </row>
    <row r="191" spans="1:8" x14ac:dyDescent="0.25">
      <c r="A191" t="s">
        <v>270</v>
      </c>
      <c r="B191" t="s">
        <v>270</v>
      </c>
      <c r="C191" t="s">
        <v>164</v>
      </c>
      <c r="D191">
        <v>0.98133000000000004</v>
      </c>
      <c r="E191" s="2">
        <f t="shared" si="2"/>
        <v>44696</v>
      </c>
      <c r="F191" s="26" t="s">
        <v>157</v>
      </c>
      <c r="G191" t="s">
        <v>125</v>
      </c>
      <c r="H191">
        <v>20</v>
      </c>
    </row>
    <row r="192" spans="1:8" x14ac:dyDescent="0.25">
      <c r="A192" t="s">
        <v>270</v>
      </c>
      <c r="B192" t="s">
        <v>270</v>
      </c>
      <c r="C192" t="s">
        <v>164</v>
      </c>
      <c r="D192">
        <v>0.56376999999999999</v>
      </c>
      <c r="E192" s="2">
        <f t="shared" si="2"/>
        <v>44703</v>
      </c>
      <c r="F192" s="26" t="s">
        <v>158</v>
      </c>
      <c r="G192" t="s">
        <v>125</v>
      </c>
      <c r="H192">
        <v>21</v>
      </c>
    </row>
    <row r="193" spans="1:8" x14ac:dyDescent="0.25">
      <c r="A193" t="s">
        <v>270</v>
      </c>
      <c r="B193" t="s">
        <v>270</v>
      </c>
      <c r="C193" t="s">
        <v>164</v>
      </c>
      <c r="D193">
        <v>0.36214000000000002</v>
      </c>
      <c r="E193" s="2">
        <f t="shared" si="2"/>
        <v>44710</v>
      </c>
      <c r="F193" s="26" t="s">
        <v>159</v>
      </c>
      <c r="G193" t="s">
        <v>125</v>
      </c>
      <c r="H193">
        <v>22</v>
      </c>
    </row>
    <row r="194" spans="1:8" x14ac:dyDescent="0.25">
      <c r="A194" t="s">
        <v>270</v>
      </c>
      <c r="B194" t="s">
        <v>270</v>
      </c>
      <c r="C194" t="s">
        <v>164</v>
      </c>
      <c r="D194">
        <v>0.28821000000000002</v>
      </c>
      <c r="E194" s="2">
        <f t="shared" ref="E194:E210" si="3">F194-6</f>
        <v>44717</v>
      </c>
      <c r="F194" s="26" t="s">
        <v>160</v>
      </c>
      <c r="G194" t="s">
        <v>125</v>
      </c>
      <c r="H194">
        <v>23</v>
      </c>
    </row>
    <row r="195" spans="1:8" x14ac:dyDescent="0.25">
      <c r="A195" t="s">
        <v>270</v>
      </c>
      <c r="B195" t="s">
        <v>270</v>
      </c>
      <c r="C195" t="s">
        <v>164</v>
      </c>
      <c r="D195">
        <v>6.3759999999999997E-2</v>
      </c>
      <c r="E195" s="2">
        <f t="shared" si="3"/>
        <v>44724</v>
      </c>
      <c r="F195" s="26" t="s">
        <v>161</v>
      </c>
      <c r="G195" t="s">
        <v>125</v>
      </c>
      <c r="H195">
        <v>24</v>
      </c>
    </row>
    <row r="196" spans="1:8" x14ac:dyDescent="0.25">
      <c r="A196" t="s">
        <v>270</v>
      </c>
      <c r="B196" t="s">
        <v>270</v>
      </c>
      <c r="C196" t="s">
        <v>164</v>
      </c>
      <c r="D196">
        <v>4.1160000000000002E-2</v>
      </c>
      <c r="E196" s="2">
        <f t="shared" si="3"/>
        <v>44731</v>
      </c>
      <c r="F196" s="26" t="s">
        <v>162</v>
      </c>
      <c r="G196" t="s">
        <v>125</v>
      </c>
      <c r="H196">
        <v>25</v>
      </c>
    </row>
    <row r="197" spans="1:8" x14ac:dyDescent="0.25">
      <c r="A197" t="s">
        <v>270</v>
      </c>
      <c r="B197" t="s">
        <v>270</v>
      </c>
      <c r="C197" t="s">
        <v>164</v>
      </c>
      <c r="D197">
        <v>0.10513</v>
      </c>
      <c r="E197" s="2">
        <f t="shared" si="3"/>
        <v>44738</v>
      </c>
      <c r="F197" s="26" t="s">
        <v>307</v>
      </c>
      <c r="G197" t="s">
        <v>125</v>
      </c>
      <c r="H197">
        <v>26</v>
      </c>
    </row>
    <row r="198" spans="1:8" x14ac:dyDescent="0.25">
      <c r="A198" t="s">
        <v>270</v>
      </c>
      <c r="B198" t="s">
        <v>270</v>
      </c>
      <c r="C198" t="s">
        <v>164</v>
      </c>
      <c r="D198">
        <v>6.6229999999999997E-2</v>
      </c>
      <c r="E198" s="2">
        <f t="shared" si="3"/>
        <v>44745</v>
      </c>
      <c r="F198" s="26" t="s">
        <v>308</v>
      </c>
      <c r="G198" t="s">
        <v>125</v>
      </c>
      <c r="H198">
        <v>27</v>
      </c>
    </row>
    <row r="199" spans="1:8" x14ac:dyDescent="0.25">
      <c r="A199" t="s">
        <v>270</v>
      </c>
      <c r="B199" t="s">
        <v>270</v>
      </c>
      <c r="C199" t="s">
        <v>164</v>
      </c>
      <c r="D199">
        <v>4.0120000000000003E-2</v>
      </c>
      <c r="E199" s="2">
        <f t="shared" si="3"/>
        <v>44752</v>
      </c>
      <c r="F199" s="26" t="s">
        <v>309</v>
      </c>
      <c r="G199" t="s">
        <v>125</v>
      </c>
      <c r="H199">
        <v>28</v>
      </c>
    </row>
    <row r="200" spans="1:8" x14ac:dyDescent="0.25">
      <c r="A200" t="s">
        <v>270</v>
      </c>
      <c r="B200" t="s">
        <v>270</v>
      </c>
      <c r="C200" t="s">
        <v>164</v>
      </c>
      <c r="D200">
        <v>3.2539999999999999E-2</v>
      </c>
      <c r="E200" s="2">
        <f t="shared" si="3"/>
        <v>44759</v>
      </c>
      <c r="F200" s="26" t="s">
        <v>310</v>
      </c>
      <c r="G200" t="s">
        <v>125</v>
      </c>
      <c r="H200">
        <v>29</v>
      </c>
    </row>
    <row r="201" spans="1:8" x14ac:dyDescent="0.25">
      <c r="A201" t="s">
        <v>270</v>
      </c>
      <c r="B201" t="s">
        <v>270</v>
      </c>
      <c r="C201" t="s">
        <v>164</v>
      </c>
      <c r="D201">
        <v>2.462E-2</v>
      </c>
      <c r="E201" s="2">
        <f t="shared" si="3"/>
        <v>44766</v>
      </c>
      <c r="F201" s="26" t="s">
        <v>311</v>
      </c>
      <c r="G201" t="s">
        <v>125</v>
      </c>
      <c r="H201">
        <v>30</v>
      </c>
    </row>
    <row r="202" spans="1:8" x14ac:dyDescent="0.25">
      <c r="A202" t="s">
        <v>270</v>
      </c>
      <c r="B202" t="s">
        <v>270</v>
      </c>
      <c r="C202" t="s">
        <v>164</v>
      </c>
      <c r="D202">
        <v>6.5019999999999994E-2</v>
      </c>
      <c r="E202" s="2">
        <f t="shared" si="3"/>
        <v>44773</v>
      </c>
      <c r="F202" s="26" t="s">
        <v>312</v>
      </c>
      <c r="G202" t="s">
        <v>125</v>
      </c>
      <c r="H202">
        <v>31</v>
      </c>
    </row>
    <row r="203" spans="1:8" x14ac:dyDescent="0.25">
      <c r="A203" t="s">
        <v>270</v>
      </c>
      <c r="B203" t="s">
        <v>270</v>
      </c>
      <c r="C203" t="s">
        <v>164</v>
      </c>
      <c r="D203">
        <v>4.7879999999999999E-2</v>
      </c>
      <c r="E203" s="2">
        <f t="shared" si="3"/>
        <v>44780</v>
      </c>
      <c r="F203" s="26" t="s">
        <v>313</v>
      </c>
      <c r="G203" t="s">
        <v>125</v>
      </c>
      <c r="H203">
        <v>32</v>
      </c>
    </row>
    <row r="204" spans="1:8" x14ac:dyDescent="0.25">
      <c r="A204" t="s">
        <v>270</v>
      </c>
      <c r="B204" t="s">
        <v>270</v>
      </c>
      <c r="C204" t="s">
        <v>164</v>
      </c>
      <c r="D204">
        <v>5.688E-2</v>
      </c>
      <c r="E204" s="2">
        <f t="shared" si="3"/>
        <v>44787</v>
      </c>
      <c r="F204" s="26" t="s">
        <v>314</v>
      </c>
      <c r="G204" t="s">
        <v>125</v>
      </c>
      <c r="H204">
        <v>33</v>
      </c>
    </row>
    <row r="205" spans="1:8" x14ac:dyDescent="0.25">
      <c r="A205" t="s">
        <v>270</v>
      </c>
      <c r="B205" t="s">
        <v>270</v>
      </c>
      <c r="C205" t="s">
        <v>164</v>
      </c>
      <c r="D205">
        <v>6.3789999999999999E-2</v>
      </c>
      <c r="E205" s="2">
        <f t="shared" si="3"/>
        <v>44794</v>
      </c>
      <c r="F205" s="26" t="s">
        <v>315</v>
      </c>
      <c r="G205" t="s">
        <v>125</v>
      </c>
      <c r="H205">
        <v>34</v>
      </c>
    </row>
    <row r="206" spans="1:8" x14ac:dyDescent="0.25">
      <c r="A206" t="s">
        <v>270</v>
      </c>
      <c r="B206" t="s">
        <v>270</v>
      </c>
      <c r="C206" t="s">
        <v>164</v>
      </c>
      <c r="D206">
        <v>3.2719999999999999E-2</v>
      </c>
      <c r="E206" s="2">
        <f t="shared" si="3"/>
        <v>44801</v>
      </c>
      <c r="F206" s="26" t="s">
        <v>316</v>
      </c>
      <c r="G206" t="s">
        <v>125</v>
      </c>
      <c r="H206">
        <v>35</v>
      </c>
    </row>
    <row r="207" spans="1:8" x14ac:dyDescent="0.25">
      <c r="A207" t="s">
        <v>270</v>
      </c>
      <c r="B207" t="s">
        <v>270</v>
      </c>
      <c r="C207" t="s">
        <v>164</v>
      </c>
      <c r="D207">
        <v>3.2149999999999998E-2</v>
      </c>
      <c r="E207" s="2">
        <f t="shared" si="3"/>
        <v>44808</v>
      </c>
      <c r="F207" s="26" t="s">
        <v>172</v>
      </c>
      <c r="G207" t="s">
        <v>125</v>
      </c>
      <c r="H207">
        <v>36</v>
      </c>
    </row>
    <row r="208" spans="1:8" x14ac:dyDescent="0.25">
      <c r="A208" t="s">
        <v>270</v>
      </c>
      <c r="B208" t="s">
        <v>270</v>
      </c>
      <c r="C208" t="s">
        <v>164</v>
      </c>
      <c r="D208">
        <v>5.4359999999999999E-2</v>
      </c>
      <c r="E208" s="2">
        <f t="shared" si="3"/>
        <v>44815</v>
      </c>
      <c r="F208" s="26" t="s">
        <v>173</v>
      </c>
      <c r="G208" t="s">
        <v>125</v>
      </c>
      <c r="H208">
        <v>37</v>
      </c>
    </row>
    <row r="209" spans="1:8" x14ac:dyDescent="0.25">
      <c r="A209" t="s">
        <v>270</v>
      </c>
      <c r="B209" t="s">
        <v>270</v>
      </c>
      <c r="C209" t="s">
        <v>164</v>
      </c>
      <c r="D209">
        <v>3.9219999999999998E-2</v>
      </c>
      <c r="E209" s="2">
        <f t="shared" si="3"/>
        <v>44822</v>
      </c>
      <c r="F209" s="26" t="s">
        <v>174</v>
      </c>
      <c r="G209" t="s">
        <v>125</v>
      </c>
      <c r="H209">
        <v>38</v>
      </c>
    </row>
    <row r="210" spans="1:8" x14ac:dyDescent="0.25">
      <c r="A210" t="s">
        <v>270</v>
      </c>
      <c r="B210" t="s">
        <v>270</v>
      </c>
      <c r="C210" t="s">
        <v>164</v>
      </c>
      <c r="D210">
        <v>1.5959999999999998E-2</v>
      </c>
      <c r="E210" s="2">
        <f t="shared" si="3"/>
        <v>44829</v>
      </c>
      <c r="F210" s="26" t="s">
        <v>175</v>
      </c>
      <c r="G210" t="s">
        <v>125</v>
      </c>
      <c r="H210">
        <v>39</v>
      </c>
    </row>
    <row r="211" spans="1:8" x14ac:dyDescent="0.25">
      <c r="A211" t="s">
        <v>270</v>
      </c>
      <c r="B211" t="s">
        <v>270</v>
      </c>
      <c r="C211" t="s">
        <v>164</v>
      </c>
      <c r="D211">
        <v>8.584E-2</v>
      </c>
      <c r="E211" s="26" t="s">
        <v>375</v>
      </c>
      <c r="F211" s="26" t="s">
        <v>376</v>
      </c>
      <c r="G211" t="s">
        <v>297</v>
      </c>
      <c r="H211">
        <v>40</v>
      </c>
    </row>
    <row r="212" spans="1:8" x14ac:dyDescent="0.25">
      <c r="A212" t="s">
        <v>270</v>
      </c>
      <c r="B212" t="s">
        <v>270</v>
      </c>
      <c r="C212" t="s">
        <v>164</v>
      </c>
      <c r="D212">
        <v>0.11833</v>
      </c>
      <c r="E212" s="26" t="s">
        <v>377</v>
      </c>
      <c r="F212" s="26" t="s">
        <v>378</v>
      </c>
      <c r="G212" t="s">
        <v>297</v>
      </c>
      <c r="H212">
        <v>41</v>
      </c>
    </row>
    <row r="213" spans="1:8" x14ac:dyDescent="0.25">
      <c r="A213" t="s">
        <v>270</v>
      </c>
      <c r="B213" t="s">
        <v>270</v>
      </c>
      <c r="C213" t="s">
        <v>164</v>
      </c>
      <c r="D213">
        <v>0.26851999999999998</v>
      </c>
      <c r="E213" s="26" t="s">
        <v>379</v>
      </c>
      <c r="F213" s="26" t="s">
        <v>380</v>
      </c>
      <c r="G213" t="s">
        <v>297</v>
      </c>
      <c r="H213">
        <v>42</v>
      </c>
    </row>
    <row r="214" spans="1:8" x14ac:dyDescent="0.25">
      <c r="A214" t="s">
        <v>270</v>
      </c>
      <c r="B214" t="s">
        <v>270</v>
      </c>
      <c r="C214" t="s">
        <v>164</v>
      </c>
      <c r="D214">
        <v>0.19696</v>
      </c>
      <c r="E214" s="26" t="s">
        <v>381</v>
      </c>
      <c r="F214" s="26" t="s">
        <v>382</v>
      </c>
      <c r="G214" t="s">
        <v>297</v>
      </c>
      <c r="H214">
        <v>43</v>
      </c>
    </row>
    <row r="215" spans="1:8" x14ac:dyDescent="0.25">
      <c r="A215" t="s">
        <v>270</v>
      </c>
      <c r="B215" t="s">
        <v>270</v>
      </c>
      <c r="C215" t="s">
        <v>164</v>
      </c>
      <c r="D215">
        <v>0.31753999999999999</v>
      </c>
      <c r="E215" s="26" t="s">
        <v>383</v>
      </c>
      <c r="F215" s="26" t="s">
        <v>384</v>
      </c>
      <c r="G215" t="s">
        <v>297</v>
      </c>
      <c r="H215">
        <v>44</v>
      </c>
    </row>
    <row r="216" spans="1:8" x14ac:dyDescent="0.25">
      <c r="A216" t="s">
        <v>270</v>
      </c>
      <c r="B216" t="s">
        <v>270</v>
      </c>
      <c r="C216" t="s">
        <v>164</v>
      </c>
      <c r="D216">
        <v>0.44140000000000001</v>
      </c>
      <c r="E216" s="26" t="s">
        <v>385</v>
      </c>
      <c r="F216" s="26" t="s">
        <v>386</v>
      </c>
      <c r="G216" t="s">
        <v>297</v>
      </c>
      <c r="H216">
        <v>45</v>
      </c>
    </row>
    <row r="217" spans="1:8" x14ac:dyDescent="0.25">
      <c r="A217" t="s">
        <v>270</v>
      </c>
      <c r="B217" t="s">
        <v>270</v>
      </c>
      <c r="C217" t="s">
        <v>164</v>
      </c>
      <c r="D217">
        <v>0.71784000000000003</v>
      </c>
      <c r="E217" s="26" t="s">
        <v>387</v>
      </c>
      <c r="F217" s="26" t="s">
        <v>388</v>
      </c>
      <c r="G217" t="s">
        <v>297</v>
      </c>
      <c r="H217">
        <v>46</v>
      </c>
    </row>
    <row r="218" spans="1:8" x14ac:dyDescent="0.25">
      <c r="A218" t="s">
        <v>270</v>
      </c>
      <c r="B218" t="s">
        <v>270</v>
      </c>
      <c r="C218" t="s">
        <v>164</v>
      </c>
      <c r="D218">
        <v>1.7301599999999999</v>
      </c>
      <c r="E218" s="26" t="s">
        <v>389</v>
      </c>
      <c r="F218" s="26" t="s">
        <v>390</v>
      </c>
      <c r="G218" t="s">
        <v>297</v>
      </c>
      <c r="H218">
        <v>47</v>
      </c>
    </row>
    <row r="219" spans="1:8" x14ac:dyDescent="0.25">
      <c r="A219" t="s">
        <v>270</v>
      </c>
      <c r="B219" t="s">
        <v>270</v>
      </c>
      <c r="C219" t="s">
        <v>164</v>
      </c>
      <c r="D219">
        <v>3.6455899999999999</v>
      </c>
      <c r="E219" s="26" t="s">
        <v>391</v>
      </c>
      <c r="F219" s="26" t="s">
        <v>392</v>
      </c>
      <c r="G219" t="s">
        <v>297</v>
      </c>
      <c r="H219">
        <v>48</v>
      </c>
    </row>
    <row r="220" spans="1:8" x14ac:dyDescent="0.25">
      <c r="A220" t="s">
        <v>270</v>
      </c>
      <c r="B220" t="s">
        <v>270</v>
      </c>
      <c r="C220" t="s">
        <v>164</v>
      </c>
      <c r="D220">
        <v>4.7521800000000001</v>
      </c>
      <c r="E220" s="26" t="s">
        <v>393</v>
      </c>
      <c r="F220" s="26" t="s">
        <v>394</v>
      </c>
      <c r="G220" t="s">
        <v>297</v>
      </c>
      <c r="H220">
        <v>49</v>
      </c>
    </row>
    <row r="221" spans="1:8" x14ac:dyDescent="0.25">
      <c r="A221" t="s">
        <v>270</v>
      </c>
      <c r="B221" t="s">
        <v>270</v>
      </c>
      <c r="C221" t="s">
        <v>164</v>
      </c>
      <c r="D221">
        <v>5.7377000000000002</v>
      </c>
      <c r="E221" s="26" t="s">
        <v>395</v>
      </c>
      <c r="F221" s="26" t="s">
        <v>396</v>
      </c>
      <c r="G221" t="s">
        <v>297</v>
      </c>
      <c r="H221">
        <v>50</v>
      </c>
    </row>
    <row r="222" spans="1:8" x14ac:dyDescent="0.25">
      <c r="A222" t="s">
        <v>270</v>
      </c>
      <c r="B222" t="s">
        <v>270</v>
      </c>
      <c r="C222" t="s">
        <v>164</v>
      </c>
      <c r="D222">
        <v>6.7011599999999998</v>
      </c>
      <c r="E222" s="26" t="s">
        <v>397</v>
      </c>
      <c r="F222" s="26" t="s">
        <v>398</v>
      </c>
      <c r="G222" t="s">
        <v>297</v>
      </c>
      <c r="H222">
        <v>51</v>
      </c>
    </row>
    <row r="223" spans="1:8" x14ac:dyDescent="0.25">
      <c r="A223" t="s">
        <v>270</v>
      </c>
      <c r="B223" t="s">
        <v>270</v>
      </c>
      <c r="C223" t="s">
        <v>164</v>
      </c>
      <c r="D223">
        <v>6.5460500000000001</v>
      </c>
      <c r="E223" s="26" t="s">
        <v>399</v>
      </c>
      <c r="F223" s="26" t="s">
        <v>400</v>
      </c>
      <c r="G223" t="s">
        <v>297</v>
      </c>
      <c r="H223">
        <v>52</v>
      </c>
    </row>
    <row r="224" spans="1:8" x14ac:dyDescent="0.25">
      <c r="A224" t="s">
        <v>270</v>
      </c>
      <c r="B224" t="s">
        <v>270</v>
      </c>
      <c r="C224" t="s">
        <v>164</v>
      </c>
      <c r="D224">
        <v>3.8012600000000001</v>
      </c>
      <c r="E224" s="26" t="s">
        <v>401</v>
      </c>
      <c r="F224" s="26" t="s">
        <v>402</v>
      </c>
      <c r="G224" t="s">
        <v>297</v>
      </c>
      <c r="H224">
        <v>1</v>
      </c>
    </row>
    <row r="225" spans="1:8" x14ac:dyDescent="0.25">
      <c r="A225" t="s">
        <v>270</v>
      </c>
      <c r="B225" t="s">
        <v>270</v>
      </c>
      <c r="C225" t="s">
        <v>164</v>
      </c>
      <c r="D225">
        <v>1.61446</v>
      </c>
      <c r="E225" s="26" t="s">
        <v>404</v>
      </c>
      <c r="F225" s="26" t="s">
        <v>405</v>
      </c>
      <c r="G225" t="s">
        <v>297</v>
      </c>
      <c r="H225">
        <v>2</v>
      </c>
    </row>
    <row r="226" spans="1:8" x14ac:dyDescent="0.25">
      <c r="A226" t="s">
        <v>270</v>
      </c>
      <c r="B226" t="s">
        <v>270</v>
      </c>
      <c r="C226" t="s">
        <v>164</v>
      </c>
      <c r="D226">
        <v>0.95992</v>
      </c>
      <c r="E226" s="26" t="s">
        <v>406</v>
      </c>
      <c r="F226" s="26" t="s">
        <v>407</v>
      </c>
      <c r="G226" t="s">
        <v>297</v>
      </c>
      <c r="H226">
        <v>3</v>
      </c>
    </row>
    <row r="227" spans="1:8" x14ac:dyDescent="0.25">
      <c r="A227" t="s">
        <v>270</v>
      </c>
      <c r="B227" t="s">
        <v>270</v>
      </c>
      <c r="C227" t="s">
        <v>164</v>
      </c>
      <c r="D227">
        <v>0.56525000000000003</v>
      </c>
      <c r="E227" s="26" t="s">
        <v>409</v>
      </c>
      <c r="F227" s="26" t="s">
        <v>410</v>
      </c>
      <c r="G227" t="s">
        <v>297</v>
      </c>
      <c r="H227">
        <v>4</v>
      </c>
    </row>
    <row r="228" spans="1:8" x14ac:dyDescent="0.25">
      <c r="A228" t="s">
        <v>270</v>
      </c>
      <c r="B228" t="s">
        <v>270</v>
      </c>
      <c r="C228" t="s">
        <v>164</v>
      </c>
      <c r="D228">
        <v>0.35321000000000002</v>
      </c>
      <c r="E228" s="26" t="s">
        <v>412</v>
      </c>
      <c r="F228" s="26" t="s">
        <v>413</v>
      </c>
      <c r="G228" t="s">
        <v>297</v>
      </c>
      <c r="H228">
        <v>5</v>
      </c>
    </row>
    <row r="229" spans="1:8" x14ac:dyDescent="0.25">
      <c r="A229" t="s">
        <v>270</v>
      </c>
      <c r="B229" t="s">
        <v>270</v>
      </c>
      <c r="C229" t="s">
        <v>164</v>
      </c>
      <c r="D229">
        <v>0.44871</v>
      </c>
      <c r="E229" s="26" t="s">
        <v>415</v>
      </c>
      <c r="F229" s="26" t="s">
        <v>416</v>
      </c>
      <c r="G229" t="s">
        <v>297</v>
      </c>
      <c r="H229">
        <v>6</v>
      </c>
    </row>
    <row r="230" spans="1:8" x14ac:dyDescent="0.25">
      <c r="A230" t="s">
        <v>270</v>
      </c>
      <c r="B230" t="s">
        <v>270</v>
      </c>
      <c r="C230" t="s">
        <v>164</v>
      </c>
      <c r="D230">
        <v>0.33639999999999998</v>
      </c>
      <c r="E230" s="26" t="s">
        <v>418</v>
      </c>
      <c r="F230" s="26" t="s">
        <v>419</v>
      </c>
      <c r="G230" t="s">
        <v>297</v>
      </c>
      <c r="H230">
        <v>7</v>
      </c>
    </row>
    <row r="231" spans="1:8" x14ac:dyDescent="0.25">
      <c r="A231" t="s">
        <v>270</v>
      </c>
      <c r="B231" t="s">
        <v>270</v>
      </c>
      <c r="C231" t="s">
        <v>164</v>
      </c>
      <c r="D231">
        <v>0.21967</v>
      </c>
      <c r="E231" s="26" t="s">
        <v>421</v>
      </c>
      <c r="F231" s="26" t="s">
        <v>422</v>
      </c>
      <c r="G231" t="s">
        <v>297</v>
      </c>
      <c r="H231">
        <v>8</v>
      </c>
    </row>
    <row r="232" spans="1:8" x14ac:dyDescent="0.25">
      <c r="A232" t="s">
        <v>270</v>
      </c>
      <c r="B232" t="s">
        <v>270</v>
      </c>
      <c r="C232" t="s">
        <v>164</v>
      </c>
      <c r="D232">
        <v>0.26323999999999997</v>
      </c>
      <c r="E232" s="26" t="s">
        <v>424</v>
      </c>
      <c r="F232" s="26" t="s">
        <v>425</v>
      </c>
      <c r="G232" t="s">
        <v>297</v>
      </c>
      <c r="H232">
        <v>9</v>
      </c>
    </row>
    <row r="233" spans="1:8" x14ac:dyDescent="0.25">
      <c r="A233" t="s">
        <v>270</v>
      </c>
      <c r="B233" t="s">
        <v>270</v>
      </c>
      <c r="C233" t="s">
        <v>164</v>
      </c>
      <c r="D233">
        <v>0.21621000000000001</v>
      </c>
      <c r="E233" s="26" t="s">
        <v>427</v>
      </c>
      <c r="F233" s="26" t="s">
        <v>428</v>
      </c>
      <c r="G233" t="s">
        <v>297</v>
      </c>
      <c r="H233">
        <v>10</v>
      </c>
    </row>
    <row r="234" spans="1:8" x14ac:dyDescent="0.25">
      <c r="A234" t="s">
        <v>270</v>
      </c>
      <c r="B234" t="s">
        <v>270</v>
      </c>
      <c r="C234" t="s">
        <v>164</v>
      </c>
      <c r="D234">
        <v>0.15665999999999999</v>
      </c>
      <c r="E234" s="26" t="s">
        <v>430</v>
      </c>
      <c r="F234" s="26" t="s">
        <v>431</v>
      </c>
      <c r="G234" t="s">
        <v>297</v>
      </c>
      <c r="H234">
        <v>11</v>
      </c>
    </row>
    <row r="235" spans="1:8" x14ac:dyDescent="0.25">
      <c r="A235" t="s">
        <v>270</v>
      </c>
      <c r="B235" t="s">
        <v>270</v>
      </c>
      <c r="C235" t="s">
        <v>164</v>
      </c>
      <c r="D235">
        <v>0.23358999999999999</v>
      </c>
      <c r="E235" s="26" t="s">
        <v>433</v>
      </c>
      <c r="F235" s="26" t="s">
        <v>434</v>
      </c>
      <c r="G235" t="s">
        <v>297</v>
      </c>
      <c r="H235">
        <v>12</v>
      </c>
    </row>
    <row r="236" spans="1:8" x14ac:dyDescent="0.25">
      <c r="A236" t="s">
        <v>270</v>
      </c>
      <c r="B236" t="s">
        <v>270</v>
      </c>
      <c r="C236" t="s">
        <v>164</v>
      </c>
      <c r="D236">
        <v>0.13039000000000001</v>
      </c>
      <c r="E236" s="26" t="s">
        <v>436</v>
      </c>
      <c r="F236" s="26" t="s">
        <v>437</v>
      </c>
      <c r="G236" t="s">
        <v>297</v>
      </c>
      <c r="H236">
        <v>13</v>
      </c>
    </row>
    <row r="237" spans="1:8" x14ac:dyDescent="0.25">
      <c r="A237" t="s">
        <v>270</v>
      </c>
      <c r="B237" t="s">
        <v>270</v>
      </c>
      <c r="C237" t="s">
        <v>164</v>
      </c>
      <c r="D237">
        <v>0.15193999999999999</v>
      </c>
      <c r="E237" s="26" t="s">
        <v>439</v>
      </c>
      <c r="F237" s="26" t="s">
        <v>440</v>
      </c>
      <c r="G237" t="s">
        <v>297</v>
      </c>
      <c r="H237">
        <v>14</v>
      </c>
    </row>
    <row r="238" spans="1:8" x14ac:dyDescent="0.25">
      <c r="A238" t="s">
        <v>270</v>
      </c>
      <c r="B238" t="s">
        <v>270</v>
      </c>
      <c r="C238" t="s">
        <v>164</v>
      </c>
      <c r="D238">
        <v>0.20405000000000001</v>
      </c>
      <c r="E238" s="26" t="s">
        <v>443</v>
      </c>
      <c r="F238" s="26" t="s">
        <v>444</v>
      </c>
      <c r="G238" t="s">
        <v>297</v>
      </c>
      <c r="H238">
        <v>15</v>
      </c>
    </row>
    <row r="239" spans="1:8" x14ac:dyDescent="0.25">
      <c r="A239" t="s">
        <v>270</v>
      </c>
      <c r="B239" t="s">
        <v>270</v>
      </c>
      <c r="C239" t="s">
        <v>164</v>
      </c>
      <c r="D239">
        <v>0.14879999999999999</v>
      </c>
      <c r="E239" s="26" t="s">
        <v>446</v>
      </c>
      <c r="F239" s="26" t="s">
        <v>447</v>
      </c>
      <c r="G239" t="s">
        <v>297</v>
      </c>
      <c r="H239">
        <v>16</v>
      </c>
    </row>
    <row r="240" spans="1:8" x14ac:dyDescent="0.25">
      <c r="A240" t="s">
        <v>270</v>
      </c>
      <c r="B240" t="s">
        <v>270</v>
      </c>
      <c r="C240" t="s">
        <v>164</v>
      </c>
      <c r="D240">
        <v>0.11398</v>
      </c>
      <c r="E240" s="26" t="s">
        <v>449</v>
      </c>
      <c r="F240" s="26" t="s">
        <v>450</v>
      </c>
      <c r="G240" t="s">
        <v>297</v>
      </c>
      <c r="H240">
        <v>17</v>
      </c>
    </row>
    <row r="241" spans="1:8" x14ac:dyDescent="0.25">
      <c r="A241" t="s">
        <v>270</v>
      </c>
      <c r="B241" t="s">
        <v>270</v>
      </c>
      <c r="C241" t="s">
        <v>164</v>
      </c>
      <c r="D241">
        <v>7.9240000000000005E-2</v>
      </c>
      <c r="E241" s="26" t="s">
        <v>452</v>
      </c>
      <c r="F241" s="26" t="s">
        <v>453</v>
      </c>
      <c r="G241" t="s">
        <v>297</v>
      </c>
      <c r="H241">
        <v>18</v>
      </c>
    </row>
    <row r="242" spans="1:8" x14ac:dyDescent="0.25">
      <c r="A242" t="s">
        <v>270</v>
      </c>
      <c r="B242" t="s">
        <v>270</v>
      </c>
      <c r="C242" t="s">
        <v>164</v>
      </c>
      <c r="D242">
        <v>0.10324</v>
      </c>
      <c r="E242" s="26" t="s">
        <v>454</v>
      </c>
      <c r="F242" s="26" t="s">
        <v>455</v>
      </c>
      <c r="G242" t="s">
        <v>297</v>
      </c>
      <c r="H242">
        <v>19</v>
      </c>
    </row>
    <row r="243" spans="1:8" x14ac:dyDescent="0.25">
      <c r="A243" t="s">
        <v>270</v>
      </c>
      <c r="B243" t="s">
        <v>270</v>
      </c>
      <c r="C243" t="s">
        <v>164</v>
      </c>
      <c r="D243">
        <v>0.11201</v>
      </c>
      <c r="E243" s="26" t="s">
        <v>458</v>
      </c>
      <c r="F243" s="26" t="s">
        <v>459</v>
      </c>
      <c r="G243" t="s">
        <v>297</v>
      </c>
      <c r="H243">
        <v>20</v>
      </c>
    </row>
    <row r="244" spans="1:8" x14ac:dyDescent="0.25">
      <c r="A244" t="s">
        <v>270</v>
      </c>
      <c r="B244" t="s">
        <v>270</v>
      </c>
      <c r="C244" t="s">
        <v>163</v>
      </c>
      <c r="D244">
        <v>0.17444000000000001</v>
      </c>
      <c r="E244" s="2">
        <f t="shared" ref="E244:E275" si="4">F244-6</f>
        <v>43373</v>
      </c>
      <c r="F244" s="26">
        <v>43379</v>
      </c>
      <c r="G244" t="s">
        <v>18</v>
      </c>
      <c r="H244">
        <v>40</v>
      </c>
    </row>
    <row r="245" spans="1:8" x14ac:dyDescent="0.25">
      <c r="A245" t="s">
        <v>270</v>
      </c>
      <c r="B245" t="s">
        <v>270</v>
      </c>
      <c r="C245" t="s">
        <v>163</v>
      </c>
      <c r="D245">
        <v>0.13464000000000001</v>
      </c>
      <c r="E245" s="2">
        <f t="shared" si="4"/>
        <v>43380</v>
      </c>
      <c r="F245" s="26">
        <v>43386</v>
      </c>
      <c r="G245" t="s">
        <v>18</v>
      </c>
      <c r="H245">
        <v>41</v>
      </c>
    </row>
    <row r="246" spans="1:8" x14ac:dyDescent="0.25">
      <c r="A246" t="s">
        <v>270</v>
      </c>
      <c r="B246" t="s">
        <v>270</v>
      </c>
      <c r="C246" t="s">
        <v>163</v>
      </c>
      <c r="D246">
        <v>1.2730399999999999</v>
      </c>
      <c r="E246" s="2">
        <f t="shared" si="4"/>
        <v>43387</v>
      </c>
      <c r="F246" s="26">
        <v>43393</v>
      </c>
      <c r="G246" t="s">
        <v>18</v>
      </c>
      <c r="H246">
        <v>42</v>
      </c>
    </row>
    <row r="247" spans="1:8" x14ac:dyDescent="0.25">
      <c r="A247" t="s">
        <v>270</v>
      </c>
      <c r="B247" t="s">
        <v>270</v>
      </c>
      <c r="C247" t="s">
        <v>163</v>
      </c>
      <c r="D247">
        <v>1.1434299999999999</v>
      </c>
      <c r="E247" s="2">
        <f t="shared" si="4"/>
        <v>43394</v>
      </c>
      <c r="F247" s="26">
        <v>43400</v>
      </c>
      <c r="G247" t="s">
        <v>18</v>
      </c>
      <c r="H247">
        <v>43</v>
      </c>
    </row>
    <row r="248" spans="1:8" x14ac:dyDescent="0.25">
      <c r="A248" t="s">
        <v>270</v>
      </c>
      <c r="B248" t="s">
        <v>270</v>
      </c>
      <c r="C248" t="s">
        <v>163</v>
      </c>
      <c r="D248">
        <v>1.1188100000000001</v>
      </c>
      <c r="E248" s="2">
        <f t="shared" si="4"/>
        <v>43401</v>
      </c>
      <c r="F248" s="26">
        <v>43407</v>
      </c>
      <c r="G248" t="s">
        <v>18</v>
      </c>
      <c r="H248">
        <v>44</v>
      </c>
    </row>
    <row r="249" spans="1:8" x14ac:dyDescent="0.25">
      <c r="A249" t="s">
        <v>270</v>
      </c>
      <c r="B249" t="s">
        <v>270</v>
      </c>
      <c r="C249" t="s">
        <v>163</v>
      </c>
      <c r="D249">
        <v>1.2139</v>
      </c>
      <c r="E249" s="2">
        <f t="shared" si="4"/>
        <v>43408</v>
      </c>
      <c r="F249" s="26">
        <v>43414</v>
      </c>
      <c r="G249" t="s">
        <v>18</v>
      </c>
      <c r="H249">
        <v>45</v>
      </c>
    </row>
    <row r="250" spans="1:8" x14ac:dyDescent="0.25">
      <c r="A250" t="s">
        <v>270</v>
      </c>
      <c r="B250" t="s">
        <v>270</v>
      </c>
      <c r="C250" t="s">
        <v>163</v>
      </c>
      <c r="D250">
        <v>1.1907000000000001</v>
      </c>
      <c r="E250" s="2">
        <f t="shared" si="4"/>
        <v>43415</v>
      </c>
      <c r="F250" s="26">
        <v>43421</v>
      </c>
      <c r="G250" t="s">
        <v>18</v>
      </c>
      <c r="H250">
        <v>46</v>
      </c>
    </row>
    <row r="251" spans="1:8" x14ac:dyDescent="0.25">
      <c r="A251" t="s">
        <v>270</v>
      </c>
      <c r="B251" t="s">
        <v>270</v>
      </c>
      <c r="C251" t="s">
        <v>163</v>
      </c>
      <c r="D251">
        <v>1.63042</v>
      </c>
      <c r="E251" s="2">
        <f t="shared" si="4"/>
        <v>43422</v>
      </c>
      <c r="F251" s="26">
        <v>43428</v>
      </c>
      <c r="G251" t="s">
        <v>18</v>
      </c>
      <c r="H251">
        <v>47</v>
      </c>
    </row>
    <row r="252" spans="1:8" x14ac:dyDescent="0.25">
      <c r="A252" t="s">
        <v>270</v>
      </c>
      <c r="B252" t="s">
        <v>270</v>
      </c>
      <c r="C252" t="s">
        <v>163</v>
      </c>
      <c r="D252">
        <v>1.3909400000000001</v>
      </c>
      <c r="E252" s="2">
        <f t="shared" si="4"/>
        <v>43429</v>
      </c>
      <c r="F252" s="26">
        <v>43435</v>
      </c>
      <c r="G252" t="s">
        <v>18</v>
      </c>
      <c r="H252">
        <v>48</v>
      </c>
    </row>
    <row r="253" spans="1:8" x14ac:dyDescent="0.25">
      <c r="A253" t="s">
        <v>270</v>
      </c>
      <c r="B253" t="s">
        <v>270</v>
      </c>
      <c r="C253" t="s">
        <v>163</v>
      </c>
      <c r="D253">
        <v>1.5065200000000001</v>
      </c>
      <c r="E253" s="2">
        <f t="shared" si="4"/>
        <v>43436</v>
      </c>
      <c r="F253" s="26">
        <v>43442</v>
      </c>
      <c r="G253" t="s">
        <v>18</v>
      </c>
      <c r="H253">
        <v>49</v>
      </c>
    </row>
    <row r="254" spans="1:8" x14ac:dyDescent="0.25">
      <c r="A254" t="s">
        <v>270</v>
      </c>
      <c r="B254" t="s">
        <v>270</v>
      </c>
      <c r="C254" t="s">
        <v>163</v>
      </c>
      <c r="D254">
        <v>1.68937</v>
      </c>
      <c r="E254" s="2">
        <f t="shared" si="4"/>
        <v>43443</v>
      </c>
      <c r="F254" s="26">
        <v>43449</v>
      </c>
      <c r="G254" t="s">
        <v>18</v>
      </c>
      <c r="H254">
        <v>50</v>
      </c>
    </row>
    <row r="255" spans="1:8" x14ac:dyDescent="0.25">
      <c r="A255" t="s">
        <v>270</v>
      </c>
      <c r="B255" t="s">
        <v>270</v>
      </c>
      <c r="C255" t="s">
        <v>163</v>
      </c>
      <c r="D255">
        <v>2.2622499999999999</v>
      </c>
      <c r="E255" s="2">
        <f t="shared" si="4"/>
        <v>43450</v>
      </c>
      <c r="F255" s="26">
        <v>43456</v>
      </c>
      <c r="G255" t="s">
        <v>18</v>
      </c>
      <c r="H255">
        <v>51</v>
      </c>
    </row>
    <row r="256" spans="1:8" x14ac:dyDescent="0.25">
      <c r="A256" t="s">
        <v>270</v>
      </c>
      <c r="B256" t="s">
        <v>270</v>
      </c>
      <c r="C256" t="s">
        <v>163</v>
      </c>
      <c r="D256">
        <v>3.3165200000000001</v>
      </c>
      <c r="E256" s="2">
        <f t="shared" si="4"/>
        <v>43457</v>
      </c>
      <c r="F256" s="26">
        <v>43463</v>
      </c>
      <c r="G256" t="s">
        <v>18</v>
      </c>
      <c r="H256">
        <v>52</v>
      </c>
    </row>
    <row r="257" spans="1:8" x14ac:dyDescent="0.25">
      <c r="A257" t="s">
        <v>270</v>
      </c>
      <c r="B257" t="s">
        <v>270</v>
      </c>
      <c r="C257" t="s">
        <v>163</v>
      </c>
      <c r="D257">
        <v>3.2016300000000002</v>
      </c>
      <c r="E257" s="2">
        <f t="shared" si="4"/>
        <v>43471</v>
      </c>
      <c r="F257" s="26">
        <v>43477</v>
      </c>
      <c r="G257" t="s">
        <v>18</v>
      </c>
      <c r="H257">
        <v>1</v>
      </c>
    </row>
    <row r="258" spans="1:8" x14ac:dyDescent="0.25">
      <c r="A258" t="s">
        <v>270</v>
      </c>
      <c r="B258" t="s">
        <v>270</v>
      </c>
      <c r="C258" t="s">
        <v>163</v>
      </c>
      <c r="D258">
        <v>2.9033000000000002</v>
      </c>
      <c r="E258" s="2">
        <f t="shared" si="4"/>
        <v>43478</v>
      </c>
      <c r="F258" s="26">
        <v>43484</v>
      </c>
      <c r="G258" t="s">
        <v>18</v>
      </c>
      <c r="H258">
        <v>2</v>
      </c>
    </row>
    <row r="259" spans="1:8" x14ac:dyDescent="0.25">
      <c r="A259" t="s">
        <v>270</v>
      </c>
      <c r="B259" t="s">
        <v>270</v>
      </c>
      <c r="C259" t="s">
        <v>163</v>
      </c>
      <c r="D259">
        <v>3.0326900000000001</v>
      </c>
      <c r="E259" s="2">
        <f t="shared" si="4"/>
        <v>43485</v>
      </c>
      <c r="F259" s="26">
        <v>43491</v>
      </c>
      <c r="G259" t="s">
        <v>18</v>
      </c>
      <c r="H259">
        <v>3</v>
      </c>
    </row>
    <row r="260" spans="1:8" x14ac:dyDescent="0.25">
      <c r="A260" t="s">
        <v>270</v>
      </c>
      <c r="B260" t="s">
        <v>270</v>
      </c>
      <c r="C260" t="s">
        <v>163</v>
      </c>
      <c r="D260">
        <v>3.16343</v>
      </c>
      <c r="E260" s="2">
        <f t="shared" si="4"/>
        <v>43492</v>
      </c>
      <c r="F260" s="26">
        <v>43498</v>
      </c>
      <c r="G260" t="s">
        <v>18</v>
      </c>
      <c r="H260">
        <v>4</v>
      </c>
    </row>
    <row r="261" spans="1:8" x14ac:dyDescent="0.25">
      <c r="A261" t="s">
        <v>270</v>
      </c>
      <c r="B261" t="s">
        <v>270</v>
      </c>
      <c r="C261" t="s">
        <v>163</v>
      </c>
      <c r="D261">
        <v>3.2034600000000002</v>
      </c>
      <c r="E261" s="2">
        <f t="shared" si="4"/>
        <v>43499</v>
      </c>
      <c r="F261" s="26">
        <v>43505</v>
      </c>
      <c r="G261" t="s">
        <v>18</v>
      </c>
      <c r="H261">
        <v>5</v>
      </c>
    </row>
    <row r="262" spans="1:8" x14ac:dyDescent="0.25">
      <c r="A262" t="s">
        <v>270</v>
      </c>
      <c r="B262" t="s">
        <v>270</v>
      </c>
      <c r="C262" t="s">
        <v>163</v>
      </c>
      <c r="D262">
        <v>3.47899</v>
      </c>
      <c r="E262" s="2">
        <f t="shared" si="4"/>
        <v>43506</v>
      </c>
      <c r="F262" s="26">
        <v>43512</v>
      </c>
      <c r="G262" t="s">
        <v>18</v>
      </c>
      <c r="H262">
        <v>6</v>
      </c>
    </row>
    <row r="263" spans="1:8" x14ac:dyDescent="0.25">
      <c r="A263" t="s">
        <v>270</v>
      </c>
      <c r="B263" t="s">
        <v>270</v>
      </c>
      <c r="C263" t="s">
        <v>163</v>
      </c>
      <c r="D263">
        <v>2.9279700000000002</v>
      </c>
      <c r="E263" s="2">
        <f t="shared" si="4"/>
        <v>43513</v>
      </c>
      <c r="F263" s="26">
        <v>43519</v>
      </c>
      <c r="G263" t="s">
        <v>18</v>
      </c>
      <c r="H263">
        <v>7</v>
      </c>
    </row>
    <row r="264" spans="1:8" x14ac:dyDescent="0.25">
      <c r="A264" t="s">
        <v>270</v>
      </c>
      <c r="B264" t="s">
        <v>270</v>
      </c>
      <c r="C264" t="s">
        <v>163</v>
      </c>
      <c r="D264">
        <v>3.2087500000000002</v>
      </c>
      <c r="E264" s="2">
        <f t="shared" si="4"/>
        <v>43520</v>
      </c>
      <c r="F264" s="26">
        <v>43526</v>
      </c>
      <c r="G264" t="s">
        <v>18</v>
      </c>
      <c r="H264">
        <v>8</v>
      </c>
    </row>
    <row r="265" spans="1:8" x14ac:dyDescent="0.25">
      <c r="A265" t="s">
        <v>270</v>
      </c>
      <c r="B265" t="s">
        <v>270</v>
      </c>
      <c r="C265" t="s">
        <v>163</v>
      </c>
      <c r="D265">
        <v>2.44278</v>
      </c>
      <c r="E265" s="2">
        <f t="shared" si="4"/>
        <v>43527</v>
      </c>
      <c r="F265" s="26">
        <v>43533</v>
      </c>
      <c r="G265" t="s">
        <v>18</v>
      </c>
      <c r="H265">
        <v>9</v>
      </c>
    </row>
    <row r="266" spans="1:8" x14ac:dyDescent="0.25">
      <c r="A266" t="s">
        <v>270</v>
      </c>
      <c r="B266" t="s">
        <v>270</v>
      </c>
      <c r="C266" t="s">
        <v>163</v>
      </c>
      <c r="D266">
        <v>2.3279200000000002</v>
      </c>
      <c r="E266" s="2">
        <f t="shared" si="4"/>
        <v>43534</v>
      </c>
      <c r="F266" s="26">
        <v>43540</v>
      </c>
      <c r="G266" t="s">
        <v>18</v>
      </c>
      <c r="H266">
        <v>10</v>
      </c>
    </row>
    <row r="267" spans="1:8" x14ac:dyDescent="0.25">
      <c r="A267" t="s">
        <v>270</v>
      </c>
      <c r="B267" t="s">
        <v>270</v>
      </c>
      <c r="C267" t="s">
        <v>163</v>
      </c>
      <c r="D267">
        <v>2.4039999999999999</v>
      </c>
      <c r="E267" s="2">
        <f t="shared" si="4"/>
        <v>43541</v>
      </c>
      <c r="F267" s="26">
        <v>43547</v>
      </c>
      <c r="G267" t="s">
        <v>18</v>
      </c>
      <c r="H267">
        <v>11</v>
      </c>
    </row>
    <row r="268" spans="1:8" x14ac:dyDescent="0.25">
      <c r="A268" t="s">
        <v>270</v>
      </c>
      <c r="B268" t="s">
        <v>270</v>
      </c>
      <c r="C268" t="s">
        <v>163</v>
      </c>
      <c r="D268">
        <v>2.2386699999999999</v>
      </c>
      <c r="E268" s="2">
        <f t="shared" si="4"/>
        <v>43548</v>
      </c>
      <c r="F268" s="26">
        <v>43554</v>
      </c>
      <c r="G268" t="s">
        <v>18</v>
      </c>
      <c r="H268">
        <v>12</v>
      </c>
    </row>
    <row r="269" spans="1:8" x14ac:dyDescent="0.25">
      <c r="A269" t="s">
        <v>270</v>
      </c>
      <c r="B269" t="s">
        <v>270</v>
      </c>
      <c r="C269" t="s">
        <v>163</v>
      </c>
      <c r="D269">
        <v>2.3772899999999999</v>
      </c>
      <c r="E269" s="2">
        <f t="shared" si="4"/>
        <v>43555</v>
      </c>
      <c r="F269" s="26">
        <v>43561</v>
      </c>
      <c r="G269" t="s">
        <v>18</v>
      </c>
      <c r="H269">
        <v>13</v>
      </c>
    </row>
    <row r="270" spans="1:8" x14ac:dyDescent="0.25">
      <c r="A270" t="s">
        <v>270</v>
      </c>
      <c r="B270" t="s">
        <v>270</v>
      </c>
      <c r="C270" t="s">
        <v>163</v>
      </c>
      <c r="D270">
        <v>2.3111799999999998</v>
      </c>
      <c r="E270" s="2">
        <f t="shared" si="4"/>
        <v>43562</v>
      </c>
      <c r="F270" s="26">
        <v>43568</v>
      </c>
      <c r="G270" t="s">
        <v>18</v>
      </c>
      <c r="H270">
        <v>14</v>
      </c>
    </row>
    <row r="271" spans="1:8" x14ac:dyDescent="0.25">
      <c r="A271" t="s">
        <v>270</v>
      </c>
      <c r="B271" t="s">
        <v>270</v>
      </c>
      <c r="C271" t="s">
        <v>163</v>
      </c>
      <c r="D271">
        <v>2.18194</v>
      </c>
      <c r="E271" s="2">
        <f t="shared" si="4"/>
        <v>43569</v>
      </c>
      <c r="F271" s="26">
        <v>43575</v>
      </c>
      <c r="G271" t="s">
        <v>18</v>
      </c>
      <c r="H271">
        <v>15</v>
      </c>
    </row>
    <row r="272" spans="1:8" x14ac:dyDescent="0.25">
      <c r="A272" t="s">
        <v>270</v>
      </c>
      <c r="B272" t="s">
        <v>270</v>
      </c>
      <c r="C272" t="s">
        <v>163</v>
      </c>
      <c r="D272">
        <v>1.9158599999999999</v>
      </c>
      <c r="E272" s="2">
        <f t="shared" si="4"/>
        <v>43576</v>
      </c>
      <c r="F272" s="26">
        <v>43582</v>
      </c>
      <c r="G272" t="s">
        <v>18</v>
      </c>
      <c r="H272">
        <v>16</v>
      </c>
    </row>
    <row r="273" spans="1:8" x14ac:dyDescent="0.25">
      <c r="A273" t="s">
        <v>270</v>
      </c>
      <c r="B273" t="s">
        <v>270</v>
      </c>
      <c r="C273" t="s">
        <v>163</v>
      </c>
      <c r="D273">
        <v>1.4027499999999999</v>
      </c>
      <c r="E273" s="2">
        <f t="shared" si="4"/>
        <v>43583</v>
      </c>
      <c r="F273" s="26">
        <v>43589</v>
      </c>
      <c r="G273" t="s">
        <v>18</v>
      </c>
      <c r="H273">
        <v>17</v>
      </c>
    </row>
    <row r="274" spans="1:8" x14ac:dyDescent="0.25">
      <c r="A274" t="s">
        <v>270</v>
      </c>
      <c r="B274" t="s">
        <v>270</v>
      </c>
      <c r="C274" t="s">
        <v>163</v>
      </c>
      <c r="D274">
        <v>1.3228800000000001</v>
      </c>
      <c r="E274" s="2">
        <f t="shared" si="4"/>
        <v>43590</v>
      </c>
      <c r="F274" s="26">
        <v>43596</v>
      </c>
      <c r="G274" t="s">
        <v>18</v>
      </c>
      <c r="H274">
        <v>18</v>
      </c>
    </row>
    <row r="275" spans="1:8" x14ac:dyDescent="0.25">
      <c r="A275" t="s">
        <v>270</v>
      </c>
      <c r="B275" t="s">
        <v>270</v>
      </c>
      <c r="C275" t="s">
        <v>163</v>
      </c>
      <c r="D275">
        <v>1.11937</v>
      </c>
      <c r="E275" s="2">
        <f t="shared" si="4"/>
        <v>43597</v>
      </c>
      <c r="F275" s="26">
        <v>43603</v>
      </c>
      <c r="G275" t="s">
        <v>18</v>
      </c>
      <c r="H275">
        <v>19</v>
      </c>
    </row>
    <row r="276" spans="1:8" x14ac:dyDescent="0.25">
      <c r="A276" t="s">
        <v>270</v>
      </c>
      <c r="B276" t="s">
        <v>270</v>
      </c>
      <c r="C276" t="s">
        <v>163</v>
      </c>
      <c r="D276">
        <v>1.2373000000000001</v>
      </c>
      <c r="E276" s="2">
        <f t="shared" ref="E276:E307" si="5">F276-6</f>
        <v>43604</v>
      </c>
      <c r="F276" s="26">
        <v>43610</v>
      </c>
      <c r="G276" t="s">
        <v>18</v>
      </c>
      <c r="H276">
        <v>20</v>
      </c>
    </row>
    <row r="277" spans="1:8" x14ac:dyDescent="0.25">
      <c r="A277" t="s">
        <v>270</v>
      </c>
      <c r="B277" t="s">
        <v>270</v>
      </c>
      <c r="C277" t="s">
        <v>163</v>
      </c>
      <c r="D277">
        <v>1.09884</v>
      </c>
      <c r="E277" s="2">
        <f t="shared" si="5"/>
        <v>43611</v>
      </c>
      <c r="F277" s="26">
        <v>43617</v>
      </c>
      <c r="G277" t="s">
        <v>18</v>
      </c>
      <c r="H277">
        <v>21</v>
      </c>
    </row>
    <row r="278" spans="1:8" x14ac:dyDescent="0.25">
      <c r="A278" t="s">
        <v>270</v>
      </c>
      <c r="B278" t="s">
        <v>270</v>
      </c>
      <c r="C278" t="s">
        <v>163</v>
      </c>
      <c r="D278">
        <v>1.34337</v>
      </c>
      <c r="E278" s="2">
        <f t="shared" si="5"/>
        <v>43618</v>
      </c>
      <c r="F278" s="26">
        <v>43624</v>
      </c>
      <c r="G278" t="s">
        <v>18</v>
      </c>
      <c r="H278">
        <v>22</v>
      </c>
    </row>
    <row r="279" spans="1:8" x14ac:dyDescent="0.25">
      <c r="A279" t="s">
        <v>270</v>
      </c>
      <c r="B279" t="s">
        <v>270</v>
      </c>
      <c r="C279" t="s">
        <v>163</v>
      </c>
      <c r="D279">
        <v>1.0053700000000001</v>
      </c>
      <c r="E279" s="2">
        <f t="shared" si="5"/>
        <v>43625</v>
      </c>
      <c r="F279" s="26">
        <v>43631</v>
      </c>
      <c r="G279" t="s">
        <v>18</v>
      </c>
      <c r="H279">
        <v>23</v>
      </c>
    </row>
    <row r="280" spans="1:8" x14ac:dyDescent="0.25">
      <c r="A280" t="s">
        <v>270</v>
      </c>
      <c r="B280" t="s">
        <v>270</v>
      </c>
      <c r="C280" t="s">
        <v>163</v>
      </c>
      <c r="D280">
        <v>0.85802999999999996</v>
      </c>
      <c r="E280" s="2">
        <f t="shared" si="5"/>
        <v>43632</v>
      </c>
      <c r="F280" s="26">
        <v>43638</v>
      </c>
      <c r="G280" t="s">
        <v>18</v>
      </c>
      <c r="H280">
        <v>24</v>
      </c>
    </row>
    <row r="281" spans="1:8" x14ac:dyDescent="0.25">
      <c r="A281" t="s">
        <v>270</v>
      </c>
      <c r="B281" t="s">
        <v>270</v>
      </c>
      <c r="C281" t="s">
        <v>163</v>
      </c>
      <c r="D281">
        <v>0.82584000000000002</v>
      </c>
      <c r="E281" s="2">
        <f t="shared" si="5"/>
        <v>43639</v>
      </c>
      <c r="F281" s="26">
        <v>43645</v>
      </c>
      <c r="G281" t="s">
        <v>18</v>
      </c>
      <c r="H281">
        <v>25</v>
      </c>
    </row>
    <row r="282" spans="1:8" x14ac:dyDescent="0.25">
      <c r="A282" t="s">
        <v>270</v>
      </c>
      <c r="B282" t="s">
        <v>270</v>
      </c>
      <c r="C282" t="s">
        <v>163</v>
      </c>
      <c r="D282">
        <v>0.83930000000000005</v>
      </c>
      <c r="E282" s="2">
        <f t="shared" si="5"/>
        <v>43646</v>
      </c>
      <c r="F282" s="26">
        <v>43652</v>
      </c>
      <c r="G282" t="s">
        <v>18</v>
      </c>
      <c r="H282">
        <v>26</v>
      </c>
    </row>
    <row r="283" spans="1:8" x14ac:dyDescent="0.25">
      <c r="A283" t="s">
        <v>270</v>
      </c>
      <c r="B283" t="s">
        <v>270</v>
      </c>
      <c r="C283" t="s">
        <v>163</v>
      </c>
      <c r="D283">
        <v>0.77400999999999998</v>
      </c>
      <c r="E283" s="2">
        <f t="shared" si="5"/>
        <v>43653</v>
      </c>
      <c r="F283" s="26">
        <v>43659</v>
      </c>
      <c r="G283" t="s">
        <v>18</v>
      </c>
      <c r="H283">
        <v>27</v>
      </c>
    </row>
    <row r="284" spans="1:8" x14ac:dyDescent="0.25">
      <c r="A284" t="s">
        <v>270</v>
      </c>
      <c r="B284" t="s">
        <v>270</v>
      </c>
      <c r="C284" t="s">
        <v>163</v>
      </c>
      <c r="D284">
        <v>0.63624000000000003</v>
      </c>
      <c r="E284" s="2">
        <f t="shared" si="5"/>
        <v>43660</v>
      </c>
      <c r="F284" s="26">
        <v>43666</v>
      </c>
      <c r="G284" t="s">
        <v>18</v>
      </c>
      <c r="H284">
        <v>28</v>
      </c>
    </row>
    <row r="285" spans="1:8" x14ac:dyDescent="0.25">
      <c r="A285" t="s">
        <v>270</v>
      </c>
      <c r="B285" t="s">
        <v>270</v>
      </c>
      <c r="C285" t="s">
        <v>163</v>
      </c>
      <c r="D285">
        <v>0.67147000000000001</v>
      </c>
      <c r="E285" s="2">
        <f t="shared" si="5"/>
        <v>43667</v>
      </c>
      <c r="F285" s="26">
        <v>43673</v>
      </c>
      <c r="G285" t="s">
        <v>18</v>
      </c>
      <c r="H285">
        <v>29</v>
      </c>
    </row>
    <row r="286" spans="1:8" x14ac:dyDescent="0.25">
      <c r="A286" t="s">
        <v>270</v>
      </c>
      <c r="B286" t="s">
        <v>270</v>
      </c>
      <c r="C286" t="s">
        <v>163</v>
      </c>
      <c r="D286">
        <v>0.58338999999999996</v>
      </c>
      <c r="E286" s="2">
        <f t="shared" si="5"/>
        <v>43674</v>
      </c>
      <c r="F286" s="26">
        <v>43680</v>
      </c>
      <c r="G286" t="s">
        <v>18</v>
      </c>
      <c r="H286">
        <v>30</v>
      </c>
    </row>
    <row r="287" spans="1:8" x14ac:dyDescent="0.25">
      <c r="A287" t="s">
        <v>270</v>
      </c>
      <c r="B287" t="s">
        <v>270</v>
      </c>
      <c r="C287" t="s">
        <v>163</v>
      </c>
      <c r="D287">
        <v>0.57855999999999996</v>
      </c>
      <c r="E287" s="2">
        <f t="shared" si="5"/>
        <v>43681</v>
      </c>
      <c r="F287" s="26">
        <v>43687</v>
      </c>
      <c r="G287" t="s">
        <v>18</v>
      </c>
      <c r="H287">
        <v>31</v>
      </c>
    </row>
    <row r="288" spans="1:8" x14ac:dyDescent="0.25">
      <c r="A288" t="s">
        <v>270</v>
      </c>
      <c r="B288" t="s">
        <v>270</v>
      </c>
      <c r="C288" t="s">
        <v>163</v>
      </c>
      <c r="D288">
        <v>0.62800999999999996</v>
      </c>
      <c r="E288" s="2">
        <f t="shared" si="5"/>
        <v>43688</v>
      </c>
      <c r="F288" s="26">
        <v>43694</v>
      </c>
      <c r="G288" t="s">
        <v>18</v>
      </c>
      <c r="H288">
        <v>32</v>
      </c>
    </row>
    <row r="289" spans="1:8" x14ac:dyDescent="0.25">
      <c r="A289" t="s">
        <v>270</v>
      </c>
      <c r="B289" t="s">
        <v>270</v>
      </c>
      <c r="C289" t="s">
        <v>163</v>
      </c>
      <c r="D289">
        <v>0.52981999999999996</v>
      </c>
      <c r="E289" s="2">
        <f t="shared" si="5"/>
        <v>43695</v>
      </c>
      <c r="F289" s="26">
        <v>43701</v>
      </c>
      <c r="G289" t="s">
        <v>18</v>
      </c>
      <c r="H289">
        <v>33</v>
      </c>
    </row>
    <row r="290" spans="1:8" x14ac:dyDescent="0.25">
      <c r="A290" t="s">
        <v>270</v>
      </c>
      <c r="B290" t="s">
        <v>270</v>
      </c>
      <c r="C290" t="s">
        <v>163</v>
      </c>
      <c r="D290">
        <v>0.59440000000000004</v>
      </c>
      <c r="E290" s="2">
        <f t="shared" si="5"/>
        <v>43702</v>
      </c>
      <c r="F290" s="26">
        <v>43708</v>
      </c>
      <c r="G290" t="s">
        <v>18</v>
      </c>
      <c r="H290">
        <v>34</v>
      </c>
    </row>
    <row r="291" spans="1:8" x14ac:dyDescent="0.25">
      <c r="A291" t="s">
        <v>270</v>
      </c>
      <c r="B291" t="s">
        <v>270</v>
      </c>
      <c r="C291" t="s">
        <v>163</v>
      </c>
      <c r="D291">
        <v>0.70513000000000003</v>
      </c>
      <c r="E291" s="2">
        <f t="shared" si="5"/>
        <v>43709</v>
      </c>
      <c r="F291" s="26">
        <v>43715</v>
      </c>
      <c r="G291" t="s">
        <v>18</v>
      </c>
      <c r="H291">
        <v>35</v>
      </c>
    </row>
    <row r="292" spans="1:8" x14ac:dyDescent="0.25">
      <c r="A292" t="s">
        <v>270</v>
      </c>
      <c r="B292" t="s">
        <v>270</v>
      </c>
      <c r="C292" t="s">
        <v>163</v>
      </c>
      <c r="D292">
        <v>0.78408999999999995</v>
      </c>
      <c r="E292" s="2">
        <f t="shared" si="5"/>
        <v>43716</v>
      </c>
      <c r="F292" s="26">
        <v>43722</v>
      </c>
      <c r="G292" t="s">
        <v>18</v>
      </c>
      <c r="H292">
        <v>36</v>
      </c>
    </row>
    <row r="293" spans="1:8" x14ac:dyDescent="0.25">
      <c r="A293" t="s">
        <v>270</v>
      </c>
      <c r="B293" t="s">
        <v>270</v>
      </c>
      <c r="C293" t="s">
        <v>163</v>
      </c>
      <c r="D293">
        <v>0.87833000000000006</v>
      </c>
      <c r="E293" s="2">
        <f t="shared" si="5"/>
        <v>43723</v>
      </c>
      <c r="F293" s="26">
        <v>43729</v>
      </c>
      <c r="G293" t="s">
        <v>18</v>
      </c>
      <c r="H293">
        <v>37</v>
      </c>
    </row>
    <row r="294" spans="1:8" x14ac:dyDescent="0.25">
      <c r="A294" t="s">
        <v>270</v>
      </c>
      <c r="B294" t="s">
        <v>270</v>
      </c>
      <c r="C294" t="s">
        <v>163</v>
      </c>
      <c r="D294">
        <v>0.97330000000000005</v>
      </c>
      <c r="E294" s="2">
        <f t="shared" si="5"/>
        <v>43730</v>
      </c>
      <c r="F294" s="26">
        <v>43736</v>
      </c>
      <c r="G294" t="s">
        <v>18</v>
      </c>
      <c r="H294">
        <v>38</v>
      </c>
    </row>
    <row r="295" spans="1:8" x14ac:dyDescent="0.25">
      <c r="A295" t="s">
        <v>270</v>
      </c>
      <c r="B295" t="s">
        <v>270</v>
      </c>
      <c r="C295" t="s">
        <v>163</v>
      </c>
      <c r="D295">
        <v>1.08571</v>
      </c>
      <c r="E295" s="2">
        <f t="shared" si="5"/>
        <v>43737</v>
      </c>
      <c r="F295" s="26">
        <v>43743</v>
      </c>
      <c r="G295" t="s">
        <v>18</v>
      </c>
      <c r="H295">
        <v>39</v>
      </c>
    </row>
    <row r="296" spans="1:8" x14ac:dyDescent="0.25">
      <c r="A296" t="s">
        <v>270</v>
      </c>
      <c r="B296" t="s">
        <v>270</v>
      </c>
      <c r="C296" t="s">
        <v>163</v>
      </c>
      <c r="D296">
        <v>0.93437000000000003</v>
      </c>
      <c r="E296" s="2">
        <f t="shared" si="5"/>
        <v>43737</v>
      </c>
      <c r="F296" s="26">
        <v>43743</v>
      </c>
      <c r="G296" t="s">
        <v>19</v>
      </c>
      <c r="H296">
        <v>40</v>
      </c>
    </row>
    <row r="297" spans="1:8" x14ac:dyDescent="0.25">
      <c r="A297" t="s">
        <v>270</v>
      </c>
      <c r="B297" t="s">
        <v>270</v>
      </c>
      <c r="C297" t="s">
        <v>163</v>
      </c>
      <c r="D297">
        <v>1.0166999999999999</v>
      </c>
      <c r="E297" s="2">
        <f t="shared" si="5"/>
        <v>43744</v>
      </c>
      <c r="F297" s="26" t="s">
        <v>20</v>
      </c>
      <c r="G297" t="s">
        <v>19</v>
      </c>
      <c r="H297">
        <v>41</v>
      </c>
    </row>
    <row r="298" spans="1:8" x14ac:dyDescent="0.25">
      <c r="A298" t="s">
        <v>270</v>
      </c>
      <c r="B298" t="s">
        <v>270</v>
      </c>
      <c r="C298" t="s">
        <v>163</v>
      </c>
      <c r="D298">
        <v>1.0540700000000001</v>
      </c>
      <c r="E298" s="2">
        <f t="shared" si="5"/>
        <v>43751</v>
      </c>
      <c r="F298" s="26" t="s">
        <v>21</v>
      </c>
      <c r="G298" t="s">
        <v>19</v>
      </c>
      <c r="H298">
        <v>42</v>
      </c>
    </row>
    <row r="299" spans="1:8" x14ac:dyDescent="0.25">
      <c r="A299" t="s">
        <v>270</v>
      </c>
      <c r="B299" t="s">
        <v>270</v>
      </c>
      <c r="C299" t="s">
        <v>163</v>
      </c>
      <c r="D299">
        <v>0.98977999999999999</v>
      </c>
      <c r="E299" s="2">
        <f t="shared" si="5"/>
        <v>43758</v>
      </c>
      <c r="F299" s="26" t="s">
        <v>22</v>
      </c>
      <c r="G299" t="s">
        <v>19</v>
      </c>
      <c r="H299">
        <v>43</v>
      </c>
    </row>
    <row r="300" spans="1:8" x14ac:dyDescent="0.25">
      <c r="A300" t="s">
        <v>270</v>
      </c>
      <c r="B300" t="s">
        <v>270</v>
      </c>
      <c r="C300" t="s">
        <v>163</v>
      </c>
      <c r="D300">
        <v>1.06684</v>
      </c>
      <c r="E300" s="2">
        <f t="shared" si="5"/>
        <v>43765</v>
      </c>
      <c r="F300" s="26" t="s">
        <v>23</v>
      </c>
      <c r="G300" t="s">
        <v>19</v>
      </c>
      <c r="H300">
        <v>44</v>
      </c>
    </row>
    <row r="301" spans="1:8" x14ac:dyDescent="0.25">
      <c r="A301" t="s">
        <v>270</v>
      </c>
      <c r="B301" t="s">
        <v>270</v>
      </c>
      <c r="C301" t="s">
        <v>163</v>
      </c>
      <c r="D301">
        <v>1.22268</v>
      </c>
      <c r="E301" s="2">
        <f t="shared" si="5"/>
        <v>43772</v>
      </c>
      <c r="F301" s="26" t="s">
        <v>24</v>
      </c>
      <c r="G301" t="s">
        <v>19</v>
      </c>
      <c r="H301">
        <v>45</v>
      </c>
    </row>
    <row r="302" spans="1:8" x14ac:dyDescent="0.25">
      <c r="A302" t="s">
        <v>270</v>
      </c>
      <c r="B302" t="s">
        <v>270</v>
      </c>
      <c r="C302" t="s">
        <v>163</v>
      </c>
      <c r="D302">
        <v>1.4642900000000001</v>
      </c>
      <c r="E302" s="2">
        <f t="shared" si="5"/>
        <v>43779</v>
      </c>
      <c r="F302" s="26" t="s">
        <v>25</v>
      </c>
      <c r="G302" t="s">
        <v>19</v>
      </c>
      <c r="H302">
        <v>46</v>
      </c>
    </row>
    <row r="303" spans="1:8" x14ac:dyDescent="0.25">
      <c r="A303" t="s">
        <v>270</v>
      </c>
      <c r="B303" t="s">
        <v>270</v>
      </c>
      <c r="C303" t="s">
        <v>163</v>
      </c>
      <c r="D303">
        <v>1.4374</v>
      </c>
      <c r="E303" s="2">
        <f t="shared" si="5"/>
        <v>43786</v>
      </c>
      <c r="F303" s="26" t="s">
        <v>26</v>
      </c>
      <c r="G303" t="s">
        <v>19</v>
      </c>
      <c r="H303">
        <v>47</v>
      </c>
    </row>
    <row r="304" spans="1:8" x14ac:dyDescent="0.25">
      <c r="A304" t="s">
        <v>270</v>
      </c>
      <c r="B304" t="s">
        <v>270</v>
      </c>
      <c r="C304" t="s">
        <v>163</v>
      </c>
      <c r="D304">
        <v>1.9138900000000001</v>
      </c>
      <c r="E304" s="2">
        <f t="shared" si="5"/>
        <v>43793</v>
      </c>
      <c r="F304" s="26" t="s">
        <v>27</v>
      </c>
      <c r="G304" t="s">
        <v>19</v>
      </c>
      <c r="H304">
        <v>48</v>
      </c>
    </row>
    <row r="305" spans="1:8" x14ac:dyDescent="0.25">
      <c r="A305" t="s">
        <v>270</v>
      </c>
      <c r="B305" t="s">
        <v>270</v>
      </c>
      <c r="C305" t="s">
        <v>163</v>
      </c>
      <c r="D305">
        <v>1.8815599999999999</v>
      </c>
      <c r="E305" s="2">
        <f t="shared" si="5"/>
        <v>43800</v>
      </c>
      <c r="F305" s="26" t="s">
        <v>28</v>
      </c>
      <c r="G305" t="s">
        <v>19</v>
      </c>
      <c r="H305">
        <v>49</v>
      </c>
    </row>
    <row r="306" spans="1:8" x14ac:dyDescent="0.25">
      <c r="A306" t="s">
        <v>270</v>
      </c>
      <c r="B306" t="s">
        <v>270</v>
      </c>
      <c r="C306" t="s">
        <v>163</v>
      </c>
      <c r="D306">
        <v>1.7812600000000001</v>
      </c>
      <c r="E306" s="2">
        <f t="shared" si="5"/>
        <v>43807</v>
      </c>
      <c r="F306" s="26" t="s">
        <v>29</v>
      </c>
      <c r="G306" t="s">
        <v>19</v>
      </c>
      <c r="H306">
        <v>50</v>
      </c>
    </row>
    <row r="307" spans="1:8" x14ac:dyDescent="0.25">
      <c r="A307" t="s">
        <v>270</v>
      </c>
      <c r="B307" t="s">
        <v>270</v>
      </c>
      <c r="C307" t="s">
        <v>163</v>
      </c>
      <c r="D307">
        <v>2.3520300000000001</v>
      </c>
      <c r="E307" s="2">
        <f t="shared" si="5"/>
        <v>43814</v>
      </c>
      <c r="F307" s="26" t="s">
        <v>30</v>
      </c>
      <c r="G307" t="s">
        <v>19</v>
      </c>
      <c r="H307">
        <v>51</v>
      </c>
    </row>
    <row r="308" spans="1:8" x14ac:dyDescent="0.25">
      <c r="A308" t="s">
        <v>270</v>
      </c>
      <c r="B308" t="s">
        <v>270</v>
      </c>
      <c r="C308" t="s">
        <v>163</v>
      </c>
      <c r="D308">
        <v>3.5800700000000001</v>
      </c>
      <c r="E308" s="2">
        <f t="shared" ref="E308:E339" si="6">F308-6</f>
        <v>43821</v>
      </c>
      <c r="F308" s="26" t="s">
        <v>31</v>
      </c>
      <c r="G308" t="s">
        <v>19</v>
      </c>
      <c r="H308">
        <v>52</v>
      </c>
    </row>
    <row r="309" spans="1:8" x14ac:dyDescent="0.25">
      <c r="A309" t="s">
        <v>270</v>
      </c>
      <c r="B309" t="s">
        <v>270</v>
      </c>
      <c r="C309" t="s">
        <v>163</v>
      </c>
      <c r="D309">
        <v>3.9232200000000002</v>
      </c>
      <c r="E309" s="2">
        <f t="shared" si="6"/>
        <v>43835</v>
      </c>
      <c r="F309" s="26" t="s">
        <v>32</v>
      </c>
      <c r="G309" t="s">
        <v>19</v>
      </c>
      <c r="H309">
        <v>1</v>
      </c>
    </row>
    <row r="310" spans="1:8" x14ac:dyDescent="0.25">
      <c r="A310" t="s">
        <v>270</v>
      </c>
      <c r="B310" t="s">
        <v>270</v>
      </c>
      <c r="C310" t="s">
        <v>163</v>
      </c>
      <c r="D310">
        <v>3.3673999999999999</v>
      </c>
      <c r="E310" s="2">
        <f t="shared" si="6"/>
        <v>43842</v>
      </c>
      <c r="F310" s="26" t="s">
        <v>33</v>
      </c>
      <c r="G310" t="s">
        <v>19</v>
      </c>
      <c r="H310">
        <v>2</v>
      </c>
    </row>
    <row r="311" spans="1:8" x14ac:dyDescent="0.25">
      <c r="A311" t="s">
        <v>270</v>
      </c>
      <c r="B311" t="s">
        <v>270</v>
      </c>
      <c r="C311" t="s">
        <v>163</v>
      </c>
      <c r="D311">
        <v>4.1540400000000002</v>
      </c>
      <c r="E311" s="2">
        <f t="shared" si="6"/>
        <v>43849</v>
      </c>
      <c r="F311" s="26" t="s">
        <v>34</v>
      </c>
      <c r="G311" t="s">
        <v>19</v>
      </c>
      <c r="H311">
        <v>3</v>
      </c>
    </row>
    <row r="312" spans="1:8" x14ac:dyDescent="0.25">
      <c r="A312" t="s">
        <v>270</v>
      </c>
      <c r="B312" t="s">
        <v>270</v>
      </c>
      <c r="C312" t="s">
        <v>163</v>
      </c>
      <c r="D312">
        <v>5.0205000000000002</v>
      </c>
      <c r="E312" s="2">
        <f t="shared" si="6"/>
        <v>43856</v>
      </c>
      <c r="F312" s="26" t="s">
        <v>35</v>
      </c>
      <c r="G312" t="s">
        <v>19</v>
      </c>
      <c r="H312">
        <v>4</v>
      </c>
    </row>
    <row r="313" spans="1:8" x14ac:dyDescent="0.25">
      <c r="A313" t="s">
        <v>270</v>
      </c>
      <c r="B313" t="s">
        <v>270</v>
      </c>
      <c r="C313" t="s">
        <v>163</v>
      </c>
      <c r="D313">
        <v>5.5462600000000002</v>
      </c>
      <c r="E313" s="2">
        <f t="shared" si="6"/>
        <v>43863</v>
      </c>
      <c r="F313" s="26" t="s">
        <v>36</v>
      </c>
      <c r="G313" t="s">
        <v>19</v>
      </c>
      <c r="H313">
        <v>5</v>
      </c>
    </row>
    <row r="314" spans="1:8" x14ac:dyDescent="0.25">
      <c r="A314" t="s">
        <v>270</v>
      </c>
      <c r="B314" t="s">
        <v>270</v>
      </c>
      <c r="C314" t="s">
        <v>163</v>
      </c>
      <c r="D314">
        <v>6.2664799999999996</v>
      </c>
      <c r="E314" s="2">
        <f t="shared" si="6"/>
        <v>43870</v>
      </c>
      <c r="F314" s="26" t="s">
        <v>37</v>
      </c>
      <c r="G314" t="s">
        <v>19</v>
      </c>
      <c r="H314">
        <v>6</v>
      </c>
    </row>
    <row r="315" spans="1:8" x14ac:dyDescent="0.25">
      <c r="A315" t="s">
        <v>270</v>
      </c>
      <c r="B315" t="s">
        <v>270</v>
      </c>
      <c r="C315" t="s">
        <v>163</v>
      </c>
      <c r="D315">
        <v>5.2622499999999999</v>
      </c>
      <c r="E315" s="2">
        <f t="shared" si="6"/>
        <v>43877</v>
      </c>
      <c r="F315" s="26" t="s">
        <v>38</v>
      </c>
      <c r="G315" t="s">
        <v>19</v>
      </c>
      <c r="H315">
        <v>7</v>
      </c>
    </row>
    <row r="316" spans="1:8" x14ac:dyDescent="0.25">
      <c r="A316" t="s">
        <v>270</v>
      </c>
      <c r="B316" t="s">
        <v>270</v>
      </c>
      <c r="C316" t="s">
        <v>163</v>
      </c>
      <c r="D316">
        <v>4.7436999999999996</v>
      </c>
      <c r="E316" s="2">
        <f t="shared" si="6"/>
        <v>43884</v>
      </c>
      <c r="F316" s="26" t="s">
        <v>39</v>
      </c>
      <c r="G316" t="s">
        <v>19</v>
      </c>
      <c r="H316">
        <v>8</v>
      </c>
    </row>
    <row r="317" spans="1:8" x14ac:dyDescent="0.25">
      <c r="A317" t="s">
        <v>270</v>
      </c>
      <c r="B317" t="s">
        <v>270</v>
      </c>
      <c r="C317" t="s">
        <v>163</v>
      </c>
      <c r="D317">
        <v>3.6177000000000001</v>
      </c>
      <c r="E317" s="2">
        <f t="shared" si="6"/>
        <v>43891</v>
      </c>
      <c r="F317" s="26" t="s">
        <v>40</v>
      </c>
      <c r="G317" t="s">
        <v>19</v>
      </c>
      <c r="H317">
        <v>9</v>
      </c>
    </row>
    <row r="318" spans="1:8" x14ac:dyDescent="0.25">
      <c r="A318" t="s">
        <v>270</v>
      </c>
      <c r="B318" t="s">
        <v>270</v>
      </c>
      <c r="C318" t="s">
        <v>163</v>
      </c>
      <c r="D318">
        <v>3.5306199999999999</v>
      </c>
      <c r="E318" s="2">
        <f t="shared" si="6"/>
        <v>43898</v>
      </c>
      <c r="F318" s="26" t="s">
        <v>41</v>
      </c>
      <c r="G318" t="s">
        <v>19</v>
      </c>
      <c r="H318">
        <v>10</v>
      </c>
    </row>
    <row r="319" spans="1:8" x14ac:dyDescent="0.25">
      <c r="A319" t="s">
        <v>270</v>
      </c>
      <c r="B319" t="s">
        <v>270</v>
      </c>
      <c r="C319" t="s">
        <v>163</v>
      </c>
      <c r="D319">
        <v>4.5986200000000004</v>
      </c>
      <c r="E319" s="2">
        <f t="shared" si="6"/>
        <v>43905</v>
      </c>
      <c r="F319" s="26" t="s">
        <v>42</v>
      </c>
      <c r="G319" t="s">
        <v>19</v>
      </c>
      <c r="H319">
        <v>11</v>
      </c>
    </row>
    <row r="320" spans="1:8" x14ac:dyDescent="0.25">
      <c r="A320" t="s">
        <v>270</v>
      </c>
      <c r="B320" t="s">
        <v>270</v>
      </c>
      <c r="C320" t="s">
        <v>163</v>
      </c>
      <c r="D320">
        <v>6.6141199999999998</v>
      </c>
      <c r="E320" s="2">
        <f t="shared" si="6"/>
        <v>43912</v>
      </c>
      <c r="F320" s="26" t="s">
        <v>43</v>
      </c>
      <c r="G320" t="s">
        <v>19</v>
      </c>
      <c r="H320">
        <v>12</v>
      </c>
    </row>
    <row r="321" spans="1:8" x14ac:dyDescent="0.25">
      <c r="A321" t="s">
        <v>270</v>
      </c>
      <c r="B321" t="s">
        <v>270</v>
      </c>
      <c r="C321" t="s">
        <v>163</v>
      </c>
      <c r="D321">
        <v>5.4837100000000003</v>
      </c>
      <c r="E321" s="2">
        <f t="shared" si="6"/>
        <v>43919</v>
      </c>
      <c r="F321" s="26" t="s">
        <v>44</v>
      </c>
      <c r="G321" t="s">
        <v>19</v>
      </c>
      <c r="H321">
        <v>13</v>
      </c>
    </row>
    <row r="322" spans="1:8" x14ac:dyDescent="0.25">
      <c r="A322" t="s">
        <v>270</v>
      </c>
      <c r="B322" t="s">
        <v>270</v>
      </c>
      <c r="C322" t="s">
        <v>163</v>
      </c>
      <c r="D322">
        <v>5.15334</v>
      </c>
      <c r="E322" s="2">
        <f t="shared" si="6"/>
        <v>43926</v>
      </c>
      <c r="F322" s="26" t="s">
        <v>45</v>
      </c>
      <c r="G322" t="s">
        <v>19</v>
      </c>
      <c r="H322">
        <v>14</v>
      </c>
    </row>
    <row r="323" spans="1:8" x14ac:dyDescent="0.25">
      <c r="A323" t="s">
        <v>270</v>
      </c>
      <c r="B323" t="s">
        <v>270</v>
      </c>
      <c r="C323" t="s">
        <v>163</v>
      </c>
      <c r="D323">
        <v>4.2983900000000004</v>
      </c>
      <c r="E323" s="2">
        <f t="shared" si="6"/>
        <v>43933</v>
      </c>
      <c r="F323" s="26" t="s">
        <v>46</v>
      </c>
      <c r="G323" t="s">
        <v>19</v>
      </c>
      <c r="H323">
        <v>15</v>
      </c>
    </row>
    <row r="324" spans="1:8" x14ac:dyDescent="0.25">
      <c r="A324" t="s">
        <v>270</v>
      </c>
      <c r="B324" t="s">
        <v>270</v>
      </c>
      <c r="C324" t="s">
        <v>163</v>
      </c>
      <c r="D324">
        <v>3.7202600000000001</v>
      </c>
      <c r="E324" s="2">
        <f t="shared" si="6"/>
        <v>43940</v>
      </c>
      <c r="F324" s="26" t="s">
        <v>47</v>
      </c>
      <c r="G324" t="s">
        <v>19</v>
      </c>
      <c r="H324">
        <v>16</v>
      </c>
    </row>
    <row r="325" spans="1:8" x14ac:dyDescent="0.25">
      <c r="A325" t="s">
        <v>270</v>
      </c>
      <c r="B325" t="s">
        <v>270</v>
      </c>
      <c r="C325" t="s">
        <v>163</v>
      </c>
      <c r="D325">
        <v>2.90564</v>
      </c>
      <c r="E325" s="2">
        <f t="shared" si="6"/>
        <v>43947</v>
      </c>
      <c r="F325" s="26" t="s">
        <v>48</v>
      </c>
      <c r="G325" t="s">
        <v>19</v>
      </c>
      <c r="H325">
        <v>17</v>
      </c>
    </row>
    <row r="326" spans="1:8" x14ac:dyDescent="0.25">
      <c r="A326" t="s">
        <v>270</v>
      </c>
      <c r="B326" t="s">
        <v>270</v>
      </c>
      <c r="C326" t="s">
        <v>163</v>
      </c>
      <c r="D326">
        <v>2.41168</v>
      </c>
      <c r="E326" s="2">
        <f t="shared" si="6"/>
        <v>43954</v>
      </c>
      <c r="F326" s="26" t="s">
        <v>49</v>
      </c>
      <c r="G326" t="s">
        <v>19</v>
      </c>
      <c r="H326">
        <v>18</v>
      </c>
    </row>
    <row r="327" spans="1:8" x14ac:dyDescent="0.25">
      <c r="A327" t="s">
        <v>270</v>
      </c>
      <c r="B327" t="s">
        <v>270</v>
      </c>
      <c r="C327" t="s">
        <v>163</v>
      </c>
      <c r="D327">
        <v>1.9221600000000001</v>
      </c>
      <c r="E327" s="2">
        <f t="shared" si="6"/>
        <v>43961</v>
      </c>
      <c r="F327" s="26" t="s">
        <v>50</v>
      </c>
      <c r="G327" t="s">
        <v>19</v>
      </c>
      <c r="H327">
        <v>19</v>
      </c>
    </row>
    <row r="328" spans="1:8" x14ac:dyDescent="0.25">
      <c r="A328" t="s">
        <v>270</v>
      </c>
      <c r="B328" t="s">
        <v>270</v>
      </c>
      <c r="C328" t="s">
        <v>163</v>
      </c>
      <c r="D328">
        <v>1.72892</v>
      </c>
      <c r="E328" s="2">
        <f t="shared" si="6"/>
        <v>43968</v>
      </c>
      <c r="F328" s="26" t="s">
        <v>51</v>
      </c>
      <c r="G328" t="s">
        <v>19</v>
      </c>
      <c r="H328">
        <v>20</v>
      </c>
    </row>
    <row r="329" spans="1:8" x14ac:dyDescent="0.25">
      <c r="A329" t="s">
        <v>270</v>
      </c>
      <c r="B329" t="s">
        <v>270</v>
      </c>
      <c r="C329" t="s">
        <v>163</v>
      </c>
      <c r="D329">
        <v>1.2833600000000001</v>
      </c>
      <c r="E329" s="2">
        <f t="shared" si="6"/>
        <v>43975</v>
      </c>
      <c r="F329" s="26" t="s">
        <v>52</v>
      </c>
      <c r="G329" t="s">
        <v>19</v>
      </c>
      <c r="H329">
        <v>21</v>
      </c>
    </row>
    <row r="330" spans="1:8" x14ac:dyDescent="0.25">
      <c r="A330" t="s">
        <v>270</v>
      </c>
      <c r="B330" t="s">
        <v>270</v>
      </c>
      <c r="C330" t="s">
        <v>163</v>
      </c>
      <c r="D330">
        <v>1.0010699999999999</v>
      </c>
      <c r="E330" s="2">
        <f t="shared" si="6"/>
        <v>43982</v>
      </c>
      <c r="F330" s="26" t="s">
        <v>53</v>
      </c>
      <c r="G330" t="s">
        <v>19</v>
      </c>
      <c r="H330">
        <v>22</v>
      </c>
    </row>
    <row r="331" spans="1:8" x14ac:dyDescent="0.25">
      <c r="A331" t="s">
        <v>270</v>
      </c>
      <c r="B331" t="s">
        <v>270</v>
      </c>
      <c r="C331" t="s">
        <v>163</v>
      </c>
      <c r="D331">
        <v>0.97111999999999998</v>
      </c>
      <c r="E331" s="2">
        <f t="shared" si="6"/>
        <v>43989</v>
      </c>
      <c r="F331" s="26" t="s">
        <v>54</v>
      </c>
      <c r="G331" t="s">
        <v>19</v>
      </c>
      <c r="H331">
        <v>23</v>
      </c>
    </row>
    <row r="332" spans="1:8" x14ac:dyDescent="0.25">
      <c r="A332" t="s">
        <v>270</v>
      </c>
      <c r="B332" t="s">
        <v>270</v>
      </c>
      <c r="C332" t="s">
        <v>163</v>
      </c>
      <c r="D332">
        <v>0.82625999999999999</v>
      </c>
      <c r="E332" s="2">
        <f t="shared" si="6"/>
        <v>43996</v>
      </c>
      <c r="F332" s="26" t="s">
        <v>55</v>
      </c>
      <c r="G332" t="s">
        <v>19</v>
      </c>
      <c r="H332">
        <v>24</v>
      </c>
    </row>
    <row r="333" spans="1:8" x14ac:dyDescent="0.25">
      <c r="A333" t="s">
        <v>270</v>
      </c>
      <c r="B333" t="s">
        <v>270</v>
      </c>
      <c r="C333" t="s">
        <v>163</v>
      </c>
      <c r="D333">
        <v>0.70557999999999998</v>
      </c>
      <c r="E333" s="2">
        <f t="shared" si="6"/>
        <v>44003</v>
      </c>
      <c r="F333" s="26" t="s">
        <v>56</v>
      </c>
      <c r="G333" t="s">
        <v>19</v>
      </c>
      <c r="H333">
        <v>25</v>
      </c>
    </row>
    <row r="334" spans="1:8" x14ac:dyDescent="0.25">
      <c r="A334" t="s">
        <v>270</v>
      </c>
      <c r="B334" t="s">
        <v>270</v>
      </c>
      <c r="C334" t="s">
        <v>163</v>
      </c>
      <c r="D334">
        <v>0.72694999999999999</v>
      </c>
      <c r="E334" s="2">
        <f t="shared" si="6"/>
        <v>44010</v>
      </c>
      <c r="F334" s="26" t="s">
        <v>57</v>
      </c>
      <c r="G334" t="s">
        <v>19</v>
      </c>
      <c r="H334">
        <v>26</v>
      </c>
    </row>
    <row r="335" spans="1:8" x14ac:dyDescent="0.25">
      <c r="A335" t="s">
        <v>270</v>
      </c>
      <c r="B335" t="s">
        <v>270</v>
      </c>
      <c r="C335" t="s">
        <v>163</v>
      </c>
      <c r="D335">
        <v>0.60655000000000003</v>
      </c>
      <c r="E335" s="2">
        <f t="shared" si="6"/>
        <v>44017</v>
      </c>
      <c r="F335" s="26" t="s">
        <v>58</v>
      </c>
      <c r="G335" t="s">
        <v>19</v>
      </c>
      <c r="H335">
        <v>27</v>
      </c>
    </row>
    <row r="336" spans="1:8" x14ac:dyDescent="0.25">
      <c r="A336" t="s">
        <v>270</v>
      </c>
      <c r="B336" t="s">
        <v>270</v>
      </c>
      <c r="C336" t="s">
        <v>163</v>
      </c>
      <c r="D336">
        <v>0.62683999999999995</v>
      </c>
      <c r="E336" s="2">
        <f t="shared" si="6"/>
        <v>44024</v>
      </c>
      <c r="F336" s="26" t="s">
        <v>59</v>
      </c>
      <c r="G336" t="s">
        <v>19</v>
      </c>
      <c r="H336">
        <v>28</v>
      </c>
    </row>
    <row r="337" spans="1:8" x14ac:dyDescent="0.25">
      <c r="A337" t="s">
        <v>270</v>
      </c>
      <c r="B337" t="s">
        <v>270</v>
      </c>
      <c r="C337" t="s">
        <v>163</v>
      </c>
      <c r="D337">
        <v>0.61946000000000001</v>
      </c>
      <c r="E337" s="2">
        <f t="shared" si="6"/>
        <v>44031</v>
      </c>
      <c r="F337" s="26" t="s">
        <v>60</v>
      </c>
      <c r="G337" t="s">
        <v>19</v>
      </c>
      <c r="H337">
        <v>29</v>
      </c>
    </row>
    <row r="338" spans="1:8" x14ac:dyDescent="0.25">
      <c r="A338" t="s">
        <v>270</v>
      </c>
      <c r="B338" t="s">
        <v>270</v>
      </c>
      <c r="C338" t="s">
        <v>163</v>
      </c>
      <c r="D338">
        <v>0.55717000000000005</v>
      </c>
      <c r="E338" s="2">
        <f t="shared" si="6"/>
        <v>44038</v>
      </c>
      <c r="F338" s="26" t="s">
        <v>61</v>
      </c>
      <c r="G338" t="s">
        <v>19</v>
      </c>
      <c r="H338">
        <v>30</v>
      </c>
    </row>
    <row r="339" spans="1:8" x14ac:dyDescent="0.25">
      <c r="A339" t="s">
        <v>270</v>
      </c>
      <c r="B339" t="s">
        <v>270</v>
      </c>
      <c r="C339" t="s">
        <v>163</v>
      </c>
      <c r="D339">
        <v>0.65051999999999999</v>
      </c>
      <c r="E339" s="2">
        <f t="shared" si="6"/>
        <v>44045</v>
      </c>
      <c r="F339" s="26" t="s">
        <v>62</v>
      </c>
      <c r="G339" t="s">
        <v>19</v>
      </c>
      <c r="H339">
        <v>31</v>
      </c>
    </row>
    <row r="340" spans="1:8" x14ac:dyDescent="0.25">
      <c r="A340" t="s">
        <v>270</v>
      </c>
      <c r="B340" t="s">
        <v>270</v>
      </c>
      <c r="C340" t="s">
        <v>163</v>
      </c>
      <c r="D340">
        <v>0.65986999999999996</v>
      </c>
      <c r="E340" s="2">
        <f t="shared" ref="E340:E371" si="7">F340-6</f>
        <v>44052</v>
      </c>
      <c r="F340" s="26" t="s">
        <v>63</v>
      </c>
      <c r="G340" t="s">
        <v>19</v>
      </c>
      <c r="H340">
        <v>32</v>
      </c>
    </row>
    <row r="341" spans="1:8" x14ac:dyDescent="0.25">
      <c r="A341" t="s">
        <v>270</v>
      </c>
      <c r="B341" t="s">
        <v>270</v>
      </c>
      <c r="C341" t="s">
        <v>163</v>
      </c>
      <c r="D341">
        <v>0.77746000000000004</v>
      </c>
      <c r="E341" s="2">
        <f t="shared" si="7"/>
        <v>44059</v>
      </c>
      <c r="F341" s="26" t="s">
        <v>64</v>
      </c>
      <c r="G341" t="s">
        <v>19</v>
      </c>
      <c r="H341">
        <v>33</v>
      </c>
    </row>
    <row r="342" spans="1:8" x14ac:dyDescent="0.25">
      <c r="A342" t="s">
        <v>270</v>
      </c>
      <c r="B342" t="s">
        <v>270</v>
      </c>
      <c r="C342" t="s">
        <v>163</v>
      </c>
      <c r="D342">
        <v>0.75941999999999998</v>
      </c>
      <c r="E342" s="2">
        <f t="shared" si="7"/>
        <v>44066</v>
      </c>
      <c r="F342" s="26" t="s">
        <v>65</v>
      </c>
      <c r="G342" t="s">
        <v>19</v>
      </c>
      <c r="H342">
        <v>34</v>
      </c>
    </row>
    <row r="343" spans="1:8" x14ac:dyDescent="0.25">
      <c r="A343" t="s">
        <v>270</v>
      </c>
      <c r="B343" t="s">
        <v>270</v>
      </c>
      <c r="C343" t="s">
        <v>163</v>
      </c>
      <c r="D343">
        <v>0.69691999999999998</v>
      </c>
      <c r="E343" s="2">
        <f t="shared" si="7"/>
        <v>44073</v>
      </c>
      <c r="F343" s="26" t="s">
        <v>66</v>
      </c>
      <c r="G343" t="s">
        <v>19</v>
      </c>
      <c r="H343">
        <v>35</v>
      </c>
    </row>
    <row r="344" spans="1:8" x14ac:dyDescent="0.25">
      <c r="A344" t="s">
        <v>270</v>
      </c>
      <c r="B344" t="s">
        <v>270</v>
      </c>
      <c r="C344" t="s">
        <v>163</v>
      </c>
      <c r="D344">
        <v>0.69179000000000002</v>
      </c>
      <c r="E344" s="2">
        <f t="shared" si="7"/>
        <v>44080</v>
      </c>
      <c r="F344" s="26" t="s">
        <v>67</v>
      </c>
      <c r="G344" t="s">
        <v>19</v>
      </c>
      <c r="H344">
        <v>36</v>
      </c>
    </row>
    <row r="345" spans="1:8" x14ac:dyDescent="0.25">
      <c r="A345" t="s">
        <v>270</v>
      </c>
      <c r="B345" t="s">
        <v>270</v>
      </c>
      <c r="C345" t="s">
        <v>163</v>
      </c>
      <c r="D345">
        <v>0.72702999999999995</v>
      </c>
      <c r="E345" s="2">
        <f t="shared" si="7"/>
        <v>44087</v>
      </c>
      <c r="F345" s="26" t="s">
        <v>68</v>
      </c>
      <c r="G345" t="s">
        <v>19</v>
      </c>
      <c r="H345">
        <v>37</v>
      </c>
    </row>
    <row r="346" spans="1:8" x14ac:dyDescent="0.25">
      <c r="A346" t="s">
        <v>270</v>
      </c>
      <c r="B346" t="s">
        <v>270</v>
      </c>
      <c r="C346" t="s">
        <v>163</v>
      </c>
      <c r="D346">
        <v>0.71487999999999996</v>
      </c>
      <c r="E346" s="2">
        <f t="shared" si="7"/>
        <v>44094</v>
      </c>
      <c r="F346" s="26" t="s">
        <v>69</v>
      </c>
      <c r="G346" t="s">
        <v>19</v>
      </c>
      <c r="H346">
        <v>38</v>
      </c>
    </row>
    <row r="347" spans="1:8" x14ac:dyDescent="0.25">
      <c r="A347" t="s">
        <v>270</v>
      </c>
      <c r="B347" t="s">
        <v>270</v>
      </c>
      <c r="C347" t="s">
        <v>163</v>
      </c>
      <c r="D347">
        <v>0.72629999999999995</v>
      </c>
      <c r="E347" s="2">
        <f t="shared" si="7"/>
        <v>44101</v>
      </c>
      <c r="F347" s="26">
        <v>44107</v>
      </c>
      <c r="G347" t="s">
        <v>19</v>
      </c>
      <c r="H347">
        <v>39</v>
      </c>
    </row>
    <row r="348" spans="1:8" x14ac:dyDescent="0.25">
      <c r="A348" t="s">
        <v>270</v>
      </c>
      <c r="B348" t="s">
        <v>270</v>
      </c>
      <c r="C348" t="s">
        <v>163</v>
      </c>
      <c r="D348">
        <v>0.67901</v>
      </c>
      <c r="E348" s="2">
        <f t="shared" si="7"/>
        <v>44101</v>
      </c>
      <c r="F348" s="26" t="s">
        <v>70</v>
      </c>
      <c r="G348" t="s">
        <v>71</v>
      </c>
      <c r="H348">
        <v>40</v>
      </c>
    </row>
    <row r="349" spans="1:8" x14ac:dyDescent="0.25">
      <c r="A349" t="s">
        <v>270</v>
      </c>
      <c r="B349" t="s">
        <v>270</v>
      </c>
      <c r="C349" t="s">
        <v>163</v>
      </c>
      <c r="D349">
        <v>0.72507999999999995</v>
      </c>
      <c r="E349" s="2">
        <f t="shared" si="7"/>
        <v>44108</v>
      </c>
      <c r="F349" s="26" t="s">
        <v>72</v>
      </c>
      <c r="G349" t="s">
        <v>71</v>
      </c>
      <c r="H349">
        <v>41</v>
      </c>
    </row>
    <row r="350" spans="1:8" x14ac:dyDescent="0.25">
      <c r="A350" t="s">
        <v>270</v>
      </c>
      <c r="B350" t="s">
        <v>270</v>
      </c>
      <c r="C350" t="s">
        <v>163</v>
      </c>
      <c r="D350">
        <v>0.60558000000000001</v>
      </c>
      <c r="E350" s="2">
        <f t="shared" si="7"/>
        <v>44115</v>
      </c>
      <c r="F350" s="26" t="s">
        <v>73</v>
      </c>
      <c r="G350" t="s">
        <v>71</v>
      </c>
      <c r="H350">
        <v>42</v>
      </c>
    </row>
    <row r="351" spans="1:8" x14ac:dyDescent="0.25">
      <c r="A351" t="s">
        <v>270</v>
      </c>
      <c r="B351" t="s">
        <v>270</v>
      </c>
      <c r="C351" t="s">
        <v>163</v>
      </c>
      <c r="D351">
        <v>0.67339000000000004</v>
      </c>
      <c r="E351" s="2">
        <f t="shared" si="7"/>
        <v>44122</v>
      </c>
      <c r="F351" s="26" t="s">
        <v>74</v>
      </c>
      <c r="G351" t="s">
        <v>71</v>
      </c>
      <c r="H351">
        <v>43</v>
      </c>
    </row>
    <row r="352" spans="1:8" x14ac:dyDescent="0.25">
      <c r="A352" t="s">
        <v>270</v>
      </c>
      <c r="B352" t="s">
        <v>270</v>
      </c>
      <c r="C352" t="s">
        <v>163</v>
      </c>
      <c r="D352">
        <v>0.78898999999999997</v>
      </c>
      <c r="E352" s="2">
        <f t="shared" si="7"/>
        <v>44129</v>
      </c>
      <c r="F352" s="26" t="s">
        <v>75</v>
      </c>
      <c r="G352" t="s">
        <v>71</v>
      </c>
      <c r="H352">
        <v>44</v>
      </c>
    </row>
    <row r="353" spans="1:8" x14ac:dyDescent="0.25">
      <c r="A353" t="s">
        <v>270</v>
      </c>
      <c r="B353" t="s">
        <v>270</v>
      </c>
      <c r="C353" t="s">
        <v>163</v>
      </c>
      <c r="D353">
        <v>0.95609999999999995</v>
      </c>
      <c r="E353" s="2">
        <f t="shared" si="7"/>
        <v>44136</v>
      </c>
      <c r="F353" s="26" t="s">
        <v>76</v>
      </c>
      <c r="G353" t="s">
        <v>71</v>
      </c>
      <c r="H353">
        <v>45</v>
      </c>
    </row>
    <row r="354" spans="1:8" x14ac:dyDescent="0.25">
      <c r="A354" t="s">
        <v>270</v>
      </c>
      <c r="B354" t="s">
        <v>270</v>
      </c>
      <c r="C354" t="s">
        <v>163</v>
      </c>
      <c r="D354">
        <v>0.96886000000000005</v>
      </c>
      <c r="E354" s="2">
        <f t="shared" si="7"/>
        <v>44143</v>
      </c>
      <c r="F354" s="26" t="s">
        <v>77</v>
      </c>
      <c r="G354" t="s">
        <v>71</v>
      </c>
      <c r="H354">
        <v>46</v>
      </c>
    </row>
    <row r="355" spans="1:8" x14ac:dyDescent="0.25">
      <c r="A355" t="s">
        <v>270</v>
      </c>
      <c r="B355" t="s">
        <v>270</v>
      </c>
      <c r="C355" t="s">
        <v>163</v>
      </c>
      <c r="D355">
        <v>0.96875</v>
      </c>
      <c r="E355" s="2">
        <f t="shared" si="7"/>
        <v>44150</v>
      </c>
      <c r="F355" s="26" t="s">
        <v>78</v>
      </c>
      <c r="G355" t="s">
        <v>71</v>
      </c>
      <c r="H355">
        <v>47</v>
      </c>
    </row>
    <row r="356" spans="1:8" x14ac:dyDescent="0.25">
      <c r="A356" t="s">
        <v>270</v>
      </c>
      <c r="B356" t="s">
        <v>270</v>
      </c>
      <c r="C356" t="s">
        <v>163</v>
      </c>
      <c r="D356">
        <v>1.17232</v>
      </c>
      <c r="E356" s="2">
        <f t="shared" si="7"/>
        <v>44157</v>
      </c>
      <c r="F356" s="26" t="s">
        <v>79</v>
      </c>
      <c r="G356" t="s">
        <v>71</v>
      </c>
      <c r="H356">
        <v>48</v>
      </c>
    </row>
    <row r="357" spans="1:8" x14ac:dyDescent="0.25">
      <c r="A357" t="s">
        <v>270</v>
      </c>
      <c r="B357" t="s">
        <v>270</v>
      </c>
      <c r="C357" t="s">
        <v>163</v>
      </c>
      <c r="D357">
        <v>1.08426</v>
      </c>
      <c r="E357" s="2">
        <f t="shared" si="7"/>
        <v>44164</v>
      </c>
      <c r="F357" s="26" t="s">
        <v>80</v>
      </c>
      <c r="G357" t="s">
        <v>71</v>
      </c>
      <c r="H357">
        <v>49</v>
      </c>
    </row>
    <row r="358" spans="1:8" x14ac:dyDescent="0.25">
      <c r="A358" t="s">
        <v>270</v>
      </c>
      <c r="B358" t="s">
        <v>270</v>
      </c>
      <c r="C358" t="s">
        <v>163</v>
      </c>
      <c r="D358">
        <v>1.04216</v>
      </c>
      <c r="E358" s="2">
        <f t="shared" si="7"/>
        <v>44171</v>
      </c>
      <c r="F358" s="26" t="s">
        <v>81</v>
      </c>
      <c r="G358" t="s">
        <v>71</v>
      </c>
      <c r="H358">
        <v>50</v>
      </c>
    </row>
    <row r="359" spans="1:8" x14ac:dyDescent="0.25">
      <c r="A359" t="s">
        <v>270</v>
      </c>
      <c r="B359" t="s">
        <v>270</v>
      </c>
      <c r="C359" t="s">
        <v>163</v>
      </c>
      <c r="D359">
        <v>1.0527899999999999</v>
      </c>
      <c r="E359" s="2">
        <f t="shared" si="7"/>
        <v>44178</v>
      </c>
      <c r="F359" s="26" t="s">
        <v>82</v>
      </c>
      <c r="G359" t="s">
        <v>71</v>
      </c>
      <c r="H359">
        <v>51</v>
      </c>
    </row>
    <row r="360" spans="1:8" x14ac:dyDescent="0.25">
      <c r="A360" t="s">
        <v>270</v>
      </c>
      <c r="B360" t="s">
        <v>270</v>
      </c>
      <c r="C360" t="s">
        <v>163</v>
      </c>
      <c r="D360">
        <v>1.0890899999999999</v>
      </c>
      <c r="E360" s="2">
        <f t="shared" si="7"/>
        <v>44185</v>
      </c>
      <c r="F360" s="26" t="s">
        <v>83</v>
      </c>
      <c r="G360" t="s">
        <v>71</v>
      </c>
      <c r="H360">
        <v>52</v>
      </c>
    </row>
    <row r="361" spans="1:8" x14ac:dyDescent="0.25">
      <c r="A361" t="s">
        <v>270</v>
      </c>
      <c r="B361" t="s">
        <v>270</v>
      </c>
      <c r="C361" t="s">
        <v>163</v>
      </c>
      <c r="D361">
        <v>1.09388</v>
      </c>
      <c r="E361" s="2">
        <f t="shared" si="7"/>
        <v>44192</v>
      </c>
      <c r="F361" s="26" t="s">
        <v>84</v>
      </c>
      <c r="G361" t="s">
        <v>71</v>
      </c>
      <c r="H361">
        <v>53</v>
      </c>
    </row>
    <row r="362" spans="1:8" x14ac:dyDescent="0.25">
      <c r="A362" t="s">
        <v>270</v>
      </c>
      <c r="B362" t="s">
        <v>270</v>
      </c>
      <c r="C362" t="s">
        <v>163</v>
      </c>
      <c r="D362">
        <v>0.98594000000000004</v>
      </c>
      <c r="E362" s="2">
        <f t="shared" si="7"/>
        <v>44199</v>
      </c>
      <c r="F362" s="26" t="s">
        <v>85</v>
      </c>
      <c r="G362" t="s">
        <v>71</v>
      </c>
      <c r="H362">
        <v>1</v>
      </c>
    </row>
    <row r="363" spans="1:8" x14ac:dyDescent="0.25">
      <c r="A363" t="s">
        <v>270</v>
      </c>
      <c r="B363" t="s">
        <v>270</v>
      </c>
      <c r="C363" t="s">
        <v>163</v>
      </c>
      <c r="D363">
        <v>0.76756999999999997</v>
      </c>
      <c r="E363" s="2">
        <f t="shared" si="7"/>
        <v>44206</v>
      </c>
      <c r="F363" s="26" t="s">
        <v>86</v>
      </c>
      <c r="G363" t="s">
        <v>71</v>
      </c>
      <c r="H363">
        <v>2</v>
      </c>
    </row>
    <row r="364" spans="1:8" x14ac:dyDescent="0.25">
      <c r="A364" t="s">
        <v>270</v>
      </c>
      <c r="B364" t="s">
        <v>270</v>
      </c>
      <c r="C364" t="s">
        <v>163</v>
      </c>
      <c r="D364">
        <v>0.74904000000000004</v>
      </c>
      <c r="E364" s="2">
        <f t="shared" si="7"/>
        <v>44213</v>
      </c>
      <c r="F364" s="26" t="s">
        <v>87</v>
      </c>
      <c r="G364" t="s">
        <v>71</v>
      </c>
      <c r="H364">
        <v>3</v>
      </c>
    </row>
    <row r="365" spans="1:8" x14ac:dyDescent="0.25">
      <c r="A365" t="s">
        <v>270</v>
      </c>
      <c r="B365" t="s">
        <v>270</v>
      </c>
      <c r="C365" t="s">
        <v>163</v>
      </c>
      <c r="D365">
        <v>0.74217999999999995</v>
      </c>
      <c r="E365" s="2">
        <f t="shared" si="7"/>
        <v>44220</v>
      </c>
      <c r="F365" s="26" t="s">
        <v>88</v>
      </c>
      <c r="G365" t="s">
        <v>71</v>
      </c>
      <c r="H365">
        <v>4</v>
      </c>
    </row>
    <row r="366" spans="1:8" x14ac:dyDescent="0.25">
      <c r="A366" t="s">
        <v>270</v>
      </c>
      <c r="B366" t="s">
        <v>270</v>
      </c>
      <c r="C366" t="s">
        <v>163</v>
      </c>
      <c r="D366">
        <v>0.56354000000000004</v>
      </c>
      <c r="E366" s="2">
        <f t="shared" si="7"/>
        <v>44227</v>
      </c>
      <c r="F366" s="26" t="s">
        <v>89</v>
      </c>
      <c r="G366" t="s">
        <v>71</v>
      </c>
      <c r="H366">
        <v>5</v>
      </c>
    </row>
    <row r="367" spans="1:8" x14ac:dyDescent="0.25">
      <c r="A367" t="s">
        <v>270</v>
      </c>
      <c r="B367" t="s">
        <v>270</v>
      </c>
      <c r="C367" t="s">
        <v>163</v>
      </c>
      <c r="D367">
        <v>0.52476999999999996</v>
      </c>
      <c r="E367" s="2">
        <f t="shared" si="7"/>
        <v>44234</v>
      </c>
      <c r="F367" s="26" t="s">
        <v>90</v>
      </c>
      <c r="G367" t="s">
        <v>71</v>
      </c>
      <c r="H367">
        <v>6</v>
      </c>
    </row>
    <row r="368" spans="1:8" x14ac:dyDescent="0.25">
      <c r="A368" t="s">
        <v>270</v>
      </c>
      <c r="B368" t="s">
        <v>270</v>
      </c>
      <c r="C368" t="s">
        <v>163</v>
      </c>
      <c r="D368">
        <v>0.51000999999999996</v>
      </c>
      <c r="E368" s="2">
        <f t="shared" si="7"/>
        <v>44241</v>
      </c>
      <c r="F368" s="26" t="s">
        <v>91</v>
      </c>
      <c r="G368" t="s">
        <v>71</v>
      </c>
      <c r="H368">
        <v>7</v>
      </c>
    </row>
    <row r="369" spans="1:8" x14ac:dyDescent="0.25">
      <c r="A369" t="s">
        <v>270</v>
      </c>
      <c r="B369" t="s">
        <v>270</v>
      </c>
      <c r="C369" t="s">
        <v>163</v>
      </c>
      <c r="D369">
        <v>0.46440999999999999</v>
      </c>
      <c r="E369" s="2">
        <f t="shared" si="7"/>
        <v>44248</v>
      </c>
      <c r="F369" s="26" t="s">
        <v>92</v>
      </c>
      <c r="G369" t="s">
        <v>71</v>
      </c>
      <c r="H369">
        <v>8</v>
      </c>
    </row>
    <row r="370" spans="1:8" x14ac:dyDescent="0.25">
      <c r="A370" t="s">
        <v>270</v>
      </c>
      <c r="B370" t="s">
        <v>270</v>
      </c>
      <c r="C370" t="s">
        <v>163</v>
      </c>
      <c r="D370">
        <v>0.50412000000000001</v>
      </c>
      <c r="E370" s="2">
        <f t="shared" si="7"/>
        <v>44255</v>
      </c>
      <c r="F370" s="26">
        <v>44261</v>
      </c>
      <c r="G370" t="s">
        <v>71</v>
      </c>
      <c r="H370">
        <v>9</v>
      </c>
    </row>
    <row r="371" spans="1:8" x14ac:dyDescent="0.25">
      <c r="A371" t="s">
        <v>270</v>
      </c>
      <c r="B371" t="s">
        <v>270</v>
      </c>
      <c r="C371" t="s">
        <v>163</v>
      </c>
      <c r="D371">
        <v>0.54393000000000002</v>
      </c>
      <c r="E371" s="2">
        <f t="shared" si="7"/>
        <v>44262</v>
      </c>
      <c r="F371" s="26">
        <v>44268</v>
      </c>
      <c r="G371" t="s">
        <v>71</v>
      </c>
      <c r="H371">
        <v>10</v>
      </c>
    </row>
    <row r="372" spans="1:8" x14ac:dyDescent="0.25">
      <c r="A372" t="s">
        <v>270</v>
      </c>
      <c r="B372" t="s">
        <v>270</v>
      </c>
      <c r="C372" t="s">
        <v>163</v>
      </c>
      <c r="D372">
        <v>0.53310000000000002</v>
      </c>
      <c r="E372" s="2">
        <f t="shared" ref="E372:E403" si="8">F372-6</f>
        <v>44269</v>
      </c>
      <c r="F372" s="26" t="s">
        <v>95</v>
      </c>
      <c r="G372" t="s">
        <v>71</v>
      </c>
      <c r="H372">
        <v>11</v>
      </c>
    </row>
    <row r="373" spans="1:8" x14ac:dyDescent="0.25">
      <c r="A373" t="s">
        <v>270</v>
      </c>
      <c r="B373" t="s">
        <v>270</v>
      </c>
      <c r="C373" t="s">
        <v>163</v>
      </c>
      <c r="D373">
        <v>0.54476000000000002</v>
      </c>
      <c r="E373" s="2">
        <f t="shared" si="8"/>
        <v>44276</v>
      </c>
      <c r="F373" s="26" t="s">
        <v>96</v>
      </c>
      <c r="G373" t="s">
        <v>71</v>
      </c>
      <c r="H373">
        <v>12</v>
      </c>
    </row>
    <row r="374" spans="1:8" x14ac:dyDescent="0.25">
      <c r="A374" t="s">
        <v>270</v>
      </c>
      <c r="B374" t="s">
        <v>270</v>
      </c>
      <c r="C374" t="s">
        <v>163</v>
      </c>
      <c r="D374">
        <v>0.61053000000000002</v>
      </c>
      <c r="E374" s="2">
        <f t="shared" si="8"/>
        <v>44283</v>
      </c>
      <c r="F374" s="26" t="s">
        <v>97</v>
      </c>
      <c r="G374" t="s">
        <v>71</v>
      </c>
      <c r="H374">
        <v>13</v>
      </c>
    </row>
    <row r="375" spans="1:8" x14ac:dyDescent="0.25">
      <c r="A375" t="s">
        <v>270</v>
      </c>
      <c r="B375" t="s">
        <v>270</v>
      </c>
      <c r="C375" t="s">
        <v>163</v>
      </c>
      <c r="D375">
        <v>0.62912999999999997</v>
      </c>
      <c r="E375" s="2">
        <f t="shared" si="8"/>
        <v>44290</v>
      </c>
      <c r="F375" s="26" t="s">
        <v>98</v>
      </c>
      <c r="G375" t="s">
        <v>71</v>
      </c>
      <c r="H375">
        <v>14</v>
      </c>
    </row>
    <row r="376" spans="1:8" x14ac:dyDescent="0.25">
      <c r="A376" t="s">
        <v>270</v>
      </c>
      <c r="B376" t="s">
        <v>270</v>
      </c>
      <c r="C376" t="s">
        <v>163</v>
      </c>
      <c r="D376">
        <v>0.54024000000000005</v>
      </c>
      <c r="E376" s="2">
        <f t="shared" si="8"/>
        <v>44297</v>
      </c>
      <c r="F376" s="26" t="s">
        <v>99</v>
      </c>
      <c r="G376" t="s">
        <v>71</v>
      </c>
      <c r="H376">
        <v>15</v>
      </c>
    </row>
    <row r="377" spans="1:8" x14ac:dyDescent="0.25">
      <c r="A377" t="s">
        <v>270</v>
      </c>
      <c r="B377" t="s">
        <v>270</v>
      </c>
      <c r="C377" t="s">
        <v>163</v>
      </c>
      <c r="D377">
        <v>0.52529000000000003</v>
      </c>
      <c r="E377" s="2">
        <f t="shared" si="8"/>
        <v>44304</v>
      </c>
      <c r="F377" s="26" t="s">
        <v>100</v>
      </c>
      <c r="G377" t="s">
        <v>71</v>
      </c>
      <c r="H377">
        <v>16</v>
      </c>
    </row>
    <row r="378" spans="1:8" x14ac:dyDescent="0.25">
      <c r="A378" t="s">
        <v>270</v>
      </c>
      <c r="B378" t="s">
        <v>270</v>
      </c>
      <c r="C378" t="s">
        <v>163</v>
      </c>
      <c r="D378">
        <v>0.51163999999999998</v>
      </c>
      <c r="E378" s="2">
        <f t="shared" si="8"/>
        <v>44311</v>
      </c>
      <c r="F378" s="26" t="s">
        <v>101</v>
      </c>
      <c r="G378" t="s">
        <v>71</v>
      </c>
      <c r="H378">
        <v>17</v>
      </c>
    </row>
    <row r="379" spans="1:8" x14ac:dyDescent="0.25">
      <c r="A379" t="s">
        <v>270</v>
      </c>
      <c r="B379" t="s">
        <v>270</v>
      </c>
      <c r="C379" t="s">
        <v>163</v>
      </c>
      <c r="D379">
        <v>0.53815000000000002</v>
      </c>
      <c r="E379" s="2">
        <f t="shared" si="8"/>
        <v>44318</v>
      </c>
      <c r="F379" s="26" t="s">
        <v>102</v>
      </c>
      <c r="G379" t="s">
        <v>71</v>
      </c>
      <c r="H379">
        <v>18</v>
      </c>
    </row>
    <row r="380" spans="1:8" x14ac:dyDescent="0.25">
      <c r="A380" t="s">
        <v>270</v>
      </c>
      <c r="B380" t="s">
        <v>270</v>
      </c>
      <c r="C380" t="s">
        <v>163</v>
      </c>
      <c r="D380">
        <v>0.59177999999999997</v>
      </c>
      <c r="E380" s="2">
        <f t="shared" si="8"/>
        <v>44325</v>
      </c>
      <c r="F380" s="26" t="s">
        <v>103</v>
      </c>
      <c r="G380" t="s">
        <v>71</v>
      </c>
      <c r="H380">
        <v>19</v>
      </c>
    </row>
    <row r="381" spans="1:8" x14ac:dyDescent="0.25">
      <c r="A381" t="s">
        <v>270</v>
      </c>
      <c r="B381" t="s">
        <v>270</v>
      </c>
      <c r="C381" t="s">
        <v>163</v>
      </c>
      <c r="D381">
        <v>0.60163</v>
      </c>
      <c r="E381" s="2">
        <f t="shared" si="8"/>
        <v>44332</v>
      </c>
      <c r="F381" s="26" t="s">
        <v>104</v>
      </c>
      <c r="G381" t="s">
        <v>71</v>
      </c>
      <c r="H381">
        <v>20</v>
      </c>
    </row>
    <row r="382" spans="1:8" x14ac:dyDescent="0.25">
      <c r="A382" t="s">
        <v>270</v>
      </c>
      <c r="B382" t="s">
        <v>270</v>
      </c>
      <c r="C382" t="s">
        <v>163</v>
      </c>
      <c r="D382">
        <v>0.58962000000000003</v>
      </c>
      <c r="E382" s="2">
        <f t="shared" si="8"/>
        <v>44339</v>
      </c>
      <c r="F382" s="26" t="s">
        <v>105</v>
      </c>
      <c r="G382" t="s">
        <v>71</v>
      </c>
      <c r="H382">
        <v>21</v>
      </c>
    </row>
    <row r="383" spans="1:8" x14ac:dyDescent="0.25">
      <c r="A383" t="s">
        <v>270</v>
      </c>
      <c r="B383" t="s">
        <v>270</v>
      </c>
      <c r="C383" t="s">
        <v>163</v>
      </c>
      <c r="D383">
        <v>0.72011000000000003</v>
      </c>
      <c r="E383" s="2">
        <f t="shared" si="8"/>
        <v>44346</v>
      </c>
      <c r="F383" s="26" t="s">
        <v>106</v>
      </c>
      <c r="G383" t="s">
        <v>71</v>
      </c>
      <c r="H383">
        <v>22</v>
      </c>
    </row>
    <row r="384" spans="1:8" x14ac:dyDescent="0.25">
      <c r="A384" t="s">
        <v>270</v>
      </c>
      <c r="B384" t="s">
        <v>270</v>
      </c>
      <c r="C384" t="s">
        <v>163</v>
      </c>
      <c r="D384">
        <v>0.69806000000000001</v>
      </c>
      <c r="E384" s="2">
        <f t="shared" si="8"/>
        <v>44353</v>
      </c>
      <c r="F384" s="26" t="s">
        <v>107</v>
      </c>
      <c r="G384" t="s">
        <v>71</v>
      </c>
      <c r="H384">
        <v>23</v>
      </c>
    </row>
    <row r="385" spans="1:8" x14ac:dyDescent="0.25">
      <c r="A385" t="s">
        <v>270</v>
      </c>
      <c r="B385" t="s">
        <v>270</v>
      </c>
      <c r="C385" t="s">
        <v>163</v>
      </c>
      <c r="D385">
        <v>0.78171000000000002</v>
      </c>
      <c r="E385" s="2">
        <f t="shared" si="8"/>
        <v>44360</v>
      </c>
      <c r="F385" s="26" t="s">
        <v>108</v>
      </c>
      <c r="G385" t="s">
        <v>71</v>
      </c>
      <c r="H385">
        <v>24</v>
      </c>
    </row>
    <row r="386" spans="1:8" x14ac:dyDescent="0.25">
      <c r="A386" t="s">
        <v>270</v>
      </c>
      <c r="B386" t="s">
        <v>270</v>
      </c>
      <c r="C386" t="s">
        <v>163</v>
      </c>
      <c r="D386">
        <v>0.79688000000000003</v>
      </c>
      <c r="E386" s="2">
        <f t="shared" si="8"/>
        <v>44367</v>
      </c>
      <c r="F386" s="26" t="s">
        <v>109</v>
      </c>
      <c r="G386" t="s">
        <v>71</v>
      </c>
      <c r="H386">
        <v>25</v>
      </c>
    </row>
    <row r="387" spans="1:8" x14ac:dyDescent="0.25">
      <c r="A387" t="s">
        <v>270</v>
      </c>
      <c r="B387" t="s">
        <v>270</v>
      </c>
      <c r="C387" t="s">
        <v>163</v>
      </c>
      <c r="D387">
        <v>0.72719</v>
      </c>
      <c r="E387" s="2">
        <f t="shared" si="8"/>
        <v>44374</v>
      </c>
      <c r="F387" s="26" t="s">
        <v>110</v>
      </c>
      <c r="G387" t="s">
        <v>71</v>
      </c>
      <c r="H387">
        <v>26</v>
      </c>
    </row>
    <row r="388" spans="1:8" x14ac:dyDescent="0.25">
      <c r="A388" t="s">
        <v>270</v>
      </c>
      <c r="B388" t="s">
        <v>270</v>
      </c>
      <c r="C388" t="s">
        <v>163</v>
      </c>
      <c r="D388">
        <v>0.85773999999999995</v>
      </c>
      <c r="E388" s="2">
        <f t="shared" si="8"/>
        <v>44381</v>
      </c>
      <c r="F388" s="26" t="s">
        <v>111</v>
      </c>
      <c r="G388" t="s">
        <v>71</v>
      </c>
      <c r="H388">
        <v>27</v>
      </c>
    </row>
    <row r="389" spans="1:8" x14ac:dyDescent="0.25">
      <c r="A389" t="s">
        <v>270</v>
      </c>
      <c r="B389" t="s">
        <v>270</v>
      </c>
      <c r="C389" t="s">
        <v>163</v>
      </c>
      <c r="D389">
        <v>0.79066999999999998</v>
      </c>
      <c r="E389" s="2">
        <f t="shared" si="8"/>
        <v>44388</v>
      </c>
      <c r="F389" s="26" t="s">
        <v>112</v>
      </c>
      <c r="G389" t="s">
        <v>71</v>
      </c>
      <c r="H389">
        <v>28</v>
      </c>
    </row>
    <row r="390" spans="1:8" x14ac:dyDescent="0.25">
      <c r="A390" t="s">
        <v>270</v>
      </c>
      <c r="B390" t="s">
        <v>270</v>
      </c>
      <c r="C390" t="s">
        <v>163</v>
      </c>
      <c r="D390">
        <v>0.85338000000000003</v>
      </c>
      <c r="E390" s="2">
        <f t="shared" si="8"/>
        <v>44395</v>
      </c>
      <c r="F390" s="26" t="s">
        <v>113</v>
      </c>
      <c r="G390" t="s">
        <v>71</v>
      </c>
      <c r="H390">
        <v>29</v>
      </c>
    </row>
    <row r="391" spans="1:8" x14ac:dyDescent="0.25">
      <c r="A391" t="s">
        <v>270</v>
      </c>
      <c r="B391" t="s">
        <v>270</v>
      </c>
      <c r="C391" t="s">
        <v>163</v>
      </c>
      <c r="D391">
        <v>0.99043999999999999</v>
      </c>
      <c r="E391" s="2">
        <f t="shared" si="8"/>
        <v>44402</v>
      </c>
      <c r="F391" s="26" t="s">
        <v>114</v>
      </c>
      <c r="G391" t="s">
        <v>71</v>
      </c>
      <c r="H391">
        <v>30</v>
      </c>
    </row>
    <row r="392" spans="1:8" x14ac:dyDescent="0.25">
      <c r="A392" t="s">
        <v>270</v>
      </c>
      <c r="B392" t="s">
        <v>270</v>
      </c>
      <c r="C392" t="s">
        <v>163</v>
      </c>
      <c r="D392">
        <v>1.04623</v>
      </c>
      <c r="E392" s="2">
        <f t="shared" si="8"/>
        <v>44409</v>
      </c>
      <c r="F392" s="26" t="s">
        <v>115</v>
      </c>
      <c r="G392" t="s">
        <v>71</v>
      </c>
      <c r="H392">
        <v>31</v>
      </c>
    </row>
    <row r="393" spans="1:8" x14ac:dyDescent="0.25">
      <c r="A393" t="s">
        <v>270</v>
      </c>
      <c r="B393" t="s">
        <v>270</v>
      </c>
      <c r="C393" t="s">
        <v>163</v>
      </c>
      <c r="D393">
        <v>1.04314</v>
      </c>
      <c r="E393" s="2">
        <f t="shared" si="8"/>
        <v>44416</v>
      </c>
      <c r="F393" s="26" t="s">
        <v>116</v>
      </c>
      <c r="G393" t="s">
        <v>71</v>
      </c>
      <c r="H393">
        <v>32</v>
      </c>
    </row>
    <row r="394" spans="1:8" x14ac:dyDescent="0.25">
      <c r="A394" t="s">
        <v>270</v>
      </c>
      <c r="B394" t="s">
        <v>270</v>
      </c>
      <c r="C394" t="s">
        <v>163</v>
      </c>
      <c r="D394">
        <v>1.0361899999999999</v>
      </c>
      <c r="E394" s="2">
        <f t="shared" si="8"/>
        <v>44423</v>
      </c>
      <c r="F394" s="26" t="s">
        <v>117</v>
      </c>
      <c r="G394" t="s">
        <v>71</v>
      </c>
      <c r="H394">
        <v>33</v>
      </c>
    </row>
    <row r="395" spans="1:8" x14ac:dyDescent="0.25">
      <c r="A395" t="s">
        <v>270</v>
      </c>
      <c r="B395" t="s">
        <v>270</v>
      </c>
      <c r="C395" t="s">
        <v>163</v>
      </c>
      <c r="D395">
        <v>1.0170600000000001</v>
      </c>
      <c r="E395" s="2">
        <f t="shared" si="8"/>
        <v>44430</v>
      </c>
      <c r="F395" s="26" t="s">
        <v>118</v>
      </c>
      <c r="G395" t="s">
        <v>71</v>
      </c>
      <c r="H395">
        <v>34</v>
      </c>
    </row>
    <row r="396" spans="1:8" x14ac:dyDescent="0.25">
      <c r="A396" t="s">
        <v>270</v>
      </c>
      <c r="B396" t="s">
        <v>270</v>
      </c>
      <c r="C396" t="s">
        <v>163</v>
      </c>
      <c r="D396">
        <v>1.0319799999999999</v>
      </c>
      <c r="E396" s="2">
        <f t="shared" si="8"/>
        <v>44437</v>
      </c>
      <c r="F396" s="26" t="s">
        <v>119</v>
      </c>
      <c r="G396" t="s">
        <v>71</v>
      </c>
      <c r="H396">
        <v>35</v>
      </c>
    </row>
    <row r="397" spans="1:8" x14ac:dyDescent="0.25">
      <c r="A397" t="s">
        <v>270</v>
      </c>
      <c r="B397" t="s">
        <v>270</v>
      </c>
      <c r="C397" t="s">
        <v>163</v>
      </c>
      <c r="D397">
        <v>1.25173</v>
      </c>
      <c r="E397" s="2">
        <f t="shared" si="8"/>
        <v>44444</v>
      </c>
      <c r="F397" s="26" t="s">
        <v>120</v>
      </c>
      <c r="G397" t="s">
        <v>71</v>
      </c>
      <c r="H397">
        <v>36</v>
      </c>
    </row>
    <row r="398" spans="1:8" x14ac:dyDescent="0.25">
      <c r="A398" t="s">
        <v>270</v>
      </c>
      <c r="B398" t="s">
        <v>270</v>
      </c>
      <c r="C398" t="s">
        <v>163</v>
      </c>
      <c r="D398">
        <v>1.1859900000000001</v>
      </c>
      <c r="E398" s="2">
        <f t="shared" si="8"/>
        <v>44451</v>
      </c>
      <c r="F398" s="26" t="s">
        <v>121</v>
      </c>
      <c r="G398" t="s">
        <v>71</v>
      </c>
      <c r="H398">
        <v>37</v>
      </c>
    </row>
    <row r="399" spans="1:8" x14ac:dyDescent="0.25">
      <c r="A399" t="s">
        <v>270</v>
      </c>
      <c r="B399" t="s">
        <v>270</v>
      </c>
      <c r="C399" t="s">
        <v>163</v>
      </c>
      <c r="D399">
        <v>1.3172200000000001</v>
      </c>
      <c r="E399" s="2">
        <f t="shared" si="8"/>
        <v>44458</v>
      </c>
      <c r="F399" s="26" t="s">
        <v>122</v>
      </c>
      <c r="G399" t="s">
        <v>71</v>
      </c>
      <c r="H399">
        <v>38</v>
      </c>
    </row>
    <row r="400" spans="1:8" x14ac:dyDescent="0.25">
      <c r="A400" t="s">
        <v>270</v>
      </c>
      <c r="B400" t="s">
        <v>270</v>
      </c>
      <c r="C400" t="s">
        <v>163</v>
      </c>
      <c r="D400">
        <v>1.39008</v>
      </c>
      <c r="E400" s="2">
        <f t="shared" si="8"/>
        <v>44465</v>
      </c>
      <c r="F400" s="26" t="s">
        <v>123</v>
      </c>
      <c r="G400" t="s">
        <v>71</v>
      </c>
      <c r="H400">
        <v>39</v>
      </c>
    </row>
    <row r="401" spans="1:8" x14ac:dyDescent="0.25">
      <c r="A401" t="s">
        <v>270</v>
      </c>
      <c r="B401" t="s">
        <v>270</v>
      </c>
      <c r="C401" t="s">
        <v>163</v>
      </c>
      <c r="D401">
        <v>1.26179</v>
      </c>
      <c r="E401" s="2">
        <f t="shared" si="8"/>
        <v>44472</v>
      </c>
      <c r="F401" s="26" t="s">
        <v>124</v>
      </c>
      <c r="G401" t="s">
        <v>125</v>
      </c>
      <c r="H401">
        <v>40</v>
      </c>
    </row>
    <row r="402" spans="1:8" x14ac:dyDescent="0.25">
      <c r="A402" t="s">
        <v>270</v>
      </c>
      <c r="B402" t="s">
        <v>270</v>
      </c>
      <c r="C402" t="s">
        <v>163</v>
      </c>
      <c r="D402">
        <v>1.20564</v>
      </c>
      <c r="E402" s="2">
        <f t="shared" si="8"/>
        <v>44479</v>
      </c>
      <c r="F402" s="26" t="s">
        <v>126</v>
      </c>
      <c r="G402" t="s">
        <v>125</v>
      </c>
      <c r="H402">
        <v>41</v>
      </c>
    </row>
    <row r="403" spans="1:8" x14ac:dyDescent="0.25">
      <c r="A403" t="s">
        <v>270</v>
      </c>
      <c r="B403" t="s">
        <v>270</v>
      </c>
      <c r="C403" t="s">
        <v>163</v>
      </c>
      <c r="D403">
        <v>1.1201300000000001</v>
      </c>
      <c r="E403" s="2">
        <f t="shared" si="8"/>
        <v>44486</v>
      </c>
      <c r="F403" s="26" t="s">
        <v>127</v>
      </c>
      <c r="G403" t="s">
        <v>125</v>
      </c>
      <c r="H403">
        <v>42</v>
      </c>
    </row>
    <row r="404" spans="1:8" x14ac:dyDescent="0.25">
      <c r="A404" t="s">
        <v>270</v>
      </c>
      <c r="B404" t="s">
        <v>270</v>
      </c>
      <c r="C404" t="s">
        <v>163</v>
      </c>
      <c r="D404">
        <v>1.0829899999999999</v>
      </c>
      <c r="E404" s="2">
        <f t="shared" ref="E404:E435" si="9">F404-6</f>
        <v>44493</v>
      </c>
      <c r="F404" s="26" t="s">
        <v>128</v>
      </c>
      <c r="G404" t="s">
        <v>125</v>
      </c>
      <c r="H404">
        <v>43</v>
      </c>
    </row>
    <row r="405" spans="1:8" x14ac:dyDescent="0.25">
      <c r="A405" t="s">
        <v>270</v>
      </c>
      <c r="B405" t="s">
        <v>270</v>
      </c>
      <c r="C405" t="s">
        <v>163</v>
      </c>
      <c r="D405">
        <v>1.2016</v>
      </c>
      <c r="E405" s="2">
        <f t="shared" si="9"/>
        <v>44500</v>
      </c>
      <c r="F405" s="26" t="s">
        <v>129</v>
      </c>
      <c r="G405" t="s">
        <v>125</v>
      </c>
      <c r="H405">
        <v>44</v>
      </c>
    </row>
    <row r="406" spans="1:8" x14ac:dyDescent="0.25">
      <c r="A406" t="s">
        <v>270</v>
      </c>
      <c r="B406" t="s">
        <v>270</v>
      </c>
      <c r="C406" t="s">
        <v>163</v>
      </c>
      <c r="D406">
        <v>1.4224699999999999</v>
      </c>
      <c r="E406" s="2">
        <f t="shared" si="9"/>
        <v>44507</v>
      </c>
      <c r="F406" s="26" t="s">
        <v>130</v>
      </c>
      <c r="G406" t="s">
        <v>125</v>
      </c>
      <c r="H406">
        <v>45</v>
      </c>
    </row>
    <row r="407" spans="1:8" x14ac:dyDescent="0.25">
      <c r="A407" t="s">
        <v>270</v>
      </c>
      <c r="B407" t="s">
        <v>270</v>
      </c>
      <c r="C407" t="s">
        <v>163</v>
      </c>
      <c r="D407">
        <v>1.5718700000000001</v>
      </c>
      <c r="E407" s="2">
        <f t="shared" si="9"/>
        <v>44514</v>
      </c>
      <c r="F407" s="26" t="s">
        <v>131</v>
      </c>
      <c r="G407" t="s">
        <v>125</v>
      </c>
      <c r="H407">
        <v>46</v>
      </c>
    </row>
    <row r="408" spans="1:8" x14ac:dyDescent="0.25">
      <c r="A408" t="s">
        <v>270</v>
      </c>
      <c r="B408" t="s">
        <v>270</v>
      </c>
      <c r="C408" t="s">
        <v>163</v>
      </c>
      <c r="D408">
        <v>2.0091299999999999</v>
      </c>
      <c r="E408" s="2">
        <f t="shared" si="9"/>
        <v>44521</v>
      </c>
      <c r="F408" s="26" t="s">
        <v>132</v>
      </c>
      <c r="G408" t="s">
        <v>125</v>
      </c>
      <c r="H408">
        <v>47</v>
      </c>
    </row>
    <row r="409" spans="1:8" x14ac:dyDescent="0.25">
      <c r="A409" t="s">
        <v>270</v>
      </c>
      <c r="B409" t="s">
        <v>270</v>
      </c>
      <c r="C409" t="s">
        <v>163</v>
      </c>
      <c r="D409">
        <v>2.53003</v>
      </c>
      <c r="E409" s="2">
        <f t="shared" si="9"/>
        <v>44528</v>
      </c>
      <c r="F409" s="26" t="s">
        <v>133</v>
      </c>
      <c r="G409" t="s">
        <v>125</v>
      </c>
      <c r="H409">
        <v>48</v>
      </c>
    </row>
    <row r="410" spans="1:8" x14ac:dyDescent="0.25">
      <c r="A410" t="s">
        <v>270</v>
      </c>
      <c r="B410" t="s">
        <v>270</v>
      </c>
      <c r="C410" t="s">
        <v>163</v>
      </c>
      <c r="D410">
        <v>2.8615499999999998</v>
      </c>
      <c r="E410" s="2">
        <f t="shared" si="9"/>
        <v>44535</v>
      </c>
      <c r="F410" s="26" t="s">
        <v>134</v>
      </c>
      <c r="G410" t="s">
        <v>125</v>
      </c>
      <c r="H410">
        <v>49</v>
      </c>
    </row>
    <row r="411" spans="1:8" x14ac:dyDescent="0.25">
      <c r="A411" t="s">
        <v>270</v>
      </c>
      <c r="B411" t="s">
        <v>270</v>
      </c>
      <c r="C411" t="s">
        <v>163</v>
      </c>
      <c r="D411">
        <v>2.8231700000000002</v>
      </c>
      <c r="E411" s="2">
        <f t="shared" si="9"/>
        <v>44542</v>
      </c>
      <c r="F411" s="26" t="s">
        <v>135</v>
      </c>
      <c r="G411" t="s">
        <v>125</v>
      </c>
      <c r="H411">
        <v>50</v>
      </c>
    </row>
    <row r="412" spans="1:8" x14ac:dyDescent="0.25">
      <c r="A412" t="s">
        <v>270</v>
      </c>
      <c r="B412" t="s">
        <v>270</v>
      </c>
      <c r="C412" t="s">
        <v>163</v>
      </c>
      <c r="D412">
        <v>3.4528099999999999</v>
      </c>
      <c r="E412" s="2">
        <f t="shared" si="9"/>
        <v>44549</v>
      </c>
      <c r="F412" s="26" t="s">
        <v>136</v>
      </c>
      <c r="G412" t="s">
        <v>125</v>
      </c>
      <c r="H412">
        <v>51</v>
      </c>
    </row>
    <row r="413" spans="1:8" x14ac:dyDescent="0.25">
      <c r="A413" t="s">
        <v>270</v>
      </c>
      <c r="B413" t="s">
        <v>270</v>
      </c>
      <c r="C413" t="s">
        <v>163</v>
      </c>
      <c r="D413">
        <v>4.3870399999999998</v>
      </c>
      <c r="E413" s="2">
        <f t="shared" si="9"/>
        <v>44556</v>
      </c>
      <c r="F413" s="26" t="s">
        <v>137</v>
      </c>
      <c r="G413" t="s">
        <v>125</v>
      </c>
      <c r="H413">
        <v>52</v>
      </c>
    </row>
    <row r="414" spans="1:8" x14ac:dyDescent="0.25">
      <c r="A414" t="s">
        <v>270</v>
      </c>
      <c r="B414" t="s">
        <v>270</v>
      </c>
      <c r="C414" t="s">
        <v>163</v>
      </c>
      <c r="D414">
        <v>3.19645</v>
      </c>
      <c r="E414" s="2">
        <f t="shared" si="9"/>
        <v>44563</v>
      </c>
      <c r="F414" s="26" t="s">
        <v>138</v>
      </c>
      <c r="G414" t="s">
        <v>125</v>
      </c>
      <c r="H414">
        <v>1</v>
      </c>
    </row>
    <row r="415" spans="1:8" x14ac:dyDescent="0.25">
      <c r="A415" t="s">
        <v>270</v>
      </c>
      <c r="B415" t="s">
        <v>270</v>
      </c>
      <c r="C415" t="s">
        <v>163</v>
      </c>
      <c r="D415">
        <v>1.9468399999999999</v>
      </c>
      <c r="E415" s="2">
        <f t="shared" si="9"/>
        <v>44570</v>
      </c>
      <c r="F415" s="26" t="s">
        <v>139</v>
      </c>
      <c r="G415" t="s">
        <v>125</v>
      </c>
      <c r="H415">
        <v>2</v>
      </c>
    </row>
    <row r="416" spans="1:8" x14ac:dyDescent="0.25">
      <c r="A416" t="s">
        <v>270</v>
      </c>
      <c r="B416" t="s">
        <v>270</v>
      </c>
      <c r="C416" t="s">
        <v>163</v>
      </c>
      <c r="D416">
        <v>1.2028000000000001</v>
      </c>
      <c r="E416" s="2">
        <f t="shared" si="9"/>
        <v>44577</v>
      </c>
      <c r="F416" s="26" t="s">
        <v>140</v>
      </c>
      <c r="G416" t="s">
        <v>125</v>
      </c>
      <c r="H416">
        <v>3</v>
      </c>
    </row>
    <row r="417" spans="1:8" x14ac:dyDescent="0.25">
      <c r="A417" t="s">
        <v>270</v>
      </c>
      <c r="B417" t="s">
        <v>270</v>
      </c>
      <c r="C417" t="s">
        <v>163</v>
      </c>
      <c r="D417">
        <v>0.83960000000000001</v>
      </c>
      <c r="E417" s="2">
        <f t="shared" si="9"/>
        <v>44584</v>
      </c>
      <c r="F417" s="26" t="s">
        <v>141</v>
      </c>
      <c r="G417" t="s">
        <v>125</v>
      </c>
      <c r="H417">
        <v>4</v>
      </c>
    </row>
    <row r="418" spans="1:8" x14ac:dyDescent="0.25">
      <c r="A418" t="s">
        <v>270</v>
      </c>
      <c r="B418" t="s">
        <v>270</v>
      </c>
      <c r="C418" t="s">
        <v>163</v>
      </c>
      <c r="D418">
        <v>0.74136999999999997</v>
      </c>
      <c r="E418" s="2">
        <f t="shared" si="9"/>
        <v>44591</v>
      </c>
      <c r="F418" s="26" t="s">
        <v>142</v>
      </c>
      <c r="G418" t="s">
        <v>125</v>
      </c>
      <c r="H418">
        <v>5</v>
      </c>
    </row>
    <row r="419" spans="1:8" x14ac:dyDescent="0.25">
      <c r="A419" t="s">
        <v>270</v>
      </c>
      <c r="B419" t="s">
        <v>270</v>
      </c>
      <c r="C419" t="s">
        <v>163</v>
      </c>
      <c r="D419">
        <v>0.53105999999999998</v>
      </c>
      <c r="E419" s="2">
        <f t="shared" si="9"/>
        <v>44598</v>
      </c>
      <c r="F419" s="26" t="s">
        <v>143</v>
      </c>
      <c r="G419" t="s">
        <v>125</v>
      </c>
      <c r="H419">
        <v>6</v>
      </c>
    </row>
    <row r="420" spans="1:8" x14ac:dyDescent="0.25">
      <c r="A420" t="s">
        <v>270</v>
      </c>
      <c r="B420" t="s">
        <v>270</v>
      </c>
      <c r="C420" t="s">
        <v>163</v>
      </c>
      <c r="D420">
        <v>0.50578000000000001</v>
      </c>
      <c r="E420" s="2">
        <f t="shared" si="9"/>
        <v>44605</v>
      </c>
      <c r="F420" s="26" t="s">
        <v>144</v>
      </c>
      <c r="G420" t="s">
        <v>125</v>
      </c>
      <c r="H420">
        <v>7</v>
      </c>
    </row>
    <row r="421" spans="1:8" x14ac:dyDescent="0.25">
      <c r="A421" t="s">
        <v>270</v>
      </c>
      <c r="B421" t="s">
        <v>270</v>
      </c>
      <c r="C421" t="s">
        <v>163</v>
      </c>
      <c r="D421">
        <v>0.63344999999999996</v>
      </c>
      <c r="E421" s="2">
        <f t="shared" si="9"/>
        <v>44612</v>
      </c>
      <c r="F421" s="26" t="s">
        <v>145</v>
      </c>
      <c r="G421" t="s">
        <v>125</v>
      </c>
      <c r="H421">
        <v>8</v>
      </c>
    </row>
    <row r="422" spans="1:8" x14ac:dyDescent="0.25">
      <c r="A422" t="s">
        <v>270</v>
      </c>
      <c r="B422" t="s">
        <v>270</v>
      </c>
      <c r="C422" t="s">
        <v>163</v>
      </c>
      <c r="D422">
        <v>0.62788999999999995</v>
      </c>
      <c r="E422" s="2">
        <f t="shared" si="9"/>
        <v>44619</v>
      </c>
      <c r="F422" s="26" t="s">
        <v>146</v>
      </c>
      <c r="G422" t="s">
        <v>125</v>
      </c>
      <c r="H422">
        <v>9</v>
      </c>
    </row>
    <row r="423" spans="1:8" x14ac:dyDescent="0.25">
      <c r="A423" t="s">
        <v>270</v>
      </c>
      <c r="B423" t="s">
        <v>270</v>
      </c>
      <c r="C423" t="s">
        <v>163</v>
      </c>
      <c r="D423">
        <v>1.01536</v>
      </c>
      <c r="E423" s="2">
        <f t="shared" si="9"/>
        <v>44626</v>
      </c>
      <c r="F423" s="26" t="s">
        <v>147</v>
      </c>
      <c r="G423" t="s">
        <v>125</v>
      </c>
      <c r="H423">
        <v>10</v>
      </c>
    </row>
    <row r="424" spans="1:8" x14ac:dyDescent="0.25">
      <c r="A424" t="s">
        <v>270</v>
      </c>
      <c r="B424" t="s">
        <v>270</v>
      </c>
      <c r="C424" t="s">
        <v>163</v>
      </c>
      <c r="D424">
        <v>1.2002699999999999</v>
      </c>
      <c r="E424" s="2">
        <f t="shared" si="9"/>
        <v>44633</v>
      </c>
      <c r="F424" s="26" t="s">
        <v>148</v>
      </c>
      <c r="G424" t="s">
        <v>125</v>
      </c>
      <c r="H424">
        <v>11</v>
      </c>
    </row>
    <row r="425" spans="1:8" x14ac:dyDescent="0.25">
      <c r="A425" t="s">
        <v>270</v>
      </c>
      <c r="B425" t="s">
        <v>270</v>
      </c>
      <c r="C425" t="s">
        <v>163</v>
      </c>
      <c r="D425" s="53">
        <v>1.5465938629993756</v>
      </c>
      <c r="E425" s="2">
        <f t="shared" si="9"/>
        <v>44640</v>
      </c>
      <c r="F425" s="26" t="s">
        <v>149</v>
      </c>
      <c r="G425" t="s">
        <v>125</v>
      </c>
      <c r="H425">
        <v>12</v>
      </c>
    </row>
    <row r="426" spans="1:8" x14ac:dyDescent="0.25">
      <c r="A426" t="s">
        <v>270</v>
      </c>
      <c r="B426" t="s">
        <v>270</v>
      </c>
      <c r="C426" t="s">
        <v>163</v>
      </c>
      <c r="D426" s="53">
        <v>2.1247370906125251</v>
      </c>
      <c r="E426" s="2">
        <f t="shared" si="9"/>
        <v>44647</v>
      </c>
      <c r="F426" s="26" t="s">
        <v>150</v>
      </c>
      <c r="G426" t="s">
        <v>125</v>
      </c>
      <c r="H426">
        <v>13</v>
      </c>
    </row>
    <row r="427" spans="1:8" x14ac:dyDescent="0.25">
      <c r="A427" t="s">
        <v>270</v>
      </c>
      <c r="B427" t="s">
        <v>270</v>
      </c>
      <c r="C427" t="s">
        <v>163</v>
      </c>
      <c r="D427" s="53">
        <v>2.8415193828727663</v>
      </c>
      <c r="E427" s="2">
        <f t="shared" si="9"/>
        <v>44654</v>
      </c>
      <c r="F427" s="26" t="s">
        <v>151</v>
      </c>
      <c r="G427" t="s">
        <v>125</v>
      </c>
      <c r="H427">
        <v>14</v>
      </c>
    </row>
    <row r="428" spans="1:8" x14ac:dyDescent="0.25">
      <c r="A428" t="s">
        <v>270</v>
      </c>
      <c r="B428" t="s">
        <v>270</v>
      </c>
      <c r="C428" t="s">
        <v>163</v>
      </c>
      <c r="D428" s="53">
        <v>3.431650988487275</v>
      </c>
      <c r="E428" s="2">
        <f t="shared" si="9"/>
        <v>44661</v>
      </c>
      <c r="F428" s="26" t="s">
        <v>152</v>
      </c>
      <c r="G428" t="s">
        <v>125</v>
      </c>
      <c r="H428">
        <v>15</v>
      </c>
    </row>
    <row r="429" spans="1:8" x14ac:dyDescent="0.25">
      <c r="A429" t="s">
        <v>270</v>
      </c>
      <c r="B429" t="s">
        <v>270</v>
      </c>
      <c r="C429" t="s">
        <v>163</v>
      </c>
      <c r="D429" s="53">
        <v>3.3098506012389164</v>
      </c>
      <c r="E429" s="2">
        <f t="shared" si="9"/>
        <v>44668</v>
      </c>
      <c r="F429" s="26" t="s">
        <v>153</v>
      </c>
      <c r="G429" t="s">
        <v>125</v>
      </c>
      <c r="H429">
        <v>16</v>
      </c>
    </row>
    <row r="430" spans="1:8" x14ac:dyDescent="0.25">
      <c r="A430" t="s">
        <v>270</v>
      </c>
      <c r="B430" t="s">
        <v>270</v>
      </c>
      <c r="C430" t="s">
        <v>163</v>
      </c>
      <c r="D430" s="53">
        <v>2.8219634852957252</v>
      </c>
      <c r="E430" s="2">
        <f t="shared" si="9"/>
        <v>44675</v>
      </c>
      <c r="F430" s="26" t="s">
        <v>154</v>
      </c>
      <c r="G430" t="s">
        <v>125</v>
      </c>
      <c r="H430">
        <v>17</v>
      </c>
    </row>
    <row r="431" spans="1:8" x14ac:dyDescent="0.25">
      <c r="A431" t="s">
        <v>270</v>
      </c>
      <c r="B431" t="s">
        <v>270</v>
      </c>
      <c r="C431" t="s">
        <v>163</v>
      </c>
      <c r="D431" s="53">
        <v>3.2537931410204024</v>
      </c>
      <c r="E431" s="2">
        <f t="shared" si="9"/>
        <v>44682</v>
      </c>
      <c r="F431" s="26" t="s">
        <v>155</v>
      </c>
      <c r="G431" t="s">
        <v>125</v>
      </c>
      <c r="H431">
        <v>18</v>
      </c>
    </row>
    <row r="432" spans="1:8" x14ac:dyDescent="0.25">
      <c r="A432" t="s">
        <v>270</v>
      </c>
      <c r="B432" t="s">
        <v>270</v>
      </c>
      <c r="C432" t="s">
        <v>163</v>
      </c>
      <c r="D432" s="53">
        <v>3.370503787678127</v>
      </c>
      <c r="E432" s="2">
        <f t="shared" si="9"/>
        <v>44689</v>
      </c>
      <c r="F432" s="26" t="s">
        <v>156</v>
      </c>
      <c r="G432" t="s">
        <v>125</v>
      </c>
      <c r="H432">
        <v>19</v>
      </c>
    </row>
    <row r="433" spans="1:8" x14ac:dyDescent="0.25">
      <c r="A433" t="s">
        <v>270</v>
      </c>
      <c r="B433" t="s">
        <v>270</v>
      </c>
      <c r="C433" t="s">
        <v>163</v>
      </c>
      <c r="D433" s="53">
        <v>2.625651230601274</v>
      </c>
      <c r="E433" s="2">
        <f t="shared" si="9"/>
        <v>44696</v>
      </c>
      <c r="F433" s="26" t="s">
        <v>157</v>
      </c>
      <c r="G433" t="s">
        <v>125</v>
      </c>
      <c r="H433">
        <v>20</v>
      </c>
    </row>
    <row r="434" spans="1:8" x14ac:dyDescent="0.25">
      <c r="A434" t="s">
        <v>270</v>
      </c>
      <c r="B434" t="s">
        <v>270</v>
      </c>
      <c r="C434" t="s">
        <v>163</v>
      </c>
      <c r="D434" s="53">
        <v>2.0467919785179682</v>
      </c>
      <c r="E434" s="2">
        <f t="shared" si="9"/>
        <v>44703</v>
      </c>
      <c r="F434" s="26" t="s">
        <v>158</v>
      </c>
      <c r="G434" t="s">
        <v>125</v>
      </c>
      <c r="H434">
        <v>21</v>
      </c>
    </row>
    <row r="435" spans="1:8" x14ac:dyDescent="0.25">
      <c r="A435" t="s">
        <v>270</v>
      </c>
      <c r="B435" t="s">
        <v>270</v>
      </c>
      <c r="C435" t="s">
        <v>163</v>
      </c>
      <c r="D435" s="53">
        <v>1.6112360916884538</v>
      </c>
      <c r="E435" s="2">
        <f t="shared" si="9"/>
        <v>44710</v>
      </c>
      <c r="F435" s="26" t="s">
        <v>159</v>
      </c>
      <c r="G435" t="s">
        <v>125</v>
      </c>
      <c r="H435">
        <v>22</v>
      </c>
    </row>
    <row r="436" spans="1:8" x14ac:dyDescent="0.25">
      <c r="A436" t="s">
        <v>270</v>
      </c>
      <c r="B436" t="s">
        <v>270</v>
      </c>
      <c r="C436" t="s">
        <v>163</v>
      </c>
      <c r="D436" s="53">
        <v>1.3431190531445811</v>
      </c>
      <c r="E436" s="2">
        <f>F436-6</f>
        <v>44717</v>
      </c>
      <c r="F436" s="26" t="s">
        <v>160</v>
      </c>
      <c r="G436" t="s">
        <v>125</v>
      </c>
      <c r="H436">
        <v>23</v>
      </c>
    </row>
    <row r="437" spans="1:8" x14ac:dyDescent="0.25">
      <c r="A437" t="s">
        <v>270</v>
      </c>
      <c r="B437" t="s">
        <v>270</v>
      </c>
      <c r="C437" t="s">
        <v>163</v>
      </c>
      <c r="D437" s="53">
        <v>1.2081369029597913</v>
      </c>
      <c r="E437" s="2">
        <f>F437-6</f>
        <v>44724</v>
      </c>
      <c r="F437" s="26" t="s">
        <v>161</v>
      </c>
      <c r="G437" t="s">
        <v>125</v>
      </c>
      <c r="H437">
        <v>24</v>
      </c>
    </row>
    <row r="438" spans="1:8" x14ac:dyDescent="0.25">
      <c r="A438" t="s">
        <v>270</v>
      </c>
      <c r="B438" t="s">
        <v>270</v>
      </c>
      <c r="C438" t="s">
        <v>163</v>
      </c>
      <c r="D438" s="53">
        <v>1.0769367133486971</v>
      </c>
      <c r="E438" s="2">
        <f>F438-6</f>
        <v>44731</v>
      </c>
      <c r="F438" s="26" t="s">
        <v>162</v>
      </c>
      <c r="G438" t="s">
        <v>125</v>
      </c>
      <c r="H438">
        <v>25</v>
      </c>
    </row>
    <row r="439" spans="1:8" x14ac:dyDescent="0.25">
      <c r="A439" t="s">
        <v>270</v>
      </c>
      <c r="B439" t="s">
        <v>270</v>
      </c>
      <c r="C439" t="s">
        <v>163</v>
      </c>
      <c r="D439" s="53">
        <v>1.0060245336430282</v>
      </c>
      <c r="E439" s="2">
        <f t="shared" ref="E439:E452" si="10">E438+7</f>
        <v>44738</v>
      </c>
      <c r="F439" s="26" t="s">
        <v>307</v>
      </c>
      <c r="G439" t="s">
        <v>125</v>
      </c>
      <c r="H439">
        <v>26</v>
      </c>
    </row>
    <row r="440" spans="1:8" x14ac:dyDescent="0.25">
      <c r="A440" t="s">
        <v>270</v>
      </c>
      <c r="B440" t="s">
        <v>270</v>
      </c>
      <c r="C440" t="s">
        <v>163</v>
      </c>
      <c r="D440" s="53">
        <v>0.98242451554754395</v>
      </c>
      <c r="E440" s="2">
        <f t="shared" si="10"/>
        <v>44745</v>
      </c>
      <c r="F440" s="26" t="s">
        <v>308</v>
      </c>
      <c r="G440" t="s">
        <v>125</v>
      </c>
      <c r="H440">
        <v>27</v>
      </c>
    </row>
    <row r="441" spans="1:8" x14ac:dyDescent="0.25">
      <c r="A441" t="s">
        <v>270</v>
      </c>
      <c r="B441" t="s">
        <v>270</v>
      </c>
      <c r="C441" t="s">
        <v>163</v>
      </c>
      <c r="D441" s="53">
        <v>0.75475524779440528</v>
      </c>
      <c r="E441" s="2">
        <f t="shared" si="10"/>
        <v>44752</v>
      </c>
      <c r="F441" s="26" t="s">
        <v>309</v>
      </c>
      <c r="G441" t="s">
        <v>125</v>
      </c>
      <c r="H441">
        <v>28</v>
      </c>
    </row>
    <row r="442" spans="1:8" x14ac:dyDescent="0.25">
      <c r="A442" t="s">
        <v>270</v>
      </c>
      <c r="B442" t="s">
        <v>270</v>
      </c>
      <c r="C442" t="s">
        <v>163</v>
      </c>
      <c r="D442" s="53">
        <v>0.81720240457398186</v>
      </c>
      <c r="E442" s="2">
        <f t="shared" si="10"/>
        <v>44759</v>
      </c>
      <c r="F442" s="26" t="s">
        <v>310</v>
      </c>
      <c r="G442" t="s">
        <v>125</v>
      </c>
      <c r="H442">
        <v>29</v>
      </c>
    </row>
    <row r="443" spans="1:8" x14ac:dyDescent="0.25">
      <c r="A443" t="s">
        <v>270</v>
      </c>
      <c r="B443" t="s">
        <v>270</v>
      </c>
      <c r="C443" t="s">
        <v>163</v>
      </c>
      <c r="D443">
        <v>0.81540999999999997</v>
      </c>
      <c r="E443" s="2">
        <f t="shared" si="10"/>
        <v>44766</v>
      </c>
      <c r="F443" s="26" t="s">
        <v>311</v>
      </c>
      <c r="G443" t="s">
        <v>125</v>
      </c>
      <c r="H443">
        <v>30</v>
      </c>
    </row>
    <row r="444" spans="1:8" x14ac:dyDescent="0.25">
      <c r="A444" t="s">
        <v>270</v>
      </c>
      <c r="B444" t="s">
        <v>270</v>
      </c>
      <c r="C444" t="s">
        <v>163</v>
      </c>
      <c r="D444">
        <v>0.77398999999999996</v>
      </c>
      <c r="E444" s="2">
        <f t="shared" si="10"/>
        <v>44773</v>
      </c>
      <c r="F444" s="26" t="s">
        <v>312</v>
      </c>
      <c r="G444" t="s">
        <v>125</v>
      </c>
      <c r="H444">
        <v>31</v>
      </c>
    </row>
    <row r="445" spans="1:8" x14ac:dyDescent="0.25">
      <c r="A445" t="s">
        <v>270</v>
      </c>
      <c r="B445" t="s">
        <v>270</v>
      </c>
      <c r="C445" t="s">
        <v>163</v>
      </c>
      <c r="D445">
        <v>0.80330000000000001</v>
      </c>
      <c r="E445" s="2">
        <f t="shared" si="10"/>
        <v>44780</v>
      </c>
      <c r="F445" s="26" t="s">
        <v>313</v>
      </c>
      <c r="G445" t="s">
        <v>125</v>
      </c>
      <c r="H445">
        <v>32</v>
      </c>
    </row>
    <row r="446" spans="1:8" x14ac:dyDescent="0.25">
      <c r="A446" t="s">
        <v>270</v>
      </c>
      <c r="B446" t="s">
        <v>270</v>
      </c>
      <c r="C446" t="s">
        <v>163</v>
      </c>
      <c r="D446">
        <v>0.81981000000000004</v>
      </c>
      <c r="E446" s="2">
        <f t="shared" si="10"/>
        <v>44787</v>
      </c>
      <c r="F446" s="26" t="s">
        <v>314</v>
      </c>
      <c r="G446" t="s">
        <v>125</v>
      </c>
      <c r="H446">
        <v>33</v>
      </c>
    </row>
    <row r="447" spans="1:8" x14ac:dyDescent="0.25">
      <c r="A447" t="s">
        <v>270</v>
      </c>
      <c r="B447" t="s">
        <v>270</v>
      </c>
      <c r="C447" t="s">
        <v>163</v>
      </c>
      <c r="D447">
        <v>0.81732000000000005</v>
      </c>
      <c r="E447" s="2">
        <f t="shared" si="10"/>
        <v>44794</v>
      </c>
      <c r="F447" s="26" t="s">
        <v>315</v>
      </c>
      <c r="G447" t="s">
        <v>125</v>
      </c>
      <c r="H447">
        <v>34</v>
      </c>
    </row>
    <row r="448" spans="1:8" x14ac:dyDescent="0.25">
      <c r="A448" t="s">
        <v>270</v>
      </c>
      <c r="B448" t="s">
        <v>270</v>
      </c>
      <c r="C448" t="s">
        <v>163</v>
      </c>
      <c r="D448">
        <v>0.76634999999999998</v>
      </c>
      <c r="E448" s="2">
        <f t="shared" si="10"/>
        <v>44801</v>
      </c>
      <c r="F448" s="26" t="s">
        <v>316</v>
      </c>
      <c r="G448" t="s">
        <v>125</v>
      </c>
      <c r="H448">
        <v>35</v>
      </c>
    </row>
    <row r="449" spans="1:8" x14ac:dyDescent="0.25">
      <c r="A449" t="s">
        <v>270</v>
      </c>
      <c r="B449" t="s">
        <v>270</v>
      </c>
      <c r="C449" t="s">
        <v>163</v>
      </c>
      <c r="D449">
        <v>0.91244999999999998</v>
      </c>
      <c r="E449" s="2">
        <f t="shared" si="10"/>
        <v>44808</v>
      </c>
      <c r="F449" s="26" t="s">
        <v>172</v>
      </c>
      <c r="G449" t="s">
        <v>125</v>
      </c>
      <c r="H449">
        <v>36</v>
      </c>
    </row>
    <row r="450" spans="1:8" x14ac:dyDescent="0.25">
      <c r="A450" t="s">
        <v>270</v>
      </c>
      <c r="B450" t="s">
        <v>270</v>
      </c>
      <c r="C450" t="s">
        <v>163</v>
      </c>
      <c r="D450">
        <v>1.13629</v>
      </c>
      <c r="E450" s="2">
        <f t="shared" si="10"/>
        <v>44815</v>
      </c>
      <c r="F450" s="26" t="s">
        <v>173</v>
      </c>
      <c r="G450" t="s">
        <v>125</v>
      </c>
      <c r="H450">
        <v>37</v>
      </c>
    </row>
    <row r="451" spans="1:8" x14ac:dyDescent="0.25">
      <c r="A451" t="s">
        <v>270</v>
      </c>
      <c r="B451" t="s">
        <v>270</v>
      </c>
      <c r="C451" t="s">
        <v>163</v>
      </c>
      <c r="D451">
        <v>1.20574</v>
      </c>
      <c r="E451" s="2">
        <f t="shared" si="10"/>
        <v>44822</v>
      </c>
      <c r="F451" s="26" t="s">
        <v>174</v>
      </c>
      <c r="G451" t="s">
        <v>125</v>
      </c>
      <c r="H451">
        <v>38</v>
      </c>
    </row>
    <row r="452" spans="1:8" x14ac:dyDescent="0.25">
      <c r="A452" t="s">
        <v>270</v>
      </c>
      <c r="B452" t="s">
        <v>270</v>
      </c>
      <c r="C452" t="s">
        <v>163</v>
      </c>
      <c r="D452">
        <v>1.3690800000000001</v>
      </c>
      <c r="E452" s="2">
        <f t="shared" si="10"/>
        <v>44829</v>
      </c>
      <c r="F452" s="26" t="s">
        <v>175</v>
      </c>
      <c r="G452" t="s">
        <v>125</v>
      </c>
      <c r="H452">
        <v>39</v>
      </c>
    </row>
    <row r="453" spans="1:8" x14ac:dyDescent="0.25">
      <c r="A453" t="s">
        <v>270</v>
      </c>
      <c r="B453" t="s">
        <v>270</v>
      </c>
      <c r="C453" t="s">
        <v>163</v>
      </c>
      <c r="D453">
        <v>1.5830200000000001</v>
      </c>
      <c r="E453" s="26" t="s">
        <v>375</v>
      </c>
      <c r="F453" s="26" t="s">
        <v>376</v>
      </c>
      <c r="G453" t="s">
        <v>297</v>
      </c>
      <c r="H453">
        <v>40</v>
      </c>
    </row>
    <row r="454" spans="1:8" x14ac:dyDescent="0.25">
      <c r="A454" t="s">
        <v>270</v>
      </c>
      <c r="B454" t="s">
        <v>270</v>
      </c>
      <c r="C454" t="s">
        <v>163</v>
      </c>
      <c r="D454">
        <v>1.72671</v>
      </c>
      <c r="E454" s="26" t="s">
        <v>377</v>
      </c>
      <c r="F454" s="26" t="s">
        <v>378</v>
      </c>
      <c r="G454" t="s">
        <v>297</v>
      </c>
      <c r="H454">
        <v>41</v>
      </c>
    </row>
    <row r="455" spans="1:8" x14ac:dyDescent="0.25">
      <c r="A455" t="s">
        <v>270</v>
      </c>
      <c r="B455" t="s">
        <v>270</v>
      </c>
      <c r="C455" t="s">
        <v>163</v>
      </c>
      <c r="D455">
        <v>1.6877500000000001</v>
      </c>
      <c r="E455" s="26" t="s">
        <v>379</v>
      </c>
      <c r="F455" s="26" t="s">
        <v>380</v>
      </c>
      <c r="G455" t="s">
        <v>297</v>
      </c>
      <c r="H455">
        <v>42</v>
      </c>
    </row>
    <row r="456" spans="1:8" x14ac:dyDescent="0.25">
      <c r="A456" t="s">
        <v>270</v>
      </c>
      <c r="B456" t="s">
        <v>270</v>
      </c>
      <c r="C456" t="s">
        <v>163</v>
      </c>
      <c r="D456">
        <v>2.0731299999999999</v>
      </c>
      <c r="E456" s="26" t="s">
        <v>381</v>
      </c>
      <c r="F456" s="26" t="s">
        <v>382</v>
      </c>
      <c r="G456" t="s">
        <v>297</v>
      </c>
      <c r="H456">
        <v>43</v>
      </c>
    </row>
    <row r="457" spans="1:8" x14ac:dyDescent="0.25">
      <c r="A457" t="s">
        <v>270</v>
      </c>
      <c r="B457" t="s">
        <v>270</v>
      </c>
      <c r="C457" t="s">
        <v>163</v>
      </c>
      <c r="D457">
        <v>2.64377</v>
      </c>
      <c r="E457" s="26" t="s">
        <v>383</v>
      </c>
      <c r="F457" s="26" t="s">
        <v>384</v>
      </c>
      <c r="G457" t="s">
        <v>297</v>
      </c>
      <c r="H457">
        <v>44</v>
      </c>
    </row>
    <row r="458" spans="1:8" x14ac:dyDescent="0.25">
      <c r="A458" t="s">
        <v>270</v>
      </c>
      <c r="B458" t="s">
        <v>270</v>
      </c>
      <c r="C458" t="s">
        <v>163</v>
      </c>
      <c r="D458">
        <v>2.65212</v>
      </c>
      <c r="E458" s="26" t="s">
        <v>385</v>
      </c>
      <c r="F458" s="26" t="s">
        <v>386</v>
      </c>
      <c r="G458" t="s">
        <v>297</v>
      </c>
      <c r="H458">
        <v>45</v>
      </c>
    </row>
    <row r="459" spans="1:8" x14ac:dyDescent="0.25">
      <c r="A459" t="s">
        <v>270</v>
      </c>
      <c r="B459" t="s">
        <v>270</v>
      </c>
      <c r="C459" t="s">
        <v>163</v>
      </c>
      <c r="D459">
        <v>2.7705099999999998</v>
      </c>
      <c r="E459" s="26" t="s">
        <v>387</v>
      </c>
      <c r="F459" s="26" t="s">
        <v>388</v>
      </c>
      <c r="G459" t="s">
        <v>297</v>
      </c>
      <c r="H459">
        <v>46</v>
      </c>
    </row>
    <row r="460" spans="1:8" x14ac:dyDescent="0.25">
      <c r="A460" t="s">
        <v>270</v>
      </c>
      <c r="B460" t="s">
        <v>270</v>
      </c>
      <c r="C460" t="s">
        <v>163</v>
      </c>
      <c r="D460">
        <v>4.5874199999999998</v>
      </c>
      <c r="E460" s="26" t="s">
        <v>389</v>
      </c>
      <c r="F460" s="26" t="s">
        <v>390</v>
      </c>
      <c r="G460" t="s">
        <v>297</v>
      </c>
      <c r="H460">
        <v>47</v>
      </c>
    </row>
    <row r="461" spans="1:8" x14ac:dyDescent="0.25">
      <c r="A461" t="s">
        <v>270</v>
      </c>
      <c r="B461" t="s">
        <v>270</v>
      </c>
      <c r="C461" t="s">
        <v>163</v>
      </c>
      <c r="D461">
        <v>6.3188300000000002</v>
      </c>
      <c r="E461" s="26" t="s">
        <v>391</v>
      </c>
      <c r="F461" s="26" t="s">
        <v>392</v>
      </c>
      <c r="G461" t="s">
        <v>297</v>
      </c>
      <c r="H461">
        <v>48</v>
      </c>
    </row>
    <row r="462" spans="1:8" x14ac:dyDescent="0.25">
      <c r="A462" t="s">
        <v>270</v>
      </c>
      <c r="B462" t="s">
        <v>270</v>
      </c>
      <c r="C462" t="s">
        <v>163</v>
      </c>
      <c r="D462">
        <v>7.8996500000000003</v>
      </c>
      <c r="E462" s="26" t="s">
        <v>393</v>
      </c>
      <c r="F462" s="26" t="s">
        <v>394</v>
      </c>
      <c r="G462" t="s">
        <v>297</v>
      </c>
      <c r="H462">
        <v>49</v>
      </c>
    </row>
    <row r="463" spans="1:8" x14ac:dyDescent="0.25">
      <c r="A463" t="s">
        <v>270</v>
      </c>
      <c r="B463" t="s">
        <v>270</v>
      </c>
      <c r="C463" t="s">
        <v>163</v>
      </c>
      <c r="D463">
        <v>8.7232199999999995</v>
      </c>
      <c r="E463" s="26" t="s">
        <v>395</v>
      </c>
      <c r="F463" s="26" t="s">
        <v>396</v>
      </c>
      <c r="G463" t="s">
        <v>297</v>
      </c>
      <c r="H463">
        <v>50</v>
      </c>
    </row>
    <row r="464" spans="1:8" x14ac:dyDescent="0.25">
      <c r="A464" t="s">
        <v>270</v>
      </c>
      <c r="B464" t="s">
        <v>270</v>
      </c>
      <c r="C464" t="s">
        <v>163</v>
      </c>
      <c r="D464">
        <v>8.8962400000000006</v>
      </c>
      <c r="E464" s="26" t="s">
        <v>397</v>
      </c>
      <c r="F464" s="26" t="s">
        <v>398</v>
      </c>
      <c r="G464" t="s">
        <v>297</v>
      </c>
      <c r="H464">
        <v>51</v>
      </c>
    </row>
    <row r="465" spans="1:8" x14ac:dyDescent="0.25">
      <c r="A465" t="s">
        <v>270</v>
      </c>
      <c r="B465" t="s">
        <v>270</v>
      </c>
      <c r="C465" t="s">
        <v>163</v>
      </c>
      <c r="D465">
        <v>7.9507300000000001</v>
      </c>
      <c r="E465" s="26" t="s">
        <v>399</v>
      </c>
      <c r="F465" s="26" t="s">
        <v>400</v>
      </c>
      <c r="G465" t="s">
        <v>297</v>
      </c>
      <c r="H465">
        <v>52</v>
      </c>
    </row>
    <row r="466" spans="1:8" x14ac:dyDescent="0.25">
      <c r="A466" t="s">
        <v>270</v>
      </c>
      <c r="B466" t="s">
        <v>270</v>
      </c>
      <c r="C466" t="s">
        <v>163</v>
      </c>
      <c r="D466">
        <v>4.71774</v>
      </c>
      <c r="E466" s="26" t="s">
        <v>401</v>
      </c>
      <c r="F466" s="26" t="s">
        <v>402</v>
      </c>
      <c r="G466" t="s">
        <v>297</v>
      </c>
      <c r="H466">
        <v>1</v>
      </c>
    </row>
    <row r="467" spans="1:8" x14ac:dyDescent="0.25">
      <c r="A467" t="s">
        <v>270</v>
      </c>
      <c r="B467" t="s">
        <v>270</v>
      </c>
      <c r="C467" t="s">
        <v>163</v>
      </c>
      <c r="D467">
        <v>2.7692100000000002</v>
      </c>
      <c r="E467" s="26" t="s">
        <v>404</v>
      </c>
      <c r="F467" s="26" t="s">
        <v>405</v>
      </c>
      <c r="G467" t="s">
        <v>297</v>
      </c>
      <c r="H467">
        <v>2</v>
      </c>
    </row>
    <row r="468" spans="1:8" x14ac:dyDescent="0.25">
      <c r="A468" t="s">
        <v>270</v>
      </c>
      <c r="B468" t="s">
        <v>270</v>
      </c>
      <c r="C468" t="s">
        <v>163</v>
      </c>
      <c r="D468">
        <v>2.1298300000000001</v>
      </c>
      <c r="E468" s="26" t="s">
        <v>406</v>
      </c>
      <c r="F468" s="26" t="s">
        <v>407</v>
      </c>
      <c r="G468" t="s">
        <v>297</v>
      </c>
      <c r="H468">
        <v>3</v>
      </c>
    </row>
    <row r="469" spans="1:8" x14ac:dyDescent="0.25">
      <c r="A469" t="s">
        <v>270</v>
      </c>
      <c r="B469" t="s">
        <v>270</v>
      </c>
      <c r="C469" t="s">
        <v>163</v>
      </c>
      <c r="D469">
        <v>1.9021600000000001</v>
      </c>
      <c r="E469" s="26" t="s">
        <v>409</v>
      </c>
      <c r="F469" s="26" t="s">
        <v>410</v>
      </c>
      <c r="G469" t="s">
        <v>297</v>
      </c>
      <c r="H469">
        <v>4</v>
      </c>
    </row>
    <row r="470" spans="1:8" x14ac:dyDescent="0.25">
      <c r="A470" t="s">
        <v>270</v>
      </c>
      <c r="B470" t="s">
        <v>270</v>
      </c>
      <c r="C470" t="s">
        <v>163</v>
      </c>
      <c r="D470">
        <v>1.7027399999999999</v>
      </c>
      <c r="E470" s="26" t="s">
        <v>412</v>
      </c>
      <c r="F470" s="26" t="s">
        <v>413</v>
      </c>
      <c r="G470" t="s">
        <v>297</v>
      </c>
      <c r="H470">
        <v>5</v>
      </c>
    </row>
    <row r="471" spans="1:8" x14ac:dyDescent="0.25">
      <c r="A471" t="s">
        <v>270</v>
      </c>
      <c r="B471" t="s">
        <v>270</v>
      </c>
      <c r="C471" t="s">
        <v>163</v>
      </c>
      <c r="D471">
        <v>1.72143</v>
      </c>
      <c r="E471" s="26" t="s">
        <v>415</v>
      </c>
      <c r="F471" s="26" t="s">
        <v>416</v>
      </c>
      <c r="G471" t="s">
        <v>297</v>
      </c>
      <c r="H471">
        <v>6</v>
      </c>
    </row>
    <row r="472" spans="1:8" x14ac:dyDescent="0.25">
      <c r="A472" t="s">
        <v>270</v>
      </c>
      <c r="B472" t="s">
        <v>270</v>
      </c>
      <c r="C472" t="s">
        <v>163</v>
      </c>
      <c r="D472">
        <v>1.8687100000000001</v>
      </c>
      <c r="E472" s="26" t="s">
        <v>418</v>
      </c>
      <c r="F472" s="26" t="s">
        <v>419</v>
      </c>
      <c r="G472" t="s">
        <v>297</v>
      </c>
      <c r="H472">
        <v>7</v>
      </c>
    </row>
    <row r="473" spans="1:8" x14ac:dyDescent="0.25">
      <c r="A473" t="s">
        <v>270</v>
      </c>
      <c r="B473" t="s">
        <v>270</v>
      </c>
      <c r="C473" t="s">
        <v>163</v>
      </c>
      <c r="D473">
        <v>1.64238</v>
      </c>
      <c r="E473" s="26" t="s">
        <v>421</v>
      </c>
      <c r="F473" s="26" t="s">
        <v>422</v>
      </c>
      <c r="G473" t="s">
        <v>297</v>
      </c>
      <c r="H473">
        <v>8</v>
      </c>
    </row>
    <row r="474" spans="1:8" x14ac:dyDescent="0.25">
      <c r="A474" t="s">
        <v>270</v>
      </c>
      <c r="B474" t="s">
        <v>270</v>
      </c>
      <c r="C474" t="s">
        <v>163</v>
      </c>
      <c r="D474">
        <v>1.44468</v>
      </c>
      <c r="E474" s="26" t="s">
        <v>424</v>
      </c>
      <c r="F474" s="26" t="s">
        <v>425</v>
      </c>
      <c r="G474" t="s">
        <v>297</v>
      </c>
      <c r="H474">
        <v>9</v>
      </c>
    </row>
    <row r="475" spans="1:8" x14ac:dyDescent="0.25">
      <c r="A475" t="s">
        <v>270</v>
      </c>
      <c r="B475" t="s">
        <v>270</v>
      </c>
      <c r="C475" t="s">
        <v>163</v>
      </c>
      <c r="D475">
        <v>1.5889800000000001</v>
      </c>
      <c r="E475" s="26" t="s">
        <v>427</v>
      </c>
      <c r="F475" s="26" t="s">
        <v>428</v>
      </c>
      <c r="G475" t="s">
        <v>297</v>
      </c>
      <c r="H475">
        <v>10</v>
      </c>
    </row>
    <row r="476" spans="1:8" x14ac:dyDescent="0.25">
      <c r="A476" t="s">
        <v>270</v>
      </c>
      <c r="B476" t="s">
        <v>270</v>
      </c>
      <c r="C476" t="s">
        <v>163</v>
      </c>
      <c r="D476">
        <v>1.5089699999999999</v>
      </c>
      <c r="E476" s="26" t="s">
        <v>430</v>
      </c>
      <c r="F476" s="26" t="s">
        <v>431</v>
      </c>
      <c r="G476" t="s">
        <v>297</v>
      </c>
      <c r="H476">
        <v>11</v>
      </c>
    </row>
    <row r="477" spans="1:8" x14ac:dyDescent="0.25">
      <c r="A477" t="s">
        <v>270</v>
      </c>
      <c r="B477" t="s">
        <v>270</v>
      </c>
      <c r="C477" t="s">
        <v>163</v>
      </c>
      <c r="D477">
        <v>1.6473500000000001</v>
      </c>
      <c r="E477" s="26" t="s">
        <v>433</v>
      </c>
      <c r="F477" s="26" t="s">
        <v>434</v>
      </c>
      <c r="G477" t="s">
        <v>297</v>
      </c>
      <c r="H477">
        <v>12</v>
      </c>
    </row>
    <row r="478" spans="1:8" x14ac:dyDescent="0.25">
      <c r="A478" t="s">
        <v>270</v>
      </c>
      <c r="B478" t="s">
        <v>270</v>
      </c>
      <c r="C478" t="s">
        <v>163</v>
      </c>
      <c r="D478">
        <v>1.6838</v>
      </c>
      <c r="E478" s="26" t="s">
        <v>436</v>
      </c>
      <c r="F478" s="26" t="s">
        <v>437</v>
      </c>
      <c r="G478" t="s">
        <v>297</v>
      </c>
      <c r="H478">
        <v>13</v>
      </c>
    </row>
    <row r="479" spans="1:8" x14ac:dyDescent="0.25">
      <c r="A479" t="s">
        <v>270</v>
      </c>
      <c r="B479" t="s">
        <v>270</v>
      </c>
      <c r="C479" t="s">
        <v>163</v>
      </c>
      <c r="D479">
        <v>1.5920700000000001</v>
      </c>
      <c r="E479" s="26" t="s">
        <v>439</v>
      </c>
      <c r="F479" s="26" t="s">
        <v>440</v>
      </c>
      <c r="G479" t="s">
        <v>297</v>
      </c>
      <c r="H479">
        <v>14</v>
      </c>
    </row>
    <row r="480" spans="1:8" x14ac:dyDescent="0.25">
      <c r="A480" t="s">
        <v>270</v>
      </c>
      <c r="B480" t="s">
        <v>270</v>
      </c>
      <c r="C480" t="s">
        <v>163</v>
      </c>
      <c r="D480">
        <v>1.5629999999999999</v>
      </c>
      <c r="E480" s="26" t="s">
        <v>443</v>
      </c>
      <c r="F480" s="26" t="s">
        <v>444</v>
      </c>
      <c r="G480" t="s">
        <v>297</v>
      </c>
      <c r="H480">
        <v>15</v>
      </c>
    </row>
    <row r="481" spans="1:8" x14ac:dyDescent="0.25">
      <c r="A481" t="s">
        <v>270</v>
      </c>
      <c r="B481" t="s">
        <v>270</v>
      </c>
      <c r="C481" t="s">
        <v>163</v>
      </c>
      <c r="D481">
        <v>1.3158399999999999</v>
      </c>
      <c r="E481" s="26" t="s">
        <v>446</v>
      </c>
      <c r="F481" s="26" t="s">
        <v>447</v>
      </c>
      <c r="G481" t="s">
        <v>297</v>
      </c>
      <c r="H481">
        <v>16</v>
      </c>
    </row>
    <row r="482" spans="1:8" x14ac:dyDescent="0.25">
      <c r="A482" t="s">
        <v>270</v>
      </c>
      <c r="B482" t="s">
        <v>270</v>
      </c>
      <c r="C482" t="s">
        <v>163</v>
      </c>
      <c r="D482">
        <v>1.2386600000000001</v>
      </c>
      <c r="E482" s="26" t="s">
        <v>449</v>
      </c>
      <c r="F482" s="26" t="s">
        <v>450</v>
      </c>
      <c r="G482" t="s">
        <v>297</v>
      </c>
      <c r="H482">
        <v>17</v>
      </c>
    </row>
    <row r="483" spans="1:8" x14ac:dyDescent="0.25">
      <c r="A483" t="s">
        <v>270</v>
      </c>
      <c r="B483" t="s">
        <v>270</v>
      </c>
      <c r="C483" t="s">
        <v>163</v>
      </c>
      <c r="D483">
        <v>1.2215</v>
      </c>
      <c r="E483" s="26" t="s">
        <v>452</v>
      </c>
      <c r="F483" s="26" t="s">
        <v>453</v>
      </c>
      <c r="G483" t="s">
        <v>297</v>
      </c>
      <c r="H483">
        <v>18</v>
      </c>
    </row>
    <row r="484" spans="1:8" x14ac:dyDescent="0.25">
      <c r="A484" t="s">
        <v>270</v>
      </c>
      <c r="B484" t="s">
        <v>270</v>
      </c>
      <c r="C484" t="s">
        <v>163</v>
      </c>
      <c r="D484">
        <v>1.35158</v>
      </c>
      <c r="E484" s="26" t="s">
        <v>454</v>
      </c>
      <c r="F484" s="26" t="s">
        <v>455</v>
      </c>
      <c r="G484" t="s">
        <v>297</v>
      </c>
      <c r="H484">
        <v>19</v>
      </c>
    </row>
    <row r="485" spans="1:8" x14ac:dyDescent="0.25">
      <c r="A485" t="s">
        <v>270</v>
      </c>
      <c r="B485" t="s">
        <v>270</v>
      </c>
      <c r="C485" t="s">
        <v>163</v>
      </c>
      <c r="D485">
        <v>1.2834300000000001</v>
      </c>
      <c r="E485" s="26" t="s">
        <v>458</v>
      </c>
      <c r="F485" s="26" t="s">
        <v>459</v>
      </c>
      <c r="G485" t="s">
        <v>297</v>
      </c>
      <c r="H485">
        <v>20</v>
      </c>
    </row>
  </sheetData>
  <phoneticPr fontId="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32439-626E-4770-B667-A96120CDD5C1}">
  <sheetPr>
    <tabColor theme="5" tint="0.79998168889431442"/>
  </sheetPr>
  <dimension ref="A1:G144"/>
  <sheetViews>
    <sheetView workbookViewId="0">
      <pane ySplit="1" topLeftCell="A128" activePane="bottomLeft" state="frozen"/>
      <selection pane="bottomLeft" activeCell="J139" sqref="J139"/>
    </sheetView>
  </sheetViews>
  <sheetFormatPr defaultRowHeight="15" x14ac:dyDescent="0.25"/>
  <cols>
    <col min="1" max="1" width="13.85546875" bestFit="1" customWidth="1"/>
    <col min="2" max="2" width="45.140625" bestFit="1" customWidth="1"/>
    <col min="3" max="3" width="5.85546875" bestFit="1" customWidth="1"/>
    <col min="4" max="4" width="12" style="34" bestFit="1" customWidth="1"/>
    <col min="5" max="5" width="16.5703125" style="2" bestFit="1" customWidth="1"/>
    <col min="6" max="6" width="15.7109375" style="2" bestFit="1" customWidth="1"/>
    <col min="7" max="7" width="9.7109375" style="3" bestFit="1" customWidth="1"/>
  </cols>
  <sheetData>
    <row r="1" spans="1:7" s="1" customFormat="1" x14ac:dyDescent="0.25">
      <c r="A1" s="1" t="s">
        <v>16</v>
      </c>
      <c r="B1" s="1" t="s">
        <v>271</v>
      </c>
      <c r="C1" s="1" t="s">
        <v>17</v>
      </c>
      <c r="D1" s="33" t="s">
        <v>324</v>
      </c>
      <c r="E1" s="8" t="s">
        <v>193</v>
      </c>
      <c r="F1" s="25" t="s">
        <v>194</v>
      </c>
      <c r="G1" s="11" t="s">
        <v>181</v>
      </c>
    </row>
    <row r="2" spans="1:7" x14ac:dyDescent="0.25">
      <c r="A2" t="s">
        <v>318</v>
      </c>
      <c r="B2" t="s">
        <v>319</v>
      </c>
      <c r="C2" t="s">
        <v>164</v>
      </c>
      <c r="D2" s="34">
        <v>81.456475370000007</v>
      </c>
      <c r="E2" s="2">
        <v>43737</v>
      </c>
      <c r="F2" s="2">
        <v>43967</v>
      </c>
      <c r="G2" s="3" t="s">
        <v>19</v>
      </c>
    </row>
    <row r="3" spans="1:7" x14ac:dyDescent="0.25">
      <c r="A3" t="s">
        <v>318</v>
      </c>
      <c r="B3" t="s">
        <v>320</v>
      </c>
      <c r="C3" t="s">
        <v>164</v>
      </c>
      <c r="D3" s="34">
        <v>31.906068529999999</v>
      </c>
      <c r="E3" s="2">
        <v>43737</v>
      </c>
      <c r="F3" s="2">
        <v>43967</v>
      </c>
      <c r="G3" s="3" t="s">
        <v>19</v>
      </c>
    </row>
    <row r="4" spans="1:7" x14ac:dyDescent="0.25">
      <c r="A4" t="s">
        <v>318</v>
      </c>
      <c r="B4" t="s">
        <v>321</v>
      </c>
      <c r="C4" t="s">
        <v>164</v>
      </c>
      <c r="D4" s="34">
        <v>20.22640973</v>
      </c>
      <c r="E4" s="2">
        <v>43737</v>
      </c>
      <c r="F4" s="2">
        <v>43967</v>
      </c>
      <c r="G4" s="3" t="s">
        <v>19</v>
      </c>
    </row>
    <row r="5" spans="1:7" x14ac:dyDescent="0.25">
      <c r="A5" t="s">
        <v>318</v>
      </c>
      <c r="B5" t="s">
        <v>6</v>
      </c>
      <c r="C5" t="s">
        <v>164</v>
      </c>
      <c r="D5" s="34">
        <v>79.094386909999997</v>
      </c>
      <c r="E5" s="2">
        <v>43737</v>
      </c>
      <c r="F5" s="2">
        <v>43967</v>
      </c>
      <c r="G5" s="3" t="s">
        <v>19</v>
      </c>
    </row>
    <row r="6" spans="1:7" x14ac:dyDescent="0.25">
      <c r="A6" t="s">
        <v>318</v>
      </c>
      <c r="B6" t="s">
        <v>7</v>
      </c>
      <c r="C6" t="s">
        <v>164</v>
      </c>
      <c r="D6" s="34">
        <v>191.13263749999999</v>
      </c>
      <c r="E6" s="2">
        <v>43737</v>
      </c>
      <c r="F6" s="2">
        <v>43967</v>
      </c>
      <c r="G6" s="3" t="s">
        <v>19</v>
      </c>
    </row>
    <row r="7" spans="1:7" x14ac:dyDescent="0.25">
      <c r="A7" t="s">
        <v>322</v>
      </c>
      <c r="B7" t="s">
        <v>304</v>
      </c>
      <c r="C7" t="s">
        <v>164</v>
      </c>
      <c r="D7" s="34">
        <v>42.822884549999998</v>
      </c>
      <c r="E7" s="2">
        <v>43737</v>
      </c>
      <c r="F7" s="2">
        <v>43967</v>
      </c>
      <c r="G7" s="3" t="s">
        <v>19</v>
      </c>
    </row>
    <row r="8" spans="1:7" x14ac:dyDescent="0.25">
      <c r="A8" t="s">
        <v>322</v>
      </c>
      <c r="B8" t="s">
        <v>298</v>
      </c>
      <c r="C8" t="s">
        <v>164</v>
      </c>
      <c r="D8" s="34">
        <v>27.11714607</v>
      </c>
      <c r="E8" s="2">
        <v>43737</v>
      </c>
      <c r="F8" s="2">
        <v>43967</v>
      </c>
      <c r="G8" s="3" t="s">
        <v>19</v>
      </c>
    </row>
    <row r="9" spans="1:7" x14ac:dyDescent="0.25">
      <c r="A9" t="s">
        <v>322</v>
      </c>
      <c r="B9" t="s">
        <v>301</v>
      </c>
      <c r="C9" t="s">
        <v>164</v>
      </c>
      <c r="D9" s="34">
        <v>85.567878289999996</v>
      </c>
      <c r="E9" s="2">
        <v>43737</v>
      </c>
      <c r="F9" s="2">
        <v>43967</v>
      </c>
      <c r="G9" s="3" t="s">
        <v>19</v>
      </c>
    </row>
    <row r="10" spans="1:7" x14ac:dyDescent="0.25">
      <c r="A10" t="s">
        <v>322</v>
      </c>
      <c r="B10" t="s">
        <v>303</v>
      </c>
      <c r="C10" t="s">
        <v>164</v>
      </c>
      <c r="D10" s="34">
        <v>47.891766949999997</v>
      </c>
      <c r="E10" s="2">
        <v>43737</v>
      </c>
      <c r="F10" s="2">
        <v>43967</v>
      </c>
      <c r="G10" s="3" t="s">
        <v>19</v>
      </c>
    </row>
    <row r="11" spans="1:7" x14ac:dyDescent="0.25">
      <c r="A11" t="s">
        <v>322</v>
      </c>
      <c r="B11" t="s">
        <v>302</v>
      </c>
      <c r="C11" t="s">
        <v>164</v>
      </c>
      <c r="D11" s="34">
        <v>36.643459139999997</v>
      </c>
      <c r="E11" s="2">
        <v>43737</v>
      </c>
      <c r="F11" s="2">
        <v>43967</v>
      </c>
      <c r="G11" s="3" t="s">
        <v>19</v>
      </c>
    </row>
    <row r="12" spans="1:7" x14ac:dyDescent="0.25">
      <c r="A12" t="s">
        <v>322</v>
      </c>
      <c r="B12" t="s">
        <v>299</v>
      </c>
      <c r="C12" t="s">
        <v>164</v>
      </c>
      <c r="D12" s="34">
        <v>201.27396390000001</v>
      </c>
      <c r="E12" s="2">
        <v>43737</v>
      </c>
      <c r="F12" s="2">
        <v>43967</v>
      </c>
      <c r="G12" s="3" t="s">
        <v>19</v>
      </c>
    </row>
    <row r="13" spans="1:7" x14ac:dyDescent="0.25">
      <c r="A13" t="s">
        <v>322</v>
      </c>
      <c r="B13" t="s">
        <v>305</v>
      </c>
      <c r="C13" t="s">
        <v>164</v>
      </c>
      <c r="D13" s="34">
        <v>66.754839020000006</v>
      </c>
      <c r="E13" s="2">
        <v>43737</v>
      </c>
      <c r="F13" s="2">
        <v>43967</v>
      </c>
      <c r="G13" s="3" t="s">
        <v>19</v>
      </c>
    </row>
    <row r="14" spans="1:7" x14ac:dyDescent="0.25">
      <c r="A14" t="s">
        <v>323</v>
      </c>
      <c r="B14" t="s">
        <v>270</v>
      </c>
      <c r="C14" t="s">
        <v>164</v>
      </c>
      <c r="D14" s="34">
        <v>67.966621000000004</v>
      </c>
      <c r="E14" s="2">
        <v>43737</v>
      </c>
      <c r="F14" s="2">
        <v>43967</v>
      </c>
      <c r="G14" s="3" t="s">
        <v>19</v>
      </c>
    </row>
    <row r="15" spans="1:7" x14ac:dyDescent="0.25">
      <c r="A15" t="s">
        <v>318</v>
      </c>
      <c r="B15" t="s">
        <v>319</v>
      </c>
      <c r="C15" t="s">
        <v>164</v>
      </c>
      <c r="D15" s="34">
        <v>1.120828068</v>
      </c>
      <c r="E15" s="2">
        <v>44101</v>
      </c>
      <c r="F15" s="2">
        <v>44338</v>
      </c>
      <c r="G15" s="3" t="s">
        <v>71</v>
      </c>
    </row>
    <row r="16" spans="1:7" x14ac:dyDescent="0.25">
      <c r="A16" t="s">
        <v>318</v>
      </c>
      <c r="B16" t="s">
        <v>320</v>
      </c>
      <c r="C16" t="s">
        <v>164</v>
      </c>
      <c r="D16" s="34">
        <v>0.81779416800000004</v>
      </c>
      <c r="E16" s="2">
        <v>44101</v>
      </c>
      <c r="F16" s="2">
        <v>44338</v>
      </c>
      <c r="G16" s="3" t="s">
        <v>71</v>
      </c>
    </row>
    <row r="17" spans="1:7" x14ac:dyDescent="0.25">
      <c r="A17" t="s">
        <v>318</v>
      </c>
      <c r="B17" t="s">
        <v>321</v>
      </c>
      <c r="C17" t="s">
        <v>164</v>
      </c>
      <c r="D17" s="34">
        <v>0.234730626</v>
      </c>
      <c r="E17" s="2">
        <v>44101</v>
      </c>
      <c r="F17" s="2">
        <v>44338</v>
      </c>
      <c r="G17" s="3" t="s">
        <v>71</v>
      </c>
    </row>
    <row r="18" spans="1:7" x14ac:dyDescent="0.25">
      <c r="A18" t="s">
        <v>318</v>
      </c>
      <c r="B18" t="s">
        <v>6</v>
      </c>
      <c r="C18" t="s">
        <v>164</v>
      </c>
      <c r="D18" s="34">
        <v>3.5304623519999998</v>
      </c>
      <c r="E18" s="2">
        <v>44101</v>
      </c>
      <c r="F18" s="2">
        <v>44338</v>
      </c>
      <c r="G18" s="3" t="s">
        <v>71</v>
      </c>
    </row>
    <row r="19" spans="1:7" x14ac:dyDescent="0.25">
      <c r="A19" t="s">
        <v>318</v>
      </c>
      <c r="B19" t="s">
        <v>7</v>
      </c>
      <c r="C19" t="s">
        <v>164</v>
      </c>
      <c r="D19" s="34">
        <v>7.4100963809999998</v>
      </c>
      <c r="E19" s="2">
        <v>44101</v>
      </c>
      <c r="F19" s="2">
        <v>44338</v>
      </c>
      <c r="G19" s="3" t="s">
        <v>71</v>
      </c>
    </row>
    <row r="20" spans="1:7" x14ac:dyDescent="0.25">
      <c r="A20" t="s">
        <v>322</v>
      </c>
      <c r="B20" t="s">
        <v>304</v>
      </c>
      <c r="C20" t="s">
        <v>164</v>
      </c>
      <c r="D20" s="34">
        <v>0</v>
      </c>
      <c r="E20" s="2">
        <v>44101</v>
      </c>
      <c r="F20" s="2">
        <v>44338</v>
      </c>
      <c r="G20" s="3" t="s">
        <v>71</v>
      </c>
    </row>
    <row r="21" spans="1:7" x14ac:dyDescent="0.25">
      <c r="A21" t="s">
        <v>322</v>
      </c>
      <c r="B21" t="s">
        <v>298</v>
      </c>
      <c r="C21" t="s">
        <v>164</v>
      </c>
      <c r="D21" s="34">
        <v>0.98020764699999996</v>
      </c>
      <c r="E21" s="2">
        <v>44101</v>
      </c>
      <c r="F21" s="2">
        <v>44338</v>
      </c>
      <c r="G21" s="3" t="s">
        <v>71</v>
      </c>
    </row>
    <row r="22" spans="1:7" x14ac:dyDescent="0.25">
      <c r="A22" t="s">
        <v>322</v>
      </c>
      <c r="B22" t="s">
        <v>301</v>
      </c>
      <c r="C22" t="s">
        <v>164</v>
      </c>
      <c r="D22" s="34">
        <v>2.096743757</v>
      </c>
      <c r="E22" s="2">
        <v>44101</v>
      </c>
      <c r="F22" s="2">
        <v>44338</v>
      </c>
      <c r="G22" s="3" t="s">
        <v>71</v>
      </c>
    </row>
    <row r="23" spans="1:7" x14ac:dyDescent="0.25">
      <c r="A23" t="s">
        <v>322</v>
      </c>
      <c r="B23" t="s">
        <v>303</v>
      </c>
      <c r="C23" t="s">
        <v>164</v>
      </c>
      <c r="D23" s="34">
        <v>2.5030036039999999</v>
      </c>
      <c r="E23" s="2">
        <v>44101</v>
      </c>
      <c r="F23" s="2">
        <v>44338</v>
      </c>
      <c r="G23" s="3" t="s">
        <v>71</v>
      </c>
    </row>
    <row r="24" spans="1:7" x14ac:dyDescent="0.25">
      <c r="A24" t="s">
        <v>322</v>
      </c>
      <c r="B24" t="s">
        <v>302</v>
      </c>
      <c r="C24" t="s">
        <v>164</v>
      </c>
      <c r="D24" s="34">
        <v>54.318305270000003</v>
      </c>
      <c r="E24" s="2">
        <v>44101</v>
      </c>
      <c r="F24" s="2">
        <v>44338</v>
      </c>
      <c r="G24" s="3" t="s">
        <v>71</v>
      </c>
    </row>
    <row r="25" spans="1:7" x14ac:dyDescent="0.25">
      <c r="A25" t="s">
        <v>322</v>
      </c>
      <c r="B25" t="s">
        <v>299</v>
      </c>
      <c r="C25" t="s">
        <v>164</v>
      </c>
      <c r="D25" s="34">
        <v>3.0670142619999998</v>
      </c>
      <c r="E25" s="2">
        <v>44101</v>
      </c>
      <c r="F25" s="2">
        <v>44338</v>
      </c>
      <c r="G25" s="3" t="s">
        <v>71</v>
      </c>
    </row>
    <row r="26" spans="1:7" x14ac:dyDescent="0.25">
      <c r="A26" t="s">
        <v>322</v>
      </c>
      <c r="B26" t="s">
        <v>305</v>
      </c>
      <c r="C26" t="s">
        <v>164</v>
      </c>
      <c r="D26" s="34">
        <v>2.3828685429999998</v>
      </c>
      <c r="E26" s="2">
        <v>44101</v>
      </c>
      <c r="F26" s="2">
        <v>44338</v>
      </c>
      <c r="G26" s="3" t="s">
        <v>71</v>
      </c>
    </row>
    <row r="27" spans="1:7" x14ac:dyDescent="0.25">
      <c r="A27" t="s">
        <v>323</v>
      </c>
      <c r="B27" t="s">
        <v>270</v>
      </c>
      <c r="C27" t="s">
        <v>164</v>
      </c>
      <c r="D27" s="34">
        <v>2.375561475</v>
      </c>
      <c r="E27" s="2">
        <v>44101</v>
      </c>
      <c r="F27" s="2">
        <v>44338</v>
      </c>
      <c r="G27" s="3" t="s">
        <v>71</v>
      </c>
    </row>
    <row r="28" spans="1:7" x14ac:dyDescent="0.25">
      <c r="A28" t="s">
        <v>318</v>
      </c>
      <c r="B28" t="s">
        <v>319</v>
      </c>
      <c r="C28" t="s">
        <v>164</v>
      </c>
      <c r="D28" s="34">
        <v>27.460287659999999</v>
      </c>
      <c r="E28" s="2">
        <v>44472</v>
      </c>
      <c r="F28" s="2">
        <v>44702</v>
      </c>
      <c r="G28" s="3" t="s">
        <v>125</v>
      </c>
    </row>
    <row r="29" spans="1:7" x14ac:dyDescent="0.25">
      <c r="A29" t="s">
        <v>318</v>
      </c>
      <c r="B29" t="s">
        <v>320</v>
      </c>
      <c r="C29" t="s">
        <v>164</v>
      </c>
      <c r="D29" s="34">
        <v>11.147825770000001</v>
      </c>
      <c r="E29" s="2">
        <v>44472</v>
      </c>
      <c r="F29" s="2">
        <v>44702</v>
      </c>
      <c r="G29" s="3" t="s">
        <v>125</v>
      </c>
    </row>
    <row r="30" spans="1:7" x14ac:dyDescent="0.25">
      <c r="A30" t="s">
        <v>318</v>
      </c>
      <c r="B30" t="s">
        <v>321</v>
      </c>
      <c r="C30" t="s">
        <v>164</v>
      </c>
      <c r="D30" s="34">
        <v>12.5580885</v>
      </c>
      <c r="E30" s="2">
        <v>44472</v>
      </c>
      <c r="F30" s="2">
        <v>44702</v>
      </c>
      <c r="G30" s="3" t="s">
        <v>125</v>
      </c>
    </row>
    <row r="31" spans="1:7" x14ac:dyDescent="0.25">
      <c r="A31" t="s">
        <v>318</v>
      </c>
      <c r="B31" t="s">
        <v>6</v>
      </c>
      <c r="C31" t="s">
        <v>164</v>
      </c>
      <c r="D31" s="34">
        <v>24.505562210000001</v>
      </c>
      <c r="E31" s="2">
        <v>44472</v>
      </c>
      <c r="F31" s="2">
        <v>44702</v>
      </c>
      <c r="G31" s="3" t="s">
        <v>125</v>
      </c>
    </row>
    <row r="32" spans="1:7" x14ac:dyDescent="0.25">
      <c r="A32" t="s">
        <v>318</v>
      </c>
      <c r="B32" t="s">
        <v>7</v>
      </c>
      <c r="C32" t="s">
        <v>164</v>
      </c>
      <c r="D32" s="34">
        <v>101.077045</v>
      </c>
      <c r="E32" s="2">
        <v>44472</v>
      </c>
      <c r="F32" s="2">
        <v>44702</v>
      </c>
      <c r="G32" s="3" t="s">
        <v>125</v>
      </c>
    </row>
    <row r="33" spans="1:7" x14ac:dyDescent="0.25">
      <c r="A33" t="s">
        <v>322</v>
      </c>
      <c r="B33" t="s">
        <v>304</v>
      </c>
      <c r="C33" t="s">
        <v>164</v>
      </c>
      <c r="D33" s="34">
        <v>0</v>
      </c>
      <c r="E33" s="2">
        <v>44472</v>
      </c>
      <c r="F33" s="2">
        <v>44702</v>
      </c>
      <c r="G33" s="3" t="s">
        <v>125</v>
      </c>
    </row>
    <row r="34" spans="1:7" x14ac:dyDescent="0.25">
      <c r="A34" t="s">
        <v>322</v>
      </c>
      <c r="B34" t="s">
        <v>298</v>
      </c>
      <c r="C34" t="s">
        <v>164</v>
      </c>
      <c r="D34" s="34">
        <v>10.390201060000001</v>
      </c>
      <c r="E34" s="2">
        <v>44472</v>
      </c>
      <c r="F34" s="2">
        <v>44702</v>
      </c>
      <c r="G34" s="3" t="s">
        <v>125</v>
      </c>
    </row>
    <row r="35" spans="1:7" x14ac:dyDescent="0.25">
      <c r="A35" t="s">
        <v>322</v>
      </c>
      <c r="B35" t="s">
        <v>301</v>
      </c>
      <c r="C35" t="s">
        <v>164</v>
      </c>
      <c r="D35" s="34">
        <v>39.628457009999998</v>
      </c>
      <c r="E35" s="2">
        <v>44472</v>
      </c>
      <c r="F35" s="2">
        <v>44702</v>
      </c>
      <c r="G35" s="3" t="s">
        <v>125</v>
      </c>
    </row>
    <row r="36" spans="1:7" x14ac:dyDescent="0.25">
      <c r="A36" t="s">
        <v>322</v>
      </c>
      <c r="B36" t="s">
        <v>303</v>
      </c>
      <c r="C36" t="s">
        <v>164</v>
      </c>
      <c r="D36" s="34">
        <v>36.179779369999999</v>
      </c>
      <c r="E36" s="2">
        <v>44472</v>
      </c>
      <c r="F36" s="2">
        <v>44702</v>
      </c>
      <c r="G36" s="3" t="s">
        <v>125</v>
      </c>
    </row>
    <row r="37" spans="1:7" x14ac:dyDescent="0.25">
      <c r="A37" t="s">
        <v>322</v>
      </c>
      <c r="B37" t="s">
        <v>302</v>
      </c>
      <c r="C37" t="s">
        <v>164</v>
      </c>
      <c r="D37" s="34">
        <v>0</v>
      </c>
      <c r="E37" s="2">
        <v>44472</v>
      </c>
      <c r="F37" s="2">
        <v>44702</v>
      </c>
      <c r="G37" s="3" t="s">
        <v>125</v>
      </c>
    </row>
    <row r="38" spans="1:7" x14ac:dyDescent="0.25">
      <c r="A38" t="s">
        <v>322</v>
      </c>
      <c r="B38" t="s">
        <v>299</v>
      </c>
      <c r="C38" t="s">
        <v>164</v>
      </c>
      <c r="D38" s="34">
        <v>33.123754030000001</v>
      </c>
      <c r="E38" s="2">
        <v>44472</v>
      </c>
      <c r="F38" s="2">
        <v>44702</v>
      </c>
      <c r="G38" s="3" t="s">
        <v>125</v>
      </c>
    </row>
    <row r="39" spans="1:7" x14ac:dyDescent="0.25">
      <c r="A39" t="s">
        <v>322</v>
      </c>
      <c r="B39" t="s">
        <v>305</v>
      </c>
      <c r="C39" t="s">
        <v>164</v>
      </c>
      <c r="D39" s="34">
        <v>29.029555030000001</v>
      </c>
      <c r="E39" s="2">
        <v>44472</v>
      </c>
      <c r="F39" s="2">
        <v>44702</v>
      </c>
      <c r="G39" s="3" t="s">
        <v>125</v>
      </c>
    </row>
    <row r="40" spans="1:7" x14ac:dyDescent="0.25">
      <c r="A40" t="s">
        <v>323</v>
      </c>
      <c r="B40" t="s">
        <v>270</v>
      </c>
      <c r="C40" t="s">
        <v>164</v>
      </c>
      <c r="D40" s="34">
        <v>30.42710177</v>
      </c>
      <c r="E40" s="2">
        <v>44472</v>
      </c>
      <c r="F40" s="2">
        <v>44702</v>
      </c>
      <c r="G40" s="3" t="s">
        <v>125</v>
      </c>
    </row>
    <row r="41" spans="1:7" x14ac:dyDescent="0.25">
      <c r="A41" t="s">
        <v>318</v>
      </c>
      <c r="B41" t="s">
        <v>319</v>
      </c>
      <c r="C41" t="s">
        <v>164</v>
      </c>
      <c r="D41" s="39">
        <v>2.241656136</v>
      </c>
      <c r="E41" s="2">
        <v>44836</v>
      </c>
      <c r="F41" s="2">
        <v>44863</v>
      </c>
      <c r="G41" s="3" t="s">
        <v>297</v>
      </c>
    </row>
    <row r="42" spans="1:7" x14ac:dyDescent="0.25">
      <c r="A42" t="s">
        <v>318</v>
      </c>
      <c r="B42" t="s">
        <v>320</v>
      </c>
      <c r="C42" t="s">
        <v>164</v>
      </c>
      <c r="D42" s="39">
        <v>0.30129258799999997</v>
      </c>
      <c r="E42" s="2">
        <v>44836</v>
      </c>
      <c r="F42" s="2">
        <v>44863</v>
      </c>
      <c r="G42" s="3" t="s">
        <v>297</v>
      </c>
    </row>
    <row r="43" spans="1:7" x14ac:dyDescent="0.25">
      <c r="A43" t="s">
        <v>318</v>
      </c>
      <c r="B43" t="s">
        <v>321</v>
      </c>
      <c r="C43" t="s">
        <v>164</v>
      </c>
      <c r="D43" s="39">
        <v>0.52814390899999997</v>
      </c>
      <c r="E43" s="2">
        <v>44836</v>
      </c>
      <c r="F43" s="2">
        <v>44863</v>
      </c>
      <c r="G43" s="3" t="s">
        <v>297</v>
      </c>
    </row>
    <row r="44" spans="1:7" x14ac:dyDescent="0.25">
      <c r="A44" t="s">
        <v>318</v>
      </c>
      <c r="B44" t="s">
        <v>6</v>
      </c>
      <c r="C44" t="s">
        <v>164</v>
      </c>
      <c r="D44" s="39">
        <v>0.623022768</v>
      </c>
      <c r="E44" s="2">
        <v>44836</v>
      </c>
      <c r="F44" s="2">
        <v>44863</v>
      </c>
      <c r="G44" s="3" t="s">
        <v>297</v>
      </c>
    </row>
    <row r="45" spans="1:7" x14ac:dyDescent="0.25">
      <c r="A45" t="s">
        <v>318</v>
      </c>
      <c r="B45" t="s">
        <v>7</v>
      </c>
      <c r="C45" t="s">
        <v>164</v>
      </c>
      <c r="D45" s="39">
        <v>2.4145257870000001</v>
      </c>
      <c r="E45" s="2">
        <v>44836</v>
      </c>
      <c r="F45" s="2">
        <v>44863</v>
      </c>
      <c r="G45" s="3" t="s">
        <v>297</v>
      </c>
    </row>
    <row r="46" spans="1:7" x14ac:dyDescent="0.25">
      <c r="A46" t="s">
        <v>322</v>
      </c>
      <c r="B46" t="s">
        <v>304</v>
      </c>
      <c r="C46" t="s">
        <v>164</v>
      </c>
      <c r="D46" s="34">
        <v>0</v>
      </c>
      <c r="E46" s="2">
        <v>44836</v>
      </c>
      <c r="F46" s="2">
        <v>44863</v>
      </c>
      <c r="G46" s="3" t="s">
        <v>297</v>
      </c>
    </row>
    <row r="47" spans="1:7" x14ac:dyDescent="0.25">
      <c r="A47" t="s">
        <v>322</v>
      </c>
      <c r="B47" t="s">
        <v>298</v>
      </c>
      <c r="C47" t="s">
        <v>164</v>
      </c>
      <c r="D47" s="34">
        <v>0.3920830589</v>
      </c>
      <c r="E47" s="2">
        <v>44836</v>
      </c>
      <c r="F47" s="2">
        <v>44863</v>
      </c>
      <c r="G47" s="3" t="s">
        <v>297</v>
      </c>
    </row>
    <row r="48" spans="1:7" x14ac:dyDescent="0.25">
      <c r="A48" t="s">
        <v>322</v>
      </c>
      <c r="B48" t="s">
        <v>301</v>
      </c>
      <c r="C48" t="s">
        <v>164</v>
      </c>
      <c r="D48" s="34">
        <v>1.2580462541999999</v>
      </c>
      <c r="E48" s="2">
        <v>44836</v>
      </c>
      <c r="F48" s="2">
        <v>44863</v>
      </c>
      <c r="G48" s="3" t="s">
        <v>297</v>
      </c>
    </row>
    <row r="49" spans="1:7" x14ac:dyDescent="0.25">
      <c r="A49" t="s">
        <v>322</v>
      </c>
      <c r="B49" t="s">
        <v>303</v>
      </c>
      <c r="C49" t="s">
        <v>164</v>
      </c>
      <c r="D49" s="34">
        <v>1.2515018022</v>
      </c>
      <c r="E49" s="2">
        <v>44836</v>
      </c>
      <c r="F49" s="2">
        <v>44863</v>
      </c>
      <c r="G49" s="3" t="s">
        <v>297</v>
      </c>
    </row>
    <row r="50" spans="1:7" x14ac:dyDescent="0.25">
      <c r="A50" t="s">
        <v>322</v>
      </c>
      <c r="B50" t="s">
        <v>302</v>
      </c>
      <c r="C50" t="s">
        <v>164</v>
      </c>
      <c r="D50" s="34">
        <v>0</v>
      </c>
      <c r="E50" s="2">
        <v>44836</v>
      </c>
      <c r="F50" s="2">
        <v>44863</v>
      </c>
      <c r="G50" s="3" t="s">
        <v>297</v>
      </c>
    </row>
    <row r="51" spans="1:7" x14ac:dyDescent="0.25">
      <c r="A51" t="s">
        <v>322</v>
      </c>
      <c r="B51" t="s">
        <v>299</v>
      </c>
      <c r="C51" t="s">
        <v>164</v>
      </c>
      <c r="D51" s="34">
        <v>1.5335071307999999</v>
      </c>
      <c r="E51" s="2">
        <v>44836</v>
      </c>
      <c r="F51" s="2">
        <v>44863</v>
      </c>
      <c r="G51" s="3" t="s">
        <v>297</v>
      </c>
    </row>
    <row r="52" spans="1:7" x14ac:dyDescent="0.25">
      <c r="A52" t="s">
        <v>322</v>
      </c>
      <c r="B52" t="s">
        <v>305</v>
      </c>
      <c r="C52" t="s">
        <v>164</v>
      </c>
      <c r="D52" s="34">
        <v>0.78738264889999998</v>
      </c>
      <c r="E52" s="2">
        <v>44836</v>
      </c>
      <c r="F52" s="2">
        <v>44863</v>
      </c>
      <c r="G52" s="3" t="s">
        <v>297</v>
      </c>
    </row>
    <row r="53" spans="1:7" x14ac:dyDescent="0.25">
      <c r="A53" t="s">
        <v>323</v>
      </c>
      <c r="B53" t="s">
        <v>270</v>
      </c>
      <c r="C53" t="s">
        <v>164</v>
      </c>
      <c r="D53" s="34">
        <v>0.88</v>
      </c>
      <c r="E53" s="2">
        <v>44836</v>
      </c>
      <c r="F53" s="2">
        <v>44863</v>
      </c>
      <c r="G53" s="3" t="s">
        <v>297</v>
      </c>
    </row>
    <row r="54" spans="1:7" x14ac:dyDescent="0.25">
      <c r="A54" t="s">
        <v>318</v>
      </c>
      <c r="B54" t="s">
        <v>319</v>
      </c>
      <c r="C54" t="s">
        <v>164</v>
      </c>
      <c r="D54" s="39">
        <v>17.649999999999999</v>
      </c>
      <c r="E54" s="2">
        <v>44836</v>
      </c>
      <c r="F54" s="2">
        <v>44898</v>
      </c>
      <c r="G54" s="3" t="s">
        <v>297</v>
      </c>
    </row>
    <row r="55" spans="1:7" x14ac:dyDescent="0.25">
      <c r="A55" t="s">
        <v>318</v>
      </c>
      <c r="B55" t="s">
        <v>320</v>
      </c>
      <c r="C55" t="s">
        <v>164</v>
      </c>
      <c r="D55" s="39">
        <v>4.5199999999999996</v>
      </c>
      <c r="E55" s="2">
        <v>44836</v>
      </c>
      <c r="F55" s="2">
        <v>44898</v>
      </c>
      <c r="G55" s="3" t="s">
        <v>297</v>
      </c>
    </row>
    <row r="56" spans="1:7" x14ac:dyDescent="0.25">
      <c r="A56" t="s">
        <v>318</v>
      </c>
      <c r="B56" t="s">
        <v>321</v>
      </c>
      <c r="C56" t="s">
        <v>164</v>
      </c>
      <c r="D56" s="39">
        <v>5.69</v>
      </c>
      <c r="E56" s="2">
        <v>44836</v>
      </c>
      <c r="F56" s="2">
        <v>44898</v>
      </c>
      <c r="G56" s="3" t="s">
        <v>297</v>
      </c>
    </row>
    <row r="57" spans="1:7" x14ac:dyDescent="0.25">
      <c r="A57" t="s">
        <v>318</v>
      </c>
      <c r="B57" t="s">
        <v>6</v>
      </c>
      <c r="C57" t="s">
        <v>164</v>
      </c>
      <c r="D57" s="39">
        <v>9.14</v>
      </c>
      <c r="E57" s="2">
        <v>44836</v>
      </c>
      <c r="F57" s="2">
        <v>44898</v>
      </c>
      <c r="G57" s="3" t="s">
        <v>297</v>
      </c>
    </row>
    <row r="58" spans="1:7" x14ac:dyDescent="0.25">
      <c r="A58" t="s">
        <v>318</v>
      </c>
      <c r="B58" t="s">
        <v>7</v>
      </c>
      <c r="C58" t="s">
        <v>164</v>
      </c>
      <c r="D58" s="39">
        <v>31.81</v>
      </c>
      <c r="E58" s="2">
        <v>44836</v>
      </c>
      <c r="F58" s="2">
        <v>44898</v>
      </c>
      <c r="G58" s="3" t="s">
        <v>297</v>
      </c>
    </row>
    <row r="59" spans="1:7" x14ac:dyDescent="0.25">
      <c r="A59" t="s">
        <v>322</v>
      </c>
      <c r="B59" t="s">
        <v>304</v>
      </c>
      <c r="C59" t="s">
        <v>164</v>
      </c>
      <c r="D59" s="34">
        <v>10.06</v>
      </c>
      <c r="E59" s="2">
        <v>44836</v>
      </c>
      <c r="F59" s="2">
        <v>44898</v>
      </c>
      <c r="G59" s="3" t="s">
        <v>297</v>
      </c>
    </row>
    <row r="60" spans="1:7" x14ac:dyDescent="0.25">
      <c r="A60" t="s">
        <v>322</v>
      </c>
      <c r="B60" t="s">
        <v>298</v>
      </c>
      <c r="C60" t="s">
        <v>164</v>
      </c>
      <c r="D60" s="34">
        <v>3.33</v>
      </c>
      <c r="E60" s="2">
        <v>44836</v>
      </c>
      <c r="F60" s="2">
        <v>44898</v>
      </c>
      <c r="G60" s="3" t="s">
        <v>297</v>
      </c>
    </row>
    <row r="61" spans="1:7" x14ac:dyDescent="0.25">
      <c r="A61" t="s">
        <v>322</v>
      </c>
      <c r="B61" t="s">
        <v>301</v>
      </c>
      <c r="C61" t="s">
        <v>164</v>
      </c>
      <c r="D61" s="34">
        <v>19.079999999999998</v>
      </c>
      <c r="E61" s="2">
        <v>44836</v>
      </c>
      <c r="F61" s="2">
        <v>44898</v>
      </c>
      <c r="G61" s="3" t="s">
        <v>297</v>
      </c>
    </row>
    <row r="62" spans="1:7" x14ac:dyDescent="0.25">
      <c r="A62" t="s">
        <v>322</v>
      </c>
      <c r="B62" t="s">
        <v>303</v>
      </c>
      <c r="C62" t="s">
        <v>164</v>
      </c>
      <c r="D62" s="34">
        <v>15.7</v>
      </c>
      <c r="E62" s="2">
        <v>44836</v>
      </c>
      <c r="F62" s="2">
        <v>44898</v>
      </c>
      <c r="G62" s="3" t="s">
        <v>297</v>
      </c>
    </row>
    <row r="63" spans="1:7" x14ac:dyDescent="0.25">
      <c r="A63" t="s">
        <v>322</v>
      </c>
      <c r="B63" t="s">
        <v>302</v>
      </c>
      <c r="C63" t="s">
        <v>164</v>
      </c>
      <c r="D63" s="34">
        <v>0</v>
      </c>
      <c r="E63" s="2">
        <v>44836</v>
      </c>
      <c r="F63" s="2">
        <v>44898</v>
      </c>
      <c r="G63" s="3" t="s">
        <v>297</v>
      </c>
    </row>
    <row r="64" spans="1:7" x14ac:dyDescent="0.25">
      <c r="A64" t="s">
        <v>322</v>
      </c>
      <c r="B64" t="s">
        <v>299</v>
      </c>
      <c r="C64" t="s">
        <v>164</v>
      </c>
      <c r="D64" s="34">
        <v>14.11</v>
      </c>
      <c r="E64" s="2">
        <v>44836</v>
      </c>
      <c r="F64" s="2">
        <v>44898</v>
      </c>
      <c r="G64" s="3" t="s">
        <v>297</v>
      </c>
    </row>
    <row r="65" spans="1:7" x14ac:dyDescent="0.25">
      <c r="A65" t="s">
        <v>322</v>
      </c>
      <c r="B65" t="s">
        <v>305</v>
      </c>
      <c r="C65" t="s">
        <v>164</v>
      </c>
      <c r="D65" s="34">
        <v>9.61</v>
      </c>
      <c r="E65" s="2">
        <v>44836</v>
      </c>
      <c r="F65" s="2">
        <v>44898</v>
      </c>
      <c r="G65" s="3" t="s">
        <v>297</v>
      </c>
    </row>
    <row r="66" spans="1:7" x14ac:dyDescent="0.25">
      <c r="A66" t="s">
        <v>323</v>
      </c>
      <c r="B66" t="s">
        <v>270</v>
      </c>
      <c r="C66" t="s">
        <v>164</v>
      </c>
      <c r="D66" s="34">
        <v>11.11</v>
      </c>
      <c r="E66" s="2">
        <v>44836</v>
      </c>
      <c r="F66" s="2">
        <v>44898</v>
      </c>
      <c r="G66" s="3" t="s">
        <v>297</v>
      </c>
    </row>
    <row r="67" spans="1:7" x14ac:dyDescent="0.25">
      <c r="A67" t="s">
        <v>322</v>
      </c>
      <c r="B67" t="s">
        <v>304</v>
      </c>
      <c r="C67" t="s">
        <v>164</v>
      </c>
      <c r="D67" s="34">
        <v>20.122748767000001</v>
      </c>
      <c r="E67" s="2">
        <v>44836</v>
      </c>
      <c r="F67" s="2">
        <v>44933</v>
      </c>
      <c r="G67" s="3" t="s">
        <v>297</v>
      </c>
    </row>
    <row r="68" spans="1:7" x14ac:dyDescent="0.25">
      <c r="A68" t="s">
        <v>322</v>
      </c>
      <c r="B68" t="s">
        <v>298</v>
      </c>
      <c r="C68" t="s">
        <v>164</v>
      </c>
      <c r="D68" s="34">
        <v>20.584360590999999</v>
      </c>
      <c r="E68" s="2">
        <v>44836</v>
      </c>
      <c r="F68" s="2">
        <v>44933</v>
      </c>
      <c r="G68" s="3" t="s">
        <v>297</v>
      </c>
    </row>
    <row r="69" spans="1:7" x14ac:dyDescent="0.25">
      <c r="A69" t="s">
        <v>322</v>
      </c>
      <c r="B69" t="s">
        <v>301</v>
      </c>
      <c r="C69" t="s">
        <v>164</v>
      </c>
      <c r="D69" s="34">
        <v>68.982869604000001</v>
      </c>
      <c r="E69" s="2">
        <v>44836</v>
      </c>
      <c r="F69" s="2">
        <v>44933</v>
      </c>
      <c r="G69" s="3" t="s">
        <v>297</v>
      </c>
    </row>
    <row r="70" spans="1:7" x14ac:dyDescent="0.25">
      <c r="A70" t="s">
        <v>322</v>
      </c>
      <c r="B70" t="s">
        <v>303</v>
      </c>
      <c r="C70" t="s">
        <v>164</v>
      </c>
      <c r="D70" s="34">
        <v>65.874503950000005</v>
      </c>
      <c r="E70" s="2">
        <v>44836</v>
      </c>
      <c r="F70" s="2">
        <v>44933</v>
      </c>
      <c r="G70" s="3" t="s">
        <v>297</v>
      </c>
    </row>
    <row r="71" spans="1:7" x14ac:dyDescent="0.25">
      <c r="A71" t="s">
        <v>322</v>
      </c>
      <c r="B71" t="s">
        <v>302</v>
      </c>
      <c r="C71" t="s">
        <v>164</v>
      </c>
      <c r="D71" s="34">
        <v>0</v>
      </c>
      <c r="E71" s="2">
        <v>44836</v>
      </c>
      <c r="F71" s="2">
        <v>44933</v>
      </c>
      <c r="G71" s="3" t="s">
        <v>297</v>
      </c>
    </row>
    <row r="72" spans="1:7" x14ac:dyDescent="0.25">
      <c r="A72" t="s">
        <v>322</v>
      </c>
      <c r="B72" t="s">
        <v>299</v>
      </c>
      <c r="C72" t="s">
        <v>164</v>
      </c>
      <c r="D72" s="34">
        <v>62.873792363</v>
      </c>
      <c r="E72" s="2">
        <v>44836</v>
      </c>
      <c r="F72" s="2">
        <v>44933</v>
      </c>
      <c r="G72" s="3" t="s">
        <v>297</v>
      </c>
    </row>
    <row r="73" spans="1:7" x14ac:dyDescent="0.25">
      <c r="A73" t="s">
        <v>322</v>
      </c>
      <c r="B73" t="s">
        <v>305</v>
      </c>
      <c r="C73" t="s">
        <v>164</v>
      </c>
      <c r="D73" s="34">
        <v>58.079830655000002</v>
      </c>
      <c r="E73" s="2">
        <v>44836</v>
      </c>
      <c r="F73" s="2">
        <v>44933</v>
      </c>
      <c r="G73" s="3" t="s">
        <v>297</v>
      </c>
    </row>
    <row r="74" spans="1:7" x14ac:dyDescent="0.25">
      <c r="A74" t="s">
        <v>318</v>
      </c>
      <c r="B74" t="s">
        <v>319</v>
      </c>
      <c r="C74" t="s">
        <v>164</v>
      </c>
      <c r="D74" s="34">
        <v>75.375687557999996</v>
      </c>
      <c r="E74" s="2">
        <v>44836</v>
      </c>
      <c r="F74" s="2">
        <v>44933</v>
      </c>
      <c r="G74" s="3" t="s">
        <v>297</v>
      </c>
    </row>
    <row r="75" spans="1:7" x14ac:dyDescent="0.25">
      <c r="A75" t="s">
        <v>318</v>
      </c>
      <c r="B75" t="s">
        <v>320</v>
      </c>
      <c r="C75" t="s">
        <v>164</v>
      </c>
      <c r="D75" s="34">
        <v>19.411851042999999</v>
      </c>
      <c r="E75" s="2">
        <v>44836</v>
      </c>
      <c r="F75" s="2">
        <v>44933</v>
      </c>
      <c r="G75" s="3" t="s">
        <v>297</v>
      </c>
    </row>
    <row r="76" spans="1:7" x14ac:dyDescent="0.25">
      <c r="A76" t="s">
        <v>318</v>
      </c>
      <c r="B76" t="s">
        <v>321</v>
      </c>
      <c r="C76" t="s">
        <v>164</v>
      </c>
      <c r="D76" s="34">
        <v>22.240726819999999</v>
      </c>
      <c r="E76" s="2">
        <v>44836</v>
      </c>
      <c r="F76" s="2">
        <v>44933</v>
      </c>
      <c r="G76" s="3" t="s">
        <v>297</v>
      </c>
    </row>
    <row r="77" spans="1:7" x14ac:dyDescent="0.25">
      <c r="A77" t="s">
        <v>318</v>
      </c>
      <c r="B77" t="s">
        <v>6</v>
      </c>
      <c r="C77" t="s">
        <v>164</v>
      </c>
      <c r="D77" s="34">
        <v>49.77259669</v>
      </c>
      <c r="E77" s="2">
        <v>44836</v>
      </c>
      <c r="F77" s="2">
        <v>44933</v>
      </c>
      <c r="G77" s="3" t="s">
        <v>297</v>
      </c>
    </row>
    <row r="78" spans="1:7" x14ac:dyDescent="0.25">
      <c r="A78" t="s">
        <v>318</v>
      </c>
      <c r="B78" t="s">
        <v>7</v>
      </c>
      <c r="C78" t="s">
        <v>164</v>
      </c>
      <c r="D78" s="34">
        <v>192.24620836</v>
      </c>
      <c r="E78" s="2">
        <v>44836</v>
      </c>
      <c r="F78" s="2">
        <v>44933</v>
      </c>
      <c r="G78" s="3" t="s">
        <v>297</v>
      </c>
    </row>
    <row r="79" spans="1:7" x14ac:dyDescent="0.25">
      <c r="A79" t="s">
        <v>323</v>
      </c>
      <c r="B79" t="s">
        <v>270</v>
      </c>
      <c r="C79" t="s">
        <v>164</v>
      </c>
      <c r="D79" s="34">
        <v>58.805815203999998</v>
      </c>
      <c r="E79" s="2">
        <v>44836</v>
      </c>
      <c r="F79" s="2">
        <v>44933</v>
      </c>
      <c r="G79" s="3" t="s">
        <v>297</v>
      </c>
    </row>
    <row r="80" spans="1:7" x14ac:dyDescent="0.25">
      <c r="A80" t="s">
        <v>322</v>
      </c>
      <c r="B80" t="s">
        <v>304</v>
      </c>
      <c r="C80" t="s">
        <v>164</v>
      </c>
      <c r="D80" s="34">
        <v>30.184123150000001</v>
      </c>
      <c r="E80" s="2">
        <v>44836</v>
      </c>
      <c r="F80" s="2">
        <v>44961</v>
      </c>
      <c r="G80" s="3" t="s">
        <v>297</v>
      </c>
    </row>
    <row r="81" spans="1:7" x14ac:dyDescent="0.25">
      <c r="A81" t="s">
        <v>322</v>
      </c>
      <c r="B81" t="s">
        <v>298</v>
      </c>
      <c r="C81" t="s">
        <v>164</v>
      </c>
      <c r="D81" s="34">
        <v>23.52498353</v>
      </c>
      <c r="E81" s="2">
        <v>44836</v>
      </c>
      <c r="F81" s="2">
        <v>44961</v>
      </c>
      <c r="G81" s="3" t="s">
        <v>297</v>
      </c>
    </row>
    <row r="82" spans="1:7" x14ac:dyDescent="0.25">
      <c r="A82" t="s">
        <v>322</v>
      </c>
      <c r="B82" t="s">
        <v>301</v>
      </c>
      <c r="C82" t="s">
        <v>164</v>
      </c>
      <c r="D82" s="34">
        <v>80.095611520000006</v>
      </c>
      <c r="E82" s="2">
        <v>44836</v>
      </c>
      <c r="F82" s="2">
        <v>44961</v>
      </c>
      <c r="G82" s="3" t="s">
        <v>297</v>
      </c>
    </row>
    <row r="83" spans="1:7" x14ac:dyDescent="0.25">
      <c r="A83" t="s">
        <v>322</v>
      </c>
      <c r="B83" t="s">
        <v>303</v>
      </c>
      <c r="C83" t="s">
        <v>164</v>
      </c>
      <c r="D83" s="34">
        <v>75.772745479999998</v>
      </c>
      <c r="E83" s="2">
        <v>44836</v>
      </c>
      <c r="F83" s="2">
        <v>44961</v>
      </c>
      <c r="G83" s="3" t="s">
        <v>297</v>
      </c>
    </row>
    <row r="84" spans="1:7" x14ac:dyDescent="0.25">
      <c r="A84" t="s">
        <v>322</v>
      </c>
      <c r="B84" t="s">
        <v>302</v>
      </c>
      <c r="C84" t="s">
        <v>164</v>
      </c>
      <c r="D84" s="34">
        <v>0</v>
      </c>
      <c r="E84" s="2">
        <v>44836</v>
      </c>
      <c r="F84" s="2">
        <v>44961</v>
      </c>
      <c r="G84" s="3" t="s">
        <v>297</v>
      </c>
    </row>
    <row r="85" spans="1:7" x14ac:dyDescent="0.25">
      <c r="A85" t="s">
        <v>322</v>
      </c>
      <c r="B85" t="s">
        <v>299</v>
      </c>
      <c r="C85" t="s">
        <v>164</v>
      </c>
      <c r="D85" s="34">
        <v>69.314522310000001</v>
      </c>
      <c r="E85" s="2">
        <v>44836</v>
      </c>
      <c r="F85" s="2">
        <v>44961</v>
      </c>
      <c r="G85" s="3" t="s">
        <v>297</v>
      </c>
    </row>
    <row r="86" spans="1:7" x14ac:dyDescent="0.25">
      <c r="A86" t="s">
        <v>322</v>
      </c>
      <c r="B86" t="s">
        <v>305</v>
      </c>
      <c r="C86" t="s">
        <v>164</v>
      </c>
      <c r="D86" s="34">
        <v>67.279775290000003</v>
      </c>
      <c r="E86" s="2">
        <v>44836</v>
      </c>
      <c r="F86" s="2">
        <v>44961</v>
      </c>
      <c r="G86" s="3" t="s">
        <v>297</v>
      </c>
    </row>
    <row r="87" spans="1:7" x14ac:dyDescent="0.25">
      <c r="A87" t="s">
        <v>318</v>
      </c>
      <c r="B87" t="s">
        <v>319</v>
      </c>
      <c r="C87" t="s">
        <v>164</v>
      </c>
      <c r="D87" s="34">
        <v>82.661069999999995</v>
      </c>
      <c r="E87" s="2">
        <v>44836</v>
      </c>
      <c r="F87" s="2">
        <v>44961</v>
      </c>
      <c r="G87" s="3" t="s">
        <v>297</v>
      </c>
    </row>
    <row r="88" spans="1:7" x14ac:dyDescent="0.25">
      <c r="A88" t="s">
        <v>318</v>
      </c>
      <c r="B88" t="s">
        <v>320</v>
      </c>
      <c r="C88" t="s">
        <v>164</v>
      </c>
      <c r="D88" s="34">
        <v>21.95131714</v>
      </c>
      <c r="E88" s="2">
        <v>44836</v>
      </c>
      <c r="F88" s="2">
        <v>44961</v>
      </c>
      <c r="G88" s="3" t="s">
        <v>297</v>
      </c>
    </row>
    <row r="89" spans="1:7" x14ac:dyDescent="0.25">
      <c r="A89" t="s">
        <v>318</v>
      </c>
      <c r="B89" t="s">
        <v>321</v>
      </c>
      <c r="C89" t="s">
        <v>164</v>
      </c>
      <c r="D89" s="34">
        <v>24.764081050000001</v>
      </c>
      <c r="E89" s="2">
        <v>44836</v>
      </c>
      <c r="F89" s="2">
        <v>44961</v>
      </c>
      <c r="G89" s="3" t="s">
        <v>297</v>
      </c>
    </row>
    <row r="90" spans="1:7" x14ac:dyDescent="0.25">
      <c r="A90" t="s">
        <v>318</v>
      </c>
      <c r="B90" t="s">
        <v>6</v>
      </c>
      <c r="C90" t="s">
        <v>164</v>
      </c>
      <c r="D90" s="34">
        <v>58.287241190000003</v>
      </c>
      <c r="E90" s="2">
        <v>44836</v>
      </c>
      <c r="F90" s="2">
        <v>44961</v>
      </c>
      <c r="G90" s="3" t="s">
        <v>297</v>
      </c>
    </row>
    <row r="91" spans="1:7" x14ac:dyDescent="0.25">
      <c r="A91" t="s">
        <v>318</v>
      </c>
      <c r="B91" t="s">
        <v>7</v>
      </c>
      <c r="C91" t="s">
        <v>164</v>
      </c>
      <c r="D91" s="34">
        <v>224.0513411</v>
      </c>
      <c r="E91" s="2">
        <v>44836</v>
      </c>
      <c r="F91" s="2">
        <v>44961</v>
      </c>
      <c r="G91" s="3" t="s">
        <v>297</v>
      </c>
    </row>
    <row r="92" spans="1:7" x14ac:dyDescent="0.25">
      <c r="A92" t="s">
        <v>323</v>
      </c>
      <c r="B92" t="s">
        <v>270</v>
      </c>
      <c r="C92" t="s">
        <v>164</v>
      </c>
      <c r="D92" s="34">
        <v>67.79596402</v>
      </c>
      <c r="E92" s="2">
        <v>44836</v>
      </c>
      <c r="F92" s="2">
        <v>44961</v>
      </c>
      <c r="G92" s="3" t="s">
        <v>297</v>
      </c>
    </row>
    <row r="93" spans="1:7" x14ac:dyDescent="0.25">
      <c r="A93" t="s">
        <v>322</v>
      </c>
      <c r="B93" t="s">
        <v>304</v>
      </c>
      <c r="C93" t="s">
        <v>164</v>
      </c>
      <c r="D93" s="34">
        <v>30.184123151000001</v>
      </c>
      <c r="E93" s="2">
        <v>44836</v>
      </c>
      <c r="F93" s="2">
        <v>44989</v>
      </c>
      <c r="G93" s="3" t="s">
        <v>297</v>
      </c>
    </row>
    <row r="94" spans="1:7" x14ac:dyDescent="0.25">
      <c r="A94" t="s">
        <v>322</v>
      </c>
      <c r="B94" t="s">
        <v>298</v>
      </c>
      <c r="C94" t="s">
        <v>164</v>
      </c>
      <c r="D94" s="34">
        <v>24.701232708999999</v>
      </c>
      <c r="E94" s="2">
        <v>44836</v>
      </c>
      <c r="F94" s="2">
        <v>44989</v>
      </c>
      <c r="G94" s="3" t="s">
        <v>297</v>
      </c>
    </row>
    <row r="95" spans="1:7" x14ac:dyDescent="0.25">
      <c r="A95" t="s">
        <v>322</v>
      </c>
      <c r="B95" t="s">
        <v>301</v>
      </c>
      <c r="C95" t="s">
        <v>164</v>
      </c>
      <c r="D95" s="34">
        <v>84.708447781000004</v>
      </c>
      <c r="E95" s="2">
        <v>44836</v>
      </c>
      <c r="F95" s="2">
        <v>44989</v>
      </c>
      <c r="G95" s="3" t="s">
        <v>297</v>
      </c>
    </row>
    <row r="96" spans="1:7" x14ac:dyDescent="0.25">
      <c r="A96" t="s">
        <v>322</v>
      </c>
      <c r="B96" t="s">
        <v>303</v>
      </c>
      <c r="C96" t="s">
        <v>164</v>
      </c>
      <c r="D96" s="34">
        <v>78.048203298999994</v>
      </c>
      <c r="E96" s="2">
        <v>44836</v>
      </c>
      <c r="F96" s="2">
        <v>44989</v>
      </c>
      <c r="G96" s="3" t="s">
        <v>297</v>
      </c>
    </row>
    <row r="97" spans="1:7" x14ac:dyDescent="0.25">
      <c r="A97" t="s">
        <v>322</v>
      </c>
      <c r="B97" t="s">
        <v>302</v>
      </c>
      <c r="C97" t="s">
        <v>164</v>
      </c>
      <c r="D97" s="34">
        <v>0</v>
      </c>
      <c r="E97" s="2">
        <v>44836</v>
      </c>
      <c r="F97" s="2">
        <v>44989</v>
      </c>
      <c r="G97" s="3" t="s">
        <v>297</v>
      </c>
    </row>
    <row r="98" spans="1:7" x14ac:dyDescent="0.25">
      <c r="A98" t="s">
        <v>322</v>
      </c>
      <c r="B98" t="s">
        <v>299</v>
      </c>
      <c r="C98" t="s">
        <v>164</v>
      </c>
      <c r="D98" s="34">
        <v>74.221745131000006</v>
      </c>
      <c r="E98" s="2">
        <v>44836</v>
      </c>
      <c r="F98" s="2">
        <v>44989</v>
      </c>
      <c r="G98" s="3" t="s">
        <v>297</v>
      </c>
    </row>
    <row r="99" spans="1:7" x14ac:dyDescent="0.25">
      <c r="A99" t="s">
        <v>322</v>
      </c>
      <c r="B99" t="s">
        <v>305</v>
      </c>
      <c r="C99" t="s">
        <v>164</v>
      </c>
      <c r="D99" s="34">
        <v>69.973452772000002</v>
      </c>
      <c r="E99" s="2">
        <v>44836</v>
      </c>
      <c r="F99" s="2">
        <v>44989</v>
      </c>
      <c r="G99" s="3" t="s">
        <v>297</v>
      </c>
    </row>
    <row r="100" spans="1:7" x14ac:dyDescent="0.25">
      <c r="A100" t="s">
        <v>318</v>
      </c>
      <c r="B100" t="s">
        <v>319</v>
      </c>
      <c r="C100" t="s">
        <v>164</v>
      </c>
      <c r="D100" s="34">
        <v>87.424589287000003</v>
      </c>
      <c r="E100" s="2">
        <v>44836</v>
      </c>
      <c r="F100" s="2">
        <v>44989</v>
      </c>
      <c r="G100" s="3" t="s">
        <v>297</v>
      </c>
    </row>
    <row r="101" spans="1:7" x14ac:dyDescent="0.25">
      <c r="A101" t="s">
        <v>318</v>
      </c>
      <c r="B101" t="s">
        <v>320</v>
      </c>
      <c r="C101" t="s">
        <v>164</v>
      </c>
      <c r="D101" s="34">
        <v>22.984320303000001</v>
      </c>
      <c r="E101" s="2">
        <v>44836</v>
      </c>
      <c r="F101" s="2">
        <v>44989</v>
      </c>
      <c r="G101" s="3" t="s">
        <v>297</v>
      </c>
    </row>
    <row r="102" spans="1:7" x14ac:dyDescent="0.25">
      <c r="A102" t="s">
        <v>318</v>
      </c>
      <c r="B102" t="s">
        <v>321</v>
      </c>
      <c r="C102" t="s">
        <v>164</v>
      </c>
      <c r="D102" s="34">
        <v>25.526955585</v>
      </c>
      <c r="E102" s="2">
        <v>44836</v>
      </c>
      <c r="F102" s="2">
        <v>44989</v>
      </c>
      <c r="G102" s="3" t="s">
        <v>297</v>
      </c>
    </row>
    <row r="103" spans="1:7" x14ac:dyDescent="0.25">
      <c r="A103" t="s">
        <v>318</v>
      </c>
      <c r="B103" t="s">
        <v>6</v>
      </c>
      <c r="C103" t="s">
        <v>164</v>
      </c>
      <c r="D103" s="34">
        <v>60.987006514000001</v>
      </c>
      <c r="E103" s="2">
        <v>44836</v>
      </c>
      <c r="F103" s="2">
        <v>44989</v>
      </c>
      <c r="G103" s="3" t="s">
        <v>297</v>
      </c>
    </row>
    <row r="104" spans="1:7" x14ac:dyDescent="0.25">
      <c r="A104" t="s">
        <v>318</v>
      </c>
      <c r="B104" t="s">
        <v>7</v>
      </c>
      <c r="C104" t="s">
        <v>164</v>
      </c>
      <c r="D104" s="34">
        <v>233.12662771999999</v>
      </c>
      <c r="E104" s="2">
        <v>44836</v>
      </c>
      <c r="F104" s="2">
        <v>44989</v>
      </c>
      <c r="G104" s="3" t="s">
        <v>297</v>
      </c>
    </row>
    <row r="105" spans="1:7" x14ac:dyDescent="0.25">
      <c r="A105" t="s">
        <v>323</v>
      </c>
      <c r="B105" t="s">
        <v>270</v>
      </c>
      <c r="C105" t="s">
        <v>164</v>
      </c>
      <c r="D105" s="34">
        <v>70.669397661000005</v>
      </c>
      <c r="E105" s="2">
        <v>44836</v>
      </c>
      <c r="F105" s="2">
        <v>44989</v>
      </c>
      <c r="G105" s="3" t="s">
        <v>297</v>
      </c>
    </row>
    <row r="106" spans="1:7" x14ac:dyDescent="0.25">
      <c r="A106" t="s">
        <v>322</v>
      </c>
      <c r="B106" t="s">
        <v>304</v>
      </c>
      <c r="C106" t="s">
        <v>164</v>
      </c>
      <c r="D106" s="34">
        <v>30.184123150000001</v>
      </c>
      <c r="E106" s="2">
        <v>44836</v>
      </c>
      <c r="F106" s="2">
        <v>45017</v>
      </c>
      <c r="G106" s="3" t="s">
        <v>297</v>
      </c>
    </row>
    <row r="107" spans="1:7" x14ac:dyDescent="0.25">
      <c r="A107" t="s">
        <v>322</v>
      </c>
      <c r="B107" t="s">
        <v>298</v>
      </c>
      <c r="C107" t="s">
        <v>164</v>
      </c>
      <c r="D107" s="34">
        <v>24.897274240000002</v>
      </c>
      <c r="E107" s="2">
        <v>44836</v>
      </c>
      <c r="F107" s="2">
        <v>45017</v>
      </c>
      <c r="G107" s="3" t="s">
        <v>297</v>
      </c>
    </row>
    <row r="108" spans="1:7" x14ac:dyDescent="0.25">
      <c r="A108" t="s">
        <v>322</v>
      </c>
      <c r="B108" t="s">
        <v>301</v>
      </c>
      <c r="C108" t="s">
        <v>164</v>
      </c>
      <c r="D108" s="34">
        <v>85.966494040000001</v>
      </c>
      <c r="E108" s="2">
        <v>44836</v>
      </c>
      <c r="F108" s="2">
        <v>45017</v>
      </c>
      <c r="G108" s="3" t="s">
        <v>297</v>
      </c>
    </row>
    <row r="109" spans="1:7" x14ac:dyDescent="0.25">
      <c r="A109" t="s">
        <v>322</v>
      </c>
      <c r="B109" t="s">
        <v>303</v>
      </c>
      <c r="C109" t="s">
        <v>164</v>
      </c>
      <c r="D109" s="34">
        <v>79.072159319999997</v>
      </c>
      <c r="E109" s="2">
        <v>44836</v>
      </c>
      <c r="F109" s="2">
        <v>45017</v>
      </c>
      <c r="G109" s="3" t="s">
        <v>297</v>
      </c>
    </row>
    <row r="110" spans="1:7" x14ac:dyDescent="0.25">
      <c r="A110" t="s">
        <v>322</v>
      </c>
      <c r="B110" t="s">
        <v>302</v>
      </c>
      <c r="C110" t="s">
        <v>164</v>
      </c>
      <c r="D110" s="34">
        <v>0</v>
      </c>
      <c r="E110" s="2">
        <v>44836</v>
      </c>
      <c r="F110" s="2">
        <v>45017</v>
      </c>
      <c r="G110" s="3" t="s">
        <v>297</v>
      </c>
    </row>
    <row r="111" spans="1:7" x14ac:dyDescent="0.25">
      <c r="A111" t="s">
        <v>322</v>
      </c>
      <c r="B111" t="s">
        <v>299</v>
      </c>
      <c r="C111" t="s">
        <v>164</v>
      </c>
      <c r="D111" s="34">
        <v>78.822266519999999</v>
      </c>
      <c r="E111" s="2">
        <v>44836</v>
      </c>
      <c r="F111" s="2">
        <v>45017</v>
      </c>
      <c r="G111" s="3" t="s">
        <v>297</v>
      </c>
    </row>
    <row r="112" spans="1:7" x14ac:dyDescent="0.25">
      <c r="A112" t="s">
        <v>322</v>
      </c>
      <c r="B112" t="s">
        <v>305</v>
      </c>
      <c r="C112" t="s">
        <v>164</v>
      </c>
      <c r="D112" s="34">
        <v>71.382453299999995</v>
      </c>
      <c r="E112" s="2">
        <v>44836</v>
      </c>
      <c r="F112" s="2">
        <v>45017</v>
      </c>
      <c r="G112" s="3" t="s">
        <v>297</v>
      </c>
    </row>
    <row r="113" spans="1:7" x14ac:dyDescent="0.25">
      <c r="A113" t="s">
        <v>318</v>
      </c>
      <c r="B113" t="s">
        <v>319</v>
      </c>
      <c r="C113" t="s">
        <v>164</v>
      </c>
      <c r="D113" s="34">
        <v>90.226659459999993</v>
      </c>
      <c r="E113" s="2">
        <v>44836</v>
      </c>
      <c r="F113" s="2">
        <v>45017</v>
      </c>
      <c r="G113" s="3" t="s">
        <v>297</v>
      </c>
    </row>
    <row r="114" spans="1:7" x14ac:dyDescent="0.25">
      <c r="A114" t="s">
        <v>318</v>
      </c>
      <c r="B114" t="s">
        <v>320</v>
      </c>
      <c r="C114" t="s">
        <v>164</v>
      </c>
      <c r="D114" s="34">
        <v>23.586905479999999</v>
      </c>
      <c r="E114" s="2">
        <v>44836</v>
      </c>
      <c r="F114" s="2">
        <v>45017</v>
      </c>
      <c r="G114" s="3" t="s">
        <v>297</v>
      </c>
    </row>
    <row r="115" spans="1:7" x14ac:dyDescent="0.25">
      <c r="A115" t="s">
        <v>318</v>
      </c>
      <c r="B115" t="s">
        <v>321</v>
      </c>
      <c r="C115" t="s">
        <v>164</v>
      </c>
      <c r="D115" s="34">
        <v>26.172464810000001</v>
      </c>
      <c r="E115" s="2">
        <v>44836</v>
      </c>
      <c r="F115" s="2">
        <v>45017</v>
      </c>
      <c r="G115" s="3" t="s">
        <v>297</v>
      </c>
    </row>
    <row r="116" spans="1:7" x14ac:dyDescent="0.25">
      <c r="A116" t="s">
        <v>318</v>
      </c>
      <c r="B116" t="s">
        <v>6</v>
      </c>
      <c r="C116" t="s">
        <v>164</v>
      </c>
      <c r="D116" s="34">
        <v>61.956153039999997</v>
      </c>
      <c r="E116" s="2">
        <v>44836</v>
      </c>
      <c r="F116" s="2">
        <v>45017</v>
      </c>
      <c r="G116" s="3" t="s">
        <v>297</v>
      </c>
    </row>
    <row r="117" spans="1:7" x14ac:dyDescent="0.25">
      <c r="A117" t="s">
        <v>318</v>
      </c>
      <c r="B117" t="s">
        <v>7</v>
      </c>
      <c r="C117" t="s">
        <v>164</v>
      </c>
      <c r="D117" s="34">
        <v>237.70590079999999</v>
      </c>
      <c r="E117" s="2">
        <v>44836</v>
      </c>
      <c r="F117" s="2">
        <v>45017</v>
      </c>
      <c r="G117" s="3" t="s">
        <v>297</v>
      </c>
    </row>
    <row r="118" spans="1:7" x14ac:dyDescent="0.25">
      <c r="A118" t="s">
        <v>323</v>
      </c>
      <c r="B118" t="s">
        <v>270</v>
      </c>
      <c r="C118" t="s">
        <v>164</v>
      </c>
      <c r="D118" s="34">
        <v>72.148789239999999</v>
      </c>
      <c r="E118" s="2">
        <v>44836</v>
      </c>
      <c r="F118" s="2">
        <v>45017</v>
      </c>
      <c r="G118" s="3" t="s">
        <v>297</v>
      </c>
    </row>
    <row r="119" spans="1:7" x14ac:dyDescent="0.25">
      <c r="A119" t="s">
        <v>322</v>
      </c>
      <c r="B119" t="s">
        <v>304</v>
      </c>
      <c r="C119" t="s">
        <v>164</v>
      </c>
      <c r="D119" s="34">
        <v>30.184123150000001</v>
      </c>
      <c r="E119" s="2">
        <v>44836</v>
      </c>
      <c r="F119" s="2">
        <v>45045</v>
      </c>
      <c r="G119" s="3" t="s">
        <v>297</v>
      </c>
    </row>
    <row r="120" spans="1:7" x14ac:dyDescent="0.25">
      <c r="A120" t="s">
        <v>322</v>
      </c>
      <c r="B120" t="s">
        <v>298</v>
      </c>
      <c r="C120" t="s">
        <v>164</v>
      </c>
      <c r="D120" s="34">
        <v>25.09331577</v>
      </c>
      <c r="E120" s="2">
        <v>44836</v>
      </c>
      <c r="F120" s="2">
        <v>45045</v>
      </c>
      <c r="G120" s="3" t="s">
        <v>297</v>
      </c>
    </row>
    <row r="121" spans="1:7" x14ac:dyDescent="0.25">
      <c r="A121" t="s">
        <v>322</v>
      </c>
      <c r="B121" t="s">
        <v>301</v>
      </c>
      <c r="C121" t="s">
        <v>164</v>
      </c>
      <c r="D121" s="34">
        <v>86.385842789999998</v>
      </c>
      <c r="E121" s="2">
        <v>44836</v>
      </c>
      <c r="F121" s="2">
        <v>45045</v>
      </c>
      <c r="G121" s="3" t="s">
        <v>297</v>
      </c>
    </row>
    <row r="122" spans="1:7" x14ac:dyDescent="0.25">
      <c r="A122" t="s">
        <v>322</v>
      </c>
      <c r="B122" t="s">
        <v>303</v>
      </c>
      <c r="C122" t="s">
        <v>164</v>
      </c>
      <c r="D122" s="34">
        <v>80.551206899999997</v>
      </c>
      <c r="E122" s="2">
        <v>44836</v>
      </c>
      <c r="F122" s="2">
        <v>45045</v>
      </c>
      <c r="G122" s="3" t="s">
        <v>297</v>
      </c>
    </row>
    <row r="123" spans="1:7" x14ac:dyDescent="0.25">
      <c r="A123" t="s">
        <v>322</v>
      </c>
      <c r="B123" t="s">
        <v>302</v>
      </c>
      <c r="C123" t="s">
        <v>164</v>
      </c>
      <c r="D123" s="34">
        <v>0</v>
      </c>
      <c r="E123" s="2">
        <v>44836</v>
      </c>
      <c r="F123" s="2">
        <v>45045</v>
      </c>
      <c r="G123" s="3" t="s">
        <v>297</v>
      </c>
    </row>
    <row r="124" spans="1:7" x14ac:dyDescent="0.25">
      <c r="A124" t="s">
        <v>322</v>
      </c>
      <c r="B124" t="s">
        <v>299</v>
      </c>
      <c r="C124" t="s">
        <v>164</v>
      </c>
      <c r="D124" s="34">
        <v>82.502683640000001</v>
      </c>
      <c r="E124" s="2">
        <v>44836</v>
      </c>
      <c r="F124" s="2">
        <v>45045</v>
      </c>
      <c r="G124" s="3" t="s">
        <v>297</v>
      </c>
    </row>
    <row r="125" spans="1:7" x14ac:dyDescent="0.25">
      <c r="A125" t="s">
        <v>322</v>
      </c>
      <c r="B125" t="s">
        <v>305</v>
      </c>
      <c r="C125" t="s">
        <v>164</v>
      </c>
      <c r="D125" s="34">
        <v>72.729292040000004</v>
      </c>
      <c r="E125" s="2">
        <v>44836</v>
      </c>
      <c r="F125" s="2">
        <v>45045</v>
      </c>
      <c r="G125" s="3" t="s">
        <v>297</v>
      </c>
    </row>
    <row r="126" spans="1:7" x14ac:dyDescent="0.25">
      <c r="A126" t="s">
        <v>318</v>
      </c>
      <c r="B126" t="s">
        <v>319</v>
      </c>
      <c r="C126" t="s">
        <v>164</v>
      </c>
      <c r="D126" s="34">
        <v>93.308936639999999</v>
      </c>
      <c r="E126" s="2">
        <v>44836</v>
      </c>
      <c r="F126" s="2">
        <v>45045</v>
      </c>
      <c r="G126" s="3" t="s">
        <v>297</v>
      </c>
    </row>
    <row r="127" spans="1:7" x14ac:dyDescent="0.25">
      <c r="A127" t="s">
        <v>318</v>
      </c>
      <c r="B127" t="s">
        <v>320</v>
      </c>
      <c r="C127" t="s">
        <v>164</v>
      </c>
      <c r="D127" s="34">
        <v>24.103407059999999</v>
      </c>
      <c r="E127" s="2">
        <v>44836</v>
      </c>
      <c r="F127" s="2">
        <v>45045</v>
      </c>
      <c r="G127" s="3" t="s">
        <v>297</v>
      </c>
    </row>
    <row r="128" spans="1:7" x14ac:dyDescent="0.25">
      <c r="A128" t="s">
        <v>318</v>
      </c>
      <c r="B128" t="s">
        <v>321</v>
      </c>
      <c r="C128" t="s">
        <v>164</v>
      </c>
      <c r="D128" s="34">
        <v>26.641926059999999</v>
      </c>
      <c r="E128" s="2">
        <v>44836</v>
      </c>
      <c r="F128" s="2">
        <v>45045</v>
      </c>
      <c r="G128" s="3" t="s">
        <v>297</v>
      </c>
    </row>
    <row r="129" spans="1:7" x14ac:dyDescent="0.25">
      <c r="A129" t="s">
        <v>318</v>
      </c>
      <c r="B129" t="s">
        <v>6</v>
      </c>
      <c r="C129" t="s">
        <v>164</v>
      </c>
      <c r="D129" s="34">
        <v>62.78685007</v>
      </c>
      <c r="E129" s="2">
        <v>44836</v>
      </c>
      <c r="F129" s="2">
        <v>45045</v>
      </c>
      <c r="G129" s="3" t="s">
        <v>297</v>
      </c>
    </row>
    <row r="130" spans="1:7" x14ac:dyDescent="0.25">
      <c r="A130" t="s">
        <v>318</v>
      </c>
      <c r="B130" t="s">
        <v>7</v>
      </c>
      <c r="C130" t="s">
        <v>164</v>
      </c>
      <c r="D130" s="34">
        <v>241.95213580000001</v>
      </c>
      <c r="E130" s="2">
        <v>44836</v>
      </c>
      <c r="F130" s="2">
        <v>45045</v>
      </c>
      <c r="G130" s="3" t="s">
        <v>297</v>
      </c>
    </row>
    <row r="131" spans="1:7" x14ac:dyDescent="0.25">
      <c r="A131" t="s">
        <v>323</v>
      </c>
      <c r="B131" t="s">
        <v>270</v>
      </c>
      <c r="C131" t="s">
        <v>164</v>
      </c>
      <c r="D131" s="34">
        <v>73.485931629999996</v>
      </c>
      <c r="E131" s="2">
        <v>44836</v>
      </c>
      <c r="F131" s="2">
        <v>45045</v>
      </c>
      <c r="G131" s="3" t="s">
        <v>297</v>
      </c>
    </row>
    <row r="132" spans="1:7" x14ac:dyDescent="0.25">
      <c r="A132" t="s">
        <v>322</v>
      </c>
      <c r="B132" t="s">
        <v>304</v>
      </c>
      <c r="C132" t="s">
        <v>164</v>
      </c>
      <c r="D132" s="34">
        <v>30.184123151000001</v>
      </c>
      <c r="E132" s="2">
        <v>44836</v>
      </c>
      <c r="F132" s="2">
        <v>45066</v>
      </c>
      <c r="G132" s="3" t="s">
        <v>297</v>
      </c>
    </row>
    <row r="133" spans="1:7" x14ac:dyDescent="0.25">
      <c r="A133" t="s">
        <v>322</v>
      </c>
      <c r="B133" t="s">
        <v>298</v>
      </c>
      <c r="C133" t="s">
        <v>164</v>
      </c>
      <c r="D133" s="34">
        <v>25.681440356</v>
      </c>
      <c r="E133" s="2">
        <v>44836</v>
      </c>
      <c r="F133" s="2">
        <v>45066</v>
      </c>
      <c r="G133" s="3" t="s">
        <v>297</v>
      </c>
    </row>
    <row r="134" spans="1:7" x14ac:dyDescent="0.25">
      <c r="A134" t="s">
        <v>322</v>
      </c>
      <c r="B134" t="s">
        <v>301</v>
      </c>
      <c r="C134" t="s">
        <v>164</v>
      </c>
      <c r="D134" s="34">
        <v>87.434214664999999</v>
      </c>
      <c r="E134" s="2">
        <v>44836</v>
      </c>
      <c r="F134" s="2">
        <v>45066</v>
      </c>
      <c r="G134" s="3" t="s">
        <v>297</v>
      </c>
    </row>
    <row r="135" spans="1:7" x14ac:dyDescent="0.25">
      <c r="A135" t="s">
        <v>322</v>
      </c>
      <c r="B135" t="s">
        <v>303</v>
      </c>
      <c r="C135" t="s">
        <v>164</v>
      </c>
      <c r="D135" s="34">
        <v>82.144027378000004</v>
      </c>
      <c r="E135" s="2">
        <v>44836</v>
      </c>
      <c r="F135" s="2">
        <v>45066</v>
      </c>
      <c r="G135" s="3" t="s">
        <v>297</v>
      </c>
    </row>
    <row r="136" spans="1:7" x14ac:dyDescent="0.25">
      <c r="A136" t="s">
        <v>322</v>
      </c>
      <c r="B136" t="s">
        <v>302</v>
      </c>
      <c r="C136" t="s">
        <v>164</v>
      </c>
      <c r="D136" s="34">
        <v>0</v>
      </c>
      <c r="E136" s="2">
        <v>44836</v>
      </c>
      <c r="F136" s="2">
        <v>45066</v>
      </c>
      <c r="G136" s="3" t="s">
        <v>297</v>
      </c>
    </row>
    <row r="137" spans="1:7" x14ac:dyDescent="0.25">
      <c r="A137" t="s">
        <v>322</v>
      </c>
      <c r="B137" t="s">
        <v>299</v>
      </c>
      <c r="C137" t="s">
        <v>164</v>
      </c>
      <c r="D137" s="34">
        <v>83.729489341999994</v>
      </c>
      <c r="E137" s="2">
        <v>44836</v>
      </c>
      <c r="F137" s="2">
        <v>45066</v>
      </c>
      <c r="G137" s="3" t="s">
        <v>297</v>
      </c>
    </row>
    <row r="138" spans="1:7" x14ac:dyDescent="0.25">
      <c r="A138" t="s">
        <v>322</v>
      </c>
      <c r="B138" t="s">
        <v>305</v>
      </c>
      <c r="C138" t="s">
        <v>164</v>
      </c>
      <c r="D138" s="34">
        <v>73.185145156000004</v>
      </c>
      <c r="E138" s="2">
        <v>44836</v>
      </c>
      <c r="F138" s="2">
        <v>45066</v>
      </c>
      <c r="G138" s="3" t="s">
        <v>297</v>
      </c>
    </row>
    <row r="139" spans="1:7" x14ac:dyDescent="0.25">
      <c r="A139" t="s">
        <v>318</v>
      </c>
      <c r="B139" t="s">
        <v>319</v>
      </c>
      <c r="C139" t="s">
        <v>164</v>
      </c>
      <c r="D139" s="34">
        <v>94.149557693000006</v>
      </c>
      <c r="E139" s="2">
        <v>44836</v>
      </c>
      <c r="F139" s="2">
        <v>45066</v>
      </c>
      <c r="G139" s="3" t="s">
        <v>297</v>
      </c>
    </row>
    <row r="140" spans="1:7" x14ac:dyDescent="0.25">
      <c r="A140" t="s">
        <v>318</v>
      </c>
      <c r="B140" t="s">
        <v>320</v>
      </c>
      <c r="C140" t="s">
        <v>164</v>
      </c>
      <c r="D140" s="34">
        <v>24.619908638999998</v>
      </c>
      <c r="E140" s="2">
        <v>44836</v>
      </c>
      <c r="F140" s="2">
        <v>45066</v>
      </c>
      <c r="G140" s="3" t="s">
        <v>297</v>
      </c>
    </row>
    <row r="141" spans="1:7" x14ac:dyDescent="0.25">
      <c r="A141" t="s">
        <v>318</v>
      </c>
      <c r="B141" t="s">
        <v>321</v>
      </c>
      <c r="C141" t="s">
        <v>164</v>
      </c>
      <c r="D141" s="34">
        <v>26.935339340999999</v>
      </c>
      <c r="E141" s="2">
        <v>44836</v>
      </c>
      <c r="F141" s="2">
        <v>45066</v>
      </c>
      <c r="G141" s="3" t="s">
        <v>297</v>
      </c>
    </row>
    <row r="142" spans="1:7" x14ac:dyDescent="0.25">
      <c r="A142" t="s">
        <v>318</v>
      </c>
      <c r="B142" t="s">
        <v>6</v>
      </c>
      <c r="C142" t="s">
        <v>164</v>
      </c>
      <c r="D142" s="34">
        <v>63.271423329999998</v>
      </c>
      <c r="E142" s="2">
        <v>44836</v>
      </c>
      <c r="F142" s="2">
        <v>45066</v>
      </c>
      <c r="G142" s="3" t="s">
        <v>297</v>
      </c>
    </row>
    <row r="143" spans="1:7" x14ac:dyDescent="0.25">
      <c r="A143" t="s">
        <v>318</v>
      </c>
      <c r="B143" t="s">
        <v>7</v>
      </c>
      <c r="C143" t="s">
        <v>164</v>
      </c>
      <c r="D143" s="34">
        <v>243.61732597</v>
      </c>
      <c r="E143" s="2">
        <v>44836</v>
      </c>
      <c r="F143" s="2">
        <v>45066</v>
      </c>
      <c r="G143" s="3" t="s">
        <v>297</v>
      </c>
    </row>
    <row r="144" spans="1:7" x14ac:dyDescent="0.25">
      <c r="A144" t="s">
        <v>323</v>
      </c>
      <c r="B144" t="s">
        <v>270</v>
      </c>
      <c r="C144" t="s">
        <v>164</v>
      </c>
      <c r="D144" s="34">
        <v>74.154502820000005</v>
      </c>
      <c r="E144" s="2">
        <v>44836</v>
      </c>
      <c r="F144" s="2">
        <v>45066</v>
      </c>
      <c r="G144" s="3" t="s">
        <v>297</v>
      </c>
    </row>
  </sheetData>
  <autoFilter ref="A1:G66" xr:uid="{4219F03F-BC66-4CF9-80BE-61937BED2A7F}"/>
  <sortState xmlns:xlrd2="http://schemas.microsoft.com/office/spreadsheetml/2017/richdata2" ref="A2:G53">
    <sortCondition ref="G2:G53"/>
    <sortCondition ref="A2:A53"/>
  </sortState>
  <phoneticPr fontId="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6FDD-8084-4025-8BAC-191F74AD2B15}">
  <sheetPr>
    <tabColor theme="5" tint="0.79998168889431442"/>
  </sheetPr>
  <dimension ref="A1:E228"/>
  <sheetViews>
    <sheetView workbookViewId="0">
      <pane ySplit="1" topLeftCell="A160" activePane="bottomLeft" state="frozen"/>
      <selection pane="bottomLeft" activeCell="I151" sqref="I151"/>
    </sheetView>
  </sheetViews>
  <sheetFormatPr defaultRowHeight="15" x14ac:dyDescent="0.25"/>
  <cols>
    <col min="1" max="1" width="18.85546875" bestFit="1" customWidth="1"/>
    <col min="2" max="2" width="8.28515625" bestFit="1" customWidth="1"/>
    <col min="3" max="3" width="16.7109375" bestFit="1" customWidth="1"/>
    <col min="4" max="4" width="15.85546875" style="26" bestFit="1" customWidth="1"/>
    <col min="5" max="5" width="13.42578125" customWidth="1"/>
  </cols>
  <sheetData>
    <row r="1" spans="1:5" x14ac:dyDescent="0.25">
      <c r="A1" s="48" t="s">
        <v>165</v>
      </c>
      <c r="B1" s="48" t="s">
        <v>166</v>
      </c>
      <c r="C1" s="49" t="s">
        <v>193</v>
      </c>
      <c r="D1" s="49" t="s">
        <v>194</v>
      </c>
      <c r="E1" s="48" t="s">
        <v>192</v>
      </c>
    </row>
    <row r="2" spans="1:5" x14ac:dyDescent="0.25">
      <c r="A2" t="s">
        <v>167</v>
      </c>
      <c r="B2">
        <v>81</v>
      </c>
      <c r="C2" s="2" t="s">
        <v>375</v>
      </c>
      <c r="D2" s="26" t="s">
        <v>376</v>
      </c>
      <c r="E2">
        <v>40</v>
      </c>
    </row>
    <row r="3" spans="1:5" x14ac:dyDescent="0.25">
      <c r="A3" t="s">
        <v>168</v>
      </c>
      <c r="B3">
        <v>4</v>
      </c>
      <c r="C3" s="2" t="s">
        <v>375</v>
      </c>
      <c r="D3" s="26" t="s">
        <v>376</v>
      </c>
      <c r="E3">
        <v>40</v>
      </c>
    </row>
    <row r="4" spans="1:5" x14ac:dyDescent="0.25">
      <c r="A4" t="s">
        <v>169</v>
      </c>
      <c r="B4">
        <v>3</v>
      </c>
      <c r="C4" s="2" t="s">
        <v>375</v>
      </c>
      <c r="D4" s="26" t="s">
        <v>376</v>
      </c>
      <c r="E4">
        <v>40</v>
      </c>
    </row>
    <row r="5" spans="1:5" x14ac:dyDescent="0.25">
      <c r="A5" t="s">
        <v>170</v>
      </c>
      <c r="B5">
        <v>0</v>
      </c>
      <c r="C5" s="2" t="s">
        <v>375</v>
      </c>
      <c r="D5" s="26" t="s">
        <v>376</v>
      </c>
      <c r="E5">
        <v>40</v>
      </c>
    </row>
    <row r="6" spans="1:5" x14ac:dyDescent="0.25">
      <c r="A6" t="s">
        <v>171</v>
      </c>
      <c r="B6">
        <v>7</v>
      </c>
      <c r="C6" s="2" t="s">
        <v>375</v>
      </c>
      <c r="D6" s="26" t="s">
        <v>376</v>
      </c>
      <c r="E6">
        <v>40</v>
      </c>
    </row>
    <row r="7" spans="1:5" x14ac:dyDescent="0.25">
      <c r="A7" t="s">
        <v>167</v>
      </c>
      <c r="B7">
        <v>90</v>
      </c>
      <c r="C7" s="2" t="s">
        <v>377</v>
      </c>
      <c r="D7" s="26" t="s">
        <v>378</v>
      </c>
      <c r="E7">
        <v>41</v>
      </c>
    </row>
    <row r="8" spans="1:5" x14ac:dyDescent="0.25">
      <c r="A8" t="s">
        <v>168</v>
      </c>
      <c r="B8">
        <v>11</v>
      </c>
      <c r="C8" s="2" t="s">
        <v>377</v>
      </c>
      <c r="D8" s="26" t="s">
        <v>378</v>
      </c>
      <c r="E8">
        <v>41</v>
      </c>
    </row>
    <row r="9" spans="1:5" x14ac:dyDescent="0.25">
      <c r="A9" t="s">
        <v>169</v>
      </c>
      <c r="B9">
        <v>0</v>
      </c>
      <c r="C9" s="2" t="s">
        <v>377</v>
      </c>
      <c r="D9" s="26" t="s">
        <v>378</v>
      </c>
      <c r="E9">
        <v>41</v>
      </c>
    </row>
    <row r="10" spans="1:5" x14ac:dyDescent="0.25">
      <c r="A10" t="s">
        <v>170</v>
      </c>
      <c r="B10">
        <v>0</v>
      </c>
      <c r="C10" s="2" t="s">
        <v>377</v>
      </c>
      <c r="D10" s="26" t="s">
        <v>378</v>
      </c>
      <c r="E10">
        <v>41</v>
      </c>
    </row>
    <row r="11" spans="1:5" x14ac:dyDescent="0.25">
      <c r="A11" t="s">
        <v>171</v>
      </c>
      <c r="B11">
        <v>5</v>
      </c>
      <c r="C11" s="2" t="s">
        <v>377</v>
      </c>
      <c r="D11" s="26" t="s">
        <v>378</v>
      </c>
      <c r="E11">
        <v>41</v>
      </c>
    </row>
    <row r="12" spans="1:5" x14ac:dyDescent="0.25">
      <c r="A12" t="s">
        <v>167</v>
      </c>
      <c r="B12">
        <v>112</v>
      </c>
      <c r="C12" s="2" t="s">
        <v>379</v>
      </c>
      <c r="D12" s="26" t="s">
        <v>380</v>
      </c>
      <c r="E12">
        <v>42</v>
      </c>
    </row>
    <row r="13" spans="1:5" x14ac:dyDescent="0.25">
      <c r="A13" t="s">
        <v>168</v>
      </c>
      <c r="B13">
        <v>16</v>
      </c>
      <c r="C13" s="2" t="s">
        <v>379</v>
      </c>
      <c r="D13" s="26" t="s">
        <v>380</v>
      </c>
      <c r="E13">
        <v>42</v>
      </c>
    </row>
    <row r="14" spans="1:5" x14ac:dyDescent="0.25">
      <c r="A14" t="s">
        <v>169</v>
      </c>
      <c r="B14">
        <v>2</v>
      </c>
      <c r="C14" s="2" t="s">
        <v>379</v>
      </c>
      <c r="D14" s="26" t="s">
        <v>380</v>
      </c>
      <c r="E14">
        <v>42</v>
      </c>
    </row>
    <row r="15" spans="1:5" x14ac:dyDescent="0.25">
      <c r="A15" t="s">
        <v>170</v>
      </c>
      <c r="B15">
        <v>0</v>
      </c>
      <c r="C15" s="2" t="s">
        <v>379</v>
      </c>
      <c r="D15" s="26" t="s">
        <v>380</v>
      </c>
      <c r="E15">
        <v>42</v>
      </c>
    </row>
    <row r="16" spans="1:5" x14ac:dyDescent="0.25">
      <c r="A16" t="s">
        <v>171</v>
      </c>
      <c r="B16">
        <v>9</v>
      </c>
      <c r="C16" s="2" t="s">
        <v>379</v>
      </c>
      <c r="D16" s="26" t="s">
        <v>380</v>
      </c>
      <c r="E16">
        <v>42</v>
      </c>
    </row>
    <row r="17" spans="1:5" x14ac:dyDescent="0.25">
      <c r="A17" t="s">
        <v>167</v>
      </c>
      <c r="B17">
        <v>230</v>
      </c>
      <c r="C17" s="2" t="s">
        <v>381</v>
      </c>
      <c r="D17" s="26" t="s">
        <v>382</v>
      </c>
      <c r="E17">
        <v>43</v>
      </c>
    </row>
    <row r="18" spans="1:5" x14ac:dyDescent="0.25">
      <c r="A18" t="s">
        <v>168</v>
      </c>
      <c r="B18">
        <v>16</v>
      </c>
      <c r="C18" s="2" t="s">
        <v>381</v>
      </c>
      <c r="D18" s="26" t="s">
        <v>382</v>
      </c>
      <c r="E18">
        <v>43</v>
      </c>
    </row>
    <row r="19" spans="1:5" x14ac:dyDescent="0.25">
      <c r="A19" t="s">
        <v>169</v>
      </c>
      <c r="B19">
        <v>3</v>
      </c>
      <c r="C19" s="2" t="s">
        <v>381</v>
      </c>
      <c r="D19" s="26" t="s">
        <v>382</v>
      </c>
      <c r="E19">
        <v>43</v>
      </c>
    </row>
    <row r="20" spans="1:5" x14ac:dyDescent="0.25">
      <c r="A20" t="s">
        <v>170</v>
      </c>
      <c r="B20">
        <v>0</v>
      </c>
      <c r="C20" s="2" t="s">
        <v>381</v>
      </c>
      <c r="D20" s="26" t="s">
        <v>382</v>
      </c>
      <c r="E20">
        <v>43</v>
      </c>
    </row>
    <row r="21" spans="1:5" x14ac:dyDescent="0.25">
      <c r="A21" t="s">
        <v>171</v>
      </c>
      <c r="B21">
        <v>4</v>
      </c>
      <c r="C21" s="2" t="s">
        <v>381</v>
      </c>
      <c r="D21" s="26" t="s">
        <v>382</v>
      </c>
      <c r="E21">
        <v>43</v>
      </c>
    </row>
    <row r="22" spans="1:5" x14ac:dyDescent="0.25">
      <c r="A22" t="s">
        <v>167</v>
      </c>
      <c r="B22">
        <v>565</v>
      </c>
      <c r="C22" s="2" t="s">
        <v>383</v>
      </c>
      <c r="D22" s="26" t="s">
        <v>384</v>
      </c>
      <c r="E22">
        <v>44</v>
      </c>
    </row>
    <row r="23" spans="1:5" x14ac:dyDescent="0.25">
      <c r="A23" t="s">
        <v>168</v>
      </c>
      <c r="B23">
        <v>14</v>
      </c>
      <c r="C23" s="2" t="s">
        <v>383</v>
      </c>
      <c r="D23" s="26" t="s">
        <v>384</v>
      </c>
      <c r="E23">
        <v>44</v>
      </c>
    </row>
    <row r="24" spans="1:5" x14ac:dyDescent="0.25">
      <c r="A24" t="s">
        <v>169</v>
      </c>
      <c r="B24">
        <v>7</v>
      </c>
      <c r="C24" s="2" t="s">
        <v>383</v>
      </c>
      <c r="D24" s="26" t="s">
        <v>384</v>
      </c>
      <c r="E24">
        <v>44</v>
      </c>
    </row>
    <row r="25" spans="1:5" x14ac:dyDescent="0.25">
      <c r="A25" t="s">
        <v>170</v>
      </c>
      <c r="B25">
        <v>1</v>
      </c>
      <c r="C25" s="2" t="s">
        <v>383</v>
      </c>
      <c r="D25" s="26" t="s">
        <v>384</v>
      </c>
      <c r="E25">
        <v>44</v>
      </c>
    </row>
    <row r="26" spans="1:5" x14ac:dyDescent="0.25">
      <c r="A26" t="s">
        <v>171</v>
      </c>
      <c r="B26">
        <v>20</v>
      </c>
      <c r="C26" s="2" t="s">
        <v>383</v>
      </c>
      <c r="D26" s="26" t="s">
        <v>384</v>
      </c>
      <c r="E26">
        <v>44</v>
      </c>
    </row>
    <row r="27" spans="1:5" x14ac:dyDescent="0.25">
      <c r="A27" t="s">
        <v>167</v>
      </c>
      <c r="B27">
        <v>833</v>
      </c>
      <c r="C27" s="2" t="s">
        <v>385</v>
      </c>
      <c r="D27" s="26" t="s">
        <v>386</v>
      </c>
      <c r="E27">
        <v>45</v>
      </c>
    </row>
    <row r="28" spans="1:5" x14ac:dyDescent="0.25">
      <c r="A28" t="s">
        <v>168</v>
      </c>
      <c r="B28">
        <v>15</v>
      </c>
      <c r="C28" s="2" t="s">
        <v>385</v>
      </c>
      <c r="D28" s="26" t="s">
        <v>386</v>
      </c>
      <c r="E28">
        <v>45</v>
      </c>
    </row>
    <row r="29" spans="1:5" x14ac:dyDescent="0.25">
      <c r="A29" t="s">
        <v>169</v>
      </c>
      <c r="B29">
        <v>11</v>
      </c>
      <c r="C29" s="2" t="s">
        <v>385</v>
      </c>
      <c r="D29" s="26" t="s">
        <v>386</v>
      </c>
      <c r="E29">
        <v>45</v>
      </c>
    </row>
    <row r="30" spans="1:5" x14ac:dyDescent="0.25">
      <c r="A30" t="s">
        <v>170</v>
      </c>
      <c r="B30">
        <v>3</v>
      </c>
      <c r="C30" s="2" t="s">
        <v>385</v>
      </c>
      <c r="D30" s="26" t="s">
        <v>386</v>
      </c>
      <c r="E30">
        <v>45</v>
      </c>
    </row>
    <row r="31" spans="1:5" x14ac:dyDescent="0.25">
      <c r="A31" t="s">
        <v>171</v>
      </c>
      <c r="B31">
        <v>43</v>
      </c>
      <c r="C31" s="2" t="s">
        <v>385</v>
      </c>
      <c r="D31" s="26" t="s">
        <v>386</v>
      </c>
      <c r="E31">
        <v>45</v>
      </c>
    </row>
    <row r="32" spans="1:5" x14ac:dyDescent="0.25">
      <c r="A32" t="s">
        <v>167</v>
      </c>
      <c r="B32">
        <v>1293</v>
      </c>
      <c r="C32" s="2" t="s">
        <v>387</v>
      </c>
      <c r="D32" s="26" t="s">
        <v>388</v>
      </c>
      <c r="E32">
        <v>46</v>
      </c>
    </row>
    <row r="33" spans="1:5" x14ac:dyDescent="0.25">
      <c r="A33" t="s">
        <v>168</v>
      </c>
      <c r="B33">
        <v>18</v>
      </c>
      <c r="C33" s="2" t="s">
        <v>387</v>
      </c>
      <c r="D33" s="26" t="s">
        <v>388</v>
      </c>
      <c r="E33">
        <v>46</v>
      </c>
    </row>
    <row r="34" spans="1:5" x14ac:dyDescent="0.25">
      <c r="A34" t="s">
        <v>169</v>
      </c>
      <c r="B34">
        <v>21</v>
      </c>
      <c r="C34" s="2" t="s">
        <v>387</v>
      </c>
      <c r="D34" s="26" t="s">
        <v>388</v>
      </c>
      <c r="E34">
        <v>46</v>
      </c>
    </row>
    <row r="35" spans="1:5" x14ac:dyDescent="0.25">
      <c r="A35" t="s">
        <v>170</v>
      </c>
      <c r="B35">
        <v>8</v>
      </c>
      <c r="C35" s="2" t="s">
        <v>387</v>
      </c>
      <c r="D35" s="26" t="s">
        <v>388</v>
      </c>
      <c r="E35">
        <v>46</v>
      </c>
    </row>
    <row r="36" spans="1:5" x14ac:dyDescent="0.25">
      <c r="A36" t="s">
        <v>171</v>
      </c>
      <c r="B36">
        <v>60</v>
      </c>
      <c r="C36" s="2" t="s">
        <v>387</v>
      </c>
      <c r="D36" s="26" t="s">
        <v>388</v>
      </c>
      <c r="E36">
        <v>46</v>
      </c>
    </row>
    <row r="37" spans="1:5" x14ac:dyDescent="0.25">
      <c r="A37" t="s">
        <v>167</v>
      </c>
      <c r="B37">
        <v>2856</v>
      </c>
      <c r="C37" s="2" t="s">
        <v>389</v>
      </c>
      <c r="D37" s="26" t="s">
        <v>390</v>
      </c>
      <c r="E37">
        <v>47</v>
      </c>
    </row>
    <row r="38" spans="1:5" x14ac:dyDescent="0.25">
      <c r="A38" t="s">
        <v>168</v>
      </c>
      <c r="B38">
        <v>16</v>
      </c>
      <c r="C38" s="2" t="s">
        <v>389</v>
      </c>
      <c r="D38" s="26" t="s">
        <v>390</v>
      </c>
      <c r="E38">
        <v>47</v>
      </c>
    </row>
    <row r="39" spans="1:5" x14ac:dyDescent="0.25">
      <c r="A39" t="s">
        <v>169</v>
      </c>
      <c r="B39">
        <v>17</v>
      </c>
      <c r="C39" s="2" t="s">
        <v>389</v>
      </c>
      <c r="D39" s="26" t="s">
        <v>390</v>
      </c>
      <c r="E39">
        <v>47</v>
      </c>
    </row>
    <row r="40" spans="1:5" x14ac:dyDescent="0.25">
      <c r="A40" t="s">
        <v>170</v>
      </c>
      <c r="B40">
        <v>7</v>
      </c>
      <c r="C40" s="2" t="s">
        <v>389</v>
      </c>
      <c r="D40" s="26" t="s">
        <v>390</v>
      </c>
      <c r="E40">
        <v>47</v>
      </c>
    </row>
    <row r="41" spans="1:5" x14ac:dyDescent="0.25">
      <c r="A41" t="s">
        <v>171</v>
      </c>
      <c r="B41">
        <v>120</v>
      </c>
      <c r="C41" s="2" t="s">
        <v>389</v>
      </c>
      <c r="D41" s="26" t="s">
        <v>390</v>
      </c>
      <c r="E41">
        <v>47</v>
      </c>
    </row>
    <row r="42" spans="1:5" x14ac:dyDescent="0.25">
      <c r="A42" t="s">
        <v>167</v>
      </c>
      <c r="B42">
        <v>5631</v>
      </c>
      <c r="C42" s="2" t="s">
        <v>391</v>
      </c>
      <c r="D42" s="26" t="s">
        <v>392</v>
      </c>
      <c r="E42">
        <v>48</v>
      </c>
    </row>
    <row r="43" spans="1:5" x14ac:dyDescent="0.25">
      <c r="A43" t="s">
        <v>168</v>
      </c>
      <c r="B43">
        <v>24</v>
      </c>
      <c r="C43" s="2" t="s">
        <v>391</v>
      </c>
      <c r="D43" s="26" t="s">
        <v>392</v>
      </c>
      <c r="E43">
        <v>48</v>
      </c>
    </row>
    <row r="44" spans="1:5" x14ac:dyDescent="0.25">
      <c r="A44" t="s">
        <v>169</v>
      </c>
      <c r="B44">
        <v>52</v>
      </c>
      <c r="C44" s="2" t="s">
        <v>391</v>
      </c>
      <c r="D44" s="26" t="s">
        <v>392</v>
      </c>
      <c r="E44">
        <v>48</v>
      </c>
    </row>
    <row r="45" spans="1:5" x14ac:dyDescent="0.25">
      <c r="A45" t="s">
        <v>170</v>
      </c>
      <c r="B45">
        <v>6</v>
      </c>
      <c r="C45" s="2" t="s">
        <v>391</v>
      </c>
      <c r="D45" s="26" t="s">
        <v>392</v>
      </c>
      <c r="E45">
        <v>48</v>
      </c>
    </row>
    <row r="46" spans="1:5" x14ac:dyDescent="0.25">
      <c r="A46" t="s">
        <v>171</v>
      </c>
      <c r="B46">
        <v>201</v>
      </c>
      <c r="C46" s="2" t="s">
        <v>391</v>
      </c>
      <c r="D46" s="26" t="s">
        <v>392</v>
      </c>
      <c r="E46">
        <v>48</v>
      </c>
    </row>
    <row r="47" spans="1:5" x14ac:dyDescent="0.25">
      <c r="A47" t="s">
        <v>167</v>
      </c>
      <c r="B47">
        <v>7858</v>
      </c>
      <c r="C47" s="2" t="s">
        <v>393</v>
      </c>
      <c r="D47" s="26" t="s">
        <v>394</v>
      </c>
      <c r="E47">
        <v>49</v>
      </c>
    </row>
    <row r="48" spans="1:5" x14ac:dyDescent="0.25">
      <c r="A48" t="s">
        <v>168</v>
      </c>
      <c r="B48">
        <v>22</v>
      </c>
      <c r="C48" s="2" t="s">
        <v>393</v>
      </c>
      <c r="D48" s="26" t="s">
        <v>394</v>
      </c>
      <c r="E48">
        <v>49</v>
      </c>
    </row>
    <row r="49" spans="1:5" x14ac:dyDescent="0.25">
      <c r="A49" t="s">
        <v>169</v>
      </c>
      <c r="B49">
        <v>127</v>
      </c>
      <c r="C49" s="2" t="s">
        <v>393</v>
      </c>
      <c r="D49" s="26" t="s">
        <v>394</v>
      </c>
      <c r="E49">
        <v>49</v>
      </c>
    </row>
    <row r="50" spans="1:5" x14ac:dyDescent="0.25">
      <c r="A50" t="s">
        <v>170</v>
      </c>
      <c r="B50">
        <v>10</v>
      </c>
      <c r="C50" s="2" t="s">
        <v>393</v>
      </c>
      <c r="D50" s="26" t="s">
        <v>394</v>
      </c>
      <c r="E50">
        <v>49</v>
      </c>
    </row>
    <row r="51" spans="1:5" x14ac:dyDescent="0.25">
      <c r="A51" t="s">
        <v>171</v>
      </c>
      <c r="B51">
        <v>214</v>
      </c>
      <c r="C51" s="2" t="s">
        <v>393</v>
      </c>
      <c r="D51" s="26" t="s">
        <v>394</v>
      </c>
      <c r="E51">
        <v>49</v>
      </c>
    </row>
    <row r="52" spans="1:5" x14ac:dyDescent="0.25">
      <c r="A52" t="s">
        <v>167</v>
      </c>
      <c r="B52">
        <v>8508</v>
      </c>
      <c r="C52" s="2" t="s">
        <v>395</v>
      </c>
      <c r="D52" s="26" t="s">
        <v>396</v>
      </c>
      <c r="E52">
        <v>50</v>
      </c>
    </row>
    <row r="53" spans="1:5" x14ac:dyDescent="0.25">
      <c r="A53" t="s">
        <v>168</v>
      </c>
      <c r="B53">
        <v>44</v>
      </c>
      <c r="C53" s="2" t="s">
        <v>395</v>
      </c>
      <c r="D53" s="26" t="s">
        <v>396</v>
      </c>
      <c r="E53">
        <v>50</v>
      </c>
    </row>
    <row r="54" spans="1:5" x14ac:dyDescent="0.25">
      <c r="A54" t="s">
        <v>169</v>
      </c>
      <c r="B54">
        <v>129</v>
      </c>
      <c r="C54" s="2" t="s">
        <v>395</v>
      </c>
      <c r="D54" s="26" t="s">
        <v>396</v>
      </c>
      <c r="E54">
        <v>50</v>
      </c>
    </row>
    <row r="55" spans="1:5" x14ac:dyDescent="0.25">
      <c r="A55" t="s">
        <v>170</v>
      </c>
      <c r="B55">
        <v>14</v>
      </c>
      <c r="C55" s="2" t="s">
        <v>395</v>
      </c>
      <c r="D55" s="26" t="s">
        <v>396</v>
      </c>
      <c r="E55">
        <v>50</v>
      </c>
    </row>
    <row r="56" spans="1:5" x14ac:dyDescent="0.25">
      <c r="A56" t="s">
        <v>171</v>
      </c>
      <c r="B56">
        <v>116</v>
      </c>
      <c r="C56" s="2" t="s">
        <v>395</v>
      </c>
      <c r="D56" s="26" t="s">
        <v>396</v>
      </c>
      <c r="E56">
        <v>50</v>
      </c>
    </row>
    <row r="57" spans="1:5" x14ac:dyDescent="0.25">
      <c r="A57" t="s">
        <v>167</v>
      </c>
      <c r="B57">
        <v>8202</v>
      </c>
      <c r="C57" s="2" t="s">
        <v>397</v>
      </c>
      <c r="D57" s="26" t="s">
        <v>398</v>
      </c>
      <c r="E57">
        <v>51</v>
      </c>
    </row>
    <row r="58" spans="1:5" x14ac:dyDescent="0.25">
      <c r="A58" t="s">
        <v>168</v>
      </c>
      <c r="B58">
        <v>55</v>
      </c>
      <c r="C58" s="2" t="s">
        <v>397</v>
      </c>
      <c r="D58" s="26" t="s">
        <v>398</v>
      </c>
      <c r="E58">
        <v>51</v>
      </c>
    </row>
    <row r="59" spans="1:5" x14ac:dyDescent="0.25">
      <c r="A59" t="s">
        <v>169</v>
      </c>
      <c r="B59">
        <v>133</v>
      </c>
      <c r="C59" s="2" t="s">
        <v>397</v>
      </c>
      <c r="D59" s="26" t="s">
        <v>398</v>
      </c>
      <c r="E59">
        <v>51</v>
      </c>
    </row>
    <row r="60" spans="1:5" x14ac:dyDescent="0.25">
      <c r="A60" t="s">
        <v>170</v>
      </c>
      <c r="B60">
        <v>13</v>
      </c>
      <c r="C60" s="2" t="s">
        <v>397</v>
      </c>
      <c r="D60" s="26" t="s">
        <v>398</v>
      </c>
      <c r="E60">
        <v>51</v>
      </c>
    </row>
    <row r="61" spans="1:5" x14ac:dyDescent="0.25">
      <c r="A61" t="s">
        <v>171</v>
      </c>
      <c r="B61">
        <v>80</v>
      </c>
      <c r="C61" s="2" t="s">
        <v>397</v>
      </c>
      <c r="D61" s="26" t="s">
        <v>398</v>
      </c>
      <c r="E61">
        <v>51</v>
      </c>
    </row>
    <row r="62" spans="1:5" x14ac:dyDescent="0.25">
      <c r="A62" t="s">
        <v>167</v>
      </c>
      <c r="B62">
        <v>5602</v>
      </c>
      <c r="C62" s="2" t="s">
        <v>399</v>
      </c>
      <c r="D62" s="26" t="s">
        <v>400</v>
      </c>
      <c r="E62">
        <v>52</v>
      </c>
    </row>
    <row r="63" spans="1:5" x14ac:dyDescent="0.25">
      <c r="A63" t="s">
        <v>168</v>
      </c>
      <c r="B63">
        <v>29</v>
      </c>
      <c r="C63" s="2" t="s">
        <v>399</v>
      </c>
      <c r="D63" s="26" t="s">
        <v>400</v>
      </c>
      <c r="E63">
        <v>52</v>
      </c>
    </row>
    <row r="64" spans="1:5" x14ac:dyDescent="0.25">
      <c r="A64" t="s">
        <v>169</v>
      </c>
      <c r="B64">
        <v>54</v>
      </c>
      <c r="C64" s="2" t="s">
        <v>399</v>
      </c>
      <c r="D64" s="26" t="s">
        <v>400</v>
      </c>
      <c r="E64">
        <v>52</v>
      </c>
    </row>
    <row r="65" spans="1:5" x14ac:dyDescent="0.25">
      <c r="A65" t="s">
        <v>170</v>
      </c>
      <c r="B65">
        <v>9</v>
      </c>
      <c r="C65" s="2" t="s">
        <v>399</v>
      </c>
      <c r="D65" s="26" t="s">
        <v>400</v>
      </c>
      <c r="E65">
        <v>52</v>
      </c>
    </row>
    <row r="66" spans="1:5" x14ac:dyDescent="0.25">
      <c r="A66" t="s">
        <v>171</v>
      </c>
      <c r="B66">
        <v>45</v>
      </c>
      <c r="C66" s="2" t="s">
        <v>399</v>
      </c>
      <c r="D66" s="26" t="s">
        <v>400</v>
      </c>
      <c r="E66">
        <v>52</v>
      </c>
    </row>
    <row r="67" spans="1:5" x14ac:dyDescent="0.25">
      <c r="A67" t="s">
        <v>167</v>
      </c>
      <c r="B67">
        <v>2882</v>
      </c>
      <c r="C67" s="2" t="s">
        <v>401</v>
      </c>
      <c r="D67" s="26" t="s">
        <v>402</v>
      </c>
      <c r="E67">
        <v>1</v>
      </c>
    </row>
    <row r="68" spans="1:5" x14ac:dyDescent="0.25">
      <c r="A68" t="s">
        <v>168</v>
      </c>
      <c r="B68">
        <v>44</v>
      </c>
      <c r="C68" s="2" t="s">
        <v>401</v>
      </c>
      <c r="D68" s="26" t="s">
        <v>402</v>
      </c>
      <c r="E68">
        <v>1</v>
      </c>
    </row>
    <row r="69" spans="1:5" x14ac:dyDescent="0.25">
      <c r="A69" t="s">
        <v>169</v>
      </c>
      <c r="B69">
        <v>24</v>
      </c>
      <c r="C69" s="2" t="s">
        <v>401</v>
      </c>
      <c r="D69" s="26" t="s">
        <v>402</v>
      </c>
      <c r="E69">
        <v>1</v>
      </c>
    </row>
    <row r="70" spans="1:5" x14ac:dyDescent="0.25">
      <c r="A70" t="s">
        <v>170</v>
      </c>
      <c r="B70">
        <v>12</v>
      </c>
      <c r="C70" s="2" t="s">
        <v>401</v>
      </c>
      <c r="D70" s="26" t="s">
        <v>402</v>
      </c>
      <c r="E70">
        <v>1</v>
      </c>
    </row>
    <row r="71" spans="1:5" x14ac:dyDescent="0.25">
      <c r="A71" t="s">
        <v>171</v>
      </c>
      <c r="B71">
        <v>43</v>
      </c>
      <c r="C71" s="2" t="s">
        <v>401</v>
      </c>
      <c r="D71" s="26" t="s">
        <v>402</v>
      </c>
      <c r="E71">
        <v>1</v>
      </c>
    </row>
    <row r="72" spans="1:5" x14ac:dyDescent="0.25">
      <c r="A72" t="s">
        <v>167</v>
      </c>
      <c r="B72">
        <v>1190</v>
      </c>
      <c r="C72" s="2" t="s">
        <v>404</v>
      </c>
      <c r="D72" s="26" t="s">
        <v>405</v>
      </c>
      <c r="E72">
        <v>2</v>
      </c>
    </row>
    <row r="73" spans="1:5" x14ac:dyDescent="0.25">
      <c r="A73" t="s">
        <v>168</v>
      </c>
      <c r="B73">
        <v>41</v>
      </c>
      <c r="C73" s="2" t="s">
        <v>404</v>
      </c>
      <c r="D73" s="26" t="s">
        <v>405</v>
      </c>
      <c r="E73">
        <v>2</v>
      </c>
    </row>
    <row r="74" spans="1:5" x14ac:dyDescent="0.25">
      <c r="A74" t="s">
        <v>169</v>
      </c>
      <c r="B74">
        <v>17</v>
      </c>
      <c r="C74" s="2" t="s">
        <v>404</v>
      </c>
      <c r="D74" s="26" t="s">
        <v>405</v>
      </c>
      <c r="E74">
        <v>2</v>
      </c>
    </row>
    <row r="75" spans="1:5" x14ac:dyDescent="0.25">
      <c r="A75" t="s">
        <v>170</v>
      </c>
      <c r="B75">
        <v>3</v>
      </c>
      <c r="C75" s="2" t="s">
        <v>404</v>
      </c>
      <c r="D75" s="26" t="s">
        <v>405</v>
      </c>
      <c r="E75">
        <v>2</v>
      </c>
    </row>
    <row r="76" spans="1:5" x14ac:dyDescent="0.25">
      <c r="A76" t="s">
        <v>171</v>
      </c>
      <c r="B76">
        <v>9</v>
      </c>
      <c r="C76" s="2" t="s">
        <v>404</v>
      </c>
      <c r="D76" s="26" t="s">
        <v>405</v>
      </c>
      <c r="E76">
        <v>2</v>
      </c>
    </row>
    <row r="77" spans="1:5" x14ac:dyDescent="0.25">
      <c r="A77" t="s">
        <v>167</v>
      </c>
      <c r="B77">
        <v>653</v>
      </c>
      <c r="C77" s="2" t="s">
        <v>406</v>
      </c>
      <c r="D77" s="26" t="s">
        <v>407</v>
      </c>
      <c r="E77">
        <v>3</v>
      </c>
    </row>
    <row r="78" spans="1:5" x14ac:dyDescent="0.25">
      <c r="A78" t="s">
        <v>168</v>
      </c>
      <c r="B78">
        <v>55</v>
      </c>
      <c r="C78" s="2" t="s">
        <v>406</v>
      </c>
      <c r="D78" s="26" t="s">
        <v>407</v>
      </c>
      <c r="E78">
        <v>3</v>
      </c>
    </row>
    <row r="79" spans="1:5" x14ac:dyDescent="0.25">
      <c r="A79" t="s">
        <v>169</v>
      </c>
      <c r="B79">
        <v>12</v>
      </c>
      <c r="C79" s="2" t="s">
        <v>406</v>
      </c>
      <c r="D79" s="26" t="s">
        <v>407</v>
      </c>
      <c r="E79">
        <v>3</v>
      </c>
    </row>
    <row r="80" spans="1:5" x14ac:dyDescent="0.25">
      <c r="A80" t="s">
        <v>170</v>
      </c>
      <c r="B80">
        <v>3</v>
      </c>
      <c r="C80" s="2" t="s">
        <v>406</v>
      </c>
      <c r="D80" s="26" t="s">
        <v>407</v>
      </c>
      <c r="E80">
        <v>3</v>
      </c>
    </row>
    <row r="81" spans="1:5" x14ac:dyDescent="0.25">
      <c r="A81" t="s">
        <v>171</v>
      </c>
      <c r="B81">
        <v>11</v>
      </c>
      <c r="C81" s="2" t="s">
        <v>406</v>
      </c>
      <c r="D81" s="26" t="s">
        <v>407</v>
      </c>
      <c r="E81">
        <v>3</v>
      </c>
    </row>
    <row r="82" spans="1:5" x14ac:dyDescent="0.25">
      <c r="A82" t="s">
        <v>167</v>
      </c>
      <c r="B82">
        <v>410</v>
      </c>
      <c r="C82" s="2" t="s">
        <v>409</v>
      </c>
      <c r="D82" s="26" t="s">
        <v>410</v>
      </c>
      <c r="E82">
        <v>4</v>
      </c>
    </row>
    <row r="83" spans="1:5" x14ac:dyDescent="0.25">
      <c r="A83" t="s">
        <v>168</v>
      </c>
      <c r="B83">
        <v>21</v>
      </c>
      <c r="C83" s="2" t="s">
        <v>409</v>
      </c>
      <c r="D83" s="26" t="s">
        <v>410</v>
      </c>
      <c r="E83">
        <v>4</v>
      </c>
    </row>
    <row r="84" spans="1:5" x14ac:dyDescent="0.25">
      <c r="A84" t="s">
        <v>169</v>
      </c>
      <c r="B84">
        <v>19</v>
      </c>
      <c r="C84" s="2" t="s">
        <v>409</v>
      </c>
      <c r="D84" s="26" t="s">
        <v>410</v>
      </c>
      <c r="E84">
        <v>4</v>
      </c>
    </row>
    <row r="85" spans="1:5" x14ac:dyDescent="0.25">
      <c r="A85" t="s">
        <v>170</v>
      </c>
      <c r="B85">
        <v>6</v>
      </c>
      <c r="C85" s="2" t="s">
        <v>409</v>
      </c>
      <c r="D85" s="26" t="s">
        <v>410</v>
      </c>
      <c r="E85">
        <v>4</v>
      </c>
    </row>
    <row r="86" spans="1:5" x14ac:dyDescent="0.25">
      <c r="A86" t="s">
        <v>171</v>
      </c>
      <c r="B86">
        <v>12</v>
      </c>
      <c r="C86" s="2" t="s">
        <v>409</v>
      </c>
      <c r="D86" s="26" t="s">
        <v>410</v>
      </c>
      <c r="E86">
        <v>4</v>
      </c>
    </row>
    <row r="87" spans="1:5" x14ac:dyDescent="0.25">
      <c r="A87" t="s">
        <v>167</v>
      </c>
      <c r="B87">
        <v>294</v>
      </c>
      <c r="C87" s="2" t="s">
        <v>412</v>
      </c>
      <c r="D87" s="26" t="s">
        <v>413</v>
      </c>
      <c r="E87">
        <v>5</v>
      </c>
    </row>
    <row r="88" spans="1:5" x14ac:dyDescent="0.25">
      <c r="A88" t="s">
        <v>168</v>
      </c>
      <c r="B88">
        <v>22</v>
      </c>
      <c r="C88" s="2" t="s">
        <v>412</v>
      </c>
      <c r="D88" s="26" t="s">
        <v>413</v>
      </c>
      <c r="E88">
        <v>5</v>
      </c>
    </row>
    <row r="89" spans="1:5" x14ac:dyDescent="0.25">
      <c r="A89" t="s">
        <v>169</v>
      </c>
      <c r="B89">
        <v>6</v>
      </c>
      <c r="C89" s="2" t="s">
        <v>412</v>
      </c>
      <c r="D89" s="26" t="s">
        <v>413</v>
      </c>
      <c r="E89">
        <v>5</v>
      </c>
    </row>
    <row r="90" spans="1:5" x14ac:dyDescent="0.25">
      <c r="A90" t="s">
        <v>170</v>
      </c>
      <c r="B90">
        <v>4</v>
      </c>
      <c r="C90" s="2" t="s">
        <v>412</v>
      </c>
      <c r="D90" s="26" t="s">
        <v>413</v>
      </c>
      <c r="E90">
        <v>5</v>
      </c>
    </row>
    <row r="91" spans="1:5" x14ac:dyDescent="0.25">
      <c r="A91" t="s">
        <v>171</v>
      </c>
      <c r="B91">
        <v>4</v>
      </c>
      <c r="C91" s="2" t="s">
        <v>412</v>
      </c>
      <c r="D91" s="26" t="s">
        <v>413</v>
      </c>
      <c r="E91">
        <v>5</v>
      </c>
    </row>
    <row r="92" spans="1:5" x14ac:dyDescent="0.25">
      <c r="A92" t="s">
        <v>167</v>
      </c>
      <c r="B92">
        <v>225</v>
      </c>
      <c r="C92" s="2" t="s">
        <v>415</v>
      </c>
      <c r="D92" s="26" t="s">
        <v>416</v>
      </c>
      <c r="E92">
        <v>6</v>
      </c>
    </row>
    <row r="93" spans="1:5" x14ac:dyDescent="0.25">
      <c r="A93" t="s">
        <v>168</v>
      </c>
      <c r="B93">
        <v>31</v>
      </c>
      <c r="C93" s="2" t="s">
        <v>415</v>
      </c>
      <c r="D93" s="26" t="s">
        <v>416</v>
      </c>
      <c r="E93">
        <v>6</v>
      </c>
    </row>
    <row r="94" spans="1:5" x14ac:dyDescent="0.25">
      <c r="A94" t="s">
        <v>169</v>
      </c>
      <c r="B94">
        <v>3</v>
      </c>
      <c r="C94" s="2" t="s">
        <v>415</v>
      </c>
      <c r="D94" s="26" t="s">
        <v>416</v>
      </c>
      <c r="E94">
        <v>6</v>
      </c>
    </row>
    <row r="95" spans="1:5" x14ac:dyDescent="0.25">
      <c r="A95" t="s">
        <v>170</v>
      </c>
      <c r="B95">
        <v>3</v>
      </c>
      <c r="C95" s="2" t="s">
        <v>415</v>
      </c>
      <c r="D95" s="26" t="s">
        <v>416</v>
      </c>
      <c r="E95">
        <v>6</v>
      </c>
    </row>
    <row r="96" spans="1:5" x14ac:dyDescent="0.25">
      <c r="A96" t="s">
        <v>171</v>
      </c>
      <c r="B96">
        <v>2</v>
      </c>
      <c r="C96" s="2" t="s">
        <v>415</v>
      </c>
      <c r="D96" s="26" t="s">
        <v>416</v>
      </c>
      <c r="E96">
        <v>6</v>
      </c>
    </row>
    <row r="97" spans="1:5" x14ac:dyDescent="0.25">
      <c r="A97" t="s">
        <v>167</v>
      </c>
      <c r="B97">
        <v>194</v>
      </c>
      <c r="C97" s="2" t="s">
        <v>418</v>
      </c>
      <c r="D97" s="26" t="s">
        <v>419</v>
      </c>
      <c r="E97">
        <v>7</v>
      </c>
    </row>
    <row r="98" spans="1:5" x14ac:dyDescent="0.25">
      <c r="A98" t="s">
        <v>168</v>
      </c>
      <c r="B98">
        <v>59</v>
      </c>
      <c r="C98" s="2" t="s">
        <v>418</v>
      </c>
      <c r="D98" s="26" t="s">
        <v>419</v>
      </c>
      <c r="E98">
        <v>7</v>
      </c>
    </row>
    <row r="99" spans="1:5" x14ac:dyDescent="0.25">
      <c r="A99" t="s">
        <v>169</v>
      </c>
      <c r="B99">
        <v>7</v>
      </c>
      <c r="C99" s="2" t="s">
        <v>418</v>
      </c>
      <c r="D99" s="26" t="s">
        <v>419</v>
      </c>
      <c r="E99">
        <v>7</v>
      </c>
    </row>
    <row r="100" spans="1:5" x14ac:dyDescent="0.25">
      <c r="A100" t="s">
        <v>170</v>
      </c>
      <c r="B100">
        <v>1</v>
      </c>
      <c r="C100" s="2" t="s">
        <v>418</v>
      </c>
      <c r="D100" s="26" t="s">
        <v>419</v>
      </c>
      <c r="E100">
        <v>7</v>
      </c>
    </row>
    <row r="101" spans="1:5" x14ac:dyDescent="0.25">
      <c r="A101" t="s">
        <v>171</v>
      </c>
      <c r="B101">
        <v>3</v>
      </c>
      <c r="C101" s="2" t="s">
        <v>418</v>
      </c>
      <c r="D101" s="26" t="s">
        <v>419</v>
      </c>
      <c r="E101">
        <v>7</v>
      </c>
    </row>
    <row r="102" spans="1:5" x14ac:dyDescent="0.25">
      <c r="A102" t="s">
        <v>167</v>
      </c>
      <c r="B102">
        <v>140</v>
      </c>
      <c r="C102" s="2" t="s">
        <v>421</v>
      </c>
      <c r="D102" s="26" t="s">
        <v>422</v>
      </c>
      <c r="E102">
        <v>8</v>
      </c>
    </row>
    <row r="103" spans="1:5" x14ac:dyDescent="0.25">
      <c r="A103" t="s">
        <v>168</v>
      </c>
      <c r="B103">
        <v>43</v>
      </c>
      <c r="C103" s="2" t="s">
        <v>421</v>
      </c>
      <c r="D103" s="26" t="s">
        <v>422</v>
      </c>
      <c r="E103">
        <v>8</v>
      </c>
    </row>
    <row r="104" spans="1:5" x14ac:dyDescent="0.25">
      <c r="A104" t="s">
        <v>169</v>
      </c>
      <c r="B104">
        <v>0</v>
      </c>
      <c r="C104" s="2" t="s">
        <v>421</v>
      </c>
      <c r="D104" s="26" t="s">
        <v>422</v>
      </c>
      <c r="E104">
        <v>8</v>
      </c>
    </row>
    <row r="105" spans="1:5" x14ac:dyDescent="0.25">
      <c r="A105" t="s">
        <v>170</v>
      </c>
      <c r="B105">
        <v>4</v>
      </c>
      <c r="C105" s="2" t="s">
        <v>421</v>
      </c>
      <c r="D105" s="26" t="s">
        <v>422</v>
      </c>
      <c r="E105">
        <v>8</v>
      </c>
    </row>
    <row r="106" spans="1:5" x14ac:dyDescent="0.25">
      <c r="A106" t="s">
        <v>171</v>
      </c>
      <c r="B106">
        <v>2</v>
      </c>
      <c r="C106" s="2" t="s">
        <v>421</v>
      </c>
      <c r="D106" s="26" t="s">
        <v>422</v>
      </c>
      <c r="E106">
        <v>8</v>
      </c>
    </row>
    <row r="107" spans="1:5" x14ac:dyDescent="0.25">
      <c r="A107" t="s">
        <v>167</v>
      </c>
      <c r="B107">
        <v>90</v>
      </c>
      <c r="C107" s="2" t="s">
        <v>424</v>
      </c>
      <c r="D107" s="26" t="s">
        <v>425</v>
      </c>
      <c r="E107">
        <v>9</v>
      </c>
    </row>
    <row r="108" spans="1:5" x14ac:dyDescent="0.25">
      <c r="A108" t="s">
        <v>168</v>
      </c>
      <c r="B108">
        <v>39</v>
      </c>
      <c r="C108" s="2" t="s">
        <v>424</v>
      </c>
      <c r="D108" s="26" t="s">
        <v>425</v>
      </c>
      <c r="E108">
        <v>9</v>
      </c>
    </row>
    <row r="109" spans="1:5" x14ac:dyDescent="0.25">
      <c r="A109" t="s">
        <v>169</v>
      </c>
      <c r="B109">
        <v>6</v>
      </c>
      <c r="C109" s="2" t="s">
        <v>424</v>
      </c>
      <c r="D109" s="26" t="s">
        <v>425</v>
      </c>
      <c r="E109">
        <v>9</v>
      </c>
    </row>
    <row r="110" spans="1:5" x14ac:dyDescent="0.25">
      <c r="A110" t="s">
        <v>170</v>
      </c>
      <c r="B110">
        <v>0</v>
      </c>
      <c r="C110" s="2" t="s">
        <v>424</v>
      </c>
      <c r="D110" s="26" t="s">
        <v>425</v>
      </c>
      <c r="E110">
        <v>9</v>
      </c>
    </row>
    <row r="111" spans="1:5" x14ac:dyDescent="0.25">
      <c r="A111" t="s">
        <v>171</v>
      </c>
      <c r="B111">
        <v>1</v>
      </c>
      <c r="C111" s="2" t="s">
        <v>424</v>
      </c>
      <c r="D111" s="26" t="s">
        <v>425</v>
      </c>
      <c r="E111">
        <v>9</v>
      </c>
    </row>
    <row r="112" spans="1:5" x14ac:dyDescent="0.25">
      <c r="A112" t="s">
        <v>167</v>
      </c>
      <c r="B112">
        <v>83</v>
      </c>
      <c r="C112" s="2" t="s">
        <v>427</v>
      </c>
      <c r="D112" s="26" t="s">
        <v>428</v>
      </c>
      <c r="E112">
        <v>10</v>
      </c>
    </row>
    <row r="113" spans="1:5" x14ac:dyDescent="0.25">
      <c r="A113" t="s">
        <v>168</v>
      </c>
      <c r="B113">
        <v>61</v>
      </c>
      <c r="C113" s="2" t="s">
        <v>427</v>
      </c>
      <c r="D113" s="26" t="s">
        <v>428</v>
      </c>
      <c r="E113">
        <v>10</v>
      </c>
    </row>
    <row r="114" spans="1:5" x14ac:dyDescent="0.25">
      <c r="A114" t="s">
        <v>169</v>
      </c>
      <c r="B114">
        <v>6</v>
      </c>
      <c r="C114" s="2" t="s">
        <v>427</v>
      </c>
      <c r="D114" s="26" t="s">
        <v>428</v>
      </c>
      <c r="E114">
        <v>10</v>
      </c>
    </row>
    <row r="115" spans="1:5" x14ac:dyDescent="0.25">
      <c r="A115" t="s">
        <v>170</v>
      </c>
      <c r="B115">
        <v>0</v>
      </c>
      <c r="C115" s="2" t="s">
        <v>427</v>
      </c>
      <c r="D115" s="26" t="s">
        <v>428</v>
      </c>
      <c r="E115">
        <v>10</v>
      </c>
    </row>
    <row r="116" spans="1:5" x14ac:dyDescent="0.25">
      <c r="A116" t="s">
        <v>171</v>
      </c>
      <c r="B116">
        <v>0</v>
      </c>
      <c r="C116" s="2" t="s">
        <v>427</v>
      </c>
      <c r="D116" s="26" t="s">
        <v>428</v>
      </c>
      <c r="E116">
        <v>10</v>
      </c>
    </row>
    <row r="117" spans="1:5" x14ac:dyDescent="0.25">
      <c r="A117" t="s">
        <v>167</v>
      </c>
      <c r="B117">
        <v>72</v>
      </c>
      <c r="C117" s="2" t="s">
        <v>430</v>
      </c>
      <c r="D117" s="26" t="s">
        <v>431</v>
      </c>
      <c r="E117">
        <v>11</v>
      </c>
    </row>
    <row r="118" spans="1:5" x14ac:dyDescent="0.25">
      <c r="A118" t="s">
        <v>168</v>
      </c>
      <c r="B118">
        <v>57</v>
      </c>
      <c r="C118" s="2" t="s">
        <v>430</v>
      </c>
      <c r="D118" s="26" t="s">
        <v>431</v>
      </c>
      <c r="E118">
        <v>11</v>
      </c>
    </row>
    <row r="119" spans="1:5" x14ac:dyDescent="0.25">
      <c r="A119" t="s">
        <v>169</v>
      </c>
      <c r="B119">
        <v>3</v>
      </c>
      <c r="C119" s="2" t="s">
        <v>430</v>
      </c>
      <c r="D119" s="26" t="s">
        <v>431</v>
      </c>
      <c r="E119">
        <v>11</v>
      </c>
    </row>
    <row r="120" spans="1:5" x14ac:dyDescent="0.25">
      <c r="A120" t="s">
        <v>170</v>
      </c>
      <c r="B120">
        <v>0</v>
      </c>
      <c r="C120" s="2" t="s">
        <v>430</v>
      </c>
      <c r="D120" s="26" t="s">
        <v>431</v>
      </c>
      <c r="E120">
        <v>11</v>
      </c>
    </row>
    <row r="121" spans="1:5" x14ac:dyDescent="0.25">
      <c r="A121" t="s">
        <v>171</v>
      </c>
      <c r="B121">
        <v>0</v>
      </c>
      <c r="C121" s="2" t="s">
        <v>430</v>
      </c>
      <c r="D121" s="26" t="s">
        <v>431</v>
      </c>
      <c r="E121">
        <v>11</v>
      </c>
    </row>
    <row r="122" spans="1:5" x14ac:dyDescent="0.25">
      <c r="A122" t="s">
        <v>167</v>
      </c>
      <c r="B122">
        <v>83</v>
      </c>
      <c r="C122" s="2" t="s">
        <v>433</v>
      </c>
      <c r="D122" s="26" t="s">
        <v>434</v>
      </c>
      <c r="E122">
        <v>12</v>
      </c>
    </row>
    <row r="123" spans="1:5" x14ac:dyDescent="0.25">
      <c r="A123" t="s">
        <v>168</v>
      </c>
      <c r="B123">
        <v>89</v>
      </c>
      <c r="C123" s="2" t="s">
        <v>433</v>
      </c>
      <c r="D123" s="26" t="s">
        <v>434</v>
      </c>
      <c r="E123">
        <v>12</v>
      </c>
    </row>
    <row r="124" spans="1:5" x14ac:dyDescent="0.25">
      <c r="A124" t="s">
        <v>169</v>
      </c>
      <c r="B124">
        <v>1</v>
      </c>
      <c r="C124" s="2" t="s">
        <v>433</v>
      </c>
      <c r="D124" s="26" t="s">
        <v>434</v>
      </c>
      <c r="E124">
        <v>12</v>
      </c>
    </row>
    <row r="125" spans="1:5" x14ac:dyDescent="0.25">
      <c r="A125" t="s">
        <v>170</v>
      </c>
      <c r="B125">
        <v>0</v>
      </c>
      <c r="C125" s="2" t="s">
        <v>433</v>
      </c>
      <c r="D125" s="26" t="s">
        <v>434</v>
      </c>
      <c r="E125">
        <v>12</v>
      </c>
    </row>
    <row r="126" spans="1:5" x14ac:dyDescent="0.25">
      <c r="A126" t="s">
        <v>171</v>
      </c>
      <c r="B126">
        <v>1</v>
      </c>
      <c r="C126" s="2" t="s">
        <v>433</v>
      </c>
      <c r="D126" s="26" t="s">
        <v>434</v>
      </c>
      <c r="E126">
        <v>12</v>
      </c>
    </row>
    <row r="127" spans="1:5" x14ac:dyDescent="0.25">
      <c r="A127" t="s">
        <v>167</v>
      </c>
      <c r="B127">
        <v>63</v>
      </c>
      <c r="C127" s="2" t="s">
        <v>436</v>
      </c>
      <c r="D127" s="26" t="s">
        <v>437</v>
      </c>
      <c r="E127">
        <v>13</v>
      </c>
    </row>
    <row r="128" spans="1:5" x14ac:dyDescent="0.25">
      <c r="A128" t="s">
        <v>168</v>
      </c>
      <c r="B128">
        <v>90</v>
      </c>
      <c r="C128" s="2" t="s">
        <v>436</v>
      </c>
      <c r="D128" s="26" t="s">
        <v>437</v>
      </c>
      <c r="E128">
        <v>13</v>
      </c>
    </row>
    <row r="129" spans="1:5" x14ac:dyDescent="0.25">
      <c r="A129" t="s">
        <v>169</v>
      </c>
      <c r="B129">
        <v>2</v>
      </c>
      <c r="C129" s="2" t="s">
        <v>436</v>
      </c>
      <c r="D129" s="26" t="s">
        <v>437</v>
      </c>
      <c r="E129">
        <v>13</v>
      </c>
    </row>
    <row r="130" spans="1:5" x14ac:dyDescent="0.25">
      <c r="A130" t="s">
        <v>170</v>
      </c>
      <c r="B130">
        <v>0</v>
      </c>
      <c r="C130" s="2" t="s">
        <v>436</v>
      </c>
      <c r="D130" s="26" t="s">
        <v>437</v>
      </c>
      <c r="E130">
        <v>13</v>
      </c>
    </row>
    <row r="131" spans="1:5" x14ac:dyDescent="0.25">
      <c r="A131" t="s">
        <v>171</v>
      </c>
      <c r="B131">
        <v>1</v>
      </c>
      <c r="C131" s="2" t="s">
        <v>436</v>
      </c>
      <c r="D131" s="26" t="s">
        <v>437</v>
      </c>
      <c r="E131">
        <v>13</v>
      </c>
    </row>
    <row r="132" spans="1:5" x14ac:dyDescent="0.25">
      <c r="A132" t="s">
        <v>167</v>
      </c>
      <c r="B132">
        <v>66</v>
      </c>
      <c r="C132" s="2" t="s">
        <v>439</v>
      </c>
      <c r="D132" s="26" t="s">
        <v>440</v>
      </c>
      <c r="E132">
        <v>14</v>
      </c>
    </row>
    <row r="133" spans="1:5" x14ac:dyDescent="0.25">
      <c r="A133" t="s">
        <v>168</v>
      </c>
      <c r="B133">
        <v>80</v>
      </c>
      <c r="C133" s="2" t="s">
        <v>439</v>
      </c>
      <c r="D133" s="26" t="s">
        <v>440</v>
      </c>
      <c r="E133">
        <v>14</v>
      </c>
    </row>
    <row r="134" spans="1:5" x14ac:dyDescent="0.25">
      <c r="A134" t="s">
        <v>169</v>
      </c>
      <c r="B134">
        <v>4</v>
      </c>
      <c r="C134" s="2" t="s">
        <v>439</v>
      </c>
      <c r="D134" s="26" t="s">
        <v>440</v>
      </c>
      <c r="E134">
        <v>14</v>
      </c>
    </row>
    <row r="135" spans="1:5" x14ac:dyDescent="0.25">
      <c r="A135" t="s">
        <v>170</v>
      </c>
      <c r="B135">
        <v>1</v>
      </c>
      <c r="C135" s="2" t="s">
        <v>439</v>
      </c>
      <c r="D135" s="26" t="s">
        <v>440</v>
      </c>
      <c r="E135">
        <v>14</v>
      </c>
    </row>
    <row r="136" spans="1:5" x14ac:dyDescent="0.25">
      <c r="A136" t="s">
        <v>171</v>
      </c>
      <c r="B136">
        <v>0</v>
      </c>
      <c r="C136" s="2" t="s">
        <v>439</v>
      </c>
      <c r="D136" s="26" t="s">
        <v>440</v>
      </c>
      <c r="E136">
        <v>14</v>
      </c>
    </row>
    <row r="137" spans="1:5" x14ac:dyDescent="0.25">
      <c r="A137" t="s">
        <v>167</v>
      </c>
      <c r="B137">
        <v>49</v>
      </c>
      <c r="C137" s="2" t="s">
        <v>443</v>
      </c>
      <c r="D137" s="26" t="s">
        <v>444</v>
      </c>
      <c r="E137">
        <v>15</v>
      </c>
    </row>
    <row r="138" spans="1:5" x14ac:dyDescent="0.25">
      <c r="A138" t="s">
        <v>168</v>
      </c>
      <c r="B138">
        <v>78</v>
      </c>
      <c r="C138" s="2" t="s">
        <v>443</v>
      </c>
      <c r="D138" s="26" t="s">
        <v>444</v>
      </c>
      <c r="E138">
        <v>15</v>
      </c>
    </row>
    <row r="139" spans="1:5" x14ac:dyDescent="0.25">
      <c r="A139" t="s">
        <v>169</v>
      </c>
      <c r="B139">
        <v>5</v>
      </c>
      <c r="C139" s="2" t="s">
        <v>443</v>
      </c>
      <c r="D139" s="26" t="s">
        <v>444</v>
      </c>
      <c r="E139">
        <v>15</v>
      </c>
    </row>
    <row r="140" spans="1:5" x14ac:dyDescent="0.25">
      <c r="A140" t="s">
        <v>170</v>
      </c>
      <c r="B140">
        <v>2</v>
      </c>
      <c r="C140" s="2" t="s">
        <v>443</v>
      </c>
      <c r="D140" s="26" t="s">
        <v>444</v>
      </c>
      <c r="E140">
        <v>15</v>
      </c>
    </row>
    <row r="141" spans="1:5" x14ac:dyDescent="0.25">
      <c r="A141" t="s">
        <v>171</v>
      </c>
      <c r="B141">
        <v>0</v>
      </c>
      <c r="C141" s="2" t="s">
        <v>443</v>
      </c>
      <c r="D141" s="26" t="s">
        <v>444</v>
      </c>
      <c r="E141">
        <v>15</v>
      </c>
    </row>
    <row r="142" spans="1:5" x14ac:dyDescent="0.25">
      <c r="A142" t="s">
        <v>167</v>
      </c>
      <c r="B142">
        <v>21</v>
      </c>
      <c r="C142" s="2" t="s">
        <v>446</v>
      </c>
      <c r="D142" s="26" t="s">
        <v>447</v>
      </c>
      <c r="E142">
        <v>16</v>
      </c>
    </row>
    <row r="143" spans="1:5" x14ac:dyDescent="0.25">
      <c r="A143" t="s">
        <v>168</v>
      </c>
      <c r="B143">
        <v>65</v>
      </c>
      <c r="C143" s="2" t="s">
        <v>446</v>
      </c>
      <c r="D143" s="26" t="s">
        <v>447</v>
      </c>
      <c r="E143">
        <v>16</v>
      </c>
    </row>
    <row r="144" spans="1:5" x14ac:dyDescent="0.25">
      <c r="A144" t="s">
        <v>169</v>
      </c>
      <c r="B144">
        <v>0</v>
      </c>
      <c r="C144" s="2" t="s">
        <v>446</v>
      </c>
      <c r="D144" s="26" t="s">
        <v>447</v>
      </c>
      <c r="E144">
        <v>16</v>
      </c>
    </row>
    <row r="145" spans="1:5" x14ac:dyDescent="0.25">
      <c r="A145" t="s">
        <v>170</v>
      </c>
      <c r="B145">
        <v>0</v>
      </c>
      <c r="C145" s="2" t="s">
        <v>446</v>
      </c>
      <c r="D145" s="26" t="s">
        <v>447</v>
      </c>
      <c r="E145">
        <v>16</v>
      </c>
    </row>
    <row r="146" spans="1:5" x14ac:dyDescent="0.25">
      <c r="A146" t="s">
        <v>171</v>
      </c>
      <c r="B146">
        <v>0</v>
      </c>
      <c r="C146" s="2" t="s">
        <v>446</v>
      </c>
      <c r="D146" s="26" t="s">
        <v>447</v>
      </c>
      <c r="E146">
        <v>16</v>
      </c>
    </row>
    <row r="147" spans="1:5" x14ac:dyDescent="0.25">
      <c r="A147" t="s">
        <v>167</v>
      </c>
      <c r="B147">
        <v>39</v>
      </c>
      <c r="C147" s="2" t="s">
        <v>449</v>
      </c>
      <c r="D147" s="26" t="s">
        <v>450</v>
      </c>
      <c r="E147">
        <v>17</v>
      </c>
    </row>
    <row r="148" spans="1:5" x14ac:dyDescent="0.25">
      <c r="A148" t="s">
        <v>168</v>
      </c>
      <c r="B148">
        <v>54</v>
      </c>
      <c r="C148" s="2" t="s">
        <v>449</v>
      </c>
      <c r="D148" s="26" t="s">
        <v>450</v>
      </c>
      <c r="E148">
        <v>17</v>
      </c>
    </row>
    <row r="149" spans="1:5" x14ac:dyDescent="0.25">
      <c r="A149" t="s">
        <v>169</v>
      </c>
      <c r="B149">
        <v>1</v>
      </c>
      <c r="C149" s="2" t="s">
        <v>449</v>
      </c>
      <c r="D149" s="26" t="s">
        <v>450</v>
      </c>
      <c r="E149">
        <v>17</v>
      </c>
    </row>
    <row r="150" spans="1:5" x14ac:dyDescent="0.25">
      <c r="A150" t="s">
        <v>170</v>
      </c>
      <c r="B150">
        <v>0</v>
      </c>
      <c r="C150" s="2" t="s">
        <v>449</v>
      </c>
      <c r="D150" s="26" t="s">
        <v>450</v>
      </c>
      <c r="E150">
        <v>17</v>
      </c>
    </row>
    <row r="151" spans="1:5" x14ac:dyDescent="0.25">
      <c r="A151" t="s">
        <v>171</v>
      </c>
      <c r="B151">
        <v>0</v>
      </c>
      <c r="C151" s="2" t="s">
        <v>449</v>
      </c>
      <c r="D151" s="26" t="s">
        <v>450</v>
      </c>
      <c r="E151">
        <v>17</v>
      </c>
    </row>
    <row r="152" spans="1:5" x14ac:dyDescent="0.25">
      <c r="A152" t="s">
        <v>167</v>
      </c>
      <c r="B152">
        <v>48</v>
      </c>
      <c r="C152" s="2" t="s">
        <v>452</v>
      </c>
      <c r="D152" s="26" t="s">
        <v>453</v>
      </c>
      <c r="E152">
        <v>18</v>
      </c>
    </row>
    <row r="153" spans="1:5" x14ac:dyDescent="0.25">
      <c r="A153" t="s">
        <v>168</v>
      </c>
      <c r="B153">
        <v>60</v>
      </c>
      <c r="C153" s="2" t="s">
        <v>452</v>
      </c>
      <c r="D153" s="26" t="s">
        <v>453</v>
      </c>
      <c r="E153">
        <v>18</v>
      </c>
    </row>
    <row r="154" spans="1:5" x14ac:dyDescent="0.25">
      <c r="A154" t="s">
        <v>169</v>
      </c>
      <c r="B154">
        <v>1</v>
      </c>
      <c r="C154" s="2" t="s">
        <v>452</v>
      </c>
      <c r="D154" s="26" t="s">
        <v>453</v>
      </c>
      <c r="E154">
        <v>18</v>
      </c>
    </row>
    <row r="155" spans="1:5" x14ac:dyDescent="0.25">
      <c r="A155" t="s">
        <v>170</v>
      </c>
      <c r="B155">
        <v>0</v>
      </c>
      <c r="C155" s="2" t="s">
        <v>452</v>
      </c>
      <c r="D155" s="26" t="s">
        <v>453</v>
      </c>
      <c r="E155">
        <v>18</v>
      </c>
    </row>
    <row r="156" spans="1:5" x14ac:dyDescent="0.25">
      <c r="A156" t="s">
        <v>171</v>
      </c>
      <c r="B156">
        <v>0</v>
      </c>
      <c r="C156" s="2" t="s">
        <v>452</v>
      </c>
      <c r="D156" s="26" t="s">
        <v>453</v>
      </c>
      <c r="E156">
        <v>18</v>
      </c>
    </row>
    <row r="157" spans="1:5" x14ac:dyDescent="0.25">
      <c r="A157" t="s">
        <v>167</v>
      </c>
      <c r="B157">
        <v>29</v>
      </c>
      <c r="C157" s="2" t="s">
        <v>454</v>
      </c>
      <c r="D157" s="26" t="s">
        <v>455</v>
      </c>
      <c r="E157">
        <v>19</v>
      </c>
    </row>
    <row r="158" spans="1:5" x14ac:dyDescent="0.25">
      <c r="A158" t="s">
        <v>168</v>
      </c>
      <c r="B158">
        <v>57</v>
      </c>
      <c r="C158" s="2" t="s">
        <v>454</v>
      </c>
      <c r="D158" s="26" t="s">
        <v>455</v>
      </c>
      <c r="E158">
        <v>19</v>
      </c>
    </row>
    <row r="159" spans="1:5" x14ac:dyDescent="0.25">
      <c r="A159" t="s">
        <v>169</v>
      </c>
      <c r="B159">
        <v>2</v>
      </c>
      <c r="C159" s="2" t="s">
        <v>454</v>
      </c>
      <c r="D159" s="26" t="s">
        <v>455</v>
      </c>
      <c r="E159">
        <v>19</v>
      </c>
    </row>
    <row r="160" spans="1:5" x14ac:dyDescent="0.25">
      <c r="A160" t="s">
        <v>170</v>
      </c>
      <c r="B160">
        <v>1</v>
      </c>
      <c r="C160" s="2" t="s">
        <v>454</v>
      </c>
      <c r="D160" s="26" t="s">
        <v>455</v>
      </c>
      <c r="E160">
        <v>19</v>
      </c>
    </row>
    <row r="161" spans="1:5" x14ac:dyDescent="0.25">
      <c r="A161" t="s">
        <v>171</v>
      </c>
      <c r="B161">
        <v>0</v>
      </c>
      <c r="C161" s="2" t="s">
        <v>454</v>
      </c>
      <c r="D161" s="26" t="s">
        <v>455</v>
      </c>
      <c r="E161">
        <v>19</v>
      </c>
    </row>
    <row r="162" spans="1:5" x14ac:dyDescent="0.25">
      <c r="A162" t="s">
        <v>167</v>
      </c>
      <c r="B162">
        <v>40</v>
      </c>
      <c r="C162" s="2" t="s">
        <v>458</v>
      </c>
      <c r="D162" s="26" t="s">
        <v>459</v>
      </c>
      <c r="E162">
        <v>20</v>
      </c>
    </row>
    <row r="163" spans="1:5" x14ac:dyDescent="0.25">
      <c r="A163" t="s">
        <v>168</v>
      </c>
      <c r="B163">
        <v>42</v>
      </c>
      <c r="C163" s="2" t="s">
        <v>458</v>
      </c>
      <c r="D163" s="26" t="s">
        <v>459</v>
      </c>
      <c r="E163">
        <v>20</v>
      </c>
    </row>
    <row r="164" spans="1:5" x14ac:dyDescent="0.25">
      <c r="A164" t="s">
        <v>169</v>
      </c>
      <c r="B164">
        <v>3</v>
      </c>
      <c r="C164" s="2" t="s">
        <v>458</v>
      </c>
      <c r="D164" s="26" t="s">
        <v>459</v>
      </c>
      <c r="E164">
        <v>20</v>
      </c>
    </row>
    <row r="165" spans="1:5" x14ac:dyDescent="0.25">
      <c r="A165" t="s">
        <v>170</v>
      </c>
      <c r="B165">
        <v>3</v>
      </c>
      <c r="C165" s="2" t="s">
        <v>458</v>
      </c>
      <c r="D165" s="26" t="s">
        <v>459</v>
      </c>
      <c r="E165">
        <v>20</v>
      </c>
    </row>
    <row r="166" spans="1:5" x14ac:dyDescent="0.25">
      <c r="A166" t="s">
        <v>171</v>
      </c>
      <c r="B166">
        <v>0</v>
      </c>
      <c r="C166" s="2" t="s">
        <v>458</v>
      </c>
      <c r="D166" s="26" t="s">
        <v>459</v>
      </c>
      <c r="E166">
        <v>20</v>
      </c>
    </row>
    <row r="167" spans="1:5" x14ac:dyDescent="0.25">
      <c r="C167" s="2"/>
    </row>
    <row r="168" spans="1:5" x14ac:dyDescent="0.25">
      <c r="C168" s="2"/>
    </row>
    <row r="169" spans="1:5" x14ac:dyDescent="0.25">
      <c r="C169" s="2"/>
    </row>
    <row r="170" spans="1:5" x14ac:dyDescent="0.25">
      <c r="C170" s="2"/>
    </row>
    <row r="171" spans="1:5" x14ac:dyDescent="0.25">
      <c r="C171" s="2"/>
    </row>
    <row r="172" spans="1:5" x14ac:dyDescent="0.25">
      <c r="C172" s="2"/>
    </row>
    <row r="173" spans="1:5" x14ac:dyDescent="0.25">
      <c r="C173" s="2"/>
    </row>
    <row r="174" spans="1:5" x14ac:dyDescent="0.25">
      <c r="C174" s="2"/>
    </row>
    <row r="175" spans="1:5" x14ac:dyDescent="0.25">
      <c r="C175" s="2"/>
    </row>
    <row r="176" spans="1:5" x14ac:dyDescent="0.25">
      <c r="C176" s="2"/>
    </row>
    <row r="177" spans="3:3" x14ac:dyDescent="0.25">
      <c r="C177" s="2"/>
    </row>
    <row r="178" spans="3:3" x14ac:dyDescent="0.25">
      <c r="C178" s="2"/>
    </row>
    <row r="179" spans="3:3" x14ac:dyDescent="0.25">
      <c r="C179" s="2"/>
    </row>
    <row r="180" spans="3:3" x14ac:dyDescent="0.25">
      <c r="C180" s="2"/>
    </row>
    <row r="181" spans="3:3" x14ac:dyDescent="0.25">
      <c r="C181" s="2"/>
    </row>
    <row r="182" spans="3:3" x14ac:dyDescent="0.25">
      <c r="C182" s="2"/>
    </row>
    <row r="183" spans="3:3" x14ac:dyDescent="0.25">
      <c r="C183" s="2"/>
    </row>
    <row r="184" spans="3:3"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row r="205" spans="3:3" x14ac:dyDescent="0.25">
      <c r="C205" s="2"/>
    </row>
    <row r="206" spans="3:3" x14ac:dyDescent="0.25">
      <c r="C206" s="2"/>
    </row>
    <row r="207" spans="3:3" x14ac:dyDescent="0.25">
      <c r="C207" s="2"/>
    </row>
    <row r="208" spans="3:3" x14ac:dyDescent="0.25">
      <c r="C208" s="2"/>
    </row>
    <row r="209" spans="3:3" x14ac:dyDescent="0.25">
      <c r="C209" s="2"/>
    </row>
    <row r="210" spans="3:3" x14ac:dyDescent="0.25">
      <c r="C210" s="2"/>
    </row>
    <row r="211" spans="3:3" x14ac:dyDescent="0.25">
      <c r="C211" s="2"/>
    </row>
    <row r="212" spans="3:3" x14ac:dyDescent="0.25">
      <c r="C212" s="2"/>
    </row>
    <row r="213" spans="3:3" x14ac:dyDescent="0.25">
      <c r="C213" s="2"/>
    </row>
    <row r="214" spans="3:3" x14ac:dyDescent="0.25">
      <c r="C214" s="2"/>
    </row>
    <row r="215" spans="3:3" x14ac:dyDescent="0.25">
      <c r="C215" s="2"/>
    </row>
    <row r="216" spans="3:3" x14ac:dyDescent="0.25">
      <c r="C216" s="2"/>
    </row>
    <row r="217" spans="3:3" x14ac:dyDescent="0.25">
      <c r="C217" s="2"/>
    </row>
    <row r="218" spans="3:3" x14ac:dyDescent="0.25">
      <c r="C218" s="2"/>
    </row>
    <row r="219" spans="3:3" x14ac:dyDescent="0.25">
      <c r="C219" s="2"/>
    </row>
    <row r="220" spans="3:3" x14ac:dyDescent="0.25">
      <c r="C220" s="2"/>
    </row>
    <row r="221" spans="3:3" x14ac:dyDescent="0.25">
      <c r="C221" s="2"/>
    </row>
    <row r="222" spans="3:3" x14ac:dyDescent="0.25">
      <c r="C222" s="2"/>
    </row>
    <row r="223" spans="3:3" x14ac:dyDescent="0.25">
      <c r="C223" s="2"/>
    </row>
    <row r="224" spans="3:3" x14ac:dyDescent="0.25">
      <c r="C224" s="2"/>
    </row>
    <row r="225" spans="3:3" x14ac:dyDescent="0.25">
      <c r="C225" s="2"/>
    </row>
    <row r="226" spans="3:3" x14ac:dyDescent="0.25">
      <c r="C226" s="2"/>
    </row>
    <row r="227" spans="3:3" x14ac:dyDescent="0.25">
      <c r="C227" s="2"/>
    </row>
    <row r="228" spans="3:3" x14ac:dyDescent="0.25">
      <c r="C228" s="2"/>
    </row>
  </sheetData>
  <phoneticPr fontId="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09D1-3B4D-4644-BA56-92D2516EE787}">
  <sheetPr>
    <tabColor theme="5" tint="0.79998168889431442"/>
  </sheetPr>
  <dimension ref="A1:F232"/>
  <sheetViews>
    <sheetView workbookViewId="0">
      <pane ySplit="1" topLeftCell="A226" activePane="bottomLeft" state="frozen"/>
      <selection pane="bottomLeft" activeCell="I217" sqref="I217"/>
    </sheetView>
  </sheetViews>
  <sheetFormatPr defaultRowHeight="15" x14ac:dyDescent="0.25"/>
  <cols>
    <col min="1" max="1" width="18.85546875" bestFit="1" customWidth="1"/>
    <col min="2" max="2" width="10.85546875" bestFit="1" customWidth="1"/>
    <col min="3" max="3" width="13.42578125" bestFit="1" customWidth="1"/>
    <col min="4" max="4" width="16.42578125" style="2" bestFit="1" customWidth="1"/>
    <col min="5" max="5" width="15.5703125" style="2" bestFit="1" customWidth="1"/>
  </cols>
  <sheetData>
    <row r="1" spans="1:6" s="1" customFormat="1" ht="13.5" customHeight="1" x14ac:dyDescent="0.25">
      <c r="A1" s="1" t="s">
        <v>189</v>
      </c>
      <c r="B1" s="1" t="s">
        <v>176</v>
      </c>
      <c r="C1" s="1" t="s">
        <v>247</v>
      </c>
      <c r="D1" s="8" t="s">
        <v>193</v>
      </c>
      <c r="E1" s="8" t="s">
        <v>194</v>
      </c>
      <c r="F1" s="1" t="s">
        <v>192</v>
      </c>
    </row>
    <row r="2" spans="1:6" x14ac:dyDescent="0.25">
      <c r="A2" t="s">
        <v>8</v>
      </c>
      <c r="B2" t="s">
        <v>177</v>
      </c>
      <c r="C2" t="s">
        <v>163</v>
      </c>
      <c r="D2" s="2" t="s">
        <v>375</v>
      </c>
      <c r="E2" s="2" t="s">
        <v>376</v>
      </c>
      <c r="F2">
        <v>40</v>
      </c>
    </row>
    <row r="3" spans="1:6" x14ac:dyDescent="0.25">
      <c r="A3" t="s">
        <v>12</v>
      </c>
      <c r="B3" t="s">
        <v>179</v>
      </c>
      <c r="C3" t="s">
        <v>163</v>
      </c>
      <c r="D3" s="2" t="s">
        <v>375</v>
      </c>
      <c r="E3" s="2" t="s">
        <v>376</v>
      </c>
      <c r="F3">
        <v>40</v>
      </c>
    </row>
    <row r="4" spans="1:6" x14ac:dyDescent="0.25">
      <c r="A4" t="s">
        <v>9</v>
      </c>
      <c r="B4" t="s">
        <v>177</v>
      </c>
      <c r="C4" t="s">
        <v>163</v>
      </c>
      <c r="D4" s="2" t="s">
        <v>375</v>
      </c>
      <c r="E4" s="2" t="s">
        <v>376</v>
      </c>
      <c r="F4">
        <v>40</v>
      </c>
    </row>
    <row r="5" spans="1:6" x14ac:dyDescent="0.25">
      <c r="A5" t="s">
        <v>11</v>
      </c>
      <c r="B5" t="s">
        <v>177</v>
      </c>
      <c r="C5" t="s">
        <v>163</v>
      </c>
      <c r="D5" s="2" t="s">
        <v>375</v>
      </c>
      <c r="E5" s="2" t="s">
        <v>376</v>
      </c>
      <c r="F5">
        <v>40</v>
      </c>
    </row>
    <row r="6" spans="1:6" x14ac:dyDescent="0.25">
      <c r="A6" t="s">
        <v>10</v>
      </c>
      <c r="B6" t="s">
        <v>177</v>
      </c>
      <c r="C6" t="s">
        <v>163</v>
      </c>
      <c r="D6" s="2" t="s">
        <v>375</v>
      </c>
      <c r="E6" s="2" t="s">
        <v>376</v>
      </c>
      <c r="F6">
        <v>40</v>
      </c>
    </row>
    <row r="7" spans="1:6" x14ac:dyDescent="0.25">
      <c r="A7" t="s">
        <v>13</v>
      </c>
      <c r="B7" t="s">
        <v>177</v>
      </c>
      <c r="C7" t="s">
        <v>163</v>
      </c>
      <c r="D7" s="2" t="s">
        <v>375</v>
      </c>
      <c r="E7" s="2" t="s">
        <v>376</v>
      </c>
      <c r="F7">
        <v>40</v>
      </c>
    </row>
    <row r="8" spans="1:6" x14ac:dyDescent="0.25">
      <c r="A8" t="s">
        <v>14</v>
      </c>
      <c r="B8" t="s">
        <v>177</v>
      </c>
      <c r="C8" t="s">
        <v>163</v>
      </c>
      <c r="D8" s="2" t="s">
        <v>375</v>
      </c>
      <c r="E8" s="2" t="s">
        <v>376</v>
      </c>
      <c r="F8">
        <v>40</v>
      </c>
    </row>
    <row r="9" spans="1:6" x14ac:dyDescent="0.25">
      <c r="A9" t="s">
        <v>8</v>
      </c>
      <c r="B9" t="s">
        <v>179</v>
      </c>
      <c r="C9" t="s">
        <v>163</v>
      </c>
      <c r="D9" s="2" t="s">
        <v>377</v>
      </c>
      <c r="E9" s="2" t="s">
        <v>378</v>
      </c>
      <c r="F9">
        <v>41</v>
      </c>
    </row>
    <row r="10" spans="1:6" x14ac:dyDescent="0.25">
      <c r="A10" t="s">
        <v>12</v>
      </c>
      <c r="B10" t="s">
        <v>179</v>
      </c>
      <c r="C10" t="s">
        <v>163</v>
      </c>
      <c r="D10" s="2" t="s">
        <v>377</v>
      </c>
      <c r="E10" s="2" t="s">
        <v>378</v>
      </c>
      <c r="F10">
        <v>41</v>
      </c>
    </row>
    <row r="11" spans="1:6" x14ac:dyDescent="0.25">
      <c r="A11" t="s">
        <v>9</v>
      </c>
      <c r="B11" t="s">
        <v>177</v>
      </c>
      <c r="C11" t="s">
        <v>163</v>
      </c>
      <c r="D11" s="2" t="s">
        <v>377</v>
      </c>
      <c r="E11" s="2" t="s">
        <v>378</v>
      </c>
      <c r="F11">
        <v>41</v>
      </c>
    </row>
    <row r="12" spans="1:6" x14ac:dyDescent="0.25">
      <c r="A12" t="s">
        <v>11</v>
      </c>
      <c r="B12" t="s">
        <v>177</v>
      </c>
      <c r="C12" t="s">
        <v>163</v>
      </c>
      <c r="D12" s="2" t="s">
        <v>377</v>
      </c>
      <c r="E12" s="2" t="s">
        <v>378</v>
      </c>
      <c r="F12">
        <v>41</v>
      </c>
    </row>
    <row r="13" spans="1:6" x14ac:dyDescent="0.25">
      <c r="A13" t="s">
        <v>10</v>
      </c>
      <c r="B13" t="s">
        <v>177</v>
      </c>
      <c r="C13" t="s">
        <v>163</v>
      </c>
      <c r="D13" s="2" t="s">
        <v>377</v>
      </c>
      <c r="E13" s="2" t="s">
        <v>378</v>
      </c>
      <c r="F13">
        <v>41</v>
      </c>
    </row>
    <row r="14" spans="1:6" x14ac:dyDescent="0.25">
      <c r="A14" t="s">
        <v>13</v>
      </c>
      <c r="B14" t="s">
        <v>177</v>
      </c>
      <c r="C14" t="s">
        <v>163</v>
      </c>
      <c r="D14" s="2" t="s">
        <v>377</v>
      </c>
      <c r="E14" s="2" t="s">
        <v>378</v>
      </c>
      <c r="F14">
        <v>41</v>
      </c>
    </row>
    <row r="15" spans="1:6" x14ac:dyDescent="0.25">
      <c r="A15" t="s">
        <v>14</v>
      </c>
      <c r="B15" t="s">
        <v>177</v>
      </c>
      <c r="C15" t="s">
        <v>163</v>
      </c>
      <c r="D15" s="2" t="s">
        <v>377</v>
      </c>
      <c r="E15" s="2" t="s">
        <v>378</v>
      </c>
      <c r="F15">
        <v>41</v>
      </c>
    </row>
    <row r="16" spans="1:6" x14ac:dyDescent="0.25">
      <c r="A16" t="s">
        <v>8</v>
      </c>
      <c r="B16" t="s">
        <v>179</v>
      </c>
      <c r="C16" t="s">
        <v>163</v>
      </c>
      <c r="D16" s="2" t="s">
        <v>379</v>
      </c>
      <c r="E16" s="2" t="s">
        <v>380</v>
      </c>
      <c r="F16">
        <v>42</v>
      </c>
    </row>
    <row r="17" spans="1:6" x14ac:dyDescent="0.25">
      <c r="A17" t="s">
        <v>12</v>
      </c>
      <c r="B17" t="s">
        <v>179</v>
      </c>
      <c r="C17" t="s">
        <v>163</v>
      </c>
      <c r="D17" s="2" t="s">
        <v>379</v>
      </c>
      <c r="E17" s="2" t="s">
        <v>380</v>
      </c>
      <c r="F17">
        <v>42</v>
      </c>
    </row>
    <row r="18" spans="1:6" x14ac:dyDescent="0.25">
      <c r="A18" t="s">
        <v>9</v>
      </c>
      <c r="B18" t="s">
        <v>177</v>
      </c>
      <c r="C18" t="s">
        <v>163</v>
      </c>
      <c r="D18" s="2" t="s">
        <v>379</v>
      </c>
      <c r="E18" s="2" t="s">
        <v>380</v>
      </c>
      <c r="F18">
        <v>42</v>
      </c>
    </row>
    <row r="19" spans="1:6" x14ac:dyDescent="0.25">
      <c r="A19" t="s">
        <v>11</v>
      </c>
      <c r="B19" t="s">
        <v>177</v>
      </c>
      <c r="C19" t="s">
        <v>163</v>
      </c>
      <c r="D19" s="2" t="s">
        <v>379</v>
      </c>
      <c r="E19" s="2" t="s">
        <v>380</v>
      </c>
      <c r="F19">
        <v>42</v>
      </c>
    </row>
    <row r="20" spans="1:6" x14ac:dyDescent="0.25">
      <c r="A20" t="s">
        <v>10</v>
      </c>
      <c r="B20" t="s">
        <v>177</v>
      </c>
      <c r="C20" t="s">
        <v>163</v>
      </c>
      <c r="D20" s="2" t="s">
        <v>379</v>
      </c>
      <c r="E20" s="2" t="s">
        <v>380</v>
      </c>
      <c r="F20">
        <v>42</v>
      </c>
    </row>
    <row r="21" spans="1:6" x14ac:dyDescent="0.25">
      <c r="A21" t="s">
        <v>13</v>
      </c>
      <c r="B21" t="s">
        <v>177</v>
      </c>
      <c r="C21" t="s">
        <v>163</v>
      </c>
      <c r="D21" s="2" t="s">
        <v>379</v>
      </c>
      <c r="E21" s="2" t="s">
        <v>380</v>
      </c>
      <c r="F21">
        <v>42</v>
      </c>
    </row>
    <row r="22" spans="1:6" x14ac:dyDescent="0.25">
      <c r="A22" t="s">
        <v>14</v>
      </c>
      <c r="B22" t="s">
        <v>177</v>
      </c>
      <c r="C22" t="s">
        <v>163</v>
      </c>
      <c r="D22" s="2" t="s">
        <v>379</v>
      </c>
      <c r="E22" s="2" t="s">
        <v>380</v>
      </c>
      <c r="F22">
        <v>42</v>
      </c>
    </row>
    <row r="23" spans="1:6" x14ac:dyDescent="0.25">
      <c r="A23" t="s">
        <v>8</v>
      </c>
      <c r="B23" t="s">
        <v>179</v>
      </c>
      <c r="C23" t="s">
        <v>163</v>
      </c>
      <c r="D23" s="2" t="s">
        <v>381</v>
      </c>
      <c r="E23" s="2" t="s">
        <v>382</v>
      </c>
      <c r="F23">
        <v>43</v>
      </c>
    </row>
    <row r="24" spans="1:6" x14ac:dyDescent="0.25">
      <c r="A24" t="s">
        <v>12</v>
      </c>
      <c r="B24" t="s">
        <v>180</v>
      </c>
      <c r="C24" t="s">
        <v>163</v>
      </c>
      <c r="D24" s="2" t="s">
        <v>381</v>
      </c>
      <c r="E24" s="2" t="s">
        <v>382</v>
      </c>
      <c r="F24">
        <v>43</v>
      </c>
    </row>
    <row r="25" spans="1:6" x14ac:dyDescent="0.25">
      <c r="A25" t="s">
        <v>9</v>
      </c>
      <c r="B25" t="s">
        <v>177</v>
      </c>
      <c r="C25" t="s">
        <v>163</v>
      </c>
      <c r="D25" s="2" t="s">
        <v>381</v>
      </c>
      <c r="E25" s="2" t="s">
        <v>382</v>
      </c>
      <c r="F25">
        <v>43</v>
      </c>
    </row>
    <row r="26" spans="1:6" x14ac:dyDescent="0.25">
      <c r="A26" t="s">
        <v>11</v>
      </c>
      <c r="B26" t="s">
        <v>177</v>
      </c>
      <c r="C26" t="s">
        <v>163</v>
      </c>
      <c r="D26" s="2" t="s">
        <v>381</v>
      </c>
      <c r="E26" s="2" t="s">
        <v>382</v>
      </c>
      <c r="F26">
        <v>43</v>
      </c>
    </row>
    <row r="27" spans="1:6" x14ac:dyDescent="0.25">
      <c r="A27" t="s">
        <v>10</v>
      </c>
      <c r="B27" t="s">
        <v>177</v>
      </c>
      <c r="C27" t="s">
        <v>163</v>
      </c>
      <c r="D27" s="2" t="s">
        <v>381</v>
      </c>
      <c r="E27" s="2" t="s">
        <v>382</v>
      </c>
      <c r="F27">
        <v>43</v>
      </c>
    </row>
    <row r="28" spans="1:6" x14ac:dyDescent="0.25">
      <c r="A28" t="s">
        <v>13</v>
      </c>
      <c r="B28" t="s">
        <v>179</v>
      </c>
      <c r="C28" t="s">
        <v>163</v>
      </c>
      <c r="D28" s="2" t="s">
        <v>381</v>
      </c>
      <c r="E28" s="2" t="s">
        <v>382</v>
      </c>
      <c r="F28">
        <v>43</v>
      </c>
    </row>
    <row r="29" spans="1:6" x14ac:dyDescent="0.25">
      <c r="A29" t="s">
        <v>14</v>
      </c>
      <c r="B29" t="s">
        <v>179</v>
      </c>
      <c r="C29" t="s">
        <v>163</v>
      </c>
      <c r="D29" s="2" t="s">
        <v>381</v>
      </c>
      <c r="E29" s="2" t="s">
        <v>382</v>
      </c>
      <c r="F29">
        <v>43</v>
      </c>
    </row>
    <row r="30" spans="1:6" x14ac:dyDescent="0.25">
      <c r="A30" t="s">
        <v>8</v>
      </c>
      <c r="B30" t="s">
        <v>180</v>
      </c>
      <c r="C30" t="s">
        <v>163</v>
      </c>
      <c r="D30" s="2" t="s">
        <v>383</v>
      </c>
      <c r="E30" s="2" t="s">
        <v>384</v>
      </c>
      <c r="F30">
        <v>44</v>
      </c>
    </row>
    <row r="31" spans="1:6" x14ac:dyDescent="0.25">
      <c r="A31" t="s">
        <v>12</v>
      </c>
      <c r="B31" t="s">
        <v>183</v>
      </c>
      <c r="C31" t="s">
        <v>163</v>
      </c>
      <c r="D31" s="2" t="s">
        <v>383</v>
      </c>
      <c r="E31" s="2" t="s">
        <v>384</v>
      </c>
      <c r="F31">
        <v>44</v>
      </c>
    </row>
    <row r="32" spans="1:6" x14ac:dyDescent="0.25">
      <c r="A32" t="s">
        <v>9</v>
      </c>
      <c r="B32" t="s">
        <v>179</v>
      </c>
      <c r="C32" t="s">
        <v>163</v>
      </c>
      <c r="D32" s="2" t="s">
        <v>383</v>
      </c>
      <c r="E32" s="2" t="s">
        <v>384</v>
      </c>
      <c r="F32">
        <v>44</v>
      </c>
    </row>
    <row r="33" spans="1:6" x14ac:dyDescent="0.25">
      <c r="A33" t="s">
        <v>11</v>
      </c>
      <c r="B33" t="s">
        <v>179</v>
      </c>
      <c r="C33" t="s">
        <v>163</v>
      </c>
      <c r="D33" s="2" t="s">
        <v>383</v>
      </c>
      <c r="E33" s="2" t="s">
        <v>384</v>
      </c>
      <c r="F33">
        <v>44</v>
      </c>
    </row>
    <row r="34" spans="1:6" x14ac:dyDescent="0.25">
      <c r="A34" t="s">
        <v>10</v>
      </c>
      <c r="B34" t="s">
        <v>179</v>
      </c>
      <c r="C34" t="s">
        <v>163</v>
      </c>
      <c r="D34" s="2" t="s">
        <v>383</v>
      </c>
      <c r="E34" s="2" t="s">
        <v>384</v>
      </c>
      <c r="F34">
        <v>44</v>
      </c>
    </row>
    <row r="35" spans="1:6" x14ac:dyDescent="0.25">
      <c r="A35" t="s">
        <v>13</v>
      </c>
      <c r="B35" t="s">
        <v>180</v>
      </c>
      <c r="C35" t="s">
        <v>163</v>
      </c>
      <c r="D35" s="2" t="s">
        <v>383</v>
      </c>
      <c r="E35" s="2" t="s">
        <v>384</v>
      </c>
      <c r="F35">
        <v>44</v>
      </c>
    </row>
    <row r="36" spans="1:6" x14ac:dyDescent="0.25">
      <c r="A36" t="s">
        <v>14</v>
      </c>
      <c r="B36" t="s">
        <v>180</v>
      </c>
      <c r="C36" t="s">
        <v>163</v>
      </c>
      <c r="D36" s="2" t="s">
        <v>383</v>
      </c>
      <c r="E36" s="2" t="s">
        <v>384</v>
      </c>
      <c r="F36">
        <v>44</v>
      </c>
    </row>
    <row r="37" spans="1:6" x14ac:dyDescent="0.25">
      <c r="A37" t="s">
        <v>8</v>
      </c>
      <c r="B37" t="s">
        <v>180</v>
      </c>
      <c r="C37" t="s">
        <v>163</v>
      </c>
      <c r="D37" s="2" t="s">
        <v>385</v>
      </c>
      <c r="E37" s="26" t="s">
        <v>386</v>
      </c>
      <c r="F37">
        <v>45</v>
      </c>
    </row>
    <row r="38" spans="1:6" x14ac:dyDescent="0.25">
      <c r="A38" t="s">
        <v>12</v>
      </c>
      <c r="B38" t="s">
        <v>183</v>
      </c>
      <c r="C38" t="s">
        <v>163</v>
      </c>
      <c r="D38" s="2" t="s">
        <v>385</v>
      </c>
      <c r="E38" s="26" t="s">
        <v>386</v>
      </c>
      <c r="F38">
        <v>45</v>
      </c>
    </row>
    <row r="39" spans="1:6" x14ac:dyDescent="0.25">
      <c r="A39" t="s">
        <v>9</v>
      </c>
      <c r="B39" t="s">
        <v>179</v>
      </c>
      <c r="C39" t="s">
        <v>163</v>
      </c>
      <c r="D39" s="2" t="s">
        <v>385</v>
      </c>
      <c r="E39" s="26" t="s">
        <v>386</v>
      </c>
      <c r="F39">
        <v>45</v>
      </c>
    </row>
    <row r="40" spans="1:6" x14ac:dyDescent="0.25">
      <c r="A40" t="s">
        <v>11</v>
      </c>
      <c r="B40" t="s">
        <v>179</v>
      </c>
      <c r="C40" t="s">
        <v>163</v>
      </c>
      <c r="D40" s="2" t="s">
        <v>385</v>
      </c>
      <c r="E40" s="26" t="s">
        <v>386</v>
      </c>
      <c r="F40">
        <v>45</v>
      </c>
    </row>
    <row r="41" spans="1:6" x14ac:dyDescent="0.25">
      <c r="A41" t="s">
        <v>10</v>
      </c>
      <c r="B41" t="s">
        <v>177</v>
      </c>
      <c r="C41" t="s">
        <v>163</v>
      </c>
      <c r="D41" s="2" t="s">
        <v>385</v>
      </c>
      <c r="E41" s="26" t="s">
        <v>386</v>
      </c>
      <c r="F41">
        <v>45</v>
      </c>
    </row>
    <row r="42" spans="1:6" x14ac:dyDescent="0.25">
      <c r="A42" t="s">
        <v>13</v>
      </c>
      <c r="B42" t="s">
        <v>180</v>
      </c>
      <c r="C42" t="s">
        <v>163</v>
      </c>
      <c r="D42" s="2" t="s">
        <v>385</v>
      </c>
      <c r="E42" s="26" t="s">
        <v>386</v>
      </c>
      <c r="F42">
        <v>45</v>
      </c>
    </row>
    <row r="43" spans="1:6" x14ac:dyDescent="0.25">
      <c r="A43" t="s">
        <v>14</v>
      </c>
      <c r="B43" t="s">
        <v>179</v>
      </c>
      <c r="C43" t="s">
        <v>163</v>
      </c>
      <c r="D43" s="2" t="s">
        <v>385</v>
      </c>
      <c r="E43" s="26" t="s">
        <v>386</v>
      </c>
      <c r="F43">
        <v>45</v>
      </c>
    </row>
    <row r="44" spans="1:6" x14ac:dyDescent="0.25">
      <c r="A44" t="s">
        <v>8</v>
      </c>
      <c r="B44" t="s">
        <v>180</v>
      </c>
      <c r="C44" t="s">
        <v>163</v>
      </c>
      <c r="D44" s="2" t="s">
        <v>387</v>
      </c>
      <c r="E44" s="26" t="s">
        <v>388</v>
      </c>
      <c r="F44">
        <v>46</v>
      </c>
    </row>
    <row r="45" spans="1:6" x14ac:dyDescent="0.25">
      <c r="A45" t="s">
        <v>12</v>
      </c>
      <c r="B45" t="s">
        <v>183</v>
      </c>
      <c r="C45" t="s">
        <v>163</v>
      </c>
      <c r="D45" s="2" t="s">
        <v>387</v>
      </c>
      <c r="E45" s="26" t="s">
        <v>388</v>
      </c>
      <c r="F45">
        <v>46</v>
      </c>
    </row>
    <row r="46" spans="1:6" x14ac:dyDescent="0.25">
      <c r="A46" t="s">
        <v>9</v>
      </c>
      <c r="B46" t="s">
        <v>179</v>
      </c>
      <c r="C46" t="s">
        <v>163</v>
      </c>
      <c r="D46" s="2" t="s">
        <v>387</v>
      </c>
      <c r="E46" s="26" t="s">
        <v>388</v>
      </c>
      <c r="F46">
        <v>46</v>
      </c>
    </row>
    <row r="47" spans="1:6" x14ac:dyDescent="0.25">
      <c r="A47" t="s">
        <v>11</v>
      </c>
      <c r="B47" t="s">
        <v>180</v>
      </c>
      <c r="C47" t="s">
        <v>163</v>
      </c>
      <c r="D47" s="2" t="s">
        <v>387</v>
      </c>
      <c r="E47" s="26" t="s">
        <v>388</v>
      </c>
      <c r="F47">
        <v>46</v>
      </c>
    </row>
    <row r="48" spans="1:6" x14ac:dyDescent="0.25">
      <c r="A48" t="s">
        <v>10</v>
      </c>
      <c r="B48" t="s">
        <v>177</v>
      </c>
      <c r="C48" t="s">
        <v>163</v>
      </c>
      <c r="D48" s="2" t="s">
        <v>387</v>
      </c>
      <c r="E48" s="26" t="s">
        <v>388</v>
      </c>
      <c r="F48">
        <v>46</v>
      </c>
    </row>
    <row r="49" spans="1:6" x14ac:dyDescent="0.25">
      <c r="A49" t="s">
        <v>13</v>
      </c>
      <c r="B49" t="s">
        <v>180</v>
      </c>
      <c r="C49" t="s">
        <v>163</v>
      </c>
      <c r="D49" s="2" t="s">
        <v>387</v>
      </c>
      <c r="E49" s="26" t="s">
        <v>388</v>
      </c>
      <c r="F49">
        <v>46</v>
      </c>
    </row>
    <row r="50" spans="1:6" x14ac:dyDescent="0.25">
      <c r="A50" t="s">
        <v>14</v>
      </c>
      <c r="B50" t="s">
        <v>183</v>
      </c>
      <c r="C50" t="s">
        <v>163</v>
      </c>
      <c r="D50" s="2" t="s">
        <v>387</v>
      </c>
      <c r="E50" s="26" t="s">
        <v>388</v>
      </c>
      <c r="F50">
        <v>46</v>
      </c>
    </row>
    <row r="51" spans="1:6" x14ac:dyDescent="0.25">
      <c r="A51" t="s">
        <v>8</v>
      </c>
      <c r="B51" t="s">
        <v>183</v>
      </c>
      <c r="C51" t="s">
        <v>163</v>
      </c>
      <c r="D51" s="2" t="s">
        <v>389</v>
      </c>
      <c r="E51" s="26" t="s">
        <v>390</v>
      </c>
      <c r="F51">
        <v>47</v>
      </c>
    </row>
    <row r="52" spans="1:6" x14ac:dyDescent="0.25">
      <c r="A52" t="s">
        <v>12</v>
      </c>
      <c r="B52" t="s">
        <v>441</v>
      </c>
      <c r="C52" t="s">
        <v>163</v>
      </c>
      <c r="D52" s="2" t="s">
        <v>389</v>
      </c>
      <c r="E52" s="26" t="s">
        <v>390</v>
      </c>
      <c r="F52">
        <v>47</v>
      </c>
    </row>
    <row r="53" spans="1:6" x14ac:dyDescent="0.25">
      <c r="A53" t="s">
        <v>9</v>
      </c>
      <c r="B53" t="s">
        <v>180</v>
      </c>
      <c r="C53" t="s">
        <v>163</v>
      </c>
      <c r="D53" s="2" t="s">
        <v>389</v>
      </c>
      <c r="E53" s="26" t="s">
        <v>390</v>
      </c>
      <c r="F53">
        <v>47</v>
      </c>
    </row>
    <row r="54" spans="1:6" x14ac:dyDescent="0.25">
      <c r="A54" t="s">
        <v>11</v>
      </c>
      <c r="B54" t="s">
        <v>183</v>
      </c>
      <c r="C54" t="s">
        <v>163</v>
      </c>
      <c r="D54" s="2" t="s">
        <v>389</v>
      </c>
      <c r="E54" s="26" t="s">
        <v>390</v>
      </c>
      <c r="F54">
        <v>47</v>
      </c>
    </row>
    <row r="55" spans="1:6" x14ac:dyDescent="0.25">
      <c r="A55" t="s">
        <v>10</v>
      </c>
      <c r="B55" t="s">
        <v>183</v>
      </c>
      <c r="C55" t="s">
        <v>163</v>
      </c>
      <c r="D55" s="2" t="s">
        <v>389</v>
      </c>
      <c r="E55" s="26" t="s">
        <v>390</v>
      </c>
      <c r="F55">
        <v>47</v>
      </c>
    </row>
    <row r="56" spans="1:6" x14ac:dyDescent="0.25">
      <c r="A56" t="s">
        <v>13</v>
      </c>
      <c r="B56" t="s">
        <v>183</v>
      </c>
      <c r="C56" t="s">
        <v>163</v>
      </c>
      <c r="D56" s="2" t="s">
        <v>389</v>
      </c>
      <c r="E56" s="26" t="s">
        <v>390</v>
      </c>
      <c r="F56">
        <v>47</v>
      </c>
    </row>
    <row r="57" spans="1:6" x14ac:dyDescent="0.25">
      <c r="A57" t="s">
        <v>14</v>
      </c>
      <c r="B57" t="s">
        <v>441</v>
      </c>
      <c r="C57" t="s">
        <v>163</v>
      </c>
      <c r="D57" s="2" t="s">
        <v>389</v>
      </c>
      <c r="E57" s="26" t="s">
        <v>390</v>
      </c>
      <c r="F57">
        <v>47</v>
      </c>
    </row>
    <row r="58" spans="1:6" x14ac:dyDescent="0.25">
      <c r="A58" t="s">
        <v>8</v>
      </c>
      <c r="B58" t="s">
        <v>441</v>
      </c>
      <c r="C58" t="s">
        <v>163</v>
      </c>
      <c r="D58" s="2" t="s">
        <v>391</v>
      </c>
      <c r="E58" s="26" t="s">
        <v>392</v>
      </c>
      <c r="F58">
        <v>48</v>
      </c>
    </row>
    <row r="59" spans="1:6" x14ac:dyDescent="0.25">
      <c r="A59" t="s">
        <v>12</v>
      </c>
      <c r="B59" t="s">
        <v>441</v>
      </c>
      <c r="C59" t="s">
        <v>163</v>
      </c>
      <c r="D59" s="2" t="s">
        <v>391</v>
      </c>
      <c r="E59" s="26" t="s">
        <v>392</v>
      </c>
      <c r="F59">
        <v>48</v>
      </c>
    </row>
    <row r="60" spans="1:6" x14ac:dyDescent="0.25">
      <c r="A60" t="s">
        <v>9</v>
      </c>
      <c r="B60" t="s">
        <v>183</v>
      </c>
      <c r="C60" t="s">
        <v>163</v>
      </c>
      <c r="D60" s="2" t="s">
        <v>391</v>
      </c>
      <c r="E60" s="26" t="s">
        <v>392</v>
      </c>
      <c r="F60">
        <v>48</v>
      </c>
    </row>
    <row r="61" spans="1:6" x14ac:dyDescent="0.25">
      <c r="A61" t="s">
        <v>11</v>
      </c>
      <c r="B61" t="s">
        <v>441</v>
      </c>
      <c r="C61" t="s">
        <v>163</v>
      </c>
      <c r="D61" s="2" t="s">
        <v>391</v>
      </c>
      <c r="E61" s="26" t="s">
        <v>392</v>
      </c>
      <c r="F61">
        <v>48</v>
      </c>
    </row>
    <row r="62" spans="1:6" x14ac:dyDescent="0.25">
      <c r="A62" t="s">
        <v>10</v>
      </c>
      <c r="B62" t="s">
        <v>183</v>
      </c>
      <c r="C62" t="s">
        <v>163</v>
      </c>
      <c r="D62" s="2" t="s">
        <v>391</v>
      </c>
      <c r="E62" s="26" t="s">
        <v>392</v>
      </c>
      <c r="F62">
        <v>48</v>
      </c>
    </row>
    <row r="63" spans="1:6" x14ac:dyDescent="0.25">
      <c r="A63" t="s">
        <v>13</v>
      </c>
      <c r="B63" t="s">
        <v>441</v>
      </c>
      <c r="C63" t="s">
        <v>163</v>
      </c>
      <c r="D63" s="2" t="s">
        <v>391</v>
      </c>
      <c r="E63" s="26" t="s">
        <v>392</v>
      </c>
      <c r="F63">
        <v>48</v>
      </c>
    </row>
    <row r="64" spans="1:6" x14ac:dyDescent="0.25">
      <c r="A64" t="s">
        <v>14</v>
      </c>
      <c r="B64" t="s">
        <v>441</v>
      </c>
      <c r="C64" t="s">
        <v>163</v>
      </c>
      <c r="D64" s="2" t="s">
        <v>391</v>
      </c>
      <c r="E64" s="26" t="s">
        <v>392</v>
      </c>
      <c r="F64">
        <v>48</v>
      </c>
    </row>
    <row r="65" spans="1:6" x14ac:dyDescent="0.25">
      <c r="A65" t="s">
        <v>8</v>
      </c>
      <c r="B65" t="s">
        <v>441</v>
      </c>
      <c r="C65" t="s">
        <v>163</v>
      </c>
      <c r="D65" s="2" t="s">
        <v>393</v>
      </c>
      <c r="E65" s="26" t="s">
        <v>394</v>
      </c>
      <c r="F65">
        <v>49</v>
      </c>
    </row>
    <row r="66" spans="1:6" x14ac:dyDescent="0.25">
      <c r="A66" t="s">
        <v>12</v>
      </c>
      <c r="B66" t="s">
        <v>441</v>
      </c>
      <c r="C66" t="s">
        <v>163</v>
      </c>
      <c r="D66" s="2" t="s">
        <v>393</v>
      </c>
      <c r="E66" s="26" t="s">
        <v>394</v>
      </c>
      <c r="F66">
        <v>49</v>
      </c>
    </row>
    <row r="67" spans="1:6" x14ac:dyDescent="0.25">
      <c r="A67" t="s">
        <v>9</v>
      </c>
      <c r="B67" t="s">
        <v>441</v>
      </c>
      <c r="C67" t="s">
        <v>163</v>
      </c>
      <c r="D67" s="2" t="s">
        <v>393</v>
      </c>
      <c r="E67" s="26" t="s">
        <v>394</v>
      </c>
      <c r="F67">
        <v>49</v>
      </c>
    </row>
    <row r="68" spans="1:6" x14ac:dyDescent="0.25">
      <c r="A68" t="s">
        <v>11</v>
      </c>
      <c r="B68" t="s">
        <v>441</v>
      </c>
      <c r="C68" t="s">
        <v>163</v>
      </c>
      <c r="D68" s="2" t="s">
        <v>393</v>
      </c>
      <c r="E68" s="26" t="s">
        <v>394</v>
      </c>
      <c r="F68">
        <v>49</v>
      </c>
    </row>
    <row r="69" spans="1:6" x14ac:dyDescent="0.25">
      <c r="A69" t="s">
        <v>10</v>
      </c>
      <c r="B69" t="s">
        <v>441</v>
      </c>
      <c r="C69" t="s">
        <v>163</v>
      </c>
      <c r="D69" s="2" t="s">
        <v>393</v>
      </c>
      <c r="E69" s="26" t="s">
        <v>394</v>
      </c>
      <c r="F69">
        <v>49</v>
      </c>
    </row>
    <row r="70" spans="1:6" x14ac:dyDescent="0.25">
      <c r="A70" t="s">
        <v>13</v>
      </c>
      <c r="B70" t="s">
        <v>441</v>
      </c>
      <c r="C70" t="s">
        <v>163</v>
      </c>
      <c r="D70" s="2" t="s">
        <v>393</v>
      </c>
      <c r="E70" s="26" t="s">
        <v>394</v>
      </c>
      <c r="F70">
        <v>49</v>
      </c>
    </row>
    <row r="71" spans="1:6" x14ac:dyDescent="0.25">
      <c r="A71" t="s">
        <v>14</v>
      </c>
      <c r="B71" t="s">
        <v>441</v>
      </c>
      <c r="C71" t="s">
        <v>163</v>
      </c>
      <c r="D71" s="2" t="s">
        <v>393</v>
      </c>
      <c r="E71" s="26" t="s">
        <v>394</v>
      </c>
      <c r="F71">
        <v>49</v>
      </c>
    </row>
    <row r="72" spans="1:6" x14ac:dyDescent="0.25">
      <c r="A72" t="s">
        <v>8</v>
      </c>
      <c r="B72" t="s">
        <v>441</v>
      </c>
      <c r="C72" t="s">
        <v>163</v>
      </c>
      <c r="D72" s="2" t="s">
        <v>395</v>
      </c>
      <c r="E72" s="26" t="s">
        <v>396</v>
      </c>
      <c r="F72">
        <v>50</v>
      </c>
    </row>
    <row r="73" spans="1:6" x14ac:dyDescent="0.25">
      <c r="A73" t="s">
        <v>12</v>
      </c>
      <c r="B73" t="s">
        <v>441</v>
      </c>
      <c r="C73" t="s">
        <v>163</v>
      </c>
      <c r="D73" s="2" t="s">
        <v>395</v>
      </c>
      <c r="E73" s="26" t="s">
        <v>396</v>
      </c>
      <c r="F73">
        <v>50</v>
      </c>
    </row>
    <row r="74" spans="1:6" x14ac:dyDescent="0.25">
      <c r="A74" t="s">
        <v>9</v>
      </c>
      <c r="B74" t="s">
        <v>441</v>
      </c>
      <c r="C74" t="s">
        <v>163</v>
      </c>
      <c r="D74" s="2" t="s">
        <v>395</v>
      </c>
      <c r="E74" s="26" t="s">
        <v>396</v>
      </c>
      <c r="F74">
        <v>50</v>
      </c>
    </row>
    <row r="75" spans="1:6" x14ac:dyDescent="0.25">
      <c r="A75" t="s">
        <v>11</v>
      </c>
      <c r="B75" t="s">
        <v>441</v>
      </c>
      <c r="C75" t="s">
        <v>163</v>
      </c>
      <c r="D75" s="2" t="s">
        <v>395</v>
      </c>
      <c r="E75" s="26" t="s">
        <v>396</v>
      </c>
      <c r="F75">
        <v>50</v>
      </c>
    </row>
    <row r="76" spans="1:6" x14ac:dyDescent="0.25">
      <c r="A76" t="s">
        <v>10</v>
      </c>
      <c r="B76" t="s">
        <v>441</v>
      </c>
      <c r="C76" t="s">
        <v>163</v>
      </c>
      <c r="D76" s="2" t="s">
        <v>395</v>
      </c>
      <c r="E76" s="26" t="s">
        <v>396</v>
      </c>
      <c r="F76">
        <v>50</v>
      </c>
    </row>
    <row r="77" spans="1:6" x14ac:dyDescent="0.25">
      <c r="A77" t="s">
        <v>13</v>
      </c>
      <c r="B77" t="s">
        <v>441</v>
      </c>
      <c r="C77" t="s">
        <v>163</v>
      </c>
      <c r="D77" s="2" t="s">
        <v>395</v>
      </c>
      <c r="E77" s="26" t="s">
        <v>396</v>
      </c>
      <c r="F77">
        <v>50</v>
      </c>
    </row>
    <row r="78" spans="1:6" x14ac:dyDescent="0.25">
      <c r="A78" t="s">
        <v>14</v>
      </c>
      <c r="B78" t="s">
        <v>441</v>
      </c>
      <c r="C78" t="s">
        <v>163</v>
      </c>
      <c r="D78" s="2" t="s">
        <v>395</v>
      </c>
      <c r="E78" s="26" t="s">
        <v>396</v>
      </c>
      <c r="F78">
        <v>50</v>
      </c>
    </row>
    <row r="79" spans="1:6" x14ac:dyDescent="0.25">
      <c r="A79" t="s">
        <v>8</v>
      </c>
      <c r="B79" t="s">
        <v>441</v>
      </c>
      <c r="C79" t="s">
        <v>163</v>
      </c>
      <c r="D79" s="2" t="s">
        <v>397</v>
      </c>
      <c r="E79" s="26" t="s">
        <v>398</v>
      </c>
      <c r="F79">
        <v>51</v>
      </c>
    </row>
    <row r="80" spans="1:6" x14ac:dyDescent="0.25">
      <c r="A80" t="s">
        <v>12</v>
      </c>
      <c r="B80" t="s">
        <v>441</v>
      </c>
      <c r="C80" t="s">
        <v>163</v>
      </c>
      <c r="D80" s="2" t="s">
        <v>397</v>
      </c>
      <c r="E80" s="26" t="s">
        <v>398</v>
      </c>
      <c r="F80">
        <v>51</v>
      </c>
    </row>
    <row r="81" spans="1:6" x14ac:dyDescent="0.25">
      <c r="A81" t="s">
        <v>9</v>
      </c>
      <c r="B81" t="s">
        <v>441</v>
      </c>
      <c r="C81" t="s">
        <v>163</v>
      </c>
      <c r="D81" s="2" t="s">
        <v>397</v>
      </c>
      <c r="E81" s="26" t="s">
        <v>398</v>
      </c>
      <c r="F81">
        <v>51</v>
      </c>
    </row>
    <row r="82" spans="1:6" x14ac:dyDescent="0.25">
      <c r="A82" t="s">
        <v>11</v>
      </c>
      <c r="B82" t="s">
        <v>441</v>
      </c>
      <c r="C82" t="s">
        <v>163</v>
      </c>
      <c r="D82" s="2" t="s">
        <v>397</v>
      </c>
      <c r="E82" s="26" t="s">
        <v>398</v>
      </c>
      <c r="F82">
        <v>51</v>
      </c>
    </row>
    <row r="83" spans="1:6" x14ac:dyDescent="0.25">
      <c r="A83" t="s">
        <v>10</v>
      </c>
      <c r="B83" t="s">
        <v>441</v>
      </c>
      <c r="C83" t="s">
        <v>163</v>
      </c>
      <c r="D83" s="2" t="s">
        <v>397</v>
      </c>
      <c r="E83" s="26" t="s">
        <v>398</v>
      </c>
      <c r="F83">
        <v>51</v>
      </c>
    </row>
    <row r="84" spans="1:6" x14ac:dyDescent="0.25">
      <c r="A84" t="s">
        <v>13</v>
      </c>
      <c r="B84" t="s">
        <v>441</v>
      </c>
      <c r="C84" t="s">
        <v>163</v>
      </c>
      <c r="D84" s="2" t="s">
        <v>397</v>
      </c>
      <c r="E84" s="26" t="s">
        <v>398</v>
      </c>
      <c r="F84">
        <v>51</v>
      </c>
    </row>
    <row r="85" spans="1:6" x14ac:dyDescent="0.25">
      <c r="A85" t="s">
        <v>14</v>
      </c>
      <c r="B85" t="s">
        <v>441</v>
      </c>
      <c r="C85" t="s">
        <v>163</v>
      </c>
      <c r="D85" s="2" t="s">
        <v>397</v>
      </c>
      <c r="E85" s="26" t="s">
        <v>398</v>
      </c>
      <c r="F85">
        <v>51</v>
      </c>
    </row>
    <row r="86" spans="1:6" x14ac:dyDescent="0.25">
      <c r="A86" t="s">
        <v>8</v>
      </c>
      <c r="B86" t="s">
        <v>441</v>
      </c>
      <c r="C86" t="s">
        <v>163</v>
      </c>
      <c r="D86" s="2" t="s">
        <v>399</v>
      </c>
      <c r="E86" s="26" t="s">
        <v>400</v>
      </c>
      <c r="F86">
        <v>52</v>
      </c>
    </row>
    <row r="87" spans="1:6" x14ac:dyDescent="0.25">
      <c r="A87" t="s">
        <v>12</v>
      </c>
      <c r="B87" t="s">
        <v>441</v>
      </c>
      <c r="C87" t="s">
        <v>163</v>
      </c>
      <c r="D87" s="2" t="s">
        <v>399</v>
      </c>
      <c r="E87" s="26" t="s">
        <v>400</v>
      </c>
      <c r="F87">
        <v>52</v>
      </c>
    </row>
    <row r="88" spans="1:6" x14ac:dyDescent="0.25">
      <c r="A88" t="s">
        <v>9</v>
      </c>
      <c r="B88" t="s">
        <v>183</v>
      </c>
      <c r="C88" t="s">
        <v>163</v>
      </c>
      <c r="D88" s="2" t="s">
        <v>399</v>
      </c>
      <c r="E88" s="26" t="s">
        <v>400</v>
      </c>
      <c r="F88">
        <v>52</v>
      </c>
    </row>
    <row r="89" spans="1:6" x14ac:dyDescent="0.25">
      <c r="A89" t="s">
        <v>11</v>
      </c>
      <c r="B89" t="s">
        <v>441</v>
      </c>
      <c r="C89" t="s">
        <v>163</v>
      </c>
      <c r="D89" s="2" t="s">
        <v>399</v>
      </c>
      <c r="E89" s="26" t="s">
        <v>400</v>
      </c>
      <c r="F89">
        <v>52</v>
      </c>
    </row>
    <row r="90" spans="1:6" x14ac:dyDescent="0.25">
      <c r="A90" t="s">
        <v>10</v>
      </c>
      <c r="B90" t="s">
        <v>441</v>
      </c>
      <c r="C90" t="s">
        <v>163</v>
      </c>
      <c r="D90" s="2" t="s">
        <v>399</v>
      </c>
      <c r="E90" s="26" t="s">
        <v>400</v>
      </c>
      <c r="F90">
        <v>52</v>
      </c>
    </row>
    <row r="91" spans="1:6" x14ac:dyDescent="0.25">
      <c r="A91" t="s">
        <v>13</v>
      </c>
      <c r="B91" t="s">
        <v>441</v>
      </c>
      <c r="C91" t="s">
        <v>163</v>
      </c>
      <c r="D91" s="2" t="s">
        <v>399</v>
      </c>
      <c r="E91" s="26" t="s">
        <v>400</v>
      </c>
      <c r="F91">
        <v>52</v>
      </c>
    </row>
    <row r="92" spans="1:6" x14ac:dyDescent="0.25">
      <c r="A92" t="s">
        <v>14</v>
      </c>
      <c r="B92" t="s">
        <v>441</v>
      </c>
      <c r="C92" t="s">
        <v>163</v>
      </c>
      <c r="D92" s="2" t="s">
        <v>399</v>
      </c>
      <c r="E92" s="26" t="s">
        <v>400</v>
      </c>
      <c r="F92">
        <v>52</v>
      </c>
    </row>
    <row r="93" spans="1:6" x14ac:dyDescent="0.25">
      <c r="A93" t="s">
        <v>8</v>
      </c>
      <c r="B93" t="s">
        <v>183</v>
      </c>
      <c r="C93" t="s">
        <v>163</v>
      </c>
      <c r="D93" s="2" t="s">
        <v>401</v>
      </c>
      <c r="E93" s="26" t="s">
        <v>402</v>
      </c>
      <c r="F93">
        <v>1</v>
      </c>
    </row>
    <row r="94" spans="1:6" x14ac:dyDescent="0.25">
      <c r="A94" t="s">
        <v>12</v>
      </c>
      <c r="B94" t="s">
        <v>441</v>
      </c>
      <c r="C94" t="s">
        <v>163</v>
      </c>
      <c r="D94" s="2" t="s">
        <v>401</v>
      </c>
      <c r="E94" s="26" t="s">
        <v>402</v>
      </c>
      <c r="F94">
        <v>1</v>
      </c>
    </row>
    <row r="95" spans="1:6" x14ac:dyDescent="0.25">
      <c r="A95" t="s">
        <v>9</v>
      </c>
      <c r="B95" t="s">
        <v>180</v>
      </c>
      <c r="C95" t="s">
        <v>163</v>
      </c>
      <c r="D95" s="2" t="s">
        <v>401</v>
      </c>
      <c r="E95" s="26" t="s">
        <v>402</v>
      </c>
      <c r="F95">
        <v>1</v>
      </c>
    </row>
    <row r="96" spans="1:6" x14ac:dyDescent="0.25">
      <c r="A96" t="s">
        <v>11</v>
      </c>
      <c r="B96" t="s">
        <v>183</v>
      </c>
      <c r="C96" t="s">
        <v>163</v>
      </c>
      <c r="D96" s="2" t="s">
        <v>401</v>
      </c>
      <c r="E96" s="26" t="s">
        <v>402</v>
      </c>
      <c r="F96">
        <v>1</v>
      </c>
    </row>
    <row r="97" spans="1:6" x14ac:dyDescent="0.25">
      <c r="A97" t="s">
        <v>10</v>
      </c>
      <c r="B97" t="s">
        <v>441</v>
      </c>
      <c r="C97" t="s">
        <v>163</v>
      </c>
      <c r="D97" s="2" t="s">
        <v>401</v>
      </c>
      <c r="E97" s="26" t="s">
        <v>402</v>
      </c>
      <c r="F97">
        <v>1</v>
      </c>
    </row>
    <row r="98" spans="1:6" x14ac:dyDescent="0.25">
      <c r="A98" t="s">
        <v>13</v>
      </c>
      <c r="B98" t="s">
        <v>441</v>
      </c>
      <c r="C98" t="s">
        <v>163</v>
      </c>
      <c r="D98" s="2" t="s">
        <v>401</v>
      </c>
      <c r="E98" s="26" t="s">
        <v>402</v>
      </c>
      <c r="F98">
        <v>1</v>
      </c>
    </row>
    <row r="99" spans="1:6" x14ac:dyDescent="0.25">
      <c r="A99" t="s">
        <v>14</v>
      </c>
      <c r="B99" t="s">
        <v>441</v>
      </c>
      <c r="C99" t="s">
        <v>163</v>
      </c>
      <c r="D99" s="2" t="s">
        <v>401</v>
      </c>
      <c r="E99" s="26" t="s">
        <v>402</v>
      </c>
      <c r="F99">
        <v>1</v>
      </c>
    </row>
    <row r="100" spans="1:6" x14ac:dyDescent="0.25">
      <c r="A100" s="4" t="s">
        <v>8</v>
      </c>
      <c r="B100" s="4" t="s">
        <v>179</v>
      </c>
      <c r="C100" s="4" t="s">
        <v>163</v>
      </c>
      <c r="D100" s="2" t="s">
        <v>404</v>
      </c>
      <c r="E100" s="26" t="s">
        <v>405</v>
      </c>
      <c r="F100" s="32">
        <v>2</v>
      </c>
    </row>
    <row r="101" spans="1:6" x14ac:dyDescent="0.25">
      <c r="A101" s="4" t="s">
        <v>12</v>
      </c>
      <c r="B101" s="4" t="s">
        <v>183</v>
      </c>
      <c r="C101" s="4" t="s">
        <v>163</v>
      </c>
      <c r="D101" s="2" t="s">
        <v>404</v>
      </c>
      <c r="E101" s="26" t="s">
        <v>405</v>
      </c>
      <c r="F101" s="32">
        <v>2</v>
      </c>
    </row>
    <row r="102" spans="1:6" x14ac:dyDescent="0.25">
      <c r="A102" s="4" t="s">
        <v>9</v>
      </c>
      <c r="B102" s="4" t="s">
        <v>177</v>
      </c>
      <c r="C102" s="4" t="s">
        <v>163</v>
      </c>
      <c r="D102" s="2" t="s">
        <v>404</v>
      </c>
      <c r="E102" s="26" t="s">
        <v>405</v>
      </c>
      <c r="F102" s="32">
        <v>2</v>
      </c>
    </row>
    <row r="103" spans="1:6" x14ac:dyDescent="0.25">
      <c r="A103" s="4" t="s">
        <v>11</v>
      </c>
      <c r="B103" s="4" t="s">
        <v>180</v>
      </c>
      <c r="C103" s="4" t="s">
        <v>163</v>
      </c>
      <c r="D103" s="2" t="s">
        <v>404</v>
      </c>
      <c r="E103" s="26" t="s">
        <v>405</v>
      </c>
      <c r="F103" s="32">
        <v>2</v>
      </c>
    </row>
    <row r="104" spans="1:6" x14ac:dyDescent="0.25">
      <c r="A104" s="4" t="s">
        <v>10</v>
      </c>
      <c r="B104" s="4" t="s">
        <v>183</v>
      </c>
      <c r="C104" s="4" t="s">
        <v>163</v>
      </c>
      <c r="D104" s="2" t="s">
        <v>404</v>
      </c>
      <c r="E104" s="26" t="s">
        <v>405</v>
      </c>
      <c r="F104" s="32">
        <v>2</v>
      </c>
    </row>
    <row r="105" spans="1:6" x14ac:dyDescent="0.25">
      <c r="A105" s="4" t="s">
        <v>13</v>
      </c>
      <c r="B105" s="4" t="s">
        <v>180</v>
      </c>
      <c r="C105" s="4" t="s">
        <v>163</v>
      </c>
      <c r="D105" s="2" t="s">
        <v>404</v>
      </c>
      <c r="E105" s="26" t="s">
        <v>405</v>
      </c>
      <c r="F105" s="32">
        <v>2</v>
      </c>
    </row>
    <row r="106" spans="1:6" x14ac:dyDescent="0.25">
      <c r="A106" s="4" t="s">
        <v>14</v>
      </c>
      <c r="B106" s="4" t="s">
        <v>180</v>
      </c>
      <c r="C106" s="4" t="s">
        <v>163</v>
      </c>
      <c r="D106" s="2" t="s">
        <v>404</v>
      </c>
      <c r="E106" s="26" t="s">
        <v>405</v>
      </c>
      <c r="F106" s="32">
        <v>2</v>
      </c>
    </row>
    <row r="107" spans="1:6" x14ac:dyDescent="0.25">
      <c r="A107" t="s">
        <v>8</v>
      </c>
      <c r="B107" t="s">
        <v>179</v>
      </c>
      <c r="C107" t="s">
        <v>163</v>
      </c>
      <c r="D107" s="26" t="s">
        <v>406</v>
      </c>
      <c r="E107" s="26" t="s">
        <v>407</v>
      </c>
      <c r="F107">
        <v>3</v>
      </c>
    </row>
    <row r="108" spans="1:6" x14ac:dyDescent="0.25">
      <c r="A108" t="s">
        <v>12</v>
      </c>
      <c r="B108" t="s">
        <v>179</v>
      </c>
      <c r="C108" t="s">
        <v>163</v>
      </c>
      <c r="D108" s="26" t="s">
        <v>406</v>
      </c>
      <c r="E108" s="26" t="s">
        <v>407</v>
      </c>
      <c r="F108">
        <v>3</v>
      </c>
    </row>
    <row r="109" spans="1:6" x14ac:dyDescent="0.25">
      <c r="A109" t="s">
        <v>9</v>
      </c>
      <c r="B109" t="s">
        <v>177</v>
      </c>
      <c r="C109" t="s">
        <v>163</v>
      </c>
      <c r="D109" s="26" t="s">
        <v>406</v>
      </c>
      <c r="E109" s="26" t="s">
        <v>407</v>
      </c>
      <c r="F109">
        <v>3</v>
      </c>
    </row>
    <row r="110" spans="1:6" x14ac:dyDescent="0.25">
      <c r="A110" t="s">
        <v>11</v>
      </c>
      <c r="B110" t="s">
        <v>177</v>
      </c>
      <c r="C110" t="s">
        <v>163</v>
      </c>
      <c r="D110" s="26" t="s">
        <v>406</v>
      </c>
      <c r="E110" s="26" t="s">
        <v>407</v>
      </c>
      <c r="F110">
        <v>3</v>
      </c>
    </row>
    <row r="111" spans="1:6" x14ac:dyDescent="0.25">
      <c r="A111" t="s">
        <v>10</v>
      </c>
      <c r="B111" t="s">
        <v>183</v>
      </c>
      <c r="C111" t="s">
        <v>163</v>
      </c>
      <c r="D111" s="26" t="s">
        <v>406</v>
      </c>
      <c r="E111" s="26" t="s">
        <v>407</v>
      </c>
      <c r="F111">
        <v>3</v>
      </c>
    </row>
    <row r="112" spans="1:6" x14ac:dyDescent="0.25">
      <c r="A112" t="s">
        <v>13</v>
      </c>
      <c r="B112" t="s">
        <v>180</v>
      </c>
      <c r="C112" t="s">
        <v>163</v>
      </c>
      <c r="D112" s="26" t="s">
        <v>406</v>
      </c>
      <c r="E112" s="26" t="s">
        <v>407</v>
      </c>
      <c r="F112">
        <v>3</v>
      </c>
    </row>
    <row r="113" spans="1:6" x14ac:dyDescent="0.25">
      <c r="A113" t="s">
        <v>14</v>
      </c>
      <c r="B113" t="s">
        <v>179</v>
      </c>
      <c r="C113" t="s">
        <v>163</v>
      </c>
      <c r="D113" s="26" t="s">
        <v>406</v>
      </c>
      <c r="E113" s="26" t="s">
        <v>407</v>
      </c>
      <c r="F113">
        <v>3</v>
      </c>
    </row>
    <row r="114" spans="1:6" x14ac:dyDescent="0.25">
      <c r="A114" t="s">
        <v>8</v>
      </c>
      <c r="B114" t="s">
        <v>177</v>
      </c>
      <c r="C114" t="s">
        <v>163</v>
      </c>
      <c r="D114" s="26" t="s">
        <v>409</v>
      </c>
      <c r="E114" s="26" t="s">
        <v>410</v>
      </c>
      <c r="F114">
        <v>4</v>
      </c>
    </row>
    <row r="115" spans="1:6" x14ac:dyDescent="0.25">
      <c r="A115" t="s">
        <v>12</v>
      </c>
      <c r="B115" t="s">
        <v>179</v>
      </c>
      <c r="C115" t="s">
        <v>163</v>
      </c>
      <c r="D115" s="26" t="s">
        <v>409</v>
      </c>
      <c r="E115" s="26" t="s">
        <v>410</v>
      </c>
      <c r="F115">
        <v>4</v>
      </c>
    </row>
    <row r="116" spans="1:6" x14ac:dyDescent="0.25">
      <c r="A116" t="s">
        <v>9</v>
      </c>
      <c r="B116" t="s">
        <v>177</v>
      </c>
      <c r="C116" t="s">
        <v>163</v>
      </c>
      <c r="D116" s="26" t="s">
        <v>409</v>
      </c>
      <c r="E116" s="26" t="s">
        <v>410</v>
      </c>
      <c r="F116">
        <v>4</v>
      </c>
    </row>
    <row r="117" spans="1:6" x14ac:dyDescent="0.25">
      <c r="A117" t="s">
        <v>11</v>
      </c>
      <c r="B117" t="s">
        <v>177</v>
      </c>
      <c r="C117" t="s">
        <v>163</v>
      </c>
      <c r="D117" s="26" t="s">
        <v>409</v>
      </c>
      <c r="E117" s="26" t="s">
        <v>410</v>
      </c>
      <c r="F117">
        <v>4</v>
      </c>
    </row>
    <row r="118" spans="1:6" x14ac:dyDescent="0.25">
      <c r="A118" t="s">
        <v>10</v>
      </c>
      <c r="B118" t="s">
        <v>180</v>
      </c>
      <c r="C118" t="s">
        <v>163</v>
      </c>
      <c r="D118" s="26" t="s">
        <v>409</v>
      </c>
      <c r="E118" s="26" t="s">
        <v>410</v>
      </c>
      <c r="F118">
        <v>4</v>
      </c>
    </row>
    <row r="119" spans="1:6" x14ac:dyDescent="0.25">
      <c r="A119" t="s">
        <v>13</v>
      </c>
      <c r="B119" t="s">
        <v>179</v>
      </c>
      <c r="C119" t="s">
        <v>163</v>
      </c>
      <c r="D119" s="26" t="s">
        <v>409</v>
      </c>
      <c r="E119" s="26" t="s">
        <v>410</v>
      </c>
      <c r="F119">
        <v>4</v>
      </c>
    </row>
    <row r="120" spans="1:6" x14ac:dyDescent="0.25">
      <c r="A120" t="s">
        <v>14</v>
      </c>
      <c r="B120" t="s">
        <v>177</v>
      </c>
      <c r="C120" t="s">
        <v>163</v>
      </c>
      <c r="D120" s="26" t="s">
        <v>409</v>
      </c>
      <c r="E120" s="26" t="s">
        <v>410</v>
      </c>
      <c r="F120">
        <v>4</v>
      </c>
    </row>
    <row r="121" spans="1:6" x14ac:dyDescent="0.25">
      <c r="A121" t="s">
        <v>8</v>
      </c>
      <c r="B121" t="s">
        <v>177</v>
      </c>
      <c r="C121" t="s">
        <v>163</v>
      </c>
      <c r="D121" s="26" t="s">
        <v>412</v>
      </c>
      <c r="E121" s="26" t="s">
        <v>413</v>
      </c>
      <c r="F121">
        <v>5</v>
      </c>
    </row>
    <row r="122" spans="1:6" x14ac:dyDescent="0.25">
      <c r="A122" t="s">
        <v>12</v>
      </c>
      <c r="B122" t="s">
        <v>177</v>
      </c>
      <c r="C122" t="s">
        <v>163</v>
      </c>
      <c r="D122" s="26" t="s">
        <v>412</v>
      </c>
      <c r="E122" s="26" t="s">
        <v>413</v>
      </c>
      <c r="F122">
        <v>5</v>
      </c>
    </row>
    <row r="123" spans="1:6" x14ac:dyDescent="0.25">
      <c r="A123" t="s">
        <v>9</v>
      </c>
      <c r="B123" t="s">
        <v>177</v>
      </c>
      <c r="C123" t="s">
        <v>163</v>
      </c>
      <c r="D123" s="26" t="s">
        <v>412</v>
      </c>
      <c r="E123" s="26" t="s">
        <v>413</v>
      </c>
      <c r="F123">
        <v>5</v>
      </c>
    </row>
    <row r="124" spans="1:6" x14ac:dyDescent="0.25">
      <c r="A124" t="s">
        <v>11</v>
      </c>
      <c r="B124" t="s">
        <v>177</v>
      </c>
      <c r="C124" t="s">
        <v>163</v>
      </c>
      <c r="D124" s="26" t="s">
        <v>412</v>
      </c>
      <c r="E124" s="26" t="s">
        <v>413</v>
      </c>
      <c r="F124">
        <v>5</v>
      </c>
    </row>
    <row r="125" spans="1:6" x14ac:dyDescent="0.25">
      <c r="A125" t="s">
        <v>10</v>
      </c>
      <c r="B125" t="s">
        <v>180</v>
      </c>
      <c r="C125" t="s">
        <v>163</v>
      </c>
      <c r="D125" s="26" t="s">
        <v>412</v>
      </c>
      <c r="E125" s="26" t="s">
        <v>413</v>
      </c>
      <c r="F125">
        <v>5</v>
      </c>
    </row>
    <row r="126" spans="1:6" x14ac:dyDescent="0.25">
      <c r="A126" t="s">
        <v>13</v>
      </c>
      <c r="B126" t="s">
        <v>177</v>
      </c>
      <c r="C126" t="s">
        <v>163</v>
      </c>
      <c r="D126" s="26" t="s">
        <v>412</v>
      </c>
      <c r="E126" s="26" t="s">
        <v>413</v>
      </c>
      <c r="F126">
        <v>5</v>
      </c>
    </row>
    <row r="127" spans="1:6" x14ac:dyDescent="0.25">
      <c r="A127" t="s">
        <v>14</v>
      </c>
      <c r="B127" t="s">
        <v>177</v>
      </c>
      <c r="C127" t="s">
        <v>163</v>
      </c>
      <c r="D127" s="26" t="s">
        <v>412</v>
      </c>
      <c r="E127" s="26" t="s">
        <v>413</v>
      </c>
      <c r="F127">
        <v>5</v>
      </c>
    </row>
    <row r="128" spans="1:6" x14ac:dyDescent="0.25">
      <c r="A128" t="s">
        <v>8</v>
      </c>
      <c r="B128" t="s">
        <v>177</v>
      </c>
      <c r="C128" t="s">
        <v>163</v>
      </c>
      <c r="D128" s="26" t="s">
        <v>415</v>
      </c>
      <c r="E128" s="26" t="s">
        <v>416</v>
      </c>
      <c r="F128">
        <v>6</v>
      </c>
    </row>
    <row r="129" spans="1:6" x14ac:dyDescent="0.25">
      <c r="A129" t="s">
        <v>12</v>
      </c>
      <c r="B129" t="s">
        <v>179</v>
      </c>
      <c r="C129" t="s">
        <v>163</v>
      </c>
      <c r="D129" s="26" t="s">
        <v>415</v>
      </c>
      <c r="E129" s="26" t="s">
        <v>416</v>
      </c>
      <c r="F129">
        <v>6</v>
      </c>
    </row>
    <row r="130" spans="1:6" x14ac:dyDescent="0.25">
      <c r="A130" t="s">
        <v>9</v>
      </c>
      <c r="B130" t="s">
        <v>177</v>
      </c>
      <c r="C130" t="s">
        <v>163</v>
      </c>
      <c r="D130" s="26" t="s">
        <v>415</v>
      </c>
      <c r="E130" s="26" t="s">
        <v>416</v>
      </c>
      <c r="F130">
        <v>6</v>
      </c>
    </row>
    <row r="131" spans="1:6" x14ac:dyDescent="0.25">
      <c r="A131" t="s">
        <v>11</v>
      </c>
      <c r="B131" t="s">
        <v>177</v>
      </c>
      <c r="C131" t="s">
        <v>163</v>
      </c>
      <c r="D131" s="26" t="s">
        <v>415</v>
      </c>
      <c r="E131" s="26" t="s">
        <v>416</v>
      </c>
      <c r="F131">
        <v>6</v>
      </c>
    </row>
    <row r="132" spans="1:6" x14ac:dyDescent="0.25">
      <c r="A132" t="s">
        <v>10</v>
      </c>
      <c r="B132" t="s">
        <v>180</v>
      </c>
      <c r="C132" t="s">
        <v>163</v>
      </c>
      <c r="D132" s="26" t="s">
        <v>415</v>
      </c>
      <c r="E132" s="26" t="s">
        <v>416</v>
      </c>
      <c r="F132">
        <v>6</v>
      </c>
    </row>
    <row r="133" spans="1:6" x14ac:dyDescent="0.25">
      <c r="A133" t="s">
        <v>13</v>
      </c>
      <c r="B133" t="s">
        <v>177</v>
      </c>
      <c r="C133" t="s">
        <v>163</v>
      </c>
      <c r="D133" s="26" t="s">
        <v>415</v>
      </c>
      <c r="E133" s="26" t="s">
        <v>416</v>
      </c>
      <c r="F133">
        <v>6</v>
      </c>
    </row>
    <row r="134" spans="1:6" x14ac:dyDescent="0.25">
      <c r="A134" t="s">
        <v>14</v>
      </c>
      <c r="B134" t="s">
        <v>177</v>
      </c>
      <c r="C134" t="s">
        <v>163</v>
      </c>
      <c r="D134" s="26" t="s">
        <v>415</v>
      </c>
      <c r="E134" s="26" t="s">
        <v>416</v>
      </c>
      <c r="F134">
        <v>6</v>
      </c>
    </row>
    <row r="135" spans="1:6" x14ac:dyDescent="0.25">
      <c r="A135" t="s">
        <v>8</v>
      </c>
      <c r="B135" t="s">
        <v>177</v>
      </c>
      <c r="C135" t="s">
        <v>163</v>
      </c>
      <c r="D135" s="26" t="s">
        <v>418</v>
      </c>
      <c r="E135" s="26" t="s">
        <v>419</v>
      </c>
      <c r="F135">
        <v>7</v>
      </c>
    </row>
    <row r="136" spans="1:6" x14ac:dyDescent="0.25">
      <c r="A136" t="s">
        <v>12</v>
      </c>
      <c r="B136" t="s">
        <v>179</v>
      </c>
      <c r="C136" t="s">
        <v>163</v>
      </c>
      <c r="D136" s="26" t="s">
        <v>418</v>
      </c>
      <c r="E136" s="26" t="s">
        <v>419</v>
      </c>
      <c r="F136">
        <v>7</v>
      </c>
    </row>
    <row r="137" spans="1:6" x14ac:dyDescent="0.25">
      <c r="A137" t="s">
        <v>9</v>
      </c>
      <c r="B137" t="s">
        <v>177</v>
      </c>
      <c r="C137" t="s">
        <v>163</v>
      </c>
      <c r="D137" s="26" t="s">
        <v>418</v>
      </c>
      <c r="E137" s="26" t="s">
        <v>419</v>
      </c>
      <c r="F137">
        <v>7</v>
      </c>
    </row>
    <row r="138" spans="1:6" x14ac:dyDescent="0.25">
      <c r="A138" t="s">
        <v>11</v>
      </c>
      <c r="B138" t="s">
        <v>177</v>
      </c>
      <c r="C138" t="s">
        <v>163</v>
      </c>
      <c r="D138" s="26" t="s">
        <v>418</v>
      </c>
      <c r="E138" s="26" t="s">
        <v>419</v>
      </c>
      <c r="F138">
        <v>7</v>
      </c>
    </row>
    <row r="139" spans="1:6" x14ac:dyDescent="0.25">
      <c r="A139" t="s">
        <v>10</v>
      </c>
      <c r="B139" t="s">
        <v>183</v>
      </c>
      <c r="C139" t="s">
        <v>163</v>
      </c>
      <c r="D139" s="26" t="s">
        <v>418</v>
      </c>
      <c r="E139" s="26" t="s">
        <v>419</v>
      </c>
      <c r="F139">
        <v>7</v>
      </c>
    </row>
    <row r="140" spans="1:6" x14ac:dyDescent="0.25">
      <c r="A140" t="s">
        <v>13</v>
      </c>
      <c r="B140" t="s">
        <v>179</v>
      </c>
      <c r="C140" t="s">
        <v>163</v>
      </c>
      <c r="D140" s="26" t="s">
        <v>418</v>
      </c>
      <c r="E140" s="26" t="s">
        <v>419</v>
      </c>
      <c r="F140">
        <v>7</v>
      </c>
    </row>
    <row r="141" spans="1:6" x14ac:dyDescent="0.25">
      <c r="A141" t="s">
        <v>14</v>
      </c>
      <c r="B141" t="s">
        <v>177</v>
      </c>
      <c r="C141" t="s">
        <v>163</v>
      </c>
      <c r="D141" s="26" t="s">
        <v>418</v>
      </c>
      <c r="E141" s="26" t="s">
        <v>419</v>
      </c>
      <c r="F141">
        <v>7</v>
      </c>
    </row>
    <row r="142" spans="1:6" x14ac:dyDescent="0.25">
      <c r="A142" t="s">
        <v>8</v>
      </c>
      <c r="B142" t="s">
        <v>177</v>
      </c>
      <c r="C142" t="s">
        <v>163</v>
      </c>
      <c r="D142" s="26" t="s">
        <v>421</v>
      </c>
      <c r="E142" s="26" t="s">
        <v>422</v>
      </c>
      <c r="F142">
        <v>8</v>
      </c>
    </row>
    <row r="143" spans="1:6" x14ac:dyDescent="0.25">
      <c r="A143" t="s">
        <v>12</v>
      </c>
      <c r="B143" t="s">
        <v>177</v>
      </c>
      <c r="C143" t="s">
        <v>163</v>
      </c>
      <c r="D143" s="26" t="s">
        <v>421</v>
      </c>
      <c r="E143" s="26" t="s">
        <v>422</v>
      </c>
      <c r="F143">
        <v>8</v>
      </c>
    </row>
    <row r="144" spans="1:6" x14ac:dyDescent="0.25">
      <c r="A144" t="s">
        <v>9</v>
      </c>
      <c r="B144" t="s">
        <v>177</v>
      </c>
      <c r="C144" t="s">
        <v>163</v>
      </c>
      <c r="D144" s="26" t="s">
        <v>421</v>
      </c>
      <c r="E144" s="26" t="s">
        <v>422</v>
      </c>
      <c r="F144">
        <v>8</v>
      </c>
    </row>
    <row r="145" spans="1:6" x14ac:dyDescent="0.25">
      <c r="A145" t="s">
        <v>11</v>
      </c>
      <c r="B145" t="s">
        <v>177</v>
      </c>
      <c r="C145" t="s">
        <v>163</v>
      </c>
      <c r="D145" s="26" t="s">
        <v>421</v>
      </c>
      <c r="E145" s="26" t="s">
        <v>422</v>
      </c>
      <c r="F145">
        <v>8</v>
      </c>
    </row>
    <row r="146" spans="1:6" x14ac:dyDescent="0.25">
      <c r="A146" t="s">
        <v>10</v>
      </c>
      <c r="B146" t="s">
        <v>180</v>
      </c>
      <c r="C146" t="s">
        <v>163</v>
      </c>
      <c r="D146" s="26" t="s">
        <v>421</v>
      </c>
      <c r="E146" s="26" t="s">
        <v>422</v>
      </c>
      <c r="F146">
        <v>8</v>
      </c>
    </row>
    <row r="147" spans="1:6" x14ac:dyDescent="0.25">
      <c r="A147" t="s">
        <v>13</v>
      </c>
      <c r="B147" t="s">
        <v>177</v>
      </c>
      <c r="C147" t="s">
        <v>163</v>
      </c>
      <c r="D147" s="26" t="s">
        <v>421</v>
      </c>
      <c r="E147" s="26" t="s">
        <v>422</v>
      </c>
      <c r="F147">
        <v>8</v>
      </c>
    </row>
    <row r="148" spans="1:6" x14ac:dyDescent="0.25">
      <c r="A148" t="s">
        <v>14</v>
      </c>
      <c r="B148" t="s">
        <v>177</v>
      </c>
      <c r="C148" t="s">
        <v>163</v>
      </c>
      <c r="D148" s="26" t="s">
        <v>421</v>
      </c>
      <c r="E148" s="26" t="s">
        <v>422</v>
      </c>
      <c r="F148">
        <v>8</v>
      </c>
    </row>
    <row r="149" spans="1:6" x14ac:dyDescent="0.25">
      <c r="A149" t="s">
        <v>8</v>
      </c>
      <c r="B149" t="s">
        <v>177</v>
      </c>
      <c r="C149" t="s">
        <v>163</v>
      </c>
      <c r="D149" s="26" t="s">
        <v>424</v>
      </c>
      <c r="E149" s="26" t="s">
        <v>425</v>
      </c>
      <c r="F149">
        <v>9</v>
      </c>
    </row>
    <row r="150" spans="1:6" x14ac:dyDescent="0.25">
      <c r="A150" t="s">
        <v>12</v>
      </c>
      <c r="B150" t="s">
        <v>177</v>
      </c>
      <c r="C150" t="s">
        <v>163</v>
      </c>
      <c r="D150" s="26" t="s">
        <v>424</v>
      </c>
      <c r="E150" s="26" t="s">
        <v>425</v>
      </c>
      <c r="F150">
        <v>9</v>
      </c>
    </row>
    <row r="151" spans="1:6" x14ac:dyDescent="0.25">
      <c r="A151" t="s">
        <v>9</v>
      </c>
      <c r="B151" t="s">
        <v>177</v>
      </c>
      <c r="C151" t="s">
        <v>163</v>
      </c>
      <c r="D151" s="26" t="s">
        <v>424</v>
      </c>
      <c r="E151" s="26" t="s">
        <v>425</v>
      </c>
      <c r="F151">
        <v>9</v>
      </c>
    </row>
    <row r="152" spans="1:6" x14ac:dyDescent="0.25">
      <c r="A152" t="s">
        <v>11</v>
      </c>
      <c r="B152" t="s">
        <v>177</v>
      </c>
      <c r="C152" t="s">
        <v>163</v>
      </c>
      <c r="D152" s="26" t="s">
        <v>424</v>
      </c>
      <c r="E152" s="26" t="s">
        <v>425</v>
      </c>
      <c r="F152">
        <v>9</v>
      </c>
    </row>
    <row r="153" spans="1:6" x14ac:dyDescent="0.25">
      <c r="A153" t="s">
        <v>10</v>
      </c>
      <c r="B153" t="s">
        <v>179</v>
      </c>
      <c r="C153" t="s">
        <v>163</v>
      </c>
      <c r="D153" s="26" t="s">
        <v>424</v>
      </c>
      <c r="E153" s="26" t="s">
        <v>425</v>
      </c>
      <c r="F153">
        <v>9</v>
      </c>
    </row>
    <row r="154" spans="1:6" x14ac:dyDescent="0.25">
      <c r="A154" t="s">
        <v>13</v>
      </c>
      <c r="B154" t="s">
        <v>177</v>
      </c>
      <c r="C154" t="s">
        <v>163</v>
      </c>
      <c r="D154" s="26" t="s">
        <v>424</v>
      </c>
      <c r="E154" s="26" t="s">
        <v>425</v>
      </c>
      <c r="F154">
        <v>9</v>
      </c>
    </row>
    <row r="155" spans="1:6" x14ac:dyDescent="0.25">
      <c r="A155" t="s">
        <v>14</v>
      </c>
      <c r="B155" t="s">
        <v>177</v>
      </c>
      <c r="C155" t="s">
        <v>163</v>
      </c>
      <c r="D155" s="26" t="s">
        <v>424</v>
      </c>
      <c r="E155" s="26" t="s">
        <v>425</v>
      </c>
      <c r="F155">
        <v>9</v>
      </c>
    </row>
    <row r="156" spans="1:6" x14ac:dyDescent="0.25">
      <c r="A156" t="s">
        <v>8</v>
      </c>
      <c r="B156" t="s">
        <v>177</v>
      </c>
      <c r="C156" t="s">
        <v>163</v>
      </c>
      <c r="D156" s="26" t="s">
        <v>427</v>
      </c>
      <c r="E156" s="26" t="s">
        <v>428</v>
      </c>
      <c r="F156">
        <v>10</v>
      </c>
    </row>
    <row r="157" spans="1:6" x14ac:dyDescent="0.25">
      <c r="A157" t="s">
        <v>12</v>
      </c>
      <c r="B157" t="s">
        <v>177</v>
      </c>
      <c r="C157" t="s">
        <v>163</v>
      </c>
      <c r="D157" s="26" t="s">
        <v>427</v>
      </c>
      <c r="E157" s="26" t="s">
        <v>428</v>
      </c>
      <c r="F157">
        <v>10</v>
      </c>
    </row>
    <row r="158" spans="1:6" x14ac:dyDescent="0.25">
      <c r="A158" t="s">
        <v>9</v>
      </c>
      <c r="B158" t="s">
        <v>177</v>
      </c>
      <c r="C158" t="s">
        <v>163</v>
      </c>
      <c r="D158" s="26" t="s">
        <v>427</v>
      </c>
      <c r="E158" s="26" t="s">
        <v>428</v>
      </c>
      <c r="F158">
        <v>10</v>
      </c>
    </row>
    <row r="159" spans="1:6" x14ac:dyDescent="0.25">
      <c r="A159" t="s">
        <v>11</v>
      </c>
      <c r="B159" t="s">
        <v>177</v>
      </c>
      <c r="C159" t="s">
        <v>163</v>
      </c>
      <c r="D159" s="26" t="s">
        <v>427</v>
      </c>
      <c r="E159" s="26" t="s">
        <v>428</v>
      </c>
      <c r="F159">
        <v>10</v>
      </c>
    </row>
    <row r="160" spans="1:6" x14ac:dyDescent="0.25">
      <c r="A160" t="s">
        <v>10</v>
      </c>
      <c r="B160" t="s">
        <v>180</v>
      </c>
      <c r="C160" t="s">
        <v>163</v>
      </c>
      <c r="D160" s="26" t="s">
        <v>427</v>
      </c>
      <c r="E160" s="26" t="s">
        <v>428</v>
      </c>
      <c r="F160">
        <v>10</v>
      </c>
    </row>
    <row r="161" spans="1:6" x14ac:dyDescent="0.25">
      <c r="A161" t="s">
        <v>13</v>
      </c>
      <c r="B161" t="s">
        <v>177</v>
      </c>
      <c r="C161" t="s">
        <v>163</v>
      </c>
      <c r="D161" s="26" t="s">
        <v>427</v>
      </c>
      <c r="E161" s="26" t="s">
        <v>428</v>
      </c>
      <c r="F161">
        <v>10</v>
      </c>
    </row>
    <row r="162" spans="1:6" x14ac:dyDescent="0.25">
      <c r="A162" t="s">
        <v>14</v>
      </c>
      <c r="B162" t="s">
        <v>177</v>
      </c>
      <c r="C162" t="s">
        <v>163</v>
      </c>
      <c r="D162" s="26" t="s">
        <v>427</v>
      </c>
      <c r="E162" s="26" t="s">
        <v>428</v>
      </c>
      <c r="F162">
        <v>10</v>
      </c>
    </row>
    <row r="163" spans="1:6" x14ac:dyDescent="0.25">
      <c r="A163" t="s">
        <v>8</v>
      </c>
      <c r="B163" t="s">
        <v>177</v>
      </c>
      <c r="C163" t="s">
        <v>163</v>
      </c>
      <c r="D163" s="26" t="s">
        <v>430</v>
      </c>
      <c r="E163" s="26" t="s">
        <v>431</v>
      </c>
      <c r="F163">
        <v>11</v>
      </c>
    </row>
    <row r="164" spans="1:6" x14ac:dyDescent="0.25">
      <c r="A164" t="s">
        <v>12</v>
      </c>
      <c r="B164" t="s">
        <v>177</v>
      </c>
      <c r="C164" t="s">
        <v>163</v>
      </c>
      <c r="D164" s="26" t="s">
        <v>430</v>
      </c>
      <c r="E164" s="26" t="s">
        <v>431</v>
      </c>
      <c r="F164">
        <v>11</v>
      </c>
    </row>
    <row r="165" spans="1:6" x14ac:dyDescent="0.25">
      <c r="A165" t="s">
        <v>9</v>
      </c>
      <c r="B165" t="s">
        <v>177</v>
      </c>
      <c r="C165" t="s">
        <v>163</v>
      </c>
      <c r="D165" s="26" t="s">
        <v>430</v>
      </c>
      <c r="E165" s="26" t="s">
        <v>431</v>
      </c>
      <c r="F165">
        <v>11</v>
      </c>
    </row>
    <row r="166" spans="1:6" x14ac:dyDescent="0.25">
      <c r="A166" t="s">
        <v>11</v>
      </c>
      <c r="B166" t="s">
        <v>177</v>
      </c>
      <c r="C166" t="s">
        <v>163</v>
      </c>
      <c r="D166" s="26" t="s">
        <v>430</v>
      </c>
      <c r="E166" s="26" t="s">
        <v>431</v>
      </c>
      <c r="F166">
        <v>11</v>
      </c>
    </row>
    <row r="167" spans="1:6" x14ac:dyDescent="0.25">
      <c r="A167" t="s">
        <v>10</v>
      </c>
      <c r="B167" t="s">
        <v>180</v>
      </c>
      <c r="C167" t="s">
        <v>163</v>
      </c>
      <c r="D167" s="26" t="s">
        <v>430</v>
      </c>
      <c r="E167" s="26" t="s">
        <v>431</v>
      </c>
      <c r="F167">
        <v>11</v>
      </c>
    </row>
    <row r="168" spans="1:6" x14ac:dyDescent="0.25">
      <c r="A168" t="s">
        <v>13</v>
      </c>
      <c r="B168" t="s">
        <v>177</v>
      </c>
      <c r="C168" t="s">
        <v>163</v>
      </c>
      <c r="D168" s="26" t="s">
        <v>430</v>
      </c>
      <c r="E168" s="26" t="s">
        <v>431</v>
      </c>
      <c r="F168">
        <v>11</v>
      </c>
    </row>
    <row r="169" spans="1:6" x14ac:dyDescent="0.25">
      <c r="A169" t="s">
        <v>14</v>
      </c>
      <c r="B169" t="s">
        <v>177</v>
      </c>
      <c r="C169" t="s">
        <v>163</v>
      </c>
      <c r="D169" s="26" t="s">
        <v>430</v>
      </c>
      <c r="E169" s="26" t="s">
        <v>431</v>
      </c>
      <c r="F169">
        <v>11</v>
      </c>
    </row>
    <row r="170" spans="1:6" x14ac:dyDescent="0.25">
      <c r="A170" t="s">
        <v>8</v>
      </c>
      <c r="B170" t="s">
        <v>177</v>
      </c>
      <c r="C170" t="s">
        <v>163</v>
      </c>
      <c r="D170" s="26" t="s">
        <v>433</v>
      </c>
      <c r="E170" s="26" t="s">
        <v>434</v>
      </c>
      <c r="F170">
        <v>12</v>
      </c>
    </row>
    <row r="171" spans="1:6" x14ac:dyDescent="0.25">
      <c r="A171" t="s">
        <v>12</v>
      </c>
      <c r="B171" t="s">
        <v>177</v>
      </c>
      <c r="C171" t="s">
        <v>163</v>
      </c>
      <c r="D171" s="26" t="s">
        <v>433</v>
      </c>
      <c r="E171" s="26" t="s">
        <v>434</v>
      </c>
      <c r="F171">
        <v>12</v>
      </c>
    </row>
    <row r="172" spans="1:6" x14ac:dyDescent="0.25">
      <c r="A172" t="s">
        <v>9</v>
      </c>
      <c r="B172" t="s">
        <v>177</v>
      </c>
      <c r="C172" t="s">
        <v>163</v>
      </c>
      <c r="D172" s="26" t="s">
        <v>433</v>
      </c>
      <c r="E172" s="26" t="s">
        <v>434</v>
      </c>
      <c r="F172">
        <v>12</v>
      </c>
    </row>
    <row r="173" spans="1:6" x14ac:dyDescent="0.25">
      <c r="A173" t="s">
        <v>11</v>
      </c>
      <c r="B173" t="s">
        <v>177</v>
      </c>
      <c r="C173" t="s">
        <v>163</v>
      </c>
      <c r="D173" s="26" t="s">
        <v>433</v>
      </c>
      <c r="E173" s="26" t="s">
        <v>434</v>
      </c>
      <c r="F173">
        <v>12</v>
      </c>
    </row>
    <row r="174" spans="1:6" x14ac:dyDescent="0.25">
      <c r="A174" t="s">
        <v>10</v>
      </c>
      <c r="B174" t="s">
        <v>183</v>
      </c>
      <c r="C174" t="s">
        <v>163</v>
      </c>
      <c r="D174" s="26" t="s">
        <v>433</v>
      </c>
      <c r="E174" s="26" t="s">
        <v>434</v>
      </c>
      <c r="F174">
        <v>12</v>
      </c>
    </row>
    <row r="175" spans="1:6" x14ac:dyDescent="0.25">
      <c r="A175" t="s">
        <v>13</v>
      </c>
      <c r="B175" t="s">
        <v>177</v>
      </c>
      <c r="C175" t="s">
        <v>163</v>
      </c>
      <c r="D175" s="26" t="s">
        <v>433</v>
      </c>
      <c r="E175" s="26" t="s">
        <v>434</v>
      </c>
      <c r="F175">
        <v>12</v>
      </c>
    </row>
    <row r="176" spans="1:6" x14ac:dyDescent="0.25">
      <c r="A176" t="s">
        <v>14</v>
      </c>
      <c r="B176" t="s">
        <v>177</v>
      </c>
      <c r="C176" t="s">
        <v>163</v>
      </c>
      <c r="D176" s="26" t="s">
        <v>433</v>
      </c>
      <c r="E176" s="26" t="s">
        <v>434</v>
      </c>
      <c r="F176">
        <v>12</v>
      </c>
    </row>
    <row r="177" spans="1:6" x14ac:dyDescent="0.25">
      <c r="A177" t="s">
        <v>8</v>
      </c>
      <c r="B177" t="s">
        <v>177</v>
      </c>
      <c r="C177" t="s">
        <v>163</v>
      </c>
      <c r="D177" s="26" t="s">
        <v>436</v>
      </c>
      <c r="E177" s="26" t="s">
        <v>437</v>
      </c>
      <c r="F177">
        <v>13</v>
      </c>
    </row>
    <row r="178" spans="1:6" x14ac:dyDescent="0.25">
      <c r="A178" t="s">
        <v>12</v>
      </c>
      <c r="B178" t="s">
        <v>177</v>
      </c>
      <c r="C178" t="s">
        <v>163</v>
      </c>
      <c r="D178" s="26" t="s">
        <v>436</v>
      </c>
      <c r="E178" s="26" t="s">
        <v>437</v>
      </c>
      <c r="F178">
        <v>13</v>
      </c>
    </row>
    <row r="179" spans="1:6" x14ac:dyDescent="0.25">
      <c r="A179" t="s">
        <v>9</v>
      </c>
      <c r="B179" t="s">
        <v>177</v>
      </c>
      <c r="C179" t="s">
        <v>163</v>
      </c>
      <c r="D179" s="26" t="s">
        <v>436</v>
      </c>
      <c r="E179" s="26" t="s">
        <v>437</v>
      </c>
      <c r="F179">
        <v>13</v>
      </c>
    </row>
    <row r="180" spans="1:6" x14ac:dyDescent="0.25">
      <c r="A180" t="s">
        <v>11</v>
      </c>
      <c r="B180" t="s">
        <v>177</v>
      </c>
      <c r="C180" t="s">
        <v>163</v>
      </c>
      <c r="D180" s="26" t="s">
        <v>436</v>
      </c>
      <c r="E180" s="26" t="s">
        <v>437</v>
      </c>
      <c r="F180">
        <v>13</v>
      </c>
    </row>
    <row r="181" spans="1:6" x14ac:dyDescent="0.25">
      <c r="A181" t="s">
        <v>10</v>
      </c>
      <c r="B181" t="s">
        <v>183</v>
      </c>
      <c r="C181" t="s">
        <v>163</v>
      </c>
      <c r="D181" s="26" t="s">
        <v>436</v>
      </c>
      <c r="E181" s="26" t="s">
        <v>437</v>
      </c>
      <c r="F181">
        <v>13</v>
      </c>
    </row>
    <row r="182" spans="1:6" x14ac:dyDescent="0.25">
      <c r="A182" t="s">
        <v>13</v>
      </c>
      <c r="B182" t="s">
        <v>177</v>
      </c>
      <c r="C182" t="s">
        <v>163</v>
      </c>
      <c r="D182" s="26" t="s">
        <v>436</v>
      </c>
      <c r="E182" s="26" t="s">
        <v>437</v>
      </c>
      <c r="F182">
        <v>13</v>
      </c>
    </row>
    <row r="183" spans="1:6" x14ac:dyDescent="0.25">
      <c r="A183" t="s">
        <v>14</v>
      </c>
      <c r="B183" t="s">
        <v>177</v>
      </c>
      <c r="C183" t="s">
        <v>163</v>
      </c>
      <c r="D183" s="26" t="s">
        <v>436</v>
      </c>
      <c r="E183" s="26" t="s">
        <v>437</v>
      </c>
      <c r="F183">
        <v>13</v>
      </c>
    </row>
    <row r="184" spans="1:6" x14ac:dyDescent="0.25">
      <c r="A184" t="s">
        <v>8</v>
      </c>
      <c r="B184" t="s">
        <v>177</v>
      </c>
      <c r="C184" t="s">
        <v>163</v>
      </c>
      <c r="D184" s="26" t="s">
        <v>439</v>
      </c>
      <c r="E184" s="26" t="s">
        <v>440</v>
      </c>
      <c r="F184">
        <v>14</v>
      </c>
    </row>
    <row r="185" spans="1:6" x14ac:dyDescent="0.25">
      <c r="A185" t="s">
        <v>12</v>
      </c>
      <c r="B185" t="s">
        <v>177</v>
      </c>
      <c r="C185" t="s">
        <v>163</v>
      </c>
      <c r="D185" s="26" t="s">
        <v>439</v>
      </c>
      <c r="E185" s="26" t="s">
        <v>440</v>
      </c>
      <c r="F185">
        <v>14</v>
      </c>
    </row>
    <row r="186" spans="1:6" x14ac:dyDescent="0.25">
      <c r="A186" t="s">
        <v>9</v>
      </c>
      <c r="B186" t="s">
        <v>177</v>
      </c>
      <c r="C186" t="s">
        <v>163</v>
      </c>
      <c r="D186" s="26" t="s">
        <v>439</v>
      </c>
      <c r="E186" s="26" t="s">
        <v>440</v>
      </c>
      <c r="F186">
        <v>14</v>
      </c>
    </row>
    <row r="187" spans="1:6" x14ac:dyDescent="0.25">
      <c r="A187" t="s">
        <v>11</v>
      </c>
      <c r="B187" t="s">
        <v>177</v>
      </c>
      <c r="C187" t="s">
        <v>163</v>
      </c>
      <c r="D187" s="26" t="s">
        <v>439</v>
      </c>
      <c r="E187" s="26" t="s">
        <v>440</v>
      </c>
      <c r="F187">
        <v>14</v>
      </c>
    </row>
    <row r="188" spans="1:6" x14ac:dyDescent="0.25">
      <c r="A188" t="s">
        <v>10</v>
      </c>
      <c r="B188" t="s">
        <v>180</v>
      </c>
      <c r="C188" t="s">
        <v>163</v>
      </c>
      <c r="D188" s="26" t="s">
        <v>439</v>
      </c>
      <c r="E188" s="26" t="s">
        <v>440</v>
      </c>
      <c r="F188">
        <v>14</v>
      </c>
    </row>
    <row r="189" spans="1:6" x14ac:dyDescent="0.25">
      <c r="A189" t="s">
        <v>13</v>
      </c>
      <c r="B189" t="s">
        <v>177</v>
      </c>
      <c r="C189" t="s">
        <v>163</v>
      </c>
      <c r="D189" s="26" t="s">
        <v>439</v>
      </c>
      <c r="E189" s="26" t="s">
        <v>440</v>
      </c>
      <c r="F189">
        <v>14</v>
      </c>
    </row>
    <row r="190" spans="1:6" x14ac:dyDescent="0.25">
      <c r="A190" t="s">
        <v>14</v>
      </c>
      <c r="B190" t="s">
        <v>177</v>
      </c>
      <c r="C190" t="s">
        <v>163</v>
      </c>
      <c r="D190" s="26" t="s">
        <v>439</v>
      </c>
      <c r="E190" s="26" t="s">
        <v>440</v>
      </c>
      <c r="F190">
        <v>14</v>
      </c>
    </row>
    <row r="191" spans="1:6" x14ac:dyDescent="0.25">
      <c r="A191" t="s">
        <v>8</v>
      </c>
      <c r="B191" t="s">
        <v>177</v>
      </c>
      <c r="C191" t="s">
        <v>163</v>
      </c>
      <c r="D191" s="26" t="s">
        <v>443</v>
      </c>
      <c r="E191" s="26" t="s">
        <v>444</v>
      </c>
      <c r="F191">
        <v>15</v>
      </c>
    </row>
    <row r="192" spans="1:6" x14ac:dyDescent="0.25">
      <c r="A192" t="s">
        <v>12</v>
      </c>
      <c r="B192" t="s">
        <v>177</v>
      </c>
      <c r="C192" t="s">
        <v>163</v>
      </c>
      <c r="D192" s="26" t="s">
        <v>443</v>
      </c>
      <c r="E192" s="26" t="s">
        <v>444</v>
      </c>
      <c r="F192">
        <v>15</v>
      </c>
    </row>
    <row r="193" spans="1:6" x14ac:dyDescent="0.25">
      <c r="A193" t="s">
        <v>9</v>
      </c>
      <c r="B193" t="s">
        <v>177</v>
      </c>
      <c r="C193" t="s">
        <v>163</v>
      </c>
      <c r="D193" s="26" t="s">
        <v>443</v>
      </c>
      <c r="E193" s="26" t="s">
        <v>444</v>
      </c>
      <c r="F193">
        <v>15</v>
      </c>
    </row>
    <row r="194" spans="1:6" x14ac:dyDescent="0.25">
      <c r="A194" t="s">
        <v>11</v>
      </c>
      <c r="B194" t="s">
        <v>177</v>
      </c>
      <c r="C194" t="s">
        <v>163</v>
      </c>
      <c r="D194" s="26" t="s">
        <v>443</v>
      </c>
      <c r="E194" s="26" t="s">
        <v>444</v>
      </c>
      <c r="F194">
        <v>15</v>
      </c>
    </row>
    <row r="195" spans="1:6" x14ac:dyDescent="0.25">
      <c r="A195" t="s">
        <v>10</v>
      </c>
      <c r="B195" t="s">
        <v>180</v>
      </c>
      <c r="C195" t="s">
        <v>163</v>
      </c>
      <c r="D195" s="26" t="s">
        <v>443</v>
      </c>
      <c r="E195" s="26" t="s">
        <v>444</v>
      </c>
      <c r="F195">
        <v>15</v>
      </c>
    </row>
    <row r="196" spans="1:6" x14ac:dyDescent="0.25">
      <c r="A196" t="s">
        <v>13</v>
      </c>
      <c r="B196" t="s">
        <v>177</v>
      </c>
      <c r="C196" t="s">
        <v>163</v>
      </c>
      <c r="D196" s="26" t="s">
        <v>443</v>
      </c>
      <c r="E196" s="26" t="s">
        <v>444</v>
      </c>
      <c r="F196">
        <v>15</v>
      </c>
    </row>
    <row r="197" spans="1:6" x14ac:dyDescent="0.25">
      <c r="A197" t="s">
        <v>14</v>
      </c>
      <c r="B197" t="s">
        <v>177</v>
      </c>
      <c r="C197" t="s">
        <v>163</v>
      </c>
      <c r="D197" s="26" t="s">
        <v>443</v>
      </c>
      <c r="E197" s="26" t="s">
        <v>444</v>
      </c>
      <c r="F197">
        <v>15</v>
      </c>
    </row>
    <row r="198" spans="1:6" x14ac:dyDescent="0.25">
      <c r="A198" t="s">
        <v>8</v>
      </c>
      <c r="B198" t="s">
        <v>177</v>
      </c>
      <c r="C198" t="s">
        <v>163</v>
      </c>
      <c r="D198" s="26" t="s">
        <v>446</v>
      </c>
      <c r="E198" s="26" t="s">
        <v>447</v>
      </c>
      <c r="F198">
        <v>16</v>
      </c>
    </row>
    <row r="199" spans="1:6" x14ac:dyDescent="0.25">
      <c r="A199" t="s">
        <v>12</v>
      </c>
      <c r="B199" t="s">
        <v>177</v>
      </c>
      <c r="C199" t="s">
        <v>163</v>
      </c>
      <c r="D199" s="26" t="s">
        <v>446</v>
      </c>
      <c r="E199" s="26" t="s">
        <v>447</v>
      </c>
      <c r="F199">
        <v>16</v>
      </c>
    </row>
    <row r="200" spans="1:6" x14ac:dyDescent="0.25">
      <c r="A200" t="s">
        <v>9</v>
      </c>
      <c r="B200" t="s">
        <v>177</v>
      </c>
      <c r="C200" t="s">
        <v>163</v>
      </c>
      <c r="D200" s="26" t="s">
        <v>446</v>
      </c>
      <c r="E200" s="26" t="s">
        <v>447</v>
      </c>
      <c r="F200">
        <v>16</v>
      </c>
    </row>
    <row r="201" spans="1:6" x14ac:dyDescent="0.25">
      <c r="A201" t="s">
        <v>11</v>
      </c>
      <c r="B201" t="s">
        <v>177</v>
      </c>
      <c r="C201" t="s">
        <v>163</v>
      </c>
      <c r="D201" s="26" t="s">
        <v>446</v>
      </c>
      <c r="E201" s="26" t="s">
        <v>447</v>
      </c>
      <c r="F201">
        <v>16</v>
      </c>
    </row>
    <row r="202" spans="1:6" x14ac:dyDescent="0.25">
      <c r="A202" t="s">
        <v>10</v>
      </c>
      <c r="B202" t="s">
        <v>179</v>
      </c>
      <c r="C202" t="s">
        <v>163</v>
      </c>
      <c r="D202" s="26" t="s">
        <v>446</v>
      </c>
      <c r="E202" s="26" t="s">
        <v>447</v>
      </c>
      <c r="F202">
        <v>16</v>
      </c>
    </row>
    <row r="203" spans="1:6" x14ac:dyDescent="0.25">
      <c r="A203" t="s">
        <v>13</v>
      </c>
      <c r="B203" t="s">
        <v>177</v>
      </c>
      <c r="C203" t="s">
        <v>163</v>
      </c>
      <c r="D203" s="26" t="s">
        <v>446</v>
      </c>
      <c r="E203" s="26" t="s">
        <v>447</v>
      </c>
      <c r="F203">
        <v>16</v>
      </c>
    </row>
    <row r="204" spans="1:6" x14ac:dyDescent="0.25">
      <c r="A204" t="s">
        <v>14</v>
      </c>
      <c r="B204" t="s">
        <v>177</v>
      </c>
      <c r="C204" t="s">
        <v>163</v>
      </c>
      <c r="D204" s="26" t="s">
        <v>446</v>
      </c>
      <c r="E204" s="26" t="s">
        <v>447</v>
      </c>
      <c r="F204">
        <v>16</v>
      </c>
    </row>
    <row r="205" spans="1:6" x14ac:dyDescent="0.25">
      <c r="A205" t="s">
        <v>8</v>
      </c>
      <c r="B205" t="s">
        <v>177</v>
      </c>
      <c r="C205" t="s">
        <v>163</v>
      </c>
      <c r="D205" s="26" t="s">
        <v>449</v>
      </c>
      <c r="E205" s="26" t="s">
        <v>450</v>
      </c>
      <c r="F205">
        <v>17</v>
      </c>
    </row>
    <row r="206" spans="1:6" x14ac:dyDescent="0.25">
      <c r="A206" t="s">
        <v>12</v>
      </c>
      <c r="B206" t="s">
        <v>177</v>
      </c>
      <c r="C206" t="s">
        <v>163</v>
      </c>
      <c r="D206" s="26" t="s">
        <v>449</v>
      </c>
      <c r="E206" s="26" t="s">
        <v>450</v>
      </c>
      <c r="F206">
        <v>17</v>
      </c>
    </row>
    <row r="207" spans="1:6" x14ac:dyDescent="0.25">
      <c r="A207" t="s">
        <v>9</v>
      </c>
      <c r="B207" t="s">
        <v>177</v>
      </c>
      <c r="C207" t="s">
        <v>163</v>
      </c>
      <c r="D207" s="26" t="s">
        <v>449</v>
      </c>
      <c r="E207" s="26" t="s">
        <v>450</v>
      </c>
      <c r="F207">
        <v>17</v>
      </c>
    </row>
    <row r="208" spans="1:6" x14ac:dyDescent="0.25">
      <c r="A208" t="s">
        <v>11</v>
      </c>
      <c r="B208" t="s">
        <v>177</v>
      </c>
      <c r="C208" t="s">
        <v>163</v>
      </c>
      <c r="D208" s="26" t="s">
        <v>449</v>
      </c>
      <c r="E208" s="26" t="s">
        <v>450</v>
      </c>
      <c r="F208">
        <v>17</v>
      </c>
    </row>
    <row r="209" spans="1:6" x14ac:dyDescent="0.25">
      <c r="A209" t="s">
        <v>10</v>
      </c>
      <c r="B209" t="s">
        <v>179</v>
      </c>
      <c r="C209" t="s">
        <v>163</v>
      </c>
      <c r="D209" s="26" t="s">
        <v>449</v>
      </c>
      <c r="E209" s="26" t="s">
        <v>450</v>
      </c>
      <c r="F209">
        <v>17</v>
      </c>
    </row>
    <row r="210" spans="1:6" x14ac:dyDescent="0.25">
      <c r="A210" t="s">
        <v>13</v>
      </c>
      <c r="B210" t="s">
        <v>177</v>
      </c>
      <c r="C210" t="s">
        <v>163</v>
      </c>
      <c r="D210" s="26" t="s">
        <v>449</v>
      </c>
      <c r="E210" s="26" t="s">
        <v>450</v>
      </c>
      <c r="F210">
        <v>17</v>
      </c>
    </row>
    <row r="211" spans="1:6" x14ac:dyDescent="0.25">
      <c r="A211" t="s">
        <v>14</v>
      </c>
      <c r="B211" t="s">
        <v>177</v>
      </c>
      <c r="C211" t="s">
        <v>163</v>
      </c>
      <c r="D211" s="26" t="s">
        <v>449</v>
      </c>
      <c r="E211" s="26" t="s">
        <v>450</v>
      </c>
      <c r="F211">
        <v>17</v>
      </c>
    </row>
    <row r="212" spans="1:6" x14ac:dyDescent="0.25">
      <c r="A212" t="s">
        <v>8</v>
      </c>
      <c r="B212" t="s">
        <v>177</v>
      </c>
      <c r="C212" t="s">
        <v>163</v>
      </c>
      <c r="D212" s="26" t="s">
        <v>452</v>
      </c>
      <c r="E212" s="26" t="s">
        <v>453</v>
      </c>
      <c r="F212">
        <v>18</v>
      </c>
    </row>
    <row r="213" spans="1:6" x14ac:dyDescent="0.25">
      <c r="A213" t="s">
        <v>12</v>
      </c>
      <c r="B213" t="s">
        <v>177</v>
      </c>
      <c r="C213" t="s">
        <v>163</v>
      </c>
      <c r="D213" s="26" t="s">
        <v>452</v>
      </c>
      <c r="E213" s="26" t="s">
        <v>453</v>
      </c>
      <c r="F213">
        <v>18</v>
      </c>
    </row>
    <row r="214" spans="1:6" x14ac:dyDescent="0.25">
      <c r="A214" t="s">
        <v>9</v>
      </c>
      <c r="B214" t="s">
        <v>177</v>
      </c>
      <c r="C214" t="s">
        <v>163</v>
      </c>
      <c r="D214" s="26" t="s">
        <v>452</v>
      </c>
      <c r="E214" s="26" t="s">
        <v>453</v>
      </c>
      <c r="F214">
        <v>18</v>
      </c>
    </row>
    <row r="215" spans="1:6" x14ac:dyDescent="0.25">
      <c r="A215" t="s">
        <v>11</v>
      </c>
      <c r="B215" t="s">
        <v>177</v>
      </c>
      <c r="C215" t="s">
        <v>163</v>
      </c>
      <c r="D215" s="26" t="s">
        <v>452</v>
      </c>
      <c r="E215" s="26" t="s">
        <v>453</v>
      </c>
      <c r="F215">
        <v>18</v>
      </c>
    </row>
    <row r="216" spans="1:6" x14ac:dyDescent="0.25">
      <c r="A216" t="s">
        <v>10</v>
      </c>
      <c r="B216" t="s">
        <v>179</v>
      </c>
      <c r="C216" t="s">
        <v>163</v>
      </c>
      <c r="D216" s="26" t="s">
        <v>452</v>
      </c>
      <c r="E216" s="26" t="s">
        <v>453</v>
      </c>
      <c r="F216">
        <v>18</v>
      </c>
    </row>
    <row r="217" spans="1:6" x14ac:dyDescent="0.25">
      <c r="A217" t="s">
        <v>13</v>
      </c>
      <c r="B217" t="s">
        <v>177</v>
      </c>
      <c r="C217" t="s">
        <v>163</v>
      </c>
      <c r="D217" s="26" t="s">
        <v>452</v>
      </c>
      <c r="E217" s="26" t="s">
        <v>453</v>
      </c>
      <c r="F217">
        <v>18</v>
      </c>
    </row>
    <row r="218" spans="1:6" x14ac:dyDescent="0.25">
      <c r="A218" t="s">
        <v>14</v>
      </c>
      <c r="B218" t="s">
        <v>177</v>
      </c>
      <c r="C218" t="s">
        <v>163</v>
      </c>
      <c r="D218" s="26" t="s">
        <v>452</v>
      </c>
      <c r="E218" s="26" t="s">
        <v>453</v>
      </c>
      <c r="F218">
        <v>18</v>
      </c>
    </row>
    <row r="219" spans="1:6" x14ac:dyDescent="0.25">
      <c r="A219" t="s">
        <v>8</v>
      </c>
      <c r="B219" t="s">
        <v>177</v>
      </c>
      <c r="C219" t="s">
        <v>163</v>
      </c>
      <c r="D219" s="26" t="s">
        <v>454</v>
      </c>
      <c r="E219" s="26" t="s">
        <v>455</v>
      </c>
      <c r="F219">
        <v>19</v>
      </c>
    </row>
    <row r="220" spans="1:6" x14ac:dyDescent="0.25">
      <c r="A220" t="s">
        <v>12</v>
      </c>
      <c r="B220" t="s">
        <v>177</v>
      </c>
      <c r="C220" t="s">
        <v>163</v>
      </c>
      <c r="D220" s="26" t="s">
        <v>454</v>
      </c>
      <c r="E220" s="26" t="s">
        <v>455</v>
      </c>
      <c r="F220">
        <v>19</v>
      </c>
    </row>
    <row r="221" spans="1:6" x14ac:dyDescent="0.25">
      <c r="A221" t="s">
        <v>9</v>
      </c>
      <c r="B221" t="s">
        <v>177</v>
      </c>
      <c r="C221" t="s">
        <v>163</v>
      </c>
      <c r="D221" s="26" t="s">
        <v>454</v>
      </c>
      <c r="E221" s="26" t="s">
        <v>455</v>
      </c>
      <c r="F221">
        <v>19</v>
      </c>
    </row>
    <row r="222" spans="1:6" x14ac:dyDescent="0.25">
      <c r="A222" t="s">
        <v>11</v>
      </c>
      <c r="B222" t="s">
        <v>177</v>
      </c>
      <c r="C222" t="s">
        <v>163</v>
      </c>
      <c r="D222" s="26" t="s">
        <v>454</v>
      </c>
      <c r="E222" s="26" t="s">
        <v>455</v>
      </c>
      <c r="F222">
        <v>19</v>
      </c>
    </row>
    <row r="223" spans="1:6" x14ac:dyDescent="0.25">
      <c r="A223" t="s">
        <v>10</v>
      </c>
      <c r="B223" t="s">
        <v>180</v>
      </c>
      <c r="C223" t="s">
        <v>163</v>
      </c>
      <c r="D223" s="26" t="s">
        <v>454</v>
      </c>
      <c r="E223" s="26" t="s">
        <v>455</v>
      </c>
      <c r="F223">
        <v>19</v>
      </c>
    </row>
    <row r="224" spans="1:6" x14ac:dyDescent="0.25">
      <c r="A224" t="s">
        <v>13</v>
      </c>
      <c r="B224" t="s">
        <v>177</v>
      </c>
      <c r="C224" t="s">
        <v>163</v>
      </c>
      <c r="D224" s="26" t="s">
        <v>454</v>
      </c>
      <c r="E224" s="26" t="s">
        <v>455</v>
      </c>
      <c r="F224">
        <v>19</v>
      </c>
    </row>
    <row r="225" spans="1:6" x14ac:dyDescent="0.25">
      <c r="A225" t="s">
        <v>14</v>
      </c>
      <c r="B225" t="s">
        <v>177</v>
      </c>
      <c r="C225" t="s">
        <v>163</v>
      </c>
      <c r="D225" s="26" t="s">
        <v>454</v>
      </c>
      <c r="E225" s="26" t="s">
        <v>455</v>
      </c>
      <c r="F225">
        <v>19</v>
      </c>
    </row>
    <row r="226" spans="1:6" x14ac:dyDescent="0.25">
      <c r="A226" t="s">
        <v>8</v>
      </c>
      <c r="B226" t="s">
        <v>177</v>
      </c>
      <c r="C226" t="s">
        <v>163</v>
      </c>
      <c r="D226" s="26" t="s">
        <v>458</v>
      </c>
      <c r="E226" s="26" t="s">
        <v>459</v>
      </c>
      <c r="F226">
        <v>20</v>
      </c>
    </row>
    <row r="227" spans="1:6" x14ac:dyDescent="0.25">
      <c r="A227" t="s">
        <v>12</v>
      </c>
      <c r="B227" t="s">
        <v>177</v>
      </c>
      <c r="C227" t="s">
        <v>163</v>
      </c>
      <c r="D227" s="26" t="s">
        <v>458</v>
      </c>
      <c r="E227" s="26" t="s">
        <v>459</v>
      </c>
      <c r="F227">
        <v>20</v>
      </c>
    </row>
    <row r="228" spans="1:6" x14ac:dyDescent="0.25">
      <c r="A228" t="s">
        <v>9</v>
      </c>
      <c r="B228" t="s">
        <v>177</v>
      </c>
      <c r="C228" t="s">
        <v>163</v>
      </c>
      <c r="D228" s="26" t="s">
        <v>458</v>
      </c>
      <c r="E228" s="26" t="s">
        <v>459</v>
      </c>
      <c r="F228">
        <v>20</v>
      </c>
    </row>
    <row r="229" spans="1:6" x14ac:dyDescent="0.25">
      <c r="A229" t="s">
        <v>11</v>
      </c>
      <c r="B229" t="s">
        <v>177</v>
      </c>
      <c r="C229" t="s">
        <v>163</v>
      </c>
      <c r="D229" s="26" t="s">
        <v>458</v>
      </c>
      <c r="E229" s="26" t="s">
        <v>459</v>
      </c>
      <c r="F229">
        <v>20</v>
      </c>
    </row>
    <row r="230" spans="1:6" x14ac:dyDescent="0.25">
      <c r="A230" t="s">
        <v>10</v>
      </c>
      <c r="B230" t="s">
        <v>180</v>
      </c>
      <c r="C230" t="s">
        <v>163</v>
      </c>
      <c r="D230" s="26" t="s">
        <v>458</v>
      </c>
      <c r="E230" s="26" t="s">
        <v>459</v>
      </c>
      <c r="F230">
        <v>20</v>
      </c>
    </row>
    <row r="231" spans="1:6" x14ac:dyDescent="0.25">
      <c r="A231" t="s">
        <v>13</v>
      </c>
      <c r="B231" t="s">
        <v>177</v>
      </c>
      <c r="C231" t="s">
        <v>163</v>
      </c>
      <c r="D231" s="26" t="s">
        <v>458</v>
      </c>
      <c r="E231" s="26" t="s">
        <v>459</v>
      </c>
      <c r="F231">
        <v>20</v>
      </c>
    </row>
    <row r="232" spans="1:6" x14ac:dyDescent="0.25">
      <c r="A232" t="s">
        <v>14</v>
      </c>
      <c r="B232" t="s">
        <v>177</v>
      </c>
      <c r="C232" t="s">
        <v>163</v>
      </c>
      <c r="D232" s="26" t="s">
        <v>458</v>
      </c>
      <c r="E232" s="26" t="s">
        <v>459</v>
      </c>
      <c r="F232">
        <v>20</v>
      </c>
    </row>
  </sheetData>
  <autoFilter ref="A1:F1" xr:uid="{BA3509D1-3B4D-4644-BA56-92D2516EE787}"/>
  <conditionalFormatting sqref="A16:A22">
    <cfRule type="duplicateValues" dxfId="11" priority="12"/>
  </conditionalFormatting>
  <conditionalFormatting sqref="A23:A29">
    <cfRule type="duplicateValues" dxfId="10" priority="11"/>
  </conditionalFormatting>
  <conditionalFormatting sqref="A30:A36">
    <cfRule type="duplicateValues" dxfId="9" priority="10"/>
  </conditionalFormatting>
  <conditionalFormatting sqref="A37:A43">
    <cfRule type="duplicateValues" dxfId="8" priority="9"/>
  </conditionalFormatting>
  <conditionalFormatting sqref="A44:A50">
    <cfRule type="duplicateValues" dxfId="7" priority="8"/>
  </conditionalFormatting>
  <conditionalFormatting sqref="A51:A57">
    <cfRule type="duplicateValues" dxfId="6" priority="7"/>
  </conditionalFormatting>
  <conditionalFormatting sqref="A58:A64">
    <cfRule type="duplicateValues" dxfId="5" priority="6"/>
  </conditionalFormatting>
  <conditionalFormatting sqref="A65:A71">
    <cfRule type="duplicateValues" dxfId="4" priority="5"/>
  </conditionalFormatting>
  <conditionalFormatting sqref="A72:A78">
    <cfRule type="duplicateValues" dxfId="3" priority="4"/>
  </conditionalFormatting>
  <conditionalFormatting sqref="A79:A85">
    <cfRule type="duplicateValues" dxfId="2" priority="3"/>
  </conditionalFormatting>
  <conditionalFormatting sqref="A86:A92">
    <cfRule type="duplicateValues" dxfId="1" priority="2"/>
  </conditionalFormatting>
  <conditionalFormatting sqref="A93:A99">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DFB5-6E73-47E8-8F79-A7FA5E46C19C}">
  <sheetPr>
    <tabColor theme="5" tint="0.79998168889431442"/>
  </sheetPr>
  <dimension ref="A1:G267"/>
  <sheetViews>
    <sheetView workbookViewId="0">
      <pane ySplit="1" topLeftCell="A261" activePane="bottomLeft" state="frozen"/>
      <selection pane="bottomLeft" activeCell="H269" sqref="H269"/>
    </sheetView>
  </sheetViews>
  <sheetFormatPr defaultRowHeight="15" x14ac:dyDescent="0.25"/>
  <cols>
    <col min="1" max="1" width="13.7109375" bestFit="1" customWidth="1"/>
    <col min="2" max="3" width="9.7109375" bestFit="1" customWidth="1"/>
    <col min="4" max="4" width="13.42578125" style="3" customWidth="1"/>
    <col min="5" max="5" width="16.42578125" style="26" bestFit="1" customWidth="1"/>
    <col min="6" max="6" width="15.7109375" style="26" bestFit="1" customWidth="1"/>
  </cols>
  <sheetData>
    <row r="1" spans="1:7" s="1" customFormat="1" x14ac:dyDescent="0.25">
      <c r="A1" s="1" t="s">
        <v>293</v>
      </c>
      <c r="B1" s="1" t="s">
        <v>178</v>
      </c>
      <c r="C1" s="1" t="s">
        <v>181</v>
      </c>
      <c r="D1" s="11" t="s">
        <v>365</v>
      </c>
      <c r="E1" s="25" t="s">
        <v>193</v>
      </c>
      <c r="F1" s="25" t="s">
        <v>194</v>
      </c>
    </row>
    <row r="2" spans="1:7" x14ac:dyDescent="0.25">
      <c r="A2" t="s">
        <v>163</v>
      </c>
      <c r="B2" t="s">
        <v>177</v>
      </c>
      <c r="C2" s="3" t="s">
        <v>182</v>
      </c>
      <c r="D2" s="3">
        <v>40</v>
      </c>
      <c r="E2" s="26">
        <v>42638</v>
      </c>
      <c r="F2" s="26">
        <f t="shared" ref="F2:F33" si="0">E2+6</f>
        <v>42644</v>
      </c>
      <c r="G2" s="2"/>
    </row>
    <row r="3" spans="1:7" x14ac:dyDescent="0.25">
      <c r="A3" t="s">
        <v>163</v>
      </c>
      <c r="B3" t="s">
        <v>177</v>
      </c>
      <c r="C3" s="3" t="s">
        <v>182</v>
      </c>
      <c r="D3" s="3">
        <v>41</v>
      </c>
      <c r="E3" s="26">
        <v>42645</v>
      </c>
      <c r="F3" s="26">
        <f t="shared" si="0"/>
        <v>42651</v>
      </c>
    </row>
    <row r="4" spans="1:7" x14ac:dyDescent="0.25">
      <c r="A4" t="s">
        <v>163</v>
      </c>
      <c r="B4" t="s">
        <v>177</v>
      </c>
      <c r="C4" s="3" t="s">
        <v>182</v>
      </c>
      <c r="D4" s="3">
        <v>42</v>
      </c>
      <c r="E4" s="26">
        <v>42652</v>
      </c>
      <c r="F4" s="26">
        <f t="shared" si="0"/>
        <v>42658</v>
      </c>
    </row>
    <row r="5" spans="1:7" x14ac:dyDescent="0.25">
      <c r="A5" t="s">
        <v>163</v>
      </c>
      <c r="B5" t="s">
        <v>177</v>
      </c>
      <c r="C5" s="3" t="s">
        <v>182</v>
      </c>
      <c r="D5" s="3">
        <v>43</v>
      </c>
      <c r="E5" s="26">
        <v>42659</v>
      </c>
      <c r="F5" s="26">
        <f t="shared" si="0"/>
        <v>42665</v>
      </c>
    </row>
    <row r="6" spans="1:7" x14ac:dyDescent="0.25">
      <c r="A6" t="s">
        <v>163</v>
      </c>
      <c r="B6" t="s">
        <v>177</v>
      </c>
      <c r="C6" s="3" t="s">
        <v>182</v>
      </c>
      <c r="D6" s="3">
        <v>44</v>
      </c>
      <c r="E6" s="26">
        <v>42666</v>
      </c>
      <c r="F6" s="26">
        <f t="shared" si="0"/>
        <v>42672</v>
      </c>
    </row>
    <row r="7" spans="1:7" x14ac:dyDescent="0.25">
      <c r="A7" t="s">
        <v>163</v>
      </c>
      <c r="B7" t="s">
        <v>177</v>
      </c>
      <c r="C7" s="3" t="s">
        <v>182</v>
      </c>
      <c r="D7" s="3">
        <v>45</v>
      </c>
      <c r="E7" s="26">
        <v>42673</v>
      </c>
      <c r="F7" s="26">
        <f t="shared" si="0"/>
        <v>42679</v>
      </c>
    </row>
    <row r="8" spans="1:7" x14ac:dyDescent="0.25">
      <c r="A8" t="s">
        <v>163</v>
      </c>
      <c r="B8" t="s">
        <v>177</v>
      </c>
      <c r="C8" s="3" t="s">
        <v>182</v>
      </c>
      <c r="D8" s="3">
        <v>46</v>
      </c>
      <c r="E8" s="26">
        <v>42680</v>
      </c>
      <c r="F8" s="26">
        <f t="shared" si="0"/>
        <v>42686</v>
      </c>
    </row>
    <row r="9" spans="1:7" x14ac:dyDescent="0.25">
      <c r="A9" t="s">
        <v>163</v>
      </c>
      <c r="B9" t="s">
        <v>177</v>
      </c>
      <c r="C9" s="3" t="s">
        <v>182</v>
      </c>
      <c r="D9" s="3">
        <v>47</v>
      </c>
      <c r="E9" s="26">
        <v>42687</v>
      </c>
      <c r="F9" s="26">
        <f t="shared" si="0"/>
        <v>42693</v>
      </c>
    </row>
    <row r="10" spans="1:7" x14ac:dyDescent="0.25">
      <c r="A10" t="s">
        <v>163</v>
      </c>
      <c r="B10" t="s">
        <v>177</v>
      </c>
      <c r="C10" s="3" t="s">
        <v>182</v>
      </c>
      <c r="D10" s="3">
        <v>48</v>
      </c>
      <c r="E10" s="26">
        <v>42694</v>
      </c>
      <c r="F10" s="26">
        <f t="shared" si="0"/>
        <v>42700</v>
      </c>
    </row>
    <row r="11" spans="1:7" x14ac:dyDescent="0.25">
      <c r="A11" t="s">
        <v>163</v>
      </c>
      <c r="B11" t="s">
        <v>177</v>
      </c>
      <c r="C11" s="3" t="s">
        <v>182</v>
      </c>
      <c r="D11" s="3">
        <v>49</v>
      </c>
      <c r="E11" s="26">
        <v>42701</v>
      </c>
      <c r="F11" s="26">
        <f t="shared" si="0"/>
        <v>42707</v>
      </c>
    </row>
    <row r="12" spans="1:7" x14ac:dyDescent="0.25">
      <c r="A12" t="s">
        <v>163</v>
      </c>
      <c r="B12" t="s">
        <v>177</v>
      </c>
      <c r="C12" s="3" t="s">
        <v>182</v>
      </c>
      <c r="D12" s="3">
        <v>50</v>
      </c>
      <c r="E12" s="26">
        <v>42708</v>
      </c>
      <c r="F12" s="26">
        <f t="shared" si="0"/>
        <v>42714</v>
      </c>
    </row>
    <row r="13" spans="1:7" x14ac:dyDescent="0.25">
      <c r="A13" t="s">
        <v>163</v>
      </c>
      <c r="B13" t="s">
        <v>177</v>
      </c>
      <c r="C13" s="3" t="s">
        <v>182</v>
      </c>
      <c r="D13" s="3">
        <v>51</v>
      </c>
      <c r="E13" s="26">
        <v>42715</v>
      </c>
      <c r="F13" s="26">
        <f t="shared" si="0"/>
        <v>42721</v>
      </c>
    </row>
    <row r="14" spans="1:7" x14ac:dyDescent="0.25">
      <c r="A14" t="s">
        <v>163</v>
      </c>
      <c r="B14" t="s">
        <v>177</v>
      </c>
      <c r="C14" s="3" t="s">
        <v>182</v>
      </c>
      <c r="D14" s="3">
        <v>52</v>
      </c>
      <c r="E14" s="26">
        <v>42722</v>
      </c>
      <c r="F14" s="26">
        <f t="shared" si="0"/>
        <v>42728</v>
      </c>
    </row>
    <row r="15" spans="1:7" x14ac:dyDescent="0.25">
      <c r="A15" t="s">
        <v>163</v>
      </c>
      <c r="B15" t="s">
        <v>177</v>
      </c>
      <c r="C15" s="3" t="s">
        <v>182</v>
      </c>
      <c r="D15" s="3">
        <v>53</v>
      </c>
      <c r="E15" s="26">
        <v>42729</v>
      </c>
      <c r="F15" s="26">
        <f t="shared" si="0"/>
        <v>42735</v>
      </c>
    </row>
    <row r="16" spans="1:7" x14ac:dyDescent="0.25">
      <c r="A16" t="s">
        <v>163</v>
      </c>
      <c r="B16" t="s">
        <v>177</v>
      </c>
      <c r="C16" s="3" t="s">
        <v>182</v>
      </c>
      <c r="D16" s="3">
        <v>1</v>
      </c>
      <c r="E16" s="26">
        <v>42736</v>
      </c>
      <c r="F16" s="26">
        <f t="shared" si="0"/>
        <v>42742</v>
      </c>
    </row>
    <row r="17" spans="1:6" x14ac:dyDescent="0.25">
      <c r="A17" t="s">
        <v>163</v>
      </c>
      <c r="B17" t="s">
        <v>177</v>
      </c>
      <c r="C17" s="3" t="s">
        <v>182</v>
      </c>
      <c r="D17" s="3">
        <v>2</v>
      </c>
      <c r="E17" s="26">
        <v>42743</v>
      </c>
      <c r="F17" s="26">
        <f t="shared" si="0"/>
        <v>42749</v>
      </c>
    </row>
    <row r="18" spans="1:6" x14ac:dyDescent="0.25">
      <c r="A18" t="s">
        <v>163</v>
      </c>
      <c r="B18" t="s">
        <v>177</v>
      </c>
      <c r="C18" s="3" t="s">
        <v>182</v>
      </c>
      <c r="D18" s="3">
        <v>3</v>
      </c>
      <c r="E18" s="26">
        <v>42750</v>
      </c>
      <c r="F18" s="26">
        <f t="shared" si="0"/>
        <v>42756</v>
      </c>
    </row>
    <row r="19" spans="1:6" x14ac:dyDescent="0.25">
      <c r="A19" t="s">
        <v>163</v>
      </c>
      <c r="B19" t="s">
        <v>177</v>
      </c>
      <c r="C19" s="3" t="s">
        <v>182</v>
      </c>
      <c r="D19" s="3">
        <v>4</v>
      </c>
      <c r="E19" s="26">
        <v>42757</v>
      </c>
      <c r="F19" s="26">
        <f t="shared" si="0"/>
        <v>42763</v>
      </c>
    </row>
    <row r="20" spans="1:6" x14ac:dyDescent="0.25">
      <c r="A20" t="s">
        <v>163</v>
      </c>
      <c r="B20" t="s">
        <v>179</v>
      </c>
      <c r="C20" s="3" t="s">
        <v>182</v>
      </c>
      <c r="D20" s="3">
        <v>5</v>
      </c>
      <c r="E20" s="26">
        <v>42764</v>
      </c>
      <c r="F20" s="26">
        <f t="shared" si="0"/>
        <v>42770</v>
      </c>
    </row>
    <row r="21" spans="1:6" x14ac:dyDescent="0.25">
      <c r="A21" t="s">
        <v>163</v>
      </c>
      <c r="B21" t="s">
        <v>180</v>
      </c>
      <c r="C21" s="3" t="s">
        <v>182</v>
      </c>
      <c r="D21" s="3">
        <v>6</v>
      </c>
      <c r="E21" s="26">
        <v>42771</v>
      </c>
      <c r="F21" s="26">
        <f t="shared" si="0"/>
        <v>42777</v>
      </c>
    </row>
    <row r="22" spans="1:6" x14ac:dyDescent="0.25">
      <c r="A22" t="s">
        <v>163</v>
      </c>
      <c r="B22" t="s">
        <v>179</v>
      </c>
      <c r="C22" s="3" t="s">
        <v>182</v>
      </c>
      <c r="D22" s="3">
        <v>7</v>
      </c>
      <c r="E22" s="26">
        <v>42778</v>
      </c>
      <c r="F22" s="26">
        <f t="shared" si="0"/>
        <v>42784</v>
      </c>
    </row>
    <row r="23" spans="1:6" x14ac:dyDescent="0.25">
      <c r="A23" t="s">
        <v>163</v>
      </c>
      <c r="B23" t="s">
        <v>180</v>
      </c>
      <c r="C23" s="3" t="s">
        <v>182</v>
      </c>
      <c r="D23" s="3">
        <v>8</v>
      </c>
      <c r="E23" s="26">
        <v>42785</v>
      </c>
      <c r="F23" s="26">
        <f t="shared" si="0"/>
        <v>42791</v>
      </c>
    </row>
    <row r="24" spans="1:6" x14ac:dyDescent="0.25">
      <c r="A24" t="s">
        <v>163</v>
      </c>
      <c r="B24" t="s">
        <v>177</v>
      </c>
      <c r="C24" s="3" t="s">
        <v>182</v>
      </c>
      <c r="D24" s="3">
        <v>9</v>
      </c>
      <c r="E24" s="26">
        <v>42792</v>
      </c>
      <c r="F24" s="26">
        <f t="shared" si="0"/>
        <v>42798</v>
      </c>
    </row>
    <row r="25" spans="1:6" x14ac:dyDescent="0.25">
      <c r="A25" t="s">
        <v>163</v>
      </c>
      <c r="B25" t="s">
        <v>177</v>
      </c>
      <c r="C25" s="3" t="s">
        <v>182</v>
      </c>
      <c r="D25" s="3">
        <v>10</v>
      </c>
      <c r="E25" s="26">
        <v>42799</v>
      </c>
      <c r="F25" s="26">
        <f t="shared" si="0"/>
        <v>42805</v>
      </c>
    </row>
    <row r="26" spans="1:6" x14ac:dyDescent="0.25">
      <c r="A26" t="s">
        <v>163</v>
      </c>
      <c r="B26" t="s">
        <v>177</v>
      </c>
      <c r="C26" s="3" t="s">
        <v>182</v>
      </c>
      <c r="D26" s="3">
        <v>11</v>
      </c>
      <c r="E26" s="26">
        <v>42806</v>
      </c>
      <c r="F26" s="26">
        <f t="shared" si="0"/>
        <v>42812</v>
      </c>
    </row>
    <row r="27" spans="1:6" x14ac:dyDescent="0.25">
      <c r="A27" t="s">
        <v>163</v>
      </c>
      <c r="B27" t="s">
        <v>179</v>
      </c>
      <c r="C27" s="3" t="s">
        <v>182</v>
      </c>
      <c r="D27" s="3">
        <v>12</v>
      </c>
      <c r="E27" s="26">
        <v>42813</v>
      </c>
      <c r="F27" s="26">
        <f t="shared" si="0"/>
        <v>42819</v>
      </c>
    </row>
    <row r="28" spans="1:6" x14ac:dyDescent="0.25">
      <c r="A28" t="s">
        <v>163</v>
      </c>
      <c r="B28" t="s">
        <v>179</v>
      </c>
      <c r="C28" s="3" t="s">
        <v>182</v>
      </c>
      <c r="D28" s="3">
        <v>13</v>
      </c>
      <c r="E28" s="26">
        <v>42820</v>
      </c>
      <c r="F28" s="26">
        <f t="shared" si="0"/>
        <v>42826</v>
      </c>
    </row>
    <row r="29" spans="1:6" x14ac:dyDescent="0.25">
      <c r="A29" t="s">
        <v>163</v>
      </c>
      <c r="B29" t="s">
        <v>179</v>
      </c>
      <c r="C29" s="3" t="s">
        <v>182</v>
      </c>
      <c r="D29" s="3">
        <v>14</v>
      </c>
      <c r="E29" s="26">
        <v>42827</v>
      </c>
      <c r="F29" s="26">
        <f t="shared" si="0"/>
        <v>42833</v>
      </c>
    </row>
    <row r="30" spans="1:6" x14ac:dyDescent="0.25">
      <c r="A30" t="s">
        <v>163</v>
      </c>
      <c r="B30" t="s">
        <v>177</v>
      </c>
      <c r="C30" s="3" t="s">
        <v>182</v>
      </c>
      <c r="D30" s="3">
        <v>15</v>
      </c>
      <c r="E30" s="26">
        <v>42834</v>
      </c>
      <c r="F30" s="26">
        <f t="shared" si="0"/>
        <v>42840</v>
      </c>
    </row>
    <row r="31" spans="1:6" x14ac:dyDescent="0.25">
      <c r="A31" t="s">
        <v>163</v>
      </c>
      <c r="B31" t="s">
        <v>177</v>
      </c>
      <c r="C31" s="3" t="s">
        <v>182</v>
      </c>
      <c r="D31" s="3">
        <v>16</v>
      </c>
      <c r="E31" s="26">
        <v>42841</v>
      </c>
      <c r="F31" s="26">
        <f t="shared" si="0"/>
        <v>42847</v>
      </c>
    </row>
    <row r="32" spans="1:6" x14ac:dyDescent="0.25">
      <c r="A32" t="s">
        <v>163</v>
      </c>
      <c r="B32" t="s">
        <v>177</v>
      </c>
      <c r="C32" s="3" t="s">
        <v>182</v>
      </c>
      <c r="D32" s="3">
        <v>17</v>
      </c>
      <c r="E32" s="26">
        <v>42848</v>
      </c>
      <c r="F32" s="26">
        <f t="shared" si="0"/>
        <v>42854</v>
      </c>
    </row>
    <row r="33" spans="1:6" x14ac:dyDescent="0.25">
      <c r="A33" t="s">
        <v>163</v>
      </c>
      <c r="B33" t="s">
        <v>177</v>
      </c>
      <c r="C33" s="3" t="s">
        <v>182</v>
      </c>
      <c r="D33" s="3">
        <v>18</v>
      </c>
      <c r="E33" s="26">
        <v>42855</v>
      </c>
      <c r="F33" s="26">
        <f t="shared" si="0"/>
        <v>42861</v>
      </c>
    </row>
    <row r="34" spans="1:6" x14ac:dyDescent="0.25">
      <c r="A34" t="s">
        <v>163</v>
      </c>
      <c r="B34" t="s">
        <v>177</v>
      </c>
      <c r="C34" s="3" t="s">
        <v>182</v>
      </c>
      <c r="D34" s="3">
        <v>19</v>
      </c>
      <c r="E34" s="26">
        <v>42862</v>
      </c>
      <c r="F34" s="26">
        <f t="shared" ref="F34:F65" si="1">E34+6</f>
        <v>42868</v>
      </c>
    </row>
    <row r="35" spans="1:6" x14ac:dyDescent="0.25">
      <c r="A35" t="s">
        <v>163</v>
      </c>
      <c r="B35" t="s">
        <v>177</v>
      </c>
      <c r="C35" s="3" t="s">
        <v>182</v>
      </c>
      <c r="D35" s="3">
        <v>20</v>
      </c>
      <c r="E35" s="26">
        <v>42869</v>
      </c>
      <c r="F35" s="26">
        <f t="shared" si="1"/>
        <v>42875</v>
      </c>
    </row>
    <row r="36" spans="1:6" x14ac:dyDescent="0.25">
      <c r="A36" t="s">
        <v>163</v>
      </c>
      <c r="B36" t="s">
        <v>177</v>
      </c>
      <c r="C36" s="3" t="s">
        <v>184</v>
      </c>
      <c r="D36" s="3">
        <v>40</v>
      </c>
      <c r="E36" s="26">
        <v>43009</v>
      </c>
      <c r="F36" s="26">
        <f t="shared" si="1"/>
        <v>43015</v>
      </c>
    </row>
    <row r="37" spans="1:6" x14ac:dyDescent="0.25">
      <c r="A37" t="s">
        <v>163</v>
      </c>
      <c r="B37" t="s">
        <v>177</v>
      </c>
      <c r="C37" s="3" t="s">
        <v>184</v>
      </c>
      <c r="D37" s="3">
        <v>41</v>
      </c>
      <c r="E37" s="26">
        <v>43016</v>
      </c>
      <c r="F37" s="26">
        <f t="shared" si="1"/>
        <v>43022</v>
      </c>
    </row>
    <row r="38" spans="1:6" x14ac:dyDescent="0.25">
      <c r="A38" t="s">
        <v>163</v>
      </c>
      <c r="B38" t="s">
        <v>177</v>
      </c>
      <c r="C38" s="3" t="s">
        <v>184</v>
      </c>
      <c r="D38" s="3">
        <v>42</v>
      </c>
      <c r="E38" s="26">
        <v>43023</v>
      </c>
      <c r="F38" s="26">
        <f t="shared" si="1"/>
        <v>43029</v>
      </c>
    </row>
    <row r="39" spans="1:6" x14ac:dyDescent="0.25">
      <c r="A39" t="s">
        <v>163</v>
      </c>
      <c r="B39" t="s">
        <v>177</v>
      </c>
      <c r="C39" s="3" t="s">
        <v>184</v>
      </c>
      <c r="D39" s="3">
        <v>43</v>
      </c>
      <c r="E39" s="26">
        <v>43030</v>
      </c>
      <c r="F39" s="26">
        <f t="shared" si="1"/>
        <v>43036</v>
      </c>
    </row>
    <row r="40" spans="1:6" x14ac:dyDescent="0.25">
      <c r="A40" t="s">
        <v>163</v>
      </c>
      <c r="B40" t="s">
        <v>177</v>
      </c>
      <c r="C40" s="3" t="s">
        <v>184</v>
      </c>
      <c r="D40" s="3">
        <v>44</v>
      </c>
      <c r="E40" s="26">
        <v>43037</v>
      </c>
      <c r="F40" s="26">
        <f t="shared" si="1"/>
        <v>43043</v>
      </c>
    </row>
    <row r="41" spans="1:6" x14ac:dyDescent="0.25">
      <c r="A41" t="s">
        <v>163</v>
      </c>
      <c r="B41" t="s">
        <v>177</v>
      </c>
      <c r="C41" s="3" t="s">
        <v>184</v>
      </c>
      <c r="D41" s="3">
        <v>45</v>
      </c>
      <c r="E41" s="26">
        <v>43044</v>
      </c>
      <c r="F41" s="26">
        <f t="shared" si="1"/>
        <v>43050</v>
      </c>
    </row>
    <row r="42" spans="1:6" x14ac:dyDescent="0.25">
      <c r="A42" t="s">
        <v>163</v>
      </c>
      <c r="B42" t="s">
        <v>177</v>
      </c>
      <c r="C42" s="3" t="s">
        <v>184</v>
      </c>
      <c r="D42" s="3">
        <v>46</v>
      </c>
      <c r="E42" s="26">
        <v>43051</v>
      </c>
      <c r="F42" s="26">
        <f t="shared" si="1"/>
        <v>43057</v>
      </c>
    </row>
    <row r="43" spans="1:6" x14ac:dyDescent="0.25">
      <c r="A43" t="s">
        <v>163</v>
      </c>
      <c r="B43" t="s">
        <v>177</v>
      </c>
      <c r="C43" s="3" t="s">
        <v>184</v>
      </c>
      <c r="D43" s="3">
        <v>47</v>
      </c>
      <c r="E43" s="26">
        <v>43058</v>
      </c>
      <c r="F43" s="26">
        <f t="shared" si="1"/>
        <v>43064</v>
      </c>
    </row>
    <row r="44" spans="1:6" x14ac:dyDescent="0.25">
      <c r="A44" t="s">
        <v>163</v>
      </c>
      <c r="B44" t="s">
        <v>177</v>
      </c>
      <c r="C44" s="3" t="s">
        <v>184</v>
      </c>
      <c r="D44" s="3">
        <v>48</v>
      </c>
      <c r="E44" s="26">
        <v>43065</v>
      </c>
      <c r="F44" s="26">
        <f t="shared" si="1"/>
        <v>43071</v>
      </c>
    </row>
    <row r="45" spans="1:6" x14ac:dyDescent="0.25">
      <c r="A45" t="s">
        <v>163</v>
      </c>
      <c r="B45" t="s">
        <v>177</v>
      </c>
      <c r="C45" s="3" t="s">
        <v>184</v>
      </c>
      <c r="D45" s="3">
        <v>49</v>
      </c>
      <c r="E45" s="26">
        <v>43072</v>
      </c>
      <c r="F45" s="26">
        <f t="shared" si="1"/>
        <v>43078</v>
      </c>
    </row>
    <row r="46" spans="1:6" x14ac:dyDescent="0.25">
      <c r="A46" t="s">
        <v>163</v>
      </c>
      <c r="B46" t="s">
        <v>179</v>
      </c>
      <c r="C46" s="3" t="s">
        <v>184</v>
      </c>
      <c r="D46" s="3">
        <v>50</v>
      </c>
      <c r="E46" s="26">
        <v>43079</v>
      </c>
      <c r="F46" s="26">
        <f t="shared" si="1"/>
        <v>43085</v>
      </c>
    </row>
    <row r="47" spans="1:6" x14ac:dyDescent="0.25">
      <c r="A47" t="s">
        <v>163</v>
      </c>
      <c r="B47" t="s">
        <v>179</v>
      </c>
      <c r="C47" s="3" t="s">
        <v>184</v>
      </c>
      <c r="D47" s="3">
        <v>51</v>
      </c>
      <c r="E47" s="26">
        <v>43086</v>
      </c>
      <c r="F47" s="26">
        <f t="shared" si="1"/>
        <v>43092</v>
      </c>
    </row>
    <row r="48" spans="1:6" x14ac:dyDescent="0.25">
      <c r="A48" t="s">
        <v>163</v>
      </c>
      <c r="B48" t="s">
        <v>183</v>
      </c>
      <c r="C48" s="3" t="s">
        <v>184</v>
      </c>
      <c r="D48" s="3">
        <v>52</v>
      </c>
      <c r="E48" s="26">
        <v>43093</v>
      </c>
      <c r="F48" s="26">
        <f t="shared" si="1"/>
        <v>43099</v>
      </c>
    </row>
    <row r="49" spans="1:6" x14ac:dyDescent="0.25">
      <c r="A49" t="s">
        <v>163</v>
      </c>
      <c r="B49" t="s">
        <v>180</v>
      </c>
      <c r="C49" s="3" t="s">
        <v>184</v>
      </c>
      <c r="D49" s="3">
        <v>1</v>
      </c>
      <c r="E49" s="26">
        <v>43100</v>
      </c>
      <c r="F49" s="26">
        <f t="shared" si="1"/>
        <v>43106</v>
      </c>
    </row>
    <row r="50" spans="1:6" x14ac:dyDescent="0.25">
      <c r="A50" t="s">
        <v>163</v>
      </c>
      <c r="B50" t="s">
        <v>179</v>
      </c>
      <c r="C50" s="3" t="s">
        <v>184</v>
      </c>
      <c r="D50" s="3">
        <v>2</v>
      </c>
      <c r="E50" s="26">
        <v>43107</v>
      </c>
      <c r="F50" s="26">
        <f t="shared" si="1"/>
        <v>43113</v>
      </c>
    </row>
    <row r="51" spans="1:6" x14ac:dyDescent="0.25">
      <c r="A51" t="s">
        <v>163</v>
      </c>
      <c r="B51" t="s">
        <v>183</v>
      </c>
      <c r="C51" s="3" t="s">
        <v>184</v>
      </c>
      <c r="D51" s="3">
        <v>3</v>
      </c>
      <c r="E51" s="26">
        <v>43114</v>
      </c>
      <c r="F51" s="26">
        <f t="shared" si="1"/>
        <v>43120</v>
      </c>
    </row>
    <row r="52" spans="1:6" x14ac:dyDescent="0.25">
      <c r="A52" t="s">
        <v>163</v>
      </c>
      <c r="B52" t="s">
        <v>183</v>
      </c>
      <c r="C52" s="3" t="s">
        <v>184</v>
      </c>
      <c r="D52" s="3">
        <v>4</v>
      </c>
      <c r="E52" s="26">
        <v>43121</v>
      </c>
      <c r="F52" s="26">
        <f t="shared" si="1"/>
        <v>43127</v>
      </c>
    </row>
    <row r="53" spans="1:6" x14ac:dyDescent="0.25">
      <c r="A53" t="s">
        <v>163</v>
      </c>
      <c r="B53" t="s">
        <v>183</v>
      </c>
      <c r="C53" s="3" t="s">
        <v>184</v>
      </c>
      <c r="D53" s="3">
        <v>5</v>
      </c>
      <c r="E53" s="26">
        <v>43128</v>
      </c>
      <c r="F53" s="26">
        <f t="shared" si="1"/>
        <v>43134</v>
      </c>
    </row>
    <row r="54" spans="1:6" x14ac:dyDescent="0.25">
      <c r="A54" t="s">
        <v>163</v>
      </c>
      <c r="B54" t="s">
        <v>183</v>
      </c>
      <c r="C54" s="3" t="s">
        <v>184</v>
      </c>
      <c r="D54" s="3">
        <v>6</v>
      </c>
      <c r="E54" s="26">
        <v>43135</v>
      </c>
      <c r="F54" s="26">
        <f t="shared" si="1"/>
        <v>43141</v>
      </c>
    </row>
    <row r="55" spans="1:6" x14ac:dyDescent="0.25">
      <c r="A55" t="s">
        <v>163</v>
      </c>
      <c r="B55" t="s">
        <v>183</v>
      </c>
      <c r="C55" s="3" t="s">
        <v>184</v>
      </c>
      <c r="D55" s="3">
        <v>7</v>
      </c>
      <c r="E55" s="26">
        <v>43142</v>
      </c>
      <c r="F55" s="26">
        <f t="shared" si="1"/>
        <v>43148</v>
      </c>
    </row>
    <row r="56" spans="1:6" x14ac:dyDescent="0.25">
      <c r="A56" t="s">
        <v>163</v>
      </c>
      <c r="B56" t="s">
        <v>183</v>
      </c>
      <c r="C56" s="3" t="s">
        <v>184</v>
      </c>
      <c r="D56" s="3">
        <v>8</v>
      </c>
      <c r="E56" s="26">
        <v>43149</v>
      </c>
      <c r="F56" s="26">
        <f t="shared" si="1"/>
        <v>43155</v>
      </c>
    </row>
    <row r="57" spans="1:6" x14ac:dyDescent="0.25">
      <c r="A57" t="s">
        <v>163</v>
      </c>
      <c r="B57" t="s">
        <v>183</v>
      </c>
      <c r="C57" s="3" t="s">
        <v>184</v>
      </c>
      <c r="D57" s="3">
        <v>9</v>
      </c>
      <c r="E57" s="26">
        <v>43156</v>
      </c>
      <c r="F57" s="26">
        <f t="shared" si="1"/>
        <v>43162</v>
      </c>
    </row>
    <row r="58" spans="1:6" x14ac:dyDescent="0.25">
      <c r="A58" t="s">
        <v>163</v>
      </c>
      <c r="B58" t="s">
        <v>180</v>
      </c>
      <c r="C58" s="3" t="s">
        <v>184</v>
      </c>
      <c r="D58" s="3">
        <v>10</v>
      </c>
      <c r="E58" s="26">
        <v>43163</v>
      </c>
      <c r="F58" s="26">
        <f t="shared" si="1"/>
        <v>43169</v>
      </c>
    </row>
    <row r="59" spans="1:6" x14ac:dyDescent="0.25">
      <c r="A59" t="s">
        <v>163</v>
      </c>
      <c r="B59" t="s">
        <v>179</v>
      </c>
      <c r="C59" s="3" t="s">
        <v>184</v>
      </c>
      <c r="D59" s="3">
        <v>11</v>
      </c>
      <c r="E59" s="26">
        <v>43170</v>
      </c>
      <c r="F59" s="26">
        <f t="shared" si="1"/>
        <v>43176</v>
      </c>
    </row>
    <row r="60" spans="1:6" x14ac:dyDescent="0.25">
      <c r="A60" t="s">
        <v>163</v>
      </c>
      <c r="B60" t="s">
        <v>179</v>
      </c>
      <c r="C60" s="3" t="s">
        <v>184</v>
      </c>
      <c r="D60" s="3">
        <v>12</v>
      </c>
      <c r="E60" s="26">
        <v>43177</v>
      </c>
      <c r="F60" s="26">
        <f t="shared" si="1"/>
        <v>43183</v>
      </c>
    </row>
    <row r="61" spans="1:6" x14ac:dyDescent="0.25">
      <c r="A61" t="s">
        <v>163</v>
      </c>
      <c r="B61" t="s">
        <v>179</v>
      </c>
      <c r="C61" s="3" t="s">
        <v>184</v>
      </c>
      <c r="D61" s="3">
        <v>13</v>
      </c>
      <c r="E61" s="26">
        <v>43184</v>
      </c>
      <c r="F61" s="26">
        <f t="shared" si="1"/>
        <v>43190</v>
      </c>
    </row>
    <row r="62" spans="1:6" x14ac:dyDescent="0.25">
      <c r="A62" t="s">
        <v>163</v>
      </c>
      <c r="B62" t="s">
        <v>179</v>
      </c>
      <c r="C62" s="3" t="s">
        <v>184</v>
      </c>
      <c r="D62" s="3">
        <v>14</v>
      </c>
      <c r="E62" s="26">
        <v>43191</v>
      </c>
      <c r="F62" s="26">
        <f t="shared" si="1"/>
        <v>43197</v>
      </c>
    </row>
    <row r="63" spans="1:6" x14ac:dyDescent="0.25">
      <c r="A63" t="s">
        <v>163</v>
      </c>
      <c r="B63" t="s">
        <v>179</v>
      </c>
      <c r="C63" s="3" t="s">
        <v>184</v>
      </c>
      <c r="D63" s="3">
        <v>15</v>
      </c>
      <c r="E63" s="26">
        <v>43198</v>
      </c>
      <c r="F63" s="26">
        <f t="shared" si="1"/>
        <v>43204</v>
      </c>
    </row>
    <row r="64" spans="1:6" x14ac:dyDescent="0.25">
      <c r="A64" t="s">
        <v>163</v>
      </c>
      <c r="B64" t="s">
        <v>177</v>
      </c>
      <c r="C64" s="3" t="s">
        <v>184</v>
      </c>
      <c r="D64" s="3">
        <v>16</v>
      </c>
      <c r="E64" s="26">
        <v>43205</v>
      </c>
      <c r="F64" s="26">
        <f t="shared" si="1"/>
        <v>43211</v>
      </c>
    </row>
    <row r="65" spans="1:6" x14ac:dyDescent="0.25">
      <c r="A65" t="s">
        <v>163</v>
      </c>
      <c r="B65" t="s">
        <v>177</v>
      </c>
      <c r="C65" s="3" t="s">
        <v>184</v>
      </c>
      <c r="D65" s="3">
        <v>17</v>
      </c>
      <c r="E65" s="26">
        <v>43212</v>
      </c>
      <c r="F65" s="26">
        <f t="shared" si="1"/>
        <v>43218</v>
      </c>
    </row>
    <row r="66" spans="1:6" x14ac:dyDescent="0.25">
      <c r="A66" t="s">
        <v>163</v>
      </c>
      <c r="B66" t="s">
        <v>177</v>
      </c>
      <c r="C66" s="3" t="s">
        <v>184</v>
      </c>
      <c r="D66" s="3">
        <v>18</v>
      </c>
      <c r="E66" s="26">
        <v>43219</v>
      </c>
      <c r="F66" s="26">
        <f t="shared" ref="F66:F97" si="2">E66+6</f>
        <v>43225</v>
      </c>
    </row>
    <row r="67" spans="1:6" x14ac:dyDescent="0.25">
      <c r="A67" t="s">
        <v>163</v>
      </c>
      <c r="B67" t="s">
        <v>177</v>
      </c>
      <c r="C67" s="3" t="s">
        <v>184</v>
      </c>
      <c r="D67" s="3">
        <v>19</v>
      </c>
      <c r="E67" s="26">
        <v>43226</v>
      </c>
      <c r="F67" s="26">
        <f t="shared" si="2"/>
        <v>43232</v>
      </c>
    </row>
    <row r="68" spans="1:6" x14ac:dyDescent="0.25">
      <c r="A68" t="s">
        <v>163</v>
      </c>
      <c r="B68" t="s">
        <v>177</v>
      </c>
      <c r="C68" s="3" t="s">
        <v>184</v>
      </c>
      <c r="D68" s="3">
        <v>20</v>
      </c>
      <c r="E68" s="26">
        <v>43233</v>
      </c>
      <c r="F68" s="26">
        <f t="shared" si="2"/>
        <v>43239</v>
      </c>
    </row>
    <row r="69" spans="1:6" x14ac:dyDescent="0.25">
      <c r="A69" t="s">
        <v>163</v>
      </c>
      <c r="B69" t="s">
        <v>177</v>
      </c>
      <c r="C69" s="3" t="s">
        <v>18</v>
      </c>
      <c r="D69" s="3">
        <v>40</v>
      </c>
      <c r="E69" s="26">
        <v>43373</v>
      </c>
      <c r="F69" s="26">
        <f t="shared" si="2"/>
        <v>43379</v>
      </c>
    </row>
    <row r="70" spans="1:6" x14ac:dyDescent="0.25">
      <c r="A70" t="s">
        <v>163</v>
      </c>
      <c r="B70" t="s">
        <v>177</v>
      </c>
      <c r="C70" s="3" t="s">
        <v>18</v>
      </c>
      <c r="D70" s="3">
        <v>41</v>
      </c>
      <c r="E70" s="26">
        <v>43380</v>
      </c>
      <c r="F70" s="26">
        <f t="shared" si="2"/>
        <v>43386</v>
      </c>
    </row>
    <row r="71" spans="1:6" x14ac:dyDescent="0.25">
      <c r="A71" t="s">
        <v>163</v>
      </c>
      <c r="B71" t="s">
        <v>177</v>
      </c>
      <c r="C71" s="3" t="s">
        <v>18</v>
      </c>
      <c r="D71" s="3">
        <v>42</v>
      </c>
      <c r="E71" s="26">
        <v>43387</v>
      </c>
      <c r="F71" s="26">
        <f t="shared" si="2"/>
        <v>43393</v>
      </c>
    </row>
    <row r="72" spans="1:6" x14ac:dyDescent="0.25">
      <c r="A72" t="s">
        <v>163</v>
      </c>
      <c r="B72" t="s">
        <v>177</v>
      </c>
      <c r="C72" s="3" t="s">
        <v>18</v>
      </c>
      <c r="D72" s="3">
        <v>43</v>
      </c>
      <c r="E72" s="26">
        <v>43394</v>
      </c>
      <c r="F72" s="26">
        <f t="shared" si="2"/>
        <v>43400</v>
      </c>
    </row>
    <row r="73" spans="1:6" x14ac:dyDescent="0.25">
      <c r="A73" t="s">
        <v>163</v>
      </c>
      <c r="B73" t="s">
        <v>177</v>
      </c>
      <c r="C73" s="3" t="s">
        <v>18</v>
      </c>
      <c r="D73" s="3">
        <v>44</v>
      </c>
      <c r="E73" s="26">
        <v>43401</v>
      </c>
      <c r="F73" s="26">
        <f t="shared" si="2"/>
        <v>43407</v>
      </c>
    </row>
    <row r="74" spans="1:6" x14ac:dyDescent="0.25">
      <c r="A74" t="s">
        <v>163</v>
      </c>
      <c r="B74" t="s">
        <v>177</v>
      </c>
      <c r="C74" s="3" t="s">
        <v>18</v>
      </c>
      <c r="D74" s="3">
        <v>45</v>
      </c>
      <c r="E74" s="26">
        <v>43408</v>
      </c>
      <c r="F74" s="26">
        <f t="shared" si="2"/>
        <v>43414</v>
      </c>
    </row>
    <row r="75" spans="1:6" x14ac:dyDescent="0.25">
      <c r="A75" t="s">
        <v>163</v>
      </c>
      <c r="B75" t="s">
        <v>177</v>
      </c>
      <c r="C75" s="3" t="s">
        <v>18</v>
      </c>
      <c r="D75" s="3">
        <v>46</v>
      </c>
      <c r="E75" s="26">
        <v>43415</v>
      </c>
      <c r="F75" s="26">
        <f t="shared" si="2"/>
        <v>43421</v>
      </c>
    </row>
    <row r="76" spans="1:6" x14ac:dyDescent="0.25">
      <c r="A76" t="s">
        <v>163</v>
      </c>
      <c r="B76" t="s">
        <v>177</v>
      </c>
      <c r="C76" s="3" t="s">
        <v>18</v>
      </c>
      <c r="D76" s="3">
        <v>47</v>
      </c>
      <c r="E76" s="26">
        <v>43422</v>
      </c>
      <c r="F76" s="26">
        <f t="shared" si="2"/>
        <v>43428</v>
      </c>
    </row>
    <row r="77" spans="1:6" x14ac:dyDescent="0.25">
      <c r="A77" t="s">
        <v>163</v>
      </c>
      <c r="B77" t="s">
        <v>177</v>
      </c>
      <c r="C77" s="3" t="s">
        <v>18</v>
      </c>
      <c r="D77" s="3">
        <v>48</v>
      </c>
      <c r="E77" s="26">
        <v>43429</v>
      </c>
      <c r="F77" s="26">
        <f t="shared" si="2"/>
        <v>43435</v>
      </c>
    </row>
    <row r="78" spans="1:6" x14ac:dyDescent="0.25">
      <c r="A78" t="s">
        <v>163</v>
      </c>
      <c r="B78" t="s">
        <v>177</v>
      </c>
      <c r="C78" s="3" t="s">
        <v>18</v>
      </c>
      <c r="D78" s="3">
        <v>49</v>
      </c>
      <c r="E78" s="26">
        <v>43436</v>
      </c>
      <c r="F78" s="26">
        <f t="shared" si="2"/>
        <v>43442</v>
      </c>
    </row>
    <row r="79" spans="1:6" x14ac:dyDescent="0.25">
      <c r="A79" t="s">
        <v>163</v>
      </c>
      <c r="B79" t="s">
        <v>177</v>
      </c>
      <c r="C79" s="3" t="s">
        <v>18</v>
      </c>
      <c r="D79" s="3">
        <v>50</v>
      </c>
      <c r="E79" s="26">
        <v>43443</v>
      </c>
      <c r="F79" s="26">
        <f t="shared" si="2"/>
        <v>43449</v>
      </c>
    </row>
    <row r="80" spans="1:6" x14ac:dyDescent="0.25">
      <c r="A80" t="s">
        <v>163</v>
      </c>
      <c r="B80" t="s">
        <v>179</v>
      </c>
      <c r="C80" s="3" t="s">
        <v>18</v>
      </c>
      <c r="D80" s="3">
        <v>51</v>
      </c>
      <c r="E80" s="26">
        <v>43450</v>
      </c>
      <c r="F80" s="26">
        <f t="shared" si="2"/>
        <v>43456</v>
      </c>
    </row>
    <row r="81" spans="1:6" x14ac:dyDescent="0.25">
      <c r="A81" t="s">
        <v>163</v>
      </c>
      <c r="B81" t="s">
        <v>183</v>
      </c>
      <c r="C81" s="3" t="s">
        <v>18</v>
      </c>
      <c r="D81" s="3">
        <v>52</v>
      </c>
      <c r="E81" s="26">
        <v>43457</v>
      </c>
      <c r="F81" s="26">
        <f t="shared" si="2"/>
        <v>43463</v>
      </c>
    </row>
    <row r="82" spans="1:6" x14ac:dyDescent="0.25">
      <c r="A82" t="s">
        <v>163</v>
      </c>
      <c r="B82" t="s">
        <v>180</v>
      </c>
      <c r="C82" s="3" t="s">
        <v>18</v>
      </c>
      <c r="D82" s="3">
        <v>1</v>
      </c>
      <c r="E82" s="26">
        <v>43464</v>
      </c>
      <c r="F82" s="26">
        <f t="shared" si="2"/>
        <v>43470</v>
      </c>
    </row>
    <row r="83" spans="1:6" x14ac:dyDescent="0.25">
      <c r="A83" t="s">
        <v>163</v>
      </c>
      <c r="B83" t="s">
        <v>180</v>
      </c>
      <c r="C83" s="3" t="s">
        <v>18</v>
      </c>
      <c r="D83" s="3">
        <v>2</v>
      </c>
      <c r="E83" s="26">
        <v>43471</v>
      </c>
      <c r="F83" s="26">
        <f t="shared" si="2"/>
        <v>43477</v>
      </c>
    </row>
    <row r="84" spans="1:6" x14ac:dyDescent="0.25">
      <c r="A84" t="s">
        <v>163</v>
      </c>
      <c r="B84" t="s">
        <v>180</v>
      </c>
      <c r="C84" s="3" t="s">
        <v>18</v>
      </c>
      <c r="D84" s="3">
        <v>3</v>
      </c>
      <c r="E84" s="26">
        <v>43478</v>
      </c>
      <c r="F84" s="26">
        <f t="shared" si="2"/>
        <v>43484</v>
      </c>
    </row>
    <row r="85" spans="1:6" x14ac:dyDescent="0.25">
      <c r="A85" t="s">
        <v>163</v>
      </c>
      <c r="B85" t="s">
        <v>180</v>
      </c>
      <c r="C85" s="3" t="s">
        <v>18</v>
      </c>
      <c r="D85" s="3">
        <v>4</v>
      </c>
      <c r="E85" s="26">
        <v>43485</v>
      </c>
      <c r="F85" s="26">
        <f t="shared" si="2"/>
        <v>43491</v>
      </c>
    </row>
    <row r="86" spans="1:6" x14ac:dyDescent="0.25">
      <c r="A86" t="s">
        <v>163</v>
      </c>
      <c r="B86" t="s">
        <v>180</v>
      </c>
      <c r="C86" s="3" t="s">
        <v>18</v>
      </c>
      <c r="D86" s="3">
        <v>5</v>
      </c>
      <c r="E86" s="26">
        <v>43492</v>
      </c>
      <c r="F86" s="26">
        <f t="shared" si="2"/>
        <v>43498</v>
      </c>
    </row>
    <row r="87" spans="1:6" x14ac:dyDescent="0.25">
      <c r="A87" t="s">
        <v>163</v>
      </c>
      <c r="B87" t="s">
        <v>183</v>
      </c>
      <c r="C87" s="3" t="s">
        <v>18</v>
      </c>
      <c r="D87" s="3">
        <v>6</v>
      </c>
      <c r="E87" s="26">
        <v>43499</v>
      </c>
      <c r="F87" s="26">
        <f t="shared" si="2"/>
        <v>43505</v>
      </c>
    </row>
    <row r="88" spans="1:6" x14ac:dyDescent="0.25">
      <c r="A88" t="s">
        <v>163</v>
      </c>
      <c r="B88" t="s">
        <v>180</v>
      </c>
      <c r="C88" s="3" t="s">
        <v>18</v>
      </c>
      <c r="D88" s="3">
        <v>7</v>
      </c>
      <c r="E88" s="26">
        <v>43506</v>
      </c>
      <c r="F88" s="26">
        <f t="shared" si="2"/>
        <v>43512</v>
      </c>
    </row>
    <row r="89" spans="1:6" x14ac:dyDescent="0.25">
      <c r="A89" t="s">
        <v>163</v>
      </c>
      <c r="B89" t="s">
        <v>180</v>
      </c>
      <c r="C89" s="3" t="s">
        <v>18</v>
      </c>
      <c r="D89" s="3">
        <v>8</v>
      </c>
      <c r="E89" s="26">
        <v>43513</v>
      </c>
      <c r="F89" s="26">
        <f t="shared" si="2"/>
        <v>43519</v>
      </c>
    </row>
    <row r="90" spans="1:6" x14ac:dyDescent="0.25">
      <c r="A90" t="s">
        <v>163</v>
      </c>
      <c r="B90" t="s">
        <v>179</v>
      </c>
      <c r="C90" s="3" t="s">
        <v>18</v>
      </c>
      <c r="D90" s="3">
        <v>9</v>
      </c>
      <c r="E90" s="26">
        <v>43520</v>
      </c>
      <c r="F90" s="26">
        <f t="shared" si="2"/>
        <v>43526</v>
      </c>
    </row>
    <row r="91" spans="1:6" x14ac:dyDescent="0.25">
      <c r="A91" t="s">
        <v>163</v>
      </c>
      <c r="B91" t="s">
        <v>179</v>
      </c>
      <c r="C91" s="3" t="s">
        <v>18</v>
      </c>
      <c r="D91" s="3">
        <v>10</v>
      </c>
      <c r="E91" s="26">
        <v>43527</v>
      </c>
      <c r="F91" s="26">
        <f t="shared" si="2"/>
        <v>43533</v>
      </c>
    </row>
    <row r="92" spans="1:6" x14ac:dyDescent="0.25">
      <c r="A92" t="s">
        <v>163</v>
      </c>
      <c r="B92" t="s">
        <v>179</v>
      </c>
      <c r="C92" s="3" t="s">
        <v>18</v>
      </c>
      <c r="D92" s="3">
        <v>11</v>
      </c>
      <c r="E92" s="26">
        <v>43534</v>
      </c>
      <c r="F92" s="26">
        <f t="shared" si="2"/>
        <v>43540</v>
      </c>
    </row>
    <row r="93" spans="1:6" x14ac:dyDescent="0.25">
      <c r="A93" t="s">
        <v>163</v>
      </c>
      <c r="B93" t="s">
        <v>179</v>
      </c>
      <c r="C93" s="3" t="s">
        <v>18</v>
      </c>
      <c r="D93" s="3">
        <v>12</v>
      </c>
      <c r="E93" s="26">
        <v>43541</v>
      </c>
      <c r="F93" s="26">
        <f t="shared" si="2"/>
        <v>43547</v>
      </c>
    </row>
    <row r="94" spans="1:6" x14ac:dyDescent="0.25">
      <c r="A94" t="s">
        <v>163</v>
      </c>
      <c r="B94" t="s">
        <v>179</v>
      </c>
      <c r="C94" s="3" t="s">
        <v>18</v>
      </c>
      <c r="D94" s="3">
        <v>13</v>
      </c>
      <c r="E94" s="26">
        <v>43548</v>
      </c>
      <c r="F94" s="26">
        <f t="shared" si="2"/>
        <v>43554</v>
      </c>
    </row>
    <row r="95" spans="1:6" x14ac:dyDescent="0.25">
      <c r="A95" t="s">
        <v>163</v>
      </c>
      <c r="B95" t="s">
        <v>179</v>
      </c>
      <c r="C95" s="3" t="s">
        <v>18</v>
      </c>
      <c r="D95" s="3">
        <v>14</v>
      </c>
      <c r="E95" s="26">
        <v>43555</v>
      </c>
      <c r="F95" s="26">
        <f t="shared" si="2"/>
        <v>43561</v>
      </c>
    </row>
    <row r="96" spans="1:6" x14ac:dyDescent="0.25">
      <c r="A96" t="s">
        <v>163</v>
      </c>
      <c r="B96" t="s">
        <v>179</v>
      </c>
      <c r="C96" s="3" t="s">
        <v>18</v>
      </c>
      <c r="D96" s="3">
        <v>15</v>
      </c>
      <c r="E96" s="26">
        <v>43562</v>
      </c>
      <c r="F96" s="26">
        <f t="shared" si="2"/>
        <v>43568</v>
      </c>
    </row>
    <row r="97" spans="1:6" x14ac:dyDescent="0.25">
      <c r="A97" t="s">
        <v>163</v>
      </c>
      <c r="B97" t="s">
        <v>179</v>
      </c>
      <c r="C97" s="3" t="s">
        <v>18</v>
      </c>
      <c r="D97" s="3">
        <v>16</v>
      </c>
      <c r="E97" s="26">
        <v>43569</v>
      </c>
      <c r="F97" s="26">
        <f t="shared" si="2"/>
        <v>43575</v>
      </c>
    </row>
    <row r="98" spans="1:6" x14ac:dyDescent="0.25">
      <c r="A98" t="s">
        <v>163</v>
      </c>
      <c r="B98" t="s">
        <v>177</v>
      </c>
      <c r="C98" s="3" t="s">
        <v>18</v>
      </c>
      <c r="D98" s="3">
        <v>17</v>
      </c>
      <c r="E98" s="26">
        <v>43576</v>
      </c>
      <c r="F98" s="26">
        <f t="shared" ref="F98:F129" si="3">E98+6</f>
        <v>43582</v>
      </c>
    </row>
    <row r="99" spans="1:6" x14ac:dyDescent="0.25">
      <c r="A99" t="s">
        <v>163</v>
      </c>
      <c r="B99" t="s">
        <v>177</v>
      </c>
      <c r="C99" s="3" t="s">
        <v>18</v>
      </c>
      <c r="D99" s="3">
        <v>18</v>
      </c>
      <c r="E99" s="26">
        <v>43583</v>
      </c>
      <c r="F99" s="26">
        <f t="shared" si="3"/>
        <v>43589</v>
      </c>
    </row>
    <row r="100" spans="1:6" x14ac:dyDescent="0.25">
      <c r="A100" t="s">
        <v>163</v>
      </c>
      <c r="B100" t="s">
        <v>177</v>
      </c>
      <c r="C100" s="3" t="s">
        <v>18</v>
      </c>
      <c r="D100" s="3">
        <v>19</v>
      </c>
      <c r="E100" s="26">
        <v>43590</v>
      </c>
      <c r="F100" s="26">
        <f t="shared" si="3"/>
        <v>43596</v>
      </c>
    </row>
    <row r="101" spans="1:6" x14ac:dyDescent="0.25">
      <c r="A101" t="s">
        <v>163</v>
      </c>
      <c r="B101" t="s">
        <v>177</v>
      </c>
      <c r="C101" s="3" t="s">
        <v>18</v>
      </c>
      <c r="D101" s="3">
        <v>20</v>
      </c>
      <c r="E101" s="26">
        <v>43597</v>
      </c>
      <c r="F101" s="26">
        <f t="shared" si="3"/>
        <v>43603</v>
      </c>
    </row>
    <row r="102" spans="1:6" x14ac:dyDescent="0.25">
      <c r="A102" t="s">
        <v>163</v>
      </c>
      <c r="B102" t="s">
        <v>177</v>
      </c>
      <c r="C102" s="3" t="s">
        <v>19</v>
      </c>
      <c r="D102" s="3">
        <v>40</v>
      </c>
      <c r="E102" s="26">
        <v>43737</v>
      </c>
      <c r="F102" s="26">
        <f t="shared" si="3"/>
        <v>43743</v>
      </c>
    </row>
    <row r="103" spans="1:6" x14ac:dyDescent="0.25">
      <c r="A103" t="s">
        <v>163</v>
      </c>
      <c r="B103" t="s">
        <v>177</v>
      </c>
      <c r="C103" s="3" t="s">
        <v>19</v>
      </c>
      <c r="D103" s="3">
        <v>41</v>
      </c>
      <c r="E103" s="26">
        <v>43744</v>
      </c>
      <c r="F103" s="26">
        <f t="shared" si="3"/>
        <v>43750</v>
      </c>
    </row>
    <row r="104" spans="1:6" x14ac:dyDescent="0.25">
      <c r="A104" t="s">
        <v>163</v>
      </c>
      <c r="B104" t="s">
        <v>177</v>
      </c>
      <c r="C104" s="3" t="s">
        <v>19</v>
      </c>
      <c r="D104" s="3">
        <v>42</v>
      </c>
      <c r="E104" s="26">
        <v>43751</v>
      </c>
      <c r="F104" s="26">
        <f t="shared" si="3"/>
        <v>43757</v>
      </c>
    </row>
    <row r="105" spans="1:6" x14ac:dyDescent="0.25">
      <c r="A105" t="s">
        <v>163</v>
      </c>
      <c r="B105" t="s">
        <v>177</v>
      </c>
      <c r="C105" s="3" t="s">
        <v>19</v>
      </c>
      <c r="D105" s="3">
        <v>43</v>
      </c>
      <c r="E105" s="26">
        <v>43758</v>
      </c>
      <c r="F105" s="26">
        <f t="shared" si="3"/>
        <v>43764</v>
      </c>
    </row>
    <row r="106" spans="1:6" x14ac:dyDescent="0.25">
      <c r="A106" t="s">
        <v>163</v>
      </c>
      <c r="B106" t="s">
        <v>177</v>
      </c>
      <c r="C106" s="3" t="s">
        <v>19</v>
      </c>
      <c r="D106" s="3">
        <v>44</v>
      </c>
      <c r="E106" s="26">
        <v>43765</v>
      </c>
      <c r="F106" s="26">
        <f t="shared" si="3"/>
        <v>43771</v>
      </c>
    </row>
    <row r="107" spans="1:6" x14ac:dyDescent="0.25">
      <c r="A107" t="s">
        <v>163</v>
      </c>
      <c r="B107" t="s">
        <v>177</v>
      </c>
      <c r="C107" s="3" t="s">
        <v>19</v>
      </c>
      <c r="D107" s="3">
        <v>45</v>
      </c>
      <c r="E107" s="26">
        <v>43772</v>
      </c>
      <c r="F107" s="26">
        <f t="shared" si="3"/>
        <v>43778</v>
      </c>
    </row>
    <row r="108" spans="1:6" x14ac:dyDescent="0.25">
      <c r="A108" t="s">
        <v>163</v>
      </c>
      <c r="B108" t="s">
        <v>177</v>
      </c>
      <c r="C108" s="3" t="s">
        <v>19</v>
      </c>
      <c r="D108" s="3">
        <v>46</v>
      </c>
      <c r="E108" s="26">
        <v>43779</v>
      </c>
      <c r="F108" s="26">
        <f t="shared" si="3"/>
        <v>43785</v>
      </c>
    </row>
    <row r="109" spans="1:6" x14ac:dyDescent="0.25">
      <c r="A109" t="s">
        <v>163</v>
      </c>
      <c r="B109" t="s">
        <v>177</v>
      </c>
      <c r="C109" s="3" t="s">
        <v>19</v>
      </c>
      <c r="D109" s="3">
        <v>47</v>
      </c>
      <c r="E109" s="26">
        <v>43786</v>
      </c>
      <c r="F109" s="26">
        <f t="shared" si="3"/>
        <v>43792</v>
      </c>
    </row>
    <row r="110" spans="1:6" x14ac:dyDescent="0.25">
      <c r="A110" t="s">
        <v>163</v>
      </c>
      <c r="B110" t="s">
        <v>179</v>
      </c>
      <c r="C110" s="3" t="s">
        <v>19</v>
      </c>
      <c r="D110" s="3">
        <v>48</v>
      </c>
      <c r="E110" s="26">
        <v>43793</v>
      </c>
      <c r="F110" s="26">
        <f t="shared" si="3"/>
        <v>43799</v>
      </c>
    </row>
    <row r="111" spans="1:6" x14ac:dyDescent="0.25">
      <c r="A111" t="s">
        <v>163</v>
      </c>
      <c r="B111" t="s">
        <v>179</v>
      </c>
      <c r="C111" s="3" t="s">
        <v>19</v>
      </c>
      <c r="D111" s="3">
        <v>49</v>
      </c>
      <c r="E111" s="26">
        <v>43800</v>
      </c>
      <c r="F111" s="26">
        <f t="shared" si="3"/>
        <v>43806</v>
      </c>
    </row>
    <row r="112" spans="1:6" x14ac:dyDescent="0.25">
      <c r="A112" t="s">
        <v>163</v>
      </c>
      <c r="B112" t="s">
        <v>177</v>
      </c>
      <c r="C112" s="3" t="s">
        <v>19</v>
      </c>
      <c r="D112" s="3">
        <v>50</v>
      </c>
      <c r="E112" s="26">
        <v>43807</v>
      </c>
      <c r="F112" s="26">
        <f t="shared" si="3"/>
        <v>43813</v>
      </c>
    </row>
    <row r="113" spans="1:6" x14ac:dyDescent="0.25">
      <c r="A113" t="s">
        <v>163</v>
      </c>
      <c r="B113" t="s">
        <v>179</v>
      </c>
      <c r="C113" s="3" t="s">
        <v>19</v>
      </c>
      <c r="D113" s="3">
        <v>51</v>
      </c>
      <c r="E113" s="26">
        <v>43814</v>
      </c>
      <c r="F113" s="26">
        <f t="shared" si="3"/>
        <v>43820</v>
      </c>
    </row>
    <row r="114" spans="1:6" x14ac:dyDescent="0.25">
      <c r="A114" t="s">
        <v>163</v>
      </c>
      <c r="B114" t="s">
        <v>183</v>
      </c>
      <c r="C114" s="3" t="s">
        <v>19</v>
      </c>
      <c r="D114" s="3">
        <v>52</v>
      </c>
      <c r="E114" s="26">
        <v>43821</v>
      </c>
      <c r="F114" s="26">
        <f t="shared" si="3"/>
        <v>43827</v>
      </c>
    </row>
    <row r="115" spans="1:6" x14ac:dyDescent="0.25">
      <c r="A115" t="s">
        <v>163</v>
      </c>
      <c r="B115" t="s">
        <v>183</v>
      </c>
      <c r="C115" s="3" t="s">
        <v>19</v>
      </c>
      <c r="D115" s="3">
        <v>1</v>
      </c>
      <c r="E115" s="26">
        <v>43828</v>
      </c>
      <c r="F115" s="26">
        <f t="shared" si="3"/>
        <v>43834</v>
      </c>
    </row>
    <row r="116" spans="1:6" x14ac:dyDescent="0.25">
      <c r="A116" t="s">
        <v>163</v>
      </c>
      <c r="B116" t="s">
        <v>183</v>
      </c>
      <c r="C116" s="3" t="s">
        <v>19</v>
      </c>
      <c r="D116" s="3">
        <v>2</v>
      </c>
      <c r="E116" s="26">
        <v>43835</v>
      </c>
      <c r="F116" s="26">
        <f t="shared" si="3"/>
        <v>43841</v>
      </c>
    </row>
    <row r="117" spans="1:6" x14ac:dyDescent="0.25">
      <c r="A117" t="s">
        <v>163</v>
      </c>
      <c r="B117" t="s">
        <v>183</v>
      </c>
      <c r="C117" s="3" t="s">
        <v>19</v>
      </c>
      <c r="D117" s="3">
        <v>3</v>
      </c>
      <c r="E117" s="26">
        <v>43842</v>
      </c>
      <c r="F117" s="26">
        <f t="shared" si="3"/>
        <v>43848</v>
      </c>
    </row>
    <row r="118" spans="1:6" x14ac:dyDescent="0.25">
      <c r="A118" t="s">
        <v>163</v>
      </c>
      <c r="B118" t="s">
        <v>183</v>
      </c>
      <c r="C118" s="3" t="s">
        <v>19</v>
      </c>
      <c r="D118" s="3">
        <v>4</v>
      </c>
      <c r="E118" s="26">
        <v>43849</v>
      </c>
      <c r="F118" s="26">
        <f t="shared" si="3"/>
        <v>43855</v>
      </c>
    </row>
    <row r="119" spans="1:6" x14ac:dyDescent="0.25">
      <c r="A119" t="s">
        <v>163</v>
      </c>
      <c r="B119" t="s">
        <v>352</v>
      </c>
      <c r="C119" s="3" t="s">
        <v>19</v>
      </c>
      <c r="D119" s="3">
        <v>5</v>
      </c>
      <c r="E119" s="26">
        <v>43856</v>
      </c>
      <c r="F119" s="26">
        <f t="shared" si="3"/>
        <v>43862</v>
      </c>
    </row>
    <row r="120" spans="1:6" x14ac:dyDescent="0.25">
      <c r="A120" t="s">
        <v>163</v>
      </c>
      <c r="B120" t="s">
        <v>352</v>
      </c>
      <c r="C120" s="3" t="s">
        <v>19</v>
      </c>
      <c r="D120" s="3">
        <v>6</v>
      </c>
      <c r="E120" s="26">
        <v>43863</v>
      </c>
      <c r="F120" s="26">
        <f t="shared" si="3"/>
        <v>43869</v>
      </c>
    </row>
    <row r="121" spans="1:6" x14ac:dyDescent="0.25">
      <c r="A121" t="s">
        <v>163</v>
      </c>
      <c r="B121" t="s">
        <v>352</v>
      </c>
      <c r="C121" s="3" t="s">
        <v>19</v>
      </c>
      <c r="D121" s="3">
        <v>7</v>
      </c>
      <c r="E121" s="26">
        <v>43870</v>
      </c>
      <c r="F121" s="26">
        <f t="shared" si="3"/>
        <v>43876</v>
      </c>
    </row>
    <row r="122" spans="1:6" x14ac:dyDescent="0.25">
      <c r="A122" t="s">
        <v>163</v>
      </c>
      <c r="B122" t="s">
        <v>183</v>
      </c>
      <c r="C122" s="3" t="s">
        <v>19</v>
      </c>
      <c r="D122" s="3">
        <v>8</v>
      </c>
      <c r="E122" s="26">
        <v>43877</v>
      </c>
      <c r="F122" s="26">
        <f t="shared" si="3"/>
        <v>43883</v>
      </c>
    </row>
    <row r="123" spans="1:6" x14ac:dyDescent="0.25">
      <c r="A123" t="s">
        <v>163</v>
      </c>
      <c r="B123" t="s">
        <v>183</v>
      </c>
      <c r="C123" s="3" t="s">
        <v>19</v>
      </c>
      <c r="D123" s="3">
        <v>9</v>
      </c>
      <c r="E123" s="26">
        <v>43884</v>
      </c>
      <c r="F123" s="26">
        <f t="shared" si="3"/>
        <v>43890</v>
      </c>
    </row>
    <row r="124" spans="1:6" x14ac:dyDescent="0.25">
      <c r="A124" t="s">
        <v>163</v>
      </c>
      <c r="B124" t="s">
        <v>183</v>
      </c>
      <c r="C124" s="3" t="s">
        <v>19</v>
      </c>
      <c r="D124" s="3">
        <v>10</v>
      </c>
      <c r="E124" s="26">
        <v>43891</v>
      </c>
      <c r="F124" s="26">
        <f t="shared" si="3"/>
        <v>43897</v>
      </c>
    </row>
    <row r="125" spans="1:6" x14ac:dyDescent="0.25">
      <c r="A125" t="s">
        <v>163</v>
      </c>
      <c r="B125" t="s">
        <v>183</v>
      </c>
      <c r="C125" s="3" t="s">
        <v>19</v>
      </c>
      <c r="D125" s="3">
        <v>11</v>
      </c>
      <c r="E125" s="26">
        <v>43898</v>
      </c>
      <c r="F125" s="26">
        <f t="shared" si="3"/>
        <v>43904</v>
      </c>
    </row>
    <row r="126" spans="1:6" x14ac:dyDescent="0.25">
      <c r="A126" t="s">
        <v>163</v>
      </c>
      <c r="B126" t="s">
        <v>352</v>
      </c>
      <c r="C126" s="3" t="s">
        <v>19</v>
      </c>
      <c r="D126" s="3">
        <v>12</v>
      </c>
      <c r="E126" s="26">
        <v>43905</v>
      </c>
      <c r="F126" s="26">
        <f t="shared" si="3"/>
        <v>43911</v>
      </c>
    </row>
    <row r="127" spans="1:6" x14ac:dyDescent="0.25">
      <c r="A127" t="s">
        <v>163</v>
      </c>
      <c r="B127" t="s">
        <v>352</v>
      </c>
      <c r="C127" s="3" t="s">
        <v>19</v>
      </c>
      <c r="D127" s="3">
        <v>13</v>
      </c>
      <c r="E127" s="26">
        <v>43912</v>
      </c>
      <c r="F127" s="26">
        <f t="shared" si="3"/>
        <v>43918</v>
      </c>
    </row>
    <row r="128" spans="1:6" x14ac:dyDescent="0.25">
      <c r="A128" t="s">
        <v>163</v>
      </c>
      <c r="B128" t="s">
        <v>183</v>
      </c>
      <c r="C128" s="3" t="s">
        <v>19</v>
      </c>
      <c r="D128" s="3">
        <v>14</v>
      </c>
      <c r="E128" s="26">
        <v>43919</v>
      </c>
      <c r="F128" s="26">
        <f t="shared" si="3"/>
        <v>43925</v>
      </c>
    </row>
    <row r="129" spans="1:6" x14ac:dyDescent="0.25">
      <c r="A129" t="s">
        <v>163</v>
      </c>
      <c r="B129" t="s">
        <v>183</v>
      </c>
      <c r="C129" s="3" t="s">
        <v>19</v>
      </c>
      <c r="D129" s="3">
        <v>15</v>
      </c>
      <c r="E129" s="26">
        <v>43926</v>
      </c>
      <c r="F129" s="26">
        <f t="shared" si="3"/>
        <v>43932</v>
      </c>
    </row>
    <row r="130" spans="1:6" x14ac:dyDescent="0.25">
      <c r="A130" t="s">
        <v>163</v>
      </c>
      <c r="B130" t="s">
        <v>183</v>
      </c>
      <c r="C130" s="3" t="s">
        <v>19</v>
      </c>
      <c r="D130" s="3">
        <v>16</v>
      </c>
      <c r="E130" s="26">
        <v>43933</v>
      </c>
      <c r="F130" s="26">
        <f t="shared" ref="F130:F161" si="4">E130+6</f>
        <v>43939</v>
      </c>
    </row>
    <row r="131" spans="1:6" x14ac:dyDescent="0.25">
      <c r="A131" t="s">
        <v>163</v>
      </c>
      <c r="B131" t="s">
        <v>180</v>
      </c>
      <c r="C131" s="3" t="s">
        <v>19</v>
      </c>
      <c r="D131" s="3">
        <v>17</v>
      </c>
      <c r="E131" s="26">
        <v>43940</v>
      </c>
      <c r="F131" s="26">
        <f t="shared" si="4"/>
        <v>43946</v>
      </c>
    </row>
    <row r="132" spans="1:6" x14ac:dyDescent="0.25">
      <c r="A132" t="s">
        <v>163</v>
      </c>
      <c r="B132" t="s">
        <v>179</v>
      </c>
      <c r="C132" s="3" t="s">
        <v>19</v>
      </c>
      <c r="D132" s="3">
        <v>18</v>
      </c>
      <c r="E132" s="26">
        <v>43947</v>
      </c>
      <c r="F132" s="26">
        <f t="shared" si="4"/>
        <v>43953</v>
      </c>
    </row>
    <row r="133" spans="1:6" x14ac:dyDescent="0.25">
      <c r="A133" t="s">
        <v>163</v>
      </c>
      <c r="B133" t="s">
        <v>179</v>
      </c>
      <c r="C133" s="3" t="s">
        <v>19</v>
      </c>
      <c r="D133" s="3">
        <v>19</v>
      </c>
      <c r="E133" s="26">
        <v>43954</v>
      </c>
      <c r="F133" s="26">
        <f t="shared" si="4"/>
        <v>43960</v>
      </c>
    </row>
    <row r="134" spans="1:6" x14ac:dyDescent="0.25">
      <c r="A134" t="s">
        <v>163</v>
      </c>
      <c r="B134" t="s">
        <v>177</v>
      </c>
      <c r="C134" s="3" t="s">
        <v>19</v>
      </c>
      <c r="D134" s="3">
        <v>20</v>
      </c>
      <c r="E134" s="26">
        <v>43961</v>
      </c>
      <c r="F134" s="26">
        <f t="shared" si="4"/>
        <v>43967</v>
      </c>
    </row>
    <row r="135" spans="1:6" x14ac:dyDescent="0.25">
      <c r="A135" t="s">
        <v>163</v>
      </c>
      <c r="B135" t="s">
        <v>177</v>
      </c>
      <c r="C135" s="3" t="s">
        <v>71</v>
      </c>
      <c r="D135" s="3">
        <v>40</v>
      </c>
      <c r="E135" s="26">
        <v>44101</v>
      </c>
      <c r="F135" s="26">
        <f t="shared" si="4"/>
        <v>44107</v>
      </c>
    </row>
    <row r="136" spans="1:6" x14ac:dyDescent="0.25">
      <c r="A136" t="s">
        <v>163</v>
      </c>
      <c r="B136" t="s">
        <v>177</v>
      </c>
      <c r="C136" s="3" t="s">
        <v>71</v>
      </c>
      <c r="D136" s="3">
        <v>41</v>
      </c>
      <c r="E136" s="26">
        <v>44108</v>
      </c>
      <c r="F136" s="26">
        <f t="shared" si="4"/>
        <v>44114</v>
      </c>
    </row>
    <row r="137" spans="1:6" x14ac:dyDescent="0.25">
      <c r="A137" t="s">
        <v>163</v>
      </c>
      <c r="B137" t="s">
        <v>177</v>
      </c>
      <c r="C137" s="3" t="s">
        <v>71</v>
      </c>
      <c r="D137" s="3">
        <v>42</v>
      </c>
      <c r="E137" s="26">
        <v>44115</v>
      </c>
      <c r="F137" s="26">
        <f t="shared" si="4"/>
        <v>44121</v>
      </c>
    </row>
    <row r="138" spans="1:6" x14ac:dyDescent="0.25">
      <c r="A138" t="s">
        <v>163</v>
      </c>
      <c r="B138" t="s">
        <v>177</v>
      </c>
      <c r="C138" s="3" t="s">
        <v>71</v>
      </c>
      <c r="D138" s="3">
        <v>43</v>
      </c>
      <c r="E138" s="26">
        <v>44122</v>
      </c>
      <c r="F138" s="26">
        <f t="shared" si="4"/>
        <v>44128</v>
      </c>
    </row>
    <row r="139" spans="1:6" x14ac:dyDescent="0.25">
      <c r="A139" t="s">
        <v>163</v>
      </c>
      <c r="B139" t="s">
        <v>177</v>
      </c>
      <c r="C139" s="3" t="s">
        <v>71</v>
      </c>
      <c r="D139" s="3">
        <v>44</v>
      </c>
      <c r="E139" s="26">
        <v>44129</v>
      </c>
      <c r="F139" s="26">
        <f t="shared" si="4"/>
        <v>44135</v>
      </c>
    </row>
    <row r="140" spans="1:6" x14ac:dyDescent="0.25">
      <c r="A140" t="s">
        <v>163</v>
      </c>
      <c r="B140" t="s">
        <v>177</v>
      </c>
      <c r="C140" s="3" t="s">
        <v>71</v>
      </c>
      <c r="D140" s="3">
        <v>45</v>
      </c>
      <c r="E140" s="26">
        <v>44136</v>
      </c>
      <c r="F140" s="26">
        <f t="shared" si="4"/>
        <v>44142</v>
      </c>
    </row>
    <row r="141" spans="1:6" x14ac:dyDescent="0.25">
      <c r="A141" t="s">
        <v>163</v>
      </c>
      <c r="B141" t="s">
        <v>177</v>
      </c>
      <c r="C141" s="3" t="s">
        <v>71</v>
      </c>
      <c r="D141" s="3">
        <v>46</v>
      </c>
      <c r="E141" s="26">
        <v>44143</v>
      </c>
      <c r="F141" s="26">
        <f t="shared" si="4"/>
        <v>44149</v>
      </c>
    </row>
    <row r="142" spans="1:6" x14ac:dyDescent="0.25">
      <c r="A142" t="s">
        <v>163</v>
      </c>
      <c r="B142" t="s">
        <v>177</v>
      </c>
      <c r="C142" s="3" t="s">
        <v>71</v>
      </c>
      <c r="D142" s="3">
        <v>47</v>
      </c>
      <c r="E142" s="26">
        <v>44150</v>
      </c>
      <c r="F142" s="26">
        <f t="shared" si="4"/>
        <v>44156</v>
      </c>
    </row>
    <row r="143" spans="1:6" x14ac:dyDescent="0.25">
      <c r="A143" t="s">
        <v>163</v>
      </c>
      <c r="B143" t="s">
        <v>177</v>
      </c>
      <c r="C143" s="3" t="s">
        <v>71</v>
      </c>
      <c r="D143" s="3">
        <v>48</v>
      </c>
      <c r="E143" s="26">
        <v>44157</v>
      </c>
      <c r="F143" s="26">
        <f t="shared" si="4"/>
        <v>44163</v>
      </c>
    </row>
    <row r="144" spans="1:6" x14ac:dyDescent="0.25">
      <c r="A144" t="s">
        <v>163</v>
      </c>
      <c r="B144" t="s">
        <v>177</v>
      </c>
      <c r="C144" s="3" t="s">
        <v>71</v>
      </c>
      <c r="D144" s="3">
        <v>49</v>
      </c>
      <c r="E144" s="26">
        <v>44164</v>
      </c>
      <c r="F144" s="26">
        <f t="shared" si="4"/>
        <v>44170</v>
      </c>
    </row>
    <row r="145" spans="1:6" x14ac:dyDescent="0.25">
      <c r="A145" t="s">
        <v>163</v>
      </c>
      <c r="B145" t="s">
        <v>177</v>
      </c>
      <c r="C145" s="3" t="s">
        <v>71</v>
      </c>
      <c r="D145" s="3">
        <v>50</v>
      </c>
      <c r="E145" s="26">
        <v>44171</v>
      </c>
      <c r="F145" s="26">
        <f t="shared" si="4"/>
        <v>44177</v>
      </c>
    </row>
    <row r="146" spans="1:6" x14ac:dyDescent="0.25">
      <c r="A146" t="s">
        <v>163</v>
      </c>
      <c r="B146" t="s">
        <v>177</v>
      </c>
      <c r="C146" s="3" t="s">
        <v>71</v>
      </c>
      <c r="D146" s="3">
        <v>51</v>
      </c>
      <c r="E146" s="26">
        <v>44178</v>
      </c>
      <c r="F146" s="26">
        <f t="shared" si="4"/>
        <v>44184</v>
      </c>
    </row>
    <row r="147" spans="1:6" x14ac:dyDescent="0.25">
      <c r="A147" t="s">
        <v>163</v>
      </c>
      <c r="B147" t="s">
        <v>177</v>
      </c>
      <c r="C147" s="3" t="s">
        <v>71</v>
      </c>
      <c r="D147" s="3">
        <v>52</v>
      </c>
      <c r="E147" s="26">
        <v>44185</v>
      </c>
      <c r="F147" s="26">
        <f t="shared" si="4"/>
        <v>44191</v>
      </c>
    </row>
    <row r="148" spans="1:6" x14ac:dyDescent="0.25">
      <c r="A148" t="s">
        <v>163</v>
      </c>
      <c r="B148" t="s">
        <v>177</v>
      </c>
      <c r="C148" s="3" t="s">
        <v>71</v>
      </c>
      <c r="D148" s="3">
        <v>53</v>
      </c>
      <c r="E148" s="26">
        <v>44192</v>
      </c>
      <c r="F148" s="26">
        <f t="shared" si="4"/>
        <v>44198</v>
      </c>
    </row>
    <row r="149" spans="1:6" x14ac:dyDescent="0.25">
      <c r="A149" t="s">
        <v>163</v>
      </c>
      <c r="B149" t="s">
        <v>177</v>
      </c>
      <c r="C149" s="3" t="s">
        <v>71</v>
      </c>
      <c r="D149" s="3">
        <v>1</v>
      </c>
      <c r="E149" s="26">
        <v>44199</v>
      </c>
      <c r="F149" s="26">
        <f t="shared" si="4"/>
        <v>44205</v>
      </c>
    </row>
    <row r="150" spans="1:6" x14ac:dyDescent="0.25">
      <c r="A150" t="s">
        <v>163</v>
      </c>
      <c r="B150" t="s">
        <v>177</v>
      </c>
      <c r="C150" s="3" t="s">
        <v>71</v>
      </c>
      <c r="D150" s="3">
        <v>2</v>
      </c>
      <c r="E150" s="26">
        <v>44206</v>
      </c>
      <c r="F150" s="26">
        <f t="shared" si="4"/>
        <v>44212</v>
      </c>
    </row>
    <row r="151" spans="1:6" x14ac:dyDescent="0.25">
      <c r="A151" t="s">
        <v>163</v>
      </c>
      <c r="B151" t="s">
        <v>177</v>
      </c>
      <c r="C151" s="3" t="s">
        <v>71</v>
      </c>
      <c r="D151" s="3">
        <v>3</v>
      </c>
      <c r="E151" s="26">
        <v>44213</v>
      </c>
      <c r="F151" s="26">
        <f t="shared" si="4"/>
        <v>44219</v>
      </c>
    </row>
    <row r="152" spans="1:6" x14ac:dyDescent="0.25">
      <c r="A152" t="s">
        <v>163</v>
      </c>
      <c r="B152" t="s">
        <v>177</v>
      </c>
      <c r="C152" s="3" t="s">
        <v>71</v>
      </c>
      <c r="D152" s="3">
        <v>4</v>
      </c>
      <c r="E152" s="26">
        <v>44220</v>
      </c>
      <c r="F152" s="26">
        <f t="shared" si="4"/>
        <v>44226</v>
      </c>
    </row>
    <row r="153" spans="1:6" x14ac:dyDescent="0.25">
      <c r="A153" t="s">
        <v>163</v>
      </c>
      <c r="B153" t="s">
        <v>177</v>
      </c>
      <c r="C153" s="3" t="s">
        <v>71</v>
      </c>
      <c r="D153" s="3">
        <v>5</v>
      </c>
      <c r="E153" s="26">
        <v>44227</v>
      </c>
      <c r="F153" s="26">
        <f t="shared" si="4"/>
        <v>44233</v>
      </c>
    </row>
    <row r="154" spans="1:6" x14ac:dyDescent="0.25">
      <c r="A154" t="s">
        <v>163</v>
      </c>
      <c r="B154" t="s">
        <v>177</v>
      </c>
      <c r="C154" s="3" t="s">
        <v>71</v>
      </c>
      <c r="D154" s="3">
        <v>6</v>
      </c>
      <c r="E154" s="26">
        <v>44234</v>
      </c>
      <c r="F154" s="26">
        <f t="shared" si="4"/>
        <v>44240</v>
      </c>
    </row>
    <row r="155" spans="1:6" x14ac:dyDescent="0.25">
      <c r="A155" t="s">
        <v>163</v>
      </c>
      <c r="B155" t="s">
        <v>177</v>
      </c>
      <c r="C155" s="3" t="s">
        <v>71</v>
      </c>
      <c r="D155" s="3">
        <v>7</v>
      </c>
      <c r="E155" s="26">
        <v>44241</v>
      </c>
      <c r="F155" s="26">
        <f t="shared" si="4"/>
        <v>44247</v>
      </c>
    </row>
    <row r="156" spans="1:6" x14ac:dyDescent="0.25">
      <c r="A156" t="s">
        <v>163</v>
      </c>
      <c r="B156" t="s">
        <v>177</v>
      </c>
      <c r="C156" s="3" t="s">
        <v>71</v>
      </c>
      <c r="D156" s="3">
        <v>8</v>
      </c>
      <c r="E156" s="26">
        <v>44248</v>
      </c>
      <c r="F156" s="26">
        <f t="shared" si="4"/>
        <v>44254</v>
      </c>
    </row>
    <row r="157" spans="1:6" x14ac:dyDescent="0.25">
      <c r="A157" t="s">
        <v>163</v>
      </c>
      <c r="B157" t="s">
        <v>177</v>
      </c>
      <c r="C157" s="3" t="s">
        <v>71</v>
      </c>
      <c r="D157" s="3">
        <v>9</v>
      </c>
      <c r="E157" s="26">
        <v>44255</v>
      </c>
      <c r="F157" s="26">
        <f t="shared" si="4"/>
        <v>44261</v>
      </c>
    </row>
    <row r="158" spans="1:6" x14ac:dyDescent="0.25">
      <c r="A158" t="s">
        <v>163</v>
      </c>
      <c r="B158" t="s">
        <v>177</v>
      </c>
      <c r="C158" s="3" t="s">
        <v>71</v>
      </c>
      <c r="D158" s="3">
        <v>10</v>
      </c>
      <c r="E158" s="26">
        <v>44262</v>
      </c>
      <c r="F158" s="26">
        <f t="shared" si="4"/>
        <v>44268</v>
      </c>
    </row>
    <row r="159" spans="1:6" x14ac:dyDescent="0.25">
      <c r="A159" t="s">
        <v>163</v>
      </c>
      <c r="B159" t="s">
        <v>177</v>
      </c>
      <c r="C159" s="3" t="s">
        <v>71</v>
      </c>
      <c r="D159" s="3">
        <v>11</v>
      </c>
      <c r="E159" s="26">
        <v>44269</v>
      </c>
      <c r="F159" s="26">
        <f t="shared" si="4"/>
        <v>44275</v>
      </c>
    </row>
    <row r="160" spans="1:6" x14ac:dyDescent="0.25">
      <c r="A160" t="s">
        <v>163</v>
      </c>
      <c r="B160" t="s">
        <v>177</v>
      </c>
      <c r="C160" s="3" t="s">
        <v>71</v>
      </c>
      <c r="D160" s="3">
        <v>12</v>
      </c>
      <c r="E160" s="26">
        <v>44276</v>
      </c>
      <c r="F160" s="26">
        <f t="shared" si="4"/>
        <v>44282</v>
      </c>
    </row>
    <row r="161" spans="1:6" x14ac:dyDescent="0.25">
      <c r="A161" t="s">
        <v>163</v>
      </c>
      <c r="B161" t="s">
        <v>177</v>
      </c>
      <c r="C161" s="3" t="s">
        <v>71</v>
      </c>
      <c r="D161" s="3">
        <v>13</v>
      </c>
      <c r="E161" s="26">
        <v>44283</v>
      </c>
      <c r="F161" s="26">
        <f t="shared" si="4"/>
        <v>44289</v>
      </c>
    </row>
    <row r="162" spans="1:6" x14ac:dyDescent="0.25">
      <c r="A162" t="s">
        <v>163</v>
      </c>
      <c r="B162" t="s">
        <v>177</v>
      </c>
      <c r="C162" s="3" t="s">
        <v>71</v>
      </c>
      <c r="D162" s="3">
        <v>14</v>
      </c>
      <c r="E162" s="26">
        <v>44290</v>
      </c>
      <c r="F162" s="26">
        <f t="shared" ref="F162:F193" si="5">E162+6</f>
        <v>44296</v>
      </c>
    </row>
    <row r="163" spans="1:6" x14ac:dyDescent="0.25">
      <c r="A163" t="s">
        <v>163</v>
      </c>
      <c r="B163" t="s">
        <v>177</v>
      </c>
      <c r="C163" s="3" t="s">
        <v>71</v>
      </c>
      <c r="D163" s="3">
        <v>15</v>
      </c>
      <c r="E163" s="26">
        <v>44297</v>
      </c>
      <c r="F163" s="26">
        <f t="shared" si="5"/>
        <v>44303</v>
      </c>
    </row>
    <row r="164" spans="1:6" x14ac:dyDescent="0.25">
      <c r="A164" t="s">
        <v>163</v>
      </c>
      <c r="B164" t="s">
        <v>177</v>
      </c>
      <c r="C164" s="3" t="s">
        <v>71</v>
      </c>
      <c r="D164" s="3">
        <v>16</v>
      </c>
      <c r="E164" s="26">
        <v>44304</v>
      </c>
      <c r="F164" s="26">
        <f t="shared" si="5"/>
        <v>44310</v>
      </c>
    </row>
    <row r="165" spans="1:6" x14ac:dyDescent="0.25">
      <c r="A165" t="s">
        <v>163</v>
      </c>
      <c r="B165" t="s">
        <v>177</v>
      </c>
      <c r="C165" s="3" t="s">
        <v>71</v>
      </c>
      <c r="D165" s="3">
        <v>17</v>
      </c>
      <c r="E165" s="26">
        <v>44311</v>
      </c>
      <c r="F165" s="26">
        <f t="shared" si="5"/>
        <v>44317</v>
      </c>
    </row>
    <row r="166" spans="1:6" x14ac:dyDescent="0.25">
      <c r="A166" t="s">
        <v>163</v>
      </c>
      <c r="B166" t="s">
        <v>177</v>
      </c>
      <c r="C166" s="3" t="s">
        <v>71</v>
      </c>
      <c r="D166" s="3">
        <v>18</v>
      </c>
      <c r="E166" s="26">
        <v>44318</v>
      </c>
      <c r="F166" s="26">
        <f t="shared" si="5"/>
        <v>44324</v>
      </c>
    </row>
    <row r="167" spans="1:6" x14ac:dyDescent="0.25">
      <c r="A167" t="s">
        <v>163</v>
      </c>
      <c r="B167" t="s">
        <v>177</v>
      </c>
      <c r="C167" s="3" t="s">
        <v>71</v>
      </c>
      <c r="D167" s="3">
        <v>19</v>
      </c>
      <c r="E167" s="26">
        <v>44325</v>
      </c>
      <c r="F167" s="26">
        <f t="shared" si="5"/>
        <v>44331</v>
      </c>
    </row>
    <row r="168" spans="1:6" x14ac:dyDescent="0.25">
      <c r="A168" t="s">
        <v>163</v>
      </c>
      <c r="B168" t="s">
        <v>177</v>
      </c>
      <c r="C168" s="3" t="s">
        <v>71</v>
      </c>
      <c r="D168" s="3">
        <v>20</v>
      </c>
      <c r="E168" s="26">
        <v>44332</v>
      </c>
      <c r="F168" s="26">
        <f t="shared" si="5"/>
        <v>44338</v>
      </c>
    </row>
    <row r="169" spans="1:6" x14ac:dyDescent="0.25">
      <c r="A169" t="s">
        <v>163</v>
      </c>
      <c r="B169" t="s">
        <v>177</v>
      </c>
      <c r="C169" s="3" t="s">
        <v>125</v>
      </c>
      <c r="D169" s="3">
        <v>40</v>
      </c>
      <c r="E169" s="26">
        <v>44465</v>
      </c>
      <c r="F169" s="26">
        <f t="shared" si="5"/>
        <v>44471</v>
      </c>
    </row>
    <row r="170" spans="1:6" x14ac:dyDescent="0.25">
      <c r="A170" t="s">
        <v>163</v>
      </c>
      <c r="B170" t="s">
        <v>177</v>
      </c>
      <c r="C170" s="3" t="s">
        <v>125</v>
      </c>
      <c r="D170" s="3">
        <v>41</v>
      </c>
      <c r="E170" s="26">
        <v>44472</v>
      </c>
      <c r="F170" s="26">
        <f t="shared" si="5"/>
        <v>44478</v>
      </c>
    </row>
    <row r="171" spans="1:6" x14ac:dyDescent="0.25">
      <c r="A171" t="s">
        <v>163</v>
      </c>
      <c r="B171" t="s">
        <v>177</v>
      </c>
      <c r="C171" s="3" t="s">
        <v>125</v>
      </c>
      <c r="D171" s="3">
        <v>42</v>
      </c>
      <c r="E171" s="26">
        <v>44479</v>
      </c>
      <c r="F171" s="26">
        <f t="shared" si="5"/>
        <v>44485</v>
      </c>
    </row>
    <row r="172" spans="1:6" x14ac:dyDescent="0.25">
      <c r="A172" t="s">
        <v>163</v>
      </c>
      <c r="B172" t="s">
        <v>177</v>
      </c>
      <c r="C172" s="3" t="s">
        <v>125</v>
      </c>
      <c r="D172" s="3">
        <v>43</v>
      </c>
      <c r="E172" s="26">
        <v>44486</v>
      </c>
      <c r="F172" s="26">
        <f t="shared" si="5"/>
        <v>44492</v>
      </c>
    </row>
    <row r="173" spans="1:6" x14ac:dyDescent="0.25">
      <c r="A173" t="s">
        <v>163</v>
      </c>
      <c r="B173" t="s">
        <v>177</v>
      </c>
      <c r="C173" s="3" t="s">
        <v>125</v>
      </c>
      <c r="D173" s="3">
        <v>44</v>
      </c>
      <c r="E173" s="26">
        <v>44493</v>
      </c>
      <c r="F173" s="26">
        <f t="shared" si="5"/>
        <v>44499</v>
      </c>
    </row>
    <row r="174" spans="1:6" x14ac:dyDescent="0.25">
      <c r="A174" t="s">
        <v>163</v>
      </c>
      <c r="B174" t="s">
        <v>177</v>
      </c>
      <c r="C174" s="3" t="s">
        <v>125</v>
      </c>
      <c r="D174" s="3">
        <v>45</v>
      </c>
      <c r="E174" s="26">
        <v>44500</v>
      </c>
      <c r="F174" s="26">
        <f t="shared" si="5"/>
        <v>44506</v>
      </c>
    </row>
    <row r="175" spans="1:6" x14ac:dyDescent="0.25">
      <c r="A175" t="s">
        <v>163</v>
      </c>
      <c r="B175" t="s">
        <v>177</v>
      </c>
      <c r="C175" s="3" t="s">
        <v>125</v>
      </c>
      <c r="D175" s="3">
        <v>46</v>
      </c>
      <c r="E175" s="26">
        <v>44507</v>
      </c>
      <c r="F175" s="26">
        <f t="shared" si="5"/>
        <v>44513</v>
      </c>
    </row>
    <row r="176" spans="1:6" x14ac:dyDescent="0.25">
      <c r="A176" t="s">
        <v>163</v>
      </c>
      <c r="B176" t="s">
        <v>179</v>
      </c>
      <c r="C176" s="3" t="s">
        <v>125</v>
      </c>
      <c r="D176" s="3">
        <v>47</v>
      </c>
      <c r="E176" s="26">
        <v>44514</v>
      </c>
      <c r="F176" s="26">
        <f t="shared" si="5"/>
        <v>44520</v>
      </c>
    </row>
    <row r="177" spans="1:6" x14ac:dyDescent="0.25">
      <c r="A177" t="s">
        <v>163</v>
      </c>
      <c r="B177" t="s">
        <v>179</v>
      </c>
      <c r="C177" s="3" t="s">
        <v>125</v>
      </c>
      <c r="D177" s="3">
        <v>48</v>
      </c>
      <c r="E177" s="26">
        <v>44521</v>
      </c>
      <c r="F177" s="26">
        <f t="shared" si="5"/>
        <v>44527</v>
      </c>
    </row>
    <row r="178" spans="1:6" x14ac:dyDescent="0.25">
      <c r="A178" t="s">
        <v>163</v>
      </c>
      <c r="B178" t="s">
        <v>180</v>
      </c>
      <c r="C178" s="3" t="s">
        <v>125</v>
      </c>
      <c r="D178" s="3">
        <v>49</v>
      </c>
      <c r="E178" s="26">
        <v>44528</v>
      </c>
      <c r="F178" s="26">
        <f t="shared" si="5"/>
        <v>44534</v>
      </c>
    </row>
    <row r="179" spans="1:6" x14ac:dyDescent="0.25">
      <c r="A179" t="s">
        <v>163</v>
      </c>
      <c r="B179" t="s">
        <v>180</v>
      </c>
      <c r="C179" s="3" t="s">
        <v>125</v>
      </c>
      <c r="D179" s="3">
        <v>50</v>
      </c>
      <c r="E179" s="26">
        <v>44535</v>
      </c>
      <c r="F179" s="26">
        <f t="shared" si="5"/>
        <v>44541</v>
      </c>
    </row>
    <row r="180" spans="1:6" x14ac:dyDescent="0.25">
      <c r="A180" t="s">
        <v>163</v>
      </c>
      <c r="B180" t="s">
        <v>183</v>
      </c>
      <c r="C180" s="3" t="s">
        <v>125</v>
      </c>
      <c r="D180" s="3">
        <v>51</v>
      </c>
      <c r="E180" s="26">
        <v>44542</v>
      </c>
      <c r="F180" s="26">
        <f t="shared" si="5"/>
        <v>44548</v>
      </c>
    </row>
    <row r="181" spans="1:6" x14ac:dyDescent="0.25">
      <c r="A181" t="s">
        <v>163</v>
      </c>
      <c r="B181" t="s">
        <v>183</v>
      </c>
      <c r="C181" s="3" t="s">
        <v>125</v>
      </c>
      <c r="D181" s="3">
        <v>52</v>
      </c>
      <c r="E181" s="26">
        <v>44549</v>
      </c>
      <c r="F181" s="26">
        <f t="shared" si="5"/>
        <v>44555</v>
      </c>
    </row>
    <row r="182" spans="1:6" x14ac:dyDescent="0.25">
      <c r="A182" t="s">
        <v>163</v>
      </c>
      <c r="B182" t="s">
        <v>180</v>
      </c>
      <c r="C182" s="3" t="s">
        <v>125</v>
      </c>
      <c r="D182" s="3">
        <v>1</v>
      </c>
      <c r="E182" s="26">
        <v>44556</v>
      </c>
      <c r="F182" s="26">
        <f t="shared" si="5"/>
        <v>44562</v>
      </c>
    </row>
    <row r="183" spans="1:6" x14ac:dyDescent="0.25">
      <c r="A183" t="s">
        <v>163</v>
      </c>
      <c r="B183" t="s">
        <v>179</v>
      </c>
      <c r="C183" s="3" t="s">
        <v>125</v>
      </c>
      <c r="D183" s="3">
        <v>2</v>
      </c>
      <c r="E183" s="26">
        <v>44563</v>
      </c>
      <c r="F183" s="26">
        <f t="shared" si="5"/>
        <v>44569</v>
      </c>
    </row>
    <row r="184" spans="1:6" x14ac:dyDescent="0.25">
      <c r="A184" t="s">
        <v>163</v>
      </c>
      <c r="B184" t="s">
        <v>177</v>
      </c>
      <c r="C184" s="3" t="s">
        <v>125</v>
      </c>
      <c r="D184" s="3">
        <v>3</v>
      </c>
      <c r="E184" s="26">
        <v>44570</v>
      </c>
      <c r="F184" s="26">
        <f t="shared" si="5"/>
        <v>44576</v>
      </c>
    </row>
    <row r="185" spans="1:6" x14ac:dyDescent="0.25">
      <c r="A185" t="s">
        <v>163</v>
      </c>
      <c r="B185" t="s">
        <v>177</v>
      </c>
      <c r="C185" s="3" t="s">
        <v>125</v>
      </c>
      <c r="D185" s="3">
        <v>4</v>
      </c>
      <c r="E185" s="26">
        <v>44577</v>
      </c>
      <c r="F185" s="26">
        <f t="shared" si="5"/>
        <v>44583</v>
      </c>
    </row>
    <row r="186" spans="1:6" x14ac:dyDescent="0.25">
      <c r="A186" t="s">
        <v>163</v>
      </c>
      <c r="B186" t="s">
        <v>177</v>
      </c>
      <c r="C186" s="3" t="s">
        <v>125</v>
      </c>
      <c r="D186" s="3">
        <v>5</v>
      </c>
      <c r="E186" s="26">
        <v>44584</v>
      </c>
      <c r="F186" s="26">
        <f t="shared" si="5"/>
        <v>44590</v>
      </c>
    </row>
    <row r="187" spans="1:6" x14ac:dyDescent="0.25">
      <c r="A187" t="s">
        <v>163</v>
      </c>
      <c r="B187" t="s">
        <v>177</v>
      </c>
      <c r="C187" s="3" t="s">
        <v>125</v>
      </c>
      <c r="D187" s="3">
        <v>6</v>
      </c>
      <c r="E187" s="26">
        <v>44591</v>
      </c>
      <c r="F187" s="26">
        <f t="shared" si="5"/>
        <v>44597</v>
      </c>
    </row>
    <row r="188" spans="1:6" x14ac:dyDescent="0.25">
      <c r="A188" t="s">
        <v>163</v>
      </c>
      <c r="B188" t="s">
        <v>177</v>
      </c>
      <c r="C188" s="3" t="s">
        <v>125</v>
      </c>
      <c r="D188" s="3">
        <v>7</v>
      </c>
      <c r="E188" s="26">
        <v>44598</v>
      </c>
      <c r="F188" s="26">
        <f t="shared" si="5"/>
        <v>44604</v>
      </c>
    </row>
    <row r="189" spans="1:6" x14ac:dyDescent="0.25">
      <c r="A189" t="s">
        <v>163</v>
      </c>
      <c r="B189" t="s">
        <v>177</v>
      </c>
      <c r="C189" s="3" t="s">
        <v>125</v>
      </c>
      <c r="D189" s="3">
        <v>8</v>
      </c>
      <c r="E189" s="26">
        <v>44605</v>
      </c>
      <c r="F189" s="26">
        <f t="shared" si="5"/>
        <v>44611</v>
      </c>
    </row>
    <row r="190" spans="1:6" x14ac:dyDescent="0.25">
      <c r="A190" t="s">
        <v>163</v>
      </c>
      <c r="B190" t="s">
        <v>177</v>
      </c>
      <c r="C190" s="3" t="s">
        <v>125</v>
      </c>
      <c r="D190" s="3">
        <v>9</v>
      </c>
      <c r="E190" s="26">
        <v>44612</v>
      </c>
      <c r="F190" s="26">
        <f t="shared" si="5"/>
        <v>44618</v>
      </c>
    </row>
    <row r="191" spans="1:6" x14ac:dyDescent="0.25">
      <c r="A191" t="s">
        <v>163</v>
      </c>
      <c r="B191" t="s">
        <v>177</v>
      </c>
      <c r="C191" s="3" t="s">
        <v>125</v>
      </c>
      <c r="D191" s="3">
        <v>10</v>
      </c>
      <c r="E191" s="26">
        <v>44619</v>
      </c>
      <c r="F191" s="26">
        <f t="shared" si="5"/>
        <v>44625</v>
      </c>
    </row>
    <row r="192" spans="1:6" x14ac:dyDescent="0.25">
      <c r="A192" t="s">
        <v>163</v>
      </c>
      <c r="B192" t="s">
        <v>177</v>
      </c>
      <c r="C192" s="3" t="s">
        <v>125</v>
      </c>
      <c r="D192" s="3">
        <v>11</v>
      </c>
      <c r="E192" s="26">
        <v>44626</v>
      </c>
      <c r="F192" s="26">
        <f t="shared" si="5"/>
        <v>44632</v>
      </c>
    </row>
    <row r="193" spans="1:6" x14ac:dyDescent="0.25">
      <c r="A193" t="s">
        <v>163</v>
      </c>
      <c r="B193" t="s">
        <v>177</v>
      </c>
      <c r="C193" s="3" t="s">
        <v>125</v>
      </c>
      <c r="D193" s="3">
        <v>12</v>
      </c>
      <c r="E193" s="26">
        <v>44633</v>
      </c>
      <c r="F193" s="26">
        <f t="shared" si="5"/>
        <v>44639</v>
      </c>
    </row>
    <row r="194" spans="1:6" x14ac:dyDescent="0.25">
      <c r="A194" t="s">
        <v>163</v>
      </c>
      <c r="B194" t="s">
        <v>179</v>
      </c>
      <c r="C194" s="3" t="s">
        <v>125</v>
      </c>
      <c r="D194" s="3">
        <v>13</v>
      </c>
      <c r="E194" s="26">
        <v>44640</v>
      </c>
      <c r="F194" s="26">
        <f t="shared" ref="F194:F201" si="6">E194+6</f>
        <v>44646</v>
      </c>
    </row>
    <row r="195" spans="1:6" x14ac:dyDescent="0.25">
      <c r="A195" t="s">
        <v>163</v>
      </c>
      <c r="B195" t="s">
        <v>180</v>
      </c>
      <c r="C195" s="3" t="s">
        <v>125</v>
      </c>
      <c r="D195" s="3">
        <v>14</v>
      </c>
      <c r="E195" s="26">
        <v>44647</v>
      </c>
      <c r="F195" s="26">
        <f t="shared" si="6"/>
        <v>44653</v>
      </c>
    </row>
    <row r="196" spans="1:6" x14ac:dyDescent="0.25">
      <c r="A196" t="s">
        <v>163</v>
      </c>
      <c r="B196" t="s">
        <v>183</v>
      </c>
      <c r="C196" s="3" t="s">
        <v>125</v>
      </c>
      <c r="D196" s="3">
        <v>15</v>
      </c>
      <c r="E196" s="26">
        <v>44654</v>
      </c>
      <c r="F196" s="26">
        <f t="shared" si="6"/>
        <v>44660</v>
      </c>
    </row>
    <row r="197" spans="1:6" x14ac:dyDescent="0.25">
      <c r="A197" t="s">
        <v>163</v>
      </c>
      <c r="B197" t="s">
        <v>183</v>
      </c>
      <c r="C197" s="3" t="s">
        <v>125</v>
      </c>
      <c r="D197" s="3">
        <v>16</v>
      </c>
      <c r="E197" s="26">
        <v>44661</v>
      </c>
      <c r="F197" s="26">
        <f t="shared" si="6"/>
        <v>44667</v>
      </c>
    </row>
    <row r="198" spans="1:6" x14ac:dyDescent="0.25">
      <c r="A198" t="s">
        <v>163</v>
      </c>
      <c r="B198" t="s">
        <v>180</v>
      </c>
      <c r="C198" s="3" t="s">
        <v>125</v>
      </c>
      <c r="D198" s="3">
        <v>17</v>
      </c>
      <c r="E198" s="26">
        <v>44668</v>
      </c>
      <c r="F198" s="26">
        <f t="shared" si="6"/>
        <v>44674</v>
      </c>
    </row>
    <row r="199" spans="1:6" x14ac:dyDescent="0.25">
      <c r="A199" t="s">
        <v>163</v>
      </c>
      <c r="B199" t="s">
        <v>183</v>
      </c>
      <c r="C199" s="3" t="s">
        <v>125</v>
      </c>
      <c r="D199" s="3">
        <v>18</v>
      </c>
      <c r="E199" s="26">
        <v>44675</v>
      </c>
      <c r="F199" s="26">
        <f t="shared" si="6"/>
        <v>44681</v>
      </c>
    </row>
    <row r="200" spans="1:6" x14ac:dyDescent="0.25">
      <c r="A200" t="s">
        <v>163</v>
      </c>
      <c r="B200" t="s">
        <v>183</v>
      </c>
      <c r="C200" s="3" t="s">
        <v>125</v>
      </c>
      <c r="D200" s="3">
        <v>19</v>
      </c>
      <c r="E200" s="26">
        <v>44682</v>
      </c>
      <c r="F200" s="26">
        <f t="shared" si="6"/>
        <v>44688</v>
      </c>
    </row>
    <row r="201" spans="1:6" x14ac:dyDescent="0.25">
      <c r="A201" t="s">
        <v>163</v>
      </c>
      <c r="B201" t="s">
        <v>180</v>
      </c>
      <c r="C201" s="3" t="s">
        <v>125</v>
      </c>
      <c r="D201" s="3">
        <v>20</v>
      </c>
      <c r="E201" s="26">
        <v>44689</v>
      </c>
      <c r="F201" s="26">
        <f t="shared" si="6"/>
        <v>44695</v>
      </c>
    </row>
    <row r="202" spans="1:6" x14ac:dyDescent="0.25">
      <c r="A202" t="s">
        <v>163</v>
      </c>
      <c r="B202" t="s">
        <v>177</v>
      </c>
      <c r="C202" s="3" t="s">
        <v>297</v>
      </c>
      <c r="D202" s="3">
        <v>40</v>
      </c>
      <c r="E202" s="26">
        <v>44836</v>
      </c>
      <c r="F202" s="26">
        <v>44842</v>
      </c>
    </row>
    <row r="203" spans="1:6" x14ac:dyDescent="0.25">
      <c r="A203" t="s">
        <v>163</v>
      </c>
      <c r="B203" t="s">
        <v>177</v>
      </c>
      <c r="C203" t="s">
        <v>297</v>
      </c>
      <c r="D203" s="3">
        <v>41</v>
      </c>
      <c r="E203" s="26">
        <v>44843</v>
      </c>
      <c r="F203" s="26">
        <v>44849</v>
      </c>
    </row>
    <row r="204" spans="1:6" x14ac:dyDescent="0.25">
      <c r="A204" t="s">
        <v>163</v>
      </c>
      <c r="B204" t="s">
        <v>177</v>
      </c>
      <c r="C204" t="s">
        <v>297</v>
      </c>
      <c r="D204" s="3">
        <v>42</v>
      </c>
      <c r="E204" s="26">
        <v>44850</v>
      </c>
      <c r="F204" s="26">
        <v>44856</v>
      </c>
    </row>
    <row r="205" spans="1:6" x14ac:dyDescent="0.25">
      <c r="A205" t="s">
        <v>163</v>
      </c>
      <c r="B205" t="s">
        <v>179</v>
      </c>
      <c r="C205" t="s">
        <v>297</v>
      </c>
      <c r="D205" s="3">
        <v>43</v>
      </c>
      <c r="E205" s="26">
        <v>44857</v>
      </c>
      <c r="F205" s="26">
        <v>44863</v>
      </c>
    </row>
    <row r="206" spans="1:6" x14ac:dyDescent="0.25">
      <c r="A206" t="s">
        <v>163</v>
      </c>
      <c r="B206" t="s">
        <v>179</v>
      </c>
      <c r="C206" t="s">
        <v>297</v>
      </c>
      <c r="D206" s="3">
        <v>44</v>
      </c>
      <c r="E206" s="26">
        <v>44864</v>
      </c>
      <c r="F206" s="26">
        <v>44870</v>
      </c>
    </row>
    <row r="207" spans="1:6" x14ac:dyDescent="0.25">
      <c r="A207" t="s">
        <v>163</v>
      </c>
      <c r="B207" t="s">
        <v>179</v>
      </c>
      <c r="C207" t="s">
        <v>297</v>
      </c>
      <c r="D207" s="3">
        <v>45</v>
      </c>
      <c r="E207" s="26">
        <v>44871</v>
      </c>
      <c r="F207" s="26">
        <v>44877</v>
      </c>
    </row>
    <row r="208" spans="1:6" x14ac:dyDescent="0.25">
      <c r="A208" t="s">
        <v>163</v>
      </c>
      <c r="B208" t="s">
        <v>180</v>
      </c>
      <c r="C208" t="s">
        <v>297</v>
      </c>
      <c r="D208" s="3" t="s">
        <v>367</v>
      </c>
      <c r="E208" s="26">
        <v>44878</v>
      </c>
      <c r="F208" s="26">
        <v>44884</v>
      </c>
    </row>
    <row r="209" spans="1:6" x14ac:dyDescent="0.25">
      <c r="A209" t="s">
        <v>191</v>
      </c>
      <c r="B209" t="s">
        <v>179</v>
      </c>
      <c r="C209" t="s">
        <v>297</v>
      </c>
      <c r="D209" s="3">
        <v>40</v>
      </c>
      <c r="E209" s="26">
        <v>44836</v>
      </c>
      <c r="F209" s="26">
        <v>44842</v>
      </c>
    </row>
    <row r="210" spans="1:6" x14ac:dyDescent="0.25">
      <c r="A210" t="s">
        <v>191</v>
      </c>
      <c r="B210" t="s">
        <v>179</v>
      </c>
      <c r="C210" t="s">
        <v>297</v>
      </c>
      <c r="D210" s="3">
        <v>41</v>
      </c>
      <c r="E210" s="26">
        <v>44843</v>
      </c>
      <c r="F210" s="26">
        <v>44849</v>
      </c>
    </row>
    <row r="211" spans="1:6" x14ac:dyDescent="0.25">
      <c r="A211" t="s">
        <v>191</v>
      </c>
      <c r="B211" t="s">
        <v>179</v>
      </c>
      <c r="C211" t="s">
        <v>297</v>
      </c>
      <c r="D211" s="3">
        <v>42</v>
      </c>
      <c r="E211" s="26">
        <v>44850</v>
      </c>
      <c r="F211" s="26">
        <v>44856</v>
      </c>
    </row>
    <row r="212" spans="1:6" x14ac:dyDescent="0.25">
      <c r="A212" t="s">
        <v>191</v>
      </c>
      <c r="B212" t="s">
        <v>179</v>
      </c>
      <c r="C212" t="s">
        <v>297</v>
      </c>
      <c r="D212" s="3">
        <v>43</v>
      </c>
      <c r="E212" s="26">
        <v>44857</v>
      </c>
      <c r="F212" s="26">
        <v>44863</v>
      </c>
    </row>
    <row r="213" spans="1:6" x14ac:dyDescent="0.25">
      <c r="A213" t="s">
        <v>191</v>
      </c>
      <c r="B213" t="s">
        <v>179</v>
      </c>
      <c r="C213" t="s">
        <v>297</v>
      </c>
      <c r="D213" s="3">
        <v>44</v>
      </c>
      <c r="E213" s="26">
        <v>44864</v>
      </c>
      <c r="F213" s="26">
        <v>44870</v>
      </c>
    </row>
    <row r="214" spans="1:6" x14ac:dyDescent="0.25">
      <c r="A214" t="s">
        <v>191</v>
      </c>
      <c r="B214" t="s">
        <v>180</v>
      </c>
      <c r="C214" t="s">
        <v>297</v>
      </c>
      <c r="D214" s="3">
        <v>45</v>
      </c>
      <c r="E214" s="26">
        <v>44871</v>
      </c>
      <c r="F214" s="26">
        <v>44877</v>
      </c>
    </row>
    <row r="215" spans="1:6" x14ac:dyDescent="0.25">
      <c r="A215" t="s">
        <v>191</v>
      </c>
      <c r="B215" t="s">
        <v>180</v>
      </c>
      <c r="C215" t="s">
        <v>297</v>
      </c>
      <c r="D215" s="3" t="s">
        <v>367</v>
      </c>
      <c r="E215" s="26">
        <v>44878</v>
      </c>
      <c r="F215" s="26">
        <v>44884</v>
      </c>
    </row>
    <row r="216" spans="1:6" x14ac:dyDescent="0.25">
      <c r="A216" t="s">
        <v>163</v>
      </c>
      <c r="B216" t="s">
        <v>183</v>
      </c>
      <c r="C216" t="s">
        <v>297</v>
      </c>
      <c r="D216" s="3" t="s">
        <v>368</v>
      </c>
      <c r="E216" s="26">
        <v>44885</v>
      </c>
      <c r="F216" s="26">
        <v>44891</v>
      </c>
    </row>
    <row r="217" spans="1:6" x14ac:dyDescent="0.25">
      <c r="A217" t="s">
        <v>191</v>
      </c>
      <c r="B217" t="s">
        <v>183</v>
      </c>
      <c r="C217" t="s">
        <v>297</v>
      </c>
      <c r="D217" s="3" t="s">
        <v>368</v>
      </c>
      <c r="E217" s="26">
        <v>44885</v>
      </c>
      <c r="F217" s="26">
        <v>44891</v>
      </c>
    </row>
    <row r="218" spans="1:6" x14ac:dyDescent="0.25">
      <c r="A218" t="s">
        <v>191</v>
      </c>
      <c r="B218" t="s">
        <v>352</v>
      </c>
      <c r="C218" t="s">
        <v>297</v>
      </c>
      <c r="D218" s="3" t="s">
        <v>370</v>
      </c>
      <c r="E218" s="26">
        <v>44892</v>
      </c>
      <c r="F218" s="26">
        <v>44898</v>
      </c>
    </row>
    <row r="219" spans="1:6" x14ac:dyDescent="0.25">
      <c r="A219" t="s">
        <v>163</v>
      </c>
      <c r="B219" t="s">
        <v>352</v>
      </c>
      <c r="C219" t="s">
        <v>297</v>
      </c>
      <c r="D219" s="3" t="s">
        <v>370</v>
      </c>
      <c r="E219" s="26">
        <v>44892</v>
      </c>
      <c r="F219" s="26">
        <v>44898</v>
      </c>
    </row>
    <row r="220" spans="1:6" x14ac:dyDescent="0.25">
      <c r="A220" t="s">
        <v>191</v>
      </c>
      <c r="B220" t="s">
        <v>352</v>
      </c>
      <c r="C220" t="s">
        <v>297</v>
      </c>
      <c r="D220" s="3" t="s">
        <v>371</v>
      </c>
      <c r="E220" s="26">
        <v>44899</v>
      </c>
      <c r="F220" s="26">
        <v>44905</v>
      </c>
    </row>
    <row r="221" spans="1:6" x14ac:dyDescent="0.25">
      <c r="A221" t="s">
        <v>163</v>
      </c>
      <c r="B221" t="s">
        <v>352</v>
      </c>
      <c r="C221" t="s">
        <v>297</v>
      </c>
      <c r="D221" s="3" t="s">
        <v>371</v>
      </c>
      <c r="E221" s="26">
        <v>44899</v>
      </c>
      <c r="F221" s="26">
        <v>44905</v>
      </c>
    </row>
    <row r="222" spans="1:6" x14ac:dyDescent="0.25">
      <c r="A222" t="s">
        <v>191</v>
      </c>
      <c r="B222" t="s">
        <v>352</v>
      </c>
      <c r="C222" t="s">
        <v>297</v>
      </c>
      <c r="D222" s="3" t="s">
        <v>372</v>
      </c>
      <c r="E222" s="26">
        <v>44906</v>
      </c>
      <c r="F222" s="26">
        <v>44912</v>
      </c>
    </row>
    <row r="223" spans="1:6" x14ac:dyDescent="0.25">
      <c r="A223" t="s">
        <v>163</v>
      </c>
      <c r="B223" t="s">
        <v>352</v>
      </c>
      <c r="C223" t="s">
        <v>297</v>
      </c>
      <c r="D223" s="3" t="s">
        <v>372</v>
      </c>
      <c r="E223" s="26">
        <v>44906</v>
      </c>
      <c r="F223" s="26">
        <v>44912</v>
      </c>
    </row>
    <row r="224" spans="1:6" x14ac:dyDescent="0.25">
      <c r="A224" t="s">
        <v>191</v>
      </c>
      <c r="B224" t="s">
        <v>352</v>
      </c>
      <c r="C224" t="s">
        <v>297</v>
      </c>
      <c r="D224" s="3" t="s">
        <v>373</v>
      </c>
      <c r="E224" s="26">
        <v>44913</v>
      </c>
      <c r="F224" s="26">
        <v>44919</v>
      </c>
    </row>
    <row r="225" spans="1:6" x14ac:dyDescent="0.25">
      <c r="A225" t="s">
        <v>163</v>
      </c>
      <c r="B225" t="s">
        <v>352</v>
      </c>
      <c r="C225" t="s">
        <v>297</v>
      </c>
      <c r="D225" s="3" t="s">
        <v>373</v>
      </c>
      <c r="E225" s="26">
        <v>44913</v>
      </c>
      <c r="F225" s="26">
        <v>44919</v>
      </c>
    </row>
    <row r="226" spans="1:6" x14ac:dyDescent="0.25">
      <c r="A226" t="s">
        <v>191</v>
      </c>
      <c r="B226" t="s">
        <v>352</v>
      </c>
      <c r="C226" t="s">
        <v>297</v>
      </c>
      <c r="D226" s="3" t="s">
        <v>374</v>
      </c>
      <c r="E226" s="26">
        <v>44920</v>
      </c>
      <c r="F226" s="26">
        <v>44926</v>
      </c>
    </row>
    <row r="227" spans="1:6" x14ac:dyDescent="0.25">
      <c r="A227" t="s">
        <v>163</v>
      </c>
      <c r="B227" t="s">
        <v>352</v>
      </c>
      <c r="C227" t="s">
        <v>297</v>
      </c>
      <c r="D227" s="3" t="s">
        <v>374</v>
      </c>
      <c r="E227" s="26">
        <v>44920</v>
      </c>
      <c r="F227" s="26">
        <v>44926</v>
      </c>
    </row>
    <row r="228" spans="1:6" x14ac:dyDescent="0.25">
      <c r="A228" t="s">
        <v>191</v>
      </c>
      <c r="B228" t="s">
        <v>183</v>
      </c>
      <c r="C228" t="s">
        <v>297</v>
      </c>
      <c r="D228" s="3" t="s">
        <v>403</v>
      </c>
      <c r="E228" s="26">
        <v>44927</v>
      </c>
      <c r="F228" s="26">
        <v>44933</v>
      </c>
    </row>
    <row r="229" spans="1:6" x14ac:dyDescent="0.25">
      <c r="A229" t="s">
        <v>163</v>
      </c>
      <c r="B229" t="s">
        <v>183</v>
      </c>
      <c r="C229" t="s">
        <v>297</v>
      </c>
      <c r="D229" s="3" t="s">
        <v>403</v>
      </c>
      <c r="E229" s="26">
        <v>44927</v>
      </c>
      <c r="F229" s="26">
        <v>44933</v>
      </c>
    </row>
    <row r="230" spans="1:6" x14ac:dyDescent="0.25">
      <c r="A230" t="s">
        <v>163</v>
      </c>
      <c r="B230" t="s">
        <v>180</v>
      </c>
      <c r="C230" t="s">
        <v>297</v>
      </c>
      <c r="D230" s="3">
        <v>2</v>
      </c>
      <c r="E230" s="26">
        <v>44934</v>
      </c>
      <c r="F230" s="26">
        <v>44940</v>
      </c>
    </row>
    <row r="231" spans="1:6" x14ac:dyDescent="0.25">
      <c r="A231" t="s">
        <v>191</v>
      </c>
      <c r="B231" t="s">
        <v>180</v>
      </c>
      <c r="C231" t="s">
        <v>297</v>
      </c>
      <c r="D231" s="3">
        <v>2</v>
      </c>
      <c r="E231" s="26">
        <v>44934</v>
      </c>
      <c r="F231" s="26">
        <v>44940</v>
      </c>
    </row>
    <row r="232" spans="1:6" x14ac:dyDescent="0.25">
      <c r="A232" t="s">
        <v>163</v>
      </c>
      <c r="B232" t="s">
        <v>179</v>
      </c>
      <c r="C232" t="s">
        <v>297</v>
      </c>
      <c r="D232" s="3">
        <v>3</v>
      </c>
      <c r="E232" s="26" t="s">
        <v>406</v>
      </c>
      <c r="F232" s="26" t="s">
        <v>407</v>
      </c>
    </row>
    <row r="233" spans="1:6" x14ac:dyDescent="0.25">
      <c r="A233" t="s">
        <v>191</v>
      </c>
      <c r="B233" t="s">
        <v>179</v>
      </c>
      <c r="C233" t="s">
        <v>297</v>
      </c>
      <c r="D233" s="3">
        <v>3</v>
      </c>
      <c r="E233" s="26" t="s">
        <v>406</v>
      </c>
      <c r="F233" s="26" t="s">
        <v>407</v>
      </c>
    </row>
    <row r="234" spans="1:6" x14ac:dyDescent="0.25">
      <c r="A234" t="s">
        <v>163</v>
      </c>
      <c r="B234" t="s">
        <v>177</v>
      </c>
      <c r="C234" t="s">
        <v>297</v>
      </c>
      <c r="D234" s="3">
        <v>4</v>
      </c>
      <c r="E234" s="26" t="s">
        <v>409</v>
      </c>
      <c r="F234" s="26" t="s">
        <v>410</v>
      </c>
    </row>
    <row r="235" spans="1:6" x14ac:dyDescent="0.25">
      <c r="A235" t="s">
        <v>191</v>
      </c>
      <c r="B235" t="s">
        <v>179</v>
      </c>
      <c r="C235" t="s">
        <v>297</v>
      </c>
      <c r="D235" s="3" t="s">
        <v>408</v>
      </c>
      <c r="E235" s="26" t="s">
        <v>409</v>
      </c>
      <c r="F235" s="26" t="s">
        <v>410</v>
      </c>
    </row>
    <row r="236" spans="1:6" x14ac:dyDescent="0.25">
      <c r="A236" t="s">
        <v>163</v>
      </c>
      <c r="B236" t="s">
        <v>177</v>
      </c>
      <c r="C236" t="s">
        <v>297</v>
      </c>
      <c r="D236" s="3">
        <v>5</v>
      </c>
      <c r="E236" s="26" t="s">
        <v>412</v>
      </c>
      <c r="F236" s="26" t="s">
        <v>413</v>
      </c>
    </row>
    <row r="237" spans="1:6" x14ac:dyDescent="0.25">
      <c r="A237" t="s">
        <v>191</v>
      </c>
      <c r="B237" t="s">
        <v>179</v>
      </c>
      <c r="C237" t="s">
        <v>297</v>
      </c>
      <c r="D237" s="3" t="s">
        <v>411</v>
      </c>
      <c r="E237" s="26" t="s">
        <v>412</v>
      </c>
      <c r="F237" s="26" t="s">
        <v>413</v>
      </c>
    </row>
    <row r="238" spans="1:6" x14ac:dyDescent="0.25">
      <c r="A238" t="s">
        <v>163</v>
      </c>
      <c r="B238" t="s">
        <v>177</v>
      </c>
      <c r="C238" t="s">
        <v>297</v>
      </c>
      <c r="D238" s="3">
        <v>6</v>
      </c>
      <c r="E238" s="26" t="s">
        <v>415</v>
      </c>
      <c r="F238" s="26" t="s">
        <v>416</v>
      </c>
    </row>
    <row r="239" spans="1:6" x14ac:dyDescent="0.25">
      <c r="A239" t="s">
        <v>191</v>
      </c>
      <c r="B239" t="s">
        <v>179</v>
      </c>
      <c r="C239" t="s">
        <v>297</v>
      </c>
      <c r="D239" s="3" t="s">
        <v>414</v>
      </c>
      <c r="E239" s="26" t="s">
        <v>415</v>
      </c>
      <c r="F239" s="26" t="s">
        <v>416</v>
      </c>
    </row>
    <row r="240" spans="1:6" x14ac:dyDescent="0.25">
      <c r="A240" t="s">
        <v>163</v>
      </c>
      <c r="B240" t="s">
        <v>177</v>
      </c>
      <c r="C240" t="s">
        <v>297</v>
      </c>
      <c r="D240" s="3">
        <v>7</v>
      </c>
      <c r="E240" s="26" t="s">
        <v>418</v>
      </c>
      <c r="F240" s="26" t="s">
        <v>419</v>
      </c>
    </row>
    <row r="241" spans="1:6" x14ac:dyDescent="0.25">
      <c r="A241" t="s">
        <v>191</v>
      </c>
      <c r="B241" t="s">
        <v>179</v>
      </c>
      <c r="C241" t="s">
        <v>297</v>
      </c>
      <c r="D241" s="3" t="s">
        <v>417</v>
      </c>
      <c r="E241" s="26" t="s">
        <v>418</v>
      </c>
      <c r="F241" s="26" t="s">
        <v>419</v>
      </c>
    </row>
    <row r="242" spans="1:6" x14ac:dyDescent="0.25">
      <c r="A242" t="s">
        <v>163</v>
      </c>
      <c r="B242" t="s">
        <v>177</v>
      </c>
      <c r="C242" t="s">
        <v>297</v>
      </c>
      <c r="D242" s="3" t="s">
        <v>420</v>
      </c>
      <c r="E242" s="26">
        <v>44976</v>
      </c>
      <c r="F242" s="26">
        <v>44982</v>
      </c>
    </row>
    <row r="243" spans="1:6" x14ac:dyDescent="0.25">
      <c r="A243" t="s">
        <v>191</v>
      </c>
      <c r="B243" t="s">
        <v>179</v>
      </c>
      <c r="C243" t="s">
        <v>297</v>
      </c>
      <c r="D243" s="3" t="s">
        <v>420</v>
      </c>
      <c r="E243" s="26">
        <v>44976</v>
      </c>
      <c r="F243" s="26">
        <v>44982</v>
      </c>
    </row>
    <row r="244" spans="1:6" x14ac:dyDescent="0.25">
      <c r="A244" t="s">
        <v>163</v>
      </c>
      <c r="B244" t="s">
        <v>177</v>
      </c>
      <c r="C244" t="s">
        <v>297</v>
      </c>
      <c r="D244" s="3">
        <v>9</v>
      </c>
      <c r="E244" s="26" t="s">
        <v>424</v>
      </c>
      <c r="F244" s="26" t="s">
        <v>425</v>
      </c>
    </row>
    <row r="245" spans="1:6" x14ac:dyDescent="0.25">
      <c r="A245" t="s">
        <v>191</v>
      </c>
      <c r="B245" t="s">
        <v>179</v>
      </c>
      <c r="C245" t="s">
        <v>297</v>
      </c>
      <c r="D245" s="3">
        <v>9</v>
      </c>
      <c r="E245" s="26" t="s">
        <v>424</v>
      </c>
      <c r="F245" s="26" t="s">
        <v>425</v>
      </c>
    </row>
    <row r="246" spans="1:6" x14ac:dyDescent="0.25">
      <c r="A246" t="s">
        <v>191</v>
      </c>
      <c r="B246" t="s">
        <v>179</v>
      </c>
      <c r="C246" t="s">
        <v>297</v>
      </c>
      <c r="D246" s="3" t="s">
        <v>426</v>
      </c>
      <c r="E246" s="26" t="s">
        <v>427</v>
      </c>
      <c r="F246" s="26" t="s">
        <v>428</v>
      </c>
    </row>
    <row r="247" spans="1:6" x14ac:dyDescent="0.25">
      <c r="A247" t="s">
        <v>163</v>
      </c>
      <c r="B247" t="s">
        <v>177</v>
      </c>
      <c r="C247" t="s">
        <v>297</v>
      </c>
      <c r="D247" s="3">
        <v>10</v>
      </c>
      <c r="E247" s="26" t="s">
        <v>427</v>
      </c>
      <c r="F247" s="26" t="s">
        <v>428</v>
      </c>
    </row>
    <row r="248" spans="1:6" x14ac:dyDescent="0.25">
      <c r="A248" t="s">
        <v>163</v>
      </c>
      <c r="B248" t="s">
        <v>177</v>
      </c>
      <c r="C248" t="s">
        <v>297</v>
      </c>
      <c r="D248" s="3">
        <v>11</v>
      </c>
      <c r="E248" s="26" t="s">
        <v>430</v>
      </c>
      <c r="F248" s="26" t="s">
        <v>431</v>
      </c>
    </row>
    <row r="249" spans="1:6" x14ac:dyDescent="0.25">
      <c r="A249" t="s">
        <v>191</v>
      </c>
      <c r="B249" t="s">
        <v>179</v>
      </c>
      <c r="C249" t="s">
        <v>297</v>
      </c>
      <c r="D249" s="3">
        <v>11</v>
      </c>
      <c r="E249" s="26" t="s">
        <v>430</v>
      </c>
      <c r="F249" s="26" t="s">
        <v>431</v>
      </c>
    </row>
    <row r="250" spans="1:6" x14ac:dyDescent="0.25">
      <c r="A250" t="s">
        <v>163</v>
      </c>
      <c r="B250" t="s">
        <v>177</v>
      </c>
      <c r="C250" t="s">
        <v>297</v>
      </c>
      <c r="D250" s="3">
        <v>12</v>
      </c>
      <c r="E250" s="26" t="s">
        <v>433</v>
      </c>
      <c r="F250" s="26" t="s">
        <v>434</v>
      </c>
    </row>
    <row r="251" spans="1:6" x14ac:dyDescent="0.25">
      <c r="A251" t="s">
        <v>191</v>
      </c>
      <c r="B251" t="s">
        <v>179</v>
      </c>
      <c r="C251" t="s">
        <v>297</v>
      </c>
      <c r="D251" s="3" t="s">
        <v>432</v>
      </c>
      <c r="E251" s="26" t="s">
        <v>433</v>
      </c>
      <c r="F251" s="26" t="s">
        <v>434</v>
      </c>
    </row>
    <row r="252" spans="1:6" x14ac:dyDescent="0.25">
      <c r="A252" t="s">
        <v>163</v>
      </c>
      <c r="B252" t="s">
        <v>177</v>
      </c>
      <c r="C252" t="s">
        <v>297</v>
      </c>
      <c r="D252" s="3">
        <v>13</v>
      </c>
      <c r="E252" s="26" t="s">
        <v>436</v>
      </c>
      <c r="F252" s="26" t="s">
        <v>437</v>
      </c>
    </row>
    <row r="253" spans="1:6" x14ac:dyDescent="0.25">
      <c r="A253" t="s">
        <v>191</v>
      </c>
      <c r="B253" t="s">
        <v>179</v>
      </c>
      <c r="C253" t="s">
        <v>297</v>
      </c>
      <c r="D253" s="3" t="s">
        <v>435</v>
      </c>
      <c r="E253" s="26" t="s">
        <v>436</v>
      </c>
      <c r="F253" s="26" t="s">
        <v>437</v>
      </c>
    </row>
    <row r="254" spans="1:6" x14ac:dyDescent="0.25">
      <c r="A254" t="s">
        <v>163</v>
      </c>
      <c r="B254" t="s">
        <v>177</v>
      </c>
      <c r="C254" t="s">
        <v>297</v>
      </c>
      <c r="D254" s="3">
        <v>14</v>
      </c>
      <c r="E254" s="26" t="s">
        <v>439</v>
      </c>
      <c r="F254" s="26" t="s">
        <v>440</v>
      </c>
    </row>
    <row r="255" spans="1:6" x14ac:dyDescent="0.25">
      <c r="A255" t="s">
        <v>191</v>
      </c>
      <c r="B255" t="s">
        <v>179</v>
      </c>
      <c r="C255" t="s">
        <v>297</v>
      </c>
      <c r="D255" s="3">
        <v>14</v>
      </c>
      <c r="E255" s="26" t="s">
        <v>439</v>
      </c>
      <c r="F255" s="26" t="s">
        <v>440</v>
      </c>
    </row>
    <row r="256" spans="1:6" x14ac:dyDescent="0.25">
      <c r="A256" t="s">
        <v>163</v>
      </c>
      <c r="B256" t="s">
        <v>177</v>
      </c>
      <c r="C256" t="s">
        <v>297</v>
      </c>
      <c r="D256" s="3">
        <v>15</v>
      </c>
      <c r="E256" s="26" t="s">
        <v>443</v>
      </c>
      <c r="F256" s="26" t="s">
        <v>444</v>
      </c>
    </row>
    <row r="257" spans="1:6" x14ac:dyDescent="0.25">
      <c r="A257" t="s">
        <v>191</v>
      </c>
      <c r="B257" t="s">
        <v>179</v>
      </c>
      <c r="C257" t="s">
        <v>297</v>
      </c>
      <c r="D257" s="3">
        <v>15</v>
      </c>
      <c r="E257" s="26" t="s">
        <v>443</v>
      </c>
      <c r="F257" s="26" t="s">
        <v>444</v>
      </c>
    </row>
    <row r="258" spans="1:6" x14ac:dyDescent="0.25">
      <c r="A258" t="s">
        <v>163</v>
      </c>
      <c r="B258" t="s">
        <v>177</v>
      </c>
      <c r="C258" t="s">
        <v>297</v>
      </c>
      <c r="D258" s="3" t="s">
        <v>445</v>
      </c>
      <c r="E258" s="26">
        <v>45032</v>
      </c>
      <c r="F258" s="26">
        <v>45038</v>
      </c>
    </row>
    <row r="259" spans="1:6" x14ac:dyDescent="0.25">
      <c r="A259" t="s">
        <v>191</v>
      </c>
      <c r="B259" t="s">
        <v>179</v>
      </c>
      <c r="C259" t="s">
        <v>297</v>
      </c>
      <c r="D259" s="3" t="s">
        <v>445</v>
      </c>
      <c r="E259" s="26">
        <v>45032</v>
      </c>
      <c r="F259" s="26">
        <v>45038</v>
      </c>
    </row>
    <row r="260" spans="1:6" x14ac:dyDescent="0.25">
      <c r="A260" t="s">
        <v>163</v>
      </c>
      <c r="B260" t="s">
        <v>177</v>
      </c>
      <c r="C260" t="s">
        <v>297</v>
      </c>
      <c r="D260" s="3" t="s">
        <v>448</v>
      </c>
      <c r="E260" s="26">
        <v>45039</v>
      </c>
      <c r="F260" s="26">
        <v>45045</v>
      </c>
    </row>
    <row r="261" spans="1:6" x14ac:dyDescent="0.25">
      <c r="A261" t="s">
        <v>191</v>
      </c>
      <c r="B261" t="s">
        <v>179</v>
      </c>
      <c r="C261" t="s">
        <v>297</v>
      </c>
      <c r="D261" s="3" t="s">
        <v>448</v>
      </c>
      <c r="E261" s="26">
        <v>45039</v>
      </c>
      <c r="F261" s="26">
        <v>45045</v>
      </c>
    </row>
    <row r="262" spans="1:6" x14ac:dyDescent="0.25">
      <c r="A262" t="s">
        <v>163</v>
      </c>
      <c r="B262" t="s">
        <v>177</v>
      </c>
      <c r="C262" t="s">
        <v>297</v>
      </c>
      <c r="D262" s="3">
        <v>18</v>
      </c>
      <c r="E262" s="26" t="s">
        <v>452</v>
      </c>
      <c r="F262" s="26" t="s">
        <v>453</v>
      </c>
    </row>
    <row r="263" spans="1:6" x14ac:dyDescent="0.25">
      <c r="A263" t="s">
        <v>191</v>
      </c>
      <c r="B263" t="s">
        <v>179</v>
      </c>
      <c r="C263" t="s">
        <v>297</v>
      </c>
      <c r="D263" s="3" t="s">
        <v>451</v>
      </c>
      <c r="E263" s="26" t="s">
        <v>452</v>
      </c>
      <c r="F263" s="26" t="s">
        <v>453</v>
      </c>
    </row>
    <row r="264" spans="1:6" x14ac:dyDescent="0.25">
      <c r="A264" t="s">
        <v>163</v>
      </c>
      <c r="B264" t="s">
        <v>177</v>
      </c>
      <c r="C264" t="s">
        <v>297</v>
      </c>
      <c r="D264" s="3" t="s">
        <v>456</v>
      </c>
      <c r="E264" s="26">
        <v>45053</v>
      </c>
      <c r="F264" s="26">
        <v>45059</v>
      </c>
    </row>
    <row r="265" spans="1:6" x14ac:dyDescent="0.25">
      <c r="A265" t="s">
        <v>191</v>
      </c>
      <c r="B265" t="s">
        <v>179</v>
      </c>
      <c r="C265" t="s">
        <v>297</v>
      </c>
      <c r="D265" s="3" t="s">
        <v>456</v>
      </c>
      <c r="E265" s="26">
        <v>45053</v>
      </c>
      <c r="F265" s="26">
        <v>45059</v>
      </c>
    </row>
    <row r="266" spans="1:6" x14ac:dyDescent="0.25">
      <c r="A266" t="s">
        <v>163</v>
      </c>
      <c r="B266" t="s">
        <v>177</v>
      </c>
      <c r="C266" t="s">
        <v>297</v>
      </c>
      <c r="D266" s="3">
        <v>20</v>
      </c>
      <c r="E266" s="26" t="s">
        <v>458</v>
      </c>
      <c r="F266" s="26" t="s">
        <v>459</v>
      </c>
    </row>
    <row r="267" spans="1:6" x14ac:dyDescent="0.25">
      <c r="A267" t="s">
        <v>191</v>
      </c>
      <c r="B267" t="s">
        <v>179</v>
      </c>
      <c r="C267" t="s">
        <v>297</v>
      </c>
      <c r="D267" s="3">
        <v>20</v>
      </c>
      <c r="E267" s="26" t="s">
        <v>458</v>
      </c>
      <c r="F267" s="26" t="s">
        <v>459</v>
      </c>
    </row>
  </sheetData>
  <phoneticPr fontId="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98E8-03B1-4B7B-BB83-E81D4D299B77}">
  <sheetPr>
    <tabColor theme="5" tint="0.79998168889431442"/>
  </sheetPr>
  <dimension ref="A1:H694"/>
  <sheetViews>
    <sheetView zoomScale="80" zoomScaleNormal="80" workbookViewId="0">
      <pane ySplit="1" topLeftCell="A691" activePane="bottomLeft" state="frozen"/>
      <selection pane="bottomLeft" activeCell="P672" sqref="P672"/>
    </sheetView>
  </sheetViews>
  <sheetFormatPr defaultRowHeight="15" x14ac:dyDescent="0.25"/>
  <cols>
    <col min="1" max="1" width="16.7109375" bestFit="1" customWidth="1"/>
    <col min="2" max="2" width="15.5703125" style="2" bestFit="1" customWidth="1"/>
    <col min="3" max="3" width="14.7109375" style="2" bestFit="1" customWidth="1"/>
    <col min="4" max="4" width="18" bestFit="1" customWidth="1"/>
    <col min="5" max="5" width="18" customWidth="1"/>
    <col min="7" max="7" width="9.7109375" bestFit="1" customWidth="1"/>
  </cols>
  <sheetData>
    <row r="1" spans="1:8" s="1" customFormat="1" x14ac:dyDescent="0.25">
      <c r="A1" s="1" t="s">
        <v>190</v>
      </c>
      <c r="B1" s="8" t="s">
        <v>193</v>
      </c>
      <c r="C1" s="8" t="s">
        <v>194</v>
      </c>
      <c r="D1" s="1" t="s">
        <v>195</v>
      </c>
      <c r="E1" s="1" t="s">
        <v>197</v>
      </c>
      <c r="F1" s="1" t="s">
        <v>0</v>
      </c>
      <c r="G1" s="1" t="s">
        <v>181</v>
      </c>
      <c r="H1" s="1" t="s">
        <v>192</v>
      </c>
    </row>
    <row r="2" spans="1:8" x14ac:dyDescent="0.25">
      <c r="A2" t="s">
        <v>191</v>
      </c>
      <c r="B2" s="2">
        <v>44836</v>
      </c>
      <c r="C2" s="2">
        <f t="shared" ref="C2:C22" si="0">B2+6</f>
        <v>44842</v>
      </c>
      <c r="D2" t="s">
        <v>196</v>
      </c>
      <c r="E2" t="s">
        <v>198</v>
      </c>
      <c r="F2">
        <v>0</v>
      </c>
      <c r="G2" t="s">
        <v>297</v>
      </c>
      <c r="H2">
        <v>40</v>
      </c>
    </row>
    <row r="3" spans="1:8" x14ac:dyDescent="0.25">
      <c r="A3" t="s">
        <v>191</v>
      </c>
      <c r="B3" s="2">
        <v>44836</v>
      </c>
      <c r="C3" s="2">
        <f t="shared" si="0"/>
        <v>44842</v>
      </c>
      <c r="D3" t="s">
        <v>268</v>
      </c>
      <c r="E3" t="s">
        <v>198</v>
      </c>
      <c r="F3">
        <v>0</v>
      </c>
      <c r="G3" t="s">
        <v>297</v>
      </c>
      <c r="H3">
        <v>40</v>
      </c>
    </row>
    <row r="4" spans="1:8" x14ac:dyDescent="0.25">
      <c r="A4" t="s">
        <v>191</v>
      </c>
      <c r="B4" s="2">
        <v>44836</v>
      </c>
      <c r="C4" s="2">
        <f t="shared" si="0"/>
        <v>44842</v>
      </c>
      <c r="D4" t="s">
        <v>199</v>
      </c>
      <c r="E4" t="s">
        <v>198</v>
      </c>
      <c r="F4">
        <v>0</v>
      </c>
      <c r="G4" t="s">
        <v>297</v>
      </c>
      <c r="H4">
        <v>40</v>
      </c>
    </row>
    <row r="5" spans="1:8" x14ac:dyDescent="0.25">
      <c r="A5" t="s">
        <v>191</v>
      </c>
      <c r="B5" s="2">
        <v>44836</v>
      </c>
      <c r="C5" s="2">
        <f t="shared" si="0"/>
        <v>44842</v>
      </c>
      <c r="D5" t="s">
        <v>200</v>
      </c>
      <c r="E5" t="s">
        <v>198</v>
      </c>
      <c r="F5">
        <v>0</v>
      </c>
      <c r="G5" t="s">
        <v>297</v>
      </c>
      <c r="H5">
        <v>40</v>
      </c>
    </row>
    <row r="6" spans="1:8" x14ac:dyDescent="0.25">
      <c r="A6" t="s">
        <v>191</v>
      </c>
      <c r="B6" s="2">
        <v>44836</v>
      </c>
      <c r="C6" s="2">
        <f t="shared" si="0"/>
        <v>44842</v>
      </c>
      <c r="D6" t="s">
        <v>201</v>
      </c>
      <c r="E6" t="s">
        <v>198</v>
      </c>
      <c r="F6">
        <v>0</v>
      </c>
      <c r="G6" t="s">
        <v>297</v>
      </c>
      <c r="H6">
        <v>40</v>
      </c>
    </row>
    <row r="7" spans="1:8" x14ac:dyDescent="0.25">
      <c r="A7" t="s">
        <v>191</v>
      </c>
      <c r="B7" s="2">
        <v>44836</v>
      </c>
      <c r="C7" s="2">
        <f t="shared" si="0"/>
        <v>44842</v>
      </c>
      <c r="D7" t="s">
        <v>202</v>
      </c>
      <c r="E7" t="s">
        <v>198</v>
      </c>
      <c r="F7">
        <v>0</v>
      </c>
      <c r="G7" t="s">
        <v>297</v>
      </c>
      <c r="H7">
        <v>40</v>
      </c>
    </row>
    <row r="8" spans="1:8" x14ac:dyDescent="0.25">
      <c r="A8" t="s">
        <v>191</v>
      </c>
      <c r="B8" s="2">
        <v>44836</v>
      </c>
      <c r="C8" s="2">
        <f t="shared" si="0"/>
        <v>44842</v>
      </c>
      <c r="D8" t="s">
        <v>202</v>
      </c>
      <c r="E8" t="s">
        <v>203</v>
      </c>
      <c r="F8">
        <v>1</v>
      </c>
      <c r="G8" t="s">
        <v>297</v>
      </c>
      <c r="H8">
        <v>40</v>
      </c>
    </row>
    <row r="9" spans="1:8" x14ac:dyDescent="0.25">
      <c r="A9" t="s">
        <v>191</v>
      </c>
      <c r="B9" s="2">
        <v>44836</v>
      </c>
      <c r="C9" s="2">
        <f t="shared" si="0"/>
        <v>44842</v>
      </c>
      <c r="D9" t="s">
        <v>202</v>
      </c>
      <c r="E9" t="s">
        <v>204</v>
      </c>
      <c r="F9">
        <v>1</v>
      </c>
      <c r="G9" t="s">
        <v>297</v>
      </c>
      <c r="H9">
        <v>40</v>
      </c>
    </row>
    <row r="10" spans="1:8" x14ac:dyDescent="0.25">
      <c r="A10" t="s">
        <v>191</v>
      </c>
      <c r="B10" s="2">
        <v>44836</v>
      </c>
      <c r="C10" s="2">
        <f t="shared" si="0"/>
        <v>44842</v>
      </c>
      <c r="D10" t="s">
        <v>202</v>
      </c>
      <c r="E10" t="s">
        <v>205</v>
      </c>
      <c r="F10">
        <v>2</v>
      </c>
      <c r="G10" t="s">
        <v>297</v>
      </c>
      <c r="H10">
        <v>40</v>
      </c>
    </row>
    <row r="11" spans="1:8" x14ac:dyDescent="0.25">
      <c r="A11" t="s">
        <v>163</v>
      </c>
      <c r="B11" s="2">
        <v>44836</v>
      </c>
      <c r="C11" s="2">
        <f t="shared" si="0"/>
        <v>44842</v>
      </c>
      <c r="D11" t="s">
        <v>206</v>
      </c>
      <c r="E11" t="s">
        <v>198</v>
      </c>
      <c r="F11">
        <v>0</v>
      </c>
      <c r="G11" t="s">
        <v>297</v>
      </c>
      <c r="H11">
        <v>40</v>
      </c>
    </row>
    <row r="12" spans="1:8" x14ac:dyDescent="0.25">
      <c r="A12" t="s">
        <v>163</v>
      </c>
      <c r="B12" s="2">
        <v>44836</v>
      </c>
      <c r="C12" s="2">
        <f t="shared" si="0"/>
        <v>44842</v>
      </c>
      <c r="D12" t="s">
        <v>207</v>
      </c>
      <c r="E12" t="s">
        <v>198</v>
      </c>
      <c r="F12">
        <v>0</v>
      </c>
      <c r="G12" t="s">
        <v>297</v>
      </c>
      <c r="H12">
        <v>40</v>
      </c>
    </row>
    <row r="13" spans="1:8" x14ac:dyDescent="0.25">
      <c r="A13" t="s">
        <v>163</v>
      </c>
      <c r="B13" s="2">
        <v>44836</v>
      </c>
      <c r="C13" s="2">
        <f t="shared" si="0"/>
        <v>44842</v>
      </c>
      <c r="D13" t="s">
        <v>208</v>
      </c>
      <c r="E13" t="s">
        <v>198</v>
      </c>
      <c r="F13">
        <v>0</v>
      </c>
      <c r="G13" t="s">
        <v>297</v>
      </c>
      <c r="H13">
        <v>40</v>
      </c>
    </row>
    <row r="14" spans="1:8" x14ac:dyDescent="0.25">
      <c r="A14" t="s">
        <v>163</v>
      </c>
      <c r="B14" s="2">
        <v>44836</v>
      </c>
      <c r="C14" s="2">
        <f t="shared" si="0"/>
        <v>44842</v>
      </c>
      <c r="D14" t="s">
        <v>209</v>
      </c>
      <c r="E14" t="s">
        <v>198</v>
      </c>
      <c r="F14">
        <v>0</v>
      </c>
      <c r="G14" t="s">
        <v>297</v>
      </c>
      <c r="H14">
        <v>40</v>
      </c>
    </row>
    <row r="15" spans="1:8" x14ac:dyDescent="0.25">
      <c r="A15" t="s">
        <v>163</v>
      </c>
      <c r="B15" s="2">
        <v>44836</v>
      </c>
      <c r="C15" s="2">
        <f t="shared" si="0"/>
        <v>44842</v>
      </c>
      <c r="D15" t="s">
        <v>210</v>
      </c>
      <c r="E15" t="s">
        <v>198</v>
      </c>
      <c r="F15">
        <v>0</v>
      </c>
      <c r="G15" t="s">
        <v>297</v>
      </c>
      <c r="H15">
        <v>40</v>
      </c>
    </row>
    <row r="16" spans="1:8" x14ac:dyDescent="0.25">
      <c r="A16" t="s">
        <v>163</v>
      </c>
      <c r="B16" s="2">
        <v>44836</v>
      </c>
      <c r="C16" s="2">
        <f t="shared" si="0"/>
        <v>44842</v>
      </c>
      <c r="D16" t="s">
        <v>211</v>
      </c>
      <c r="E16" t="s">
        <v>198</v>
      </c>
      <c r="F16">
        <v>0</v>
      </c>
      <c r="G16" t="s">
        <v>297</v>
      </c>
      <c r="H16">
        <v>40</v>
      </c>
    </row>
    <row r="17" spans="1:8" x14ac:dyDescent="0.25">
      <c r="A17" t="s">
        <v>163</v>
      </c>
      <c r="B17" s="2">
        <v>44836</v>
      </c>
      <c r="C17" s="2">
        <f t="shared" si="0"/>
        <v>44842</v>
      </c>
      <c r="D17" t="s">
        <v>212</v>
      </c>
      <c r="E17" t="s">
        <v>198</v>
      </c>
      <c r="F17">
        <v>0</v>
      </c>
      <c r="G17" t="s">
        <v>297</v>
      </c>
      <c r="H17">
        <v>40</v>
      </c>
    </row>
    <row r="18" spans="1:8" x14ac:dyDescent="0.25">
      <c r="A18" t="s">
        <v>163</v>
      </c>
      <c r="B18" s="2">
        <v>44836</v>
      </c>
      <c r="C18" s="2">
        <f t="shared" si="0"/>
        <v>44842</v>
      </c>
      <c r="D18" t="s">
        <v>213</v>
      </c>
      <c r="E18" t="s">
        <v>198</v>
      </c>
      <c r="F18">
        <v>0</v>
      </c>
      <c r="G18" t="s">
        <v>297</v>
      </c>
      <c r="H18">
        <v>40</v>
      </c>
    </row>
    <row r="19" spans="1:8" x14ac:dyDescent="0.25">
      <c r="A19" t="s">
        <v>163</v>
      </c>
      <c r="B19" s="2">
        <v>44836</v>
      </c>
      <c r="C19" s="2">
        <f t="shared" si="0"/>
        <v>44842</v>
      </c>
      <c r="D19" t="s">
        <v>214</v>
      </c>
      <c r="E19" t="s">
        <v>198</v>
      </c>
      <c r="F19">
        <v>0</v>
      </c>
      <c r="G19" t="s">
        <v>297</v>
      </c>
      <c r="H19">
        <v>40</v>
      </c>
    </row>
    <row r="20" spans="1:8" x14ac:dyDescent="0.25">
      <c r="A20" t="s">
        <v>163</v>
      </c>
      <c r="B20" s="2">
        <v>44836</v>
      </c>
      <c r="C20" s="2">
        <f t="shared" si="0"/>
        <v>44842</v>
      </c>
      <c r="D20" t="s">
        <v>214</v>
      </c>
      <c r="E20" t="s">
        <v>203</v>
      </c>
      <c r="F20">
        <v>0</v>
      </c>
      <c r="G20" t="s">
        <v>297</v>
      </c>
      <c r="H20">
        <v>40</v>
      </c>
    </row>
    <row r="21" spans="1:8" x14ac:dyDescent="0.25">
      <c r="A21" t="s">
        <v>163</v>
      </c>
      <c r="B21" s="2">
        <v>44836</v>
      </c>
      <c r="C21" s="2">
        <f t="shared" si="0"/>
        <v>44842</v>
      </c>
      <c r="D21" t="s">
        <v>214</v>
      </c>
      <c r="E21" t="s">
        <v>204</v>
      </c>
      <c r="F21">
        <v>3</v>
      </c>
      <c r="G21" t="s">
        <v>297</v>
      </c>
      <c r="H21">
        <v>40</v>
      </c>
    </row>
    <row r="22" spans="1:8" x14ac:dyDescent="0.25">
      <c r="A22" t="s">
        <v>163</v>
      </c>
      <c r="B22" s="2">
        <v>44836</v>
      </c>
      <c r="C22" s="2">
        <f t="shared" si="0"/>
        <v>44842</v>
      </c>
      <c r="D22" t="s">
        <v>214</v>
      </c>
      <c r="E22" t="s">
        <v>205</v>
      </c>
      <c r="F22">
        <v>3</v>
      </c>
      <c r="G22" t="s">
        <v>297</v>
      </c>
      <c r="H22">
        <v>40</v>
      </c>
    </row>
    <row r="23" spans="1:8" x14ac:dyDescent="0.25">
      <c r="A23" t="s">
        <v>191</v>
      </c>
      <c r="B23" s="2">
        <v>44843</v>
      </c>
      <c r="C23" s="2">
        <v>44849</v>
      </c>
      <c r="D23" t="s">
        <v>196</v>
      </c>
      <c r="E23" t="s">
        <v>198</v>
      </c>
      <c r="F23">
        <v>0</v>
      </c>
      <c r="G23" t="s">
        <v>297</v>
      </c>
      <c r="H23">
        <v>41</v>
      </c>
    </row>
    <row r="24" spans="1:8" x14ac:dyDescent="0.25">
      <c r="A24" t="s">
        <v>191</v>
      </c>
      <c r="B24" s="2">
        <v>44843</v>
      </c>
      <c r="C24" s="2">
        <v>44849</v>
      </c>
      <c r="D24" t="s">
        <v>268</v>
      </c>
      <c r="E24" t="s">
        <v>198</v>
      </c>
      <c r="F24">
        <v>2</v>
      </c>
      <c r="G24" t="s">
        <v>297</v>
      </c>
      <c r="H24">
        <v>41</v>
      </c>
    </row>
    <row r="25" spans="1:8" x14ac:dyDescent="0.25">
      <c r="A25" t="s">
        <v>191</v>
      </c>
      <c r="B25" s="2">
        <v>44843</v>
      </c>
      <c r="C25" s="2">
        <v>44849</v>
      </c>
      <c r="D25" t="s">
        <v>199</v>
      </c>
      <c r="E25" t="s">
        <v>198</v>
      </c>
      <c r="F25">
        <v>0</v>
      </c>
      <c r="G25" t="s">
        <v>297</v>
      </c>
      <c r="H25">
        <v>41</v>
      </c>
    </row>
    <row r="26" spans="1:8" x14ac:dyDescent="0.25">
      <c r="A26" t="s">
        <v>191</v>
      </c>
      <c r="B26" s="2">
        <v>44843</v>
      </c>
      <c r="C26" s="2">
        <v>44849</v>
      </c>
      <c r="D26" t="s">
        <v>200</v>
      </c>
      <c r="E26" t="s">
        <v>198</v>
      </c>
      <c r="F26">
        <v>0</v>
      </c>
      <c r="G26" t="s">
        <v>297</v>
      </c>
      <c r="H26">
        <v>41</v>
      </c>
    </row>
    <row r="27" spans="1:8" x14ac:dyDescent="0.25">
      <c r="A27" t="s">
        <v>191</v>
      </c>
      <c r="B27" s="2">
        <v>44843</v>
      </c>
      <c r="C27" s="2">
        <v>44849</v>
      </c>
      <c r="D27" t="s">
        <v>201</v>
      </c>
      <c r="E27" t="s">
        <v>198</v>
      </c>
      <c r="F27">
        <v>0</v>
      </c>
      <c r="G27" t="s">
        <v>297</v>
      </c>
      <c r="H27">
        <v>41</v>
      </c>
    </row>
    <row r="28" spans="1:8" x14ac:dyDescent="0.25">
      <c r="A28" t="s">
        <v>191</v>
      </c>
      <c r="B28" s="2">
        <v>44843</v>
      </c>
      <c r="C28" s="2">
        <v>44849</v>
      </c>
      <c r="D28" t="s">
        <v>202</v>
      </c>
      <c r="E28" t="s">
        <v>198</v>
      </c>
      <c r="F28">
        <v>2</v>
      </c>
      <c r="G28" t="s">
        <v>297</v>
      </c>
      <c r="H28">
        <v>41</v>
      </c>
    </row>
    <row r="29" spans="1:8" x14ac:dyDescent="0.25">
      <c r="A29" t="s">
        <v>191</v>
      </c>
      <c r="B29" s="2">
        <v>44843</v>
      </c>
      <c r="C29" s="2">
        <v>44849</v>
      </c>
      <c r="D29" t="s">
        <v>202</v>
      </c>
      <c r="E29" t="s">
        <v>203</v>
      </c>
      <c r="F29">
        <v>1</v>
      </c>
      <c r="G29" t="s">
        <v>297</v>
      </c>
      <c r="H29">
        <v>41</v>
      </c>
    </row>
    <row r="30" spans="1:8" x14ac:dyDescent="0.25">
      <c r="A30" t="s">
        <v>191</v>
      </c>
      <c r="B30" s="2">
        <v>44843</v>
      </c>
      <c r="C30" s="2">
        <v>44849</v>
      </c>
      <c r="D30" t="s">
        <v>202</v>
      </c>
      <c r="E30" t="s">
        <v>204</v>
      </c>
      <c r="F30">
        <v>3</v>
      </c>
      <c r="G30" t="s">
        <v>297</v>
      </c>
      <c r="H30">
        <v>41</v>
      </c>
    </row>
    <row r="31" spans="1:8" x14ac:dyDescent="0.25">
      <c r="A31" t="s">
        <v>191</v>
      </c>
      <c r="B31" s="2">
        <v>44843</v>
      </c>
      <c r="C31" s="2">
        <v>44849</v>
      </c>
      <c r="D31" t="s">
        <v>202</v>
      </c>
      <c r="E31" t="s">
        <v>205</v>
      </c>
      <c r="F31">
        <v>4</v>
      </c>
      <c r="G31" t="s">
        <v>297</v>
      </c>
      <c r="H31">
        <v>41</v>
      </c>
    </row>
    <row r="32" spans="1:8" x14ac:dyDescent="0.25">
      <c r="A32" t="s">
        <v>163</v>
      </c>
      <c r="B32" s="2">
        <v>44843</v>
      </c>
      <c r="C32" s="2">
        <v>44849</v>
      </c>
      <c r="D32" t="s">
        <v>206</v>
      </c>
      <c r="E32" t="s">
        <v>198</v>
      </c>
      <c r="F32">
        <v>0</v>
      </c>
      <c r="G32" t="s">
        <v>297</v>
      </c>
      <c r="H32">
        <v>41</v>
      </c>
    </row>
    <row r="33" spans="1:8" x14ac:dyDescent="0.25">
      <c r="A33" t="s">
        <v>163</v>
      </c>
      <c r="B33" s="2">
        <v>44843</v>
      </c>
      <c r="C33" s="2">
        <v>44849</v>
      </c>
      <c r="D33" t="s">
        <v>207</v>
      </c>
      <c r="E33" t="s">
        <v>198</v>
      </c>
      <c r="F33">
        <v>0</v>
      </c>
      <c r="G33" t="s">
        <v>297</v>
      </c>
      <c r="H33">
        <v>41</v>
      </c>
    </row>
    <row r="34" spans="1:8" x14ac:dyDescent="0.25">
      <c r="A34" t="s">
        <v>163</v>
      </c>
      <c r="B34" s="2">
        <v>44843</v>
      </c>
      <c r="C34" s="2">
        <v>44849</v>
      </c>
      <c r="D34" t="s">
        <v>208</v>
      </c>
      <c r="E34" t="s">
        <v>198</v>
      </c>
      <c r="F34">
        <v>0</v>
      </c>
      <c r="G34" t="s">
        <v>297</v>
      </c>
      <c r="H34">
        <v>41</v>
      </c>
    </row>
    <row r="35" spans="1:8" x14ac:dyDescent="0.25">
      <c r="A35" t="s">
        <v>163</v>
      </c>
      <c r="B35" s="2">
        <v>44843</v>
      </c>
      <c r="C35" s="2">
        <v>44849</v>
      </c>
      <c r="D35" t="s">
        <v>209</v>
      </c>
      <c r="E35" t="s">
        <v>198</v>
      </c>
      <c r="F35">
        <v>0</v>
      </c>
      <c r="G35" t="s">
        <v>297</v>
      </c>
      <c r="H35">
        <v>41</v>
      </c>
    </row>
    <row r="36" spans="1:8" x14ac:dyDescent="0.25">
      <c r="A36" t="s">
        <v>163</v>
      </c>
      <c r="B36" s="2">
        <v>44843</v>
      </c>
      <c r="C36" s="2">
        <v>44849</v>
      </c>
      <c r="D36" t="s">
        <v>210</v>
      </c>
      <c r="E36" t="s">
        <v>198</v>
      </c>
      <c r="F36">
        <v>0</v>
      </c>
      <c r="G36" t="s">
        <v>297</v>
      </c>
      <c r="H36">
        <v>41</v>
      </c>
    </row>
    <row r="37" spans="1:8" x14ac:dyDescent="0.25">
      <c r="A37" t="s">
        <v>163</v>
      </c>
      <c r="B37" s="2">
        <v>44843</v>
      </c>
      <c r="C37" s="2">
        <v>44849</v>
      </c>
      <c r="D37" t="s">
        <v>211</v>
      </c>
      <c r="E37" t="s">
        <v>198</v>
      </c>
      <c r="F37">
        <v>0</v>
      </c>
      <c r="G37" t="s">
        <v>297</v>
      </c>
      <c r="H37">
        <v>41</v>
      </c>
    </row>
    <row r="38" spans="1:8" x14ac:dyDescent="0.25">
      <c r="A38" t="s">
        <v>163</v>
      </c>
      <c r="B38" s="2">
        <v>44843</v>
      </c>
      <c r="C38" s="2">
        <v>44849</v>
      </c>
      <c r="D38" t="s">
        <v>212</v>
      </c>
      <c r="E38" t="s">
        <v>198</v>
      </c>
      <c r="F38">
        <v>0</v>
      </c>
      <c r="G38" t="s">
        <v>297</v>
      </c>
      <c r="H38">
        <v>41</v>
      </c>
    </row>
    <row r="39" spans="1:8" x14ac:dyDescent="0.25">
      <c r="A39" t="s">
        <v>163</v>
      </c>
      <c r="B39" s="2">
        <v>44843</v>
      </c>
      <c r="C39" s="2">
        <v>44849</v>
      </c>
      <c r="D39" t="s">
        <v>213</v>
      </c>
      <c r="E39" t="s">
        <v>198</v>
      </c>
      <c r="F39">
        <v>0</v>
      </c>
      <c r="G39" t="s">
        <v>297</v>
      </c>
      <c r="H39">
        <v>41</v>
      </c>
    </row>
    <row r="40" spans="1:8" x14ac:dyDescent="0.25">
      <c r="A40" t="s">
        <v>163</v>
      </c>
      <c r="B40" s="2">
        <v>44843</v>
      </c>
      <c r="C40" s="2">
        <v>44849</v>
      </c>
      <c r="D40" t="s">
        <v>214</v>
      </c>
      <c r="E40" t="s">
        <v>198</v>
      </c>
      <c r="F40">
        <v>0</v>
      </c>
      <c r="G40" t="s">
        <v>297</v>
      </c>
      <c r="H40">
        <v>41</v>
      </c>
    </row>
    <row r="41" spans="1:8" x14ac:dyDescent="0.25">
      <c r="A41" t="s">
        <v>163</v>
      </c>
      <c r="B41" s="2">
        <v>44843</v>
      </c>
      <c r="C41" s="2">
        <v>44849</v>
      </c>
      <c r="D41" t="s">
        <v>214</v>
      </c>
      <c r="E41" t="s">
        <v>203</v>
      </c>
      <c r="F41">
        <v>0</v>
      </c>
      <c r="G41" t="s">
        <v>297</v>
      </c>
      <c r="H41">
        <v>41</v>
      </c>
    </row>
    <row r="42" spans="1:8" x14ac:dyDescent="0.25">
      <c r="A42" t="s">
        <v>163</v>
      </c>
      <c r="B42" s="2">
        <v>44843</v>
      </c>
      <c r="C42" s="2">
        <v>44849</v>
      </c>
      <c r="D42" t="s">
        <v>214</v>
      </c>
      <c r="E42" t="s">
        <v>204</v>
      </c>
      <c r="F42">
        <v>5</v>
      </c>
      <c r="G42" t="s">
        <v>297</v>
      </c>
      <c r="H42">
        <v>41</v>
      </c>
    </row>
    <row r="43" spans="1:8" x14ac:dyDescent="0.25">
      <c r="A43" t="s">
        <v>163</v>
      </c>
      <c r="B43" s="2">
        <v>44843</v>
      </c>
      <c r="C43" s="2">
        <v>44849</v>
      </c>
      <c r="D43" t="s">
        <v>214</v>
      </c>
      <c r="E43" t="s">
        <v>205</v>
      </c>
      <c r="F43">
        <v>5</v>
      </c>
      <c r="G43" t="s">
        <v>297</v>
      </c>
      <c r="H43">
        <v>41</v>
      </c>
    </row>
    <row r="44" spans="1:8" x14ac:dyDescent="0.25">
      <c r="A44" t="s">
        <v>191</v>
      </c>
      <c r="B44" s="2">
        <v>44850</v>
      </c>
      <c r="C44" s="2">
        <v>44856</v>
      </c>
      <c r="D44" t="s">
        <v>196</v>
      </c>
      <c r="E44" t="s">
        <v>198</v>
      </c>
      <c r="F44">
        <v>0</v>
      </c>
      <c r="G44" t="s">
        <v>297</v>
      </c>
      <c r="H44">
        <v>42</v>
      </c>
    </row>
    <row r="45" spans="1:8" x14ac:dyDescent="0.25">
      <c r="A45" t="s">
        <v>191</v>
      </c>
      <c r="B45" s="2">
        <v>44850</v>
      </c>
      <c r="C45" s="2">
        <v>44856</v>
      </c>
      <c r="D45" t="s">
        <v>268</v>
      </c>
      <c r="E45" t="s">
        <v>198</v>
      </c>
      <c r="F45">
        <v>1</v>
      </c>
      <c r="G45" t="s">
        <v>297</v>
      </c>
      <c r="H45">
        <v>42</v>
      </c>
    </row>
    <row r="46" spans="1:8" x14ac:dyDescent="0.25">
      <c r="A46" t="s">
        <v>191</v>
      </c>
      <c r="B46" s="2">
        <v>44850</v>
      </c>
      <c r="C46" s="2">
        <v>44856</v>
      </c>
      <c r="D46" t="s">
        <v>199</v>
      </c>
      <c r="E46" t="s">
        <v>198</v>
      </c>
      <c r="F46">
        <v>0</v>
      </c>
      <c r="G46" t="s">
        <v>297</v>
      </c>
      <c r="H46">
        <v>42</v>
      </c>
    </row>
    <row r="47" spans="1:8" x14ac:dyDescent="0.25">
      <c r="A47" t="s">
        <v>191</v>
      </c>
      <c r="B47" s="2">
        <v>44850</v>
      </c>
      <c r="C47" s="2">
        <v>44856</v>
      </c>
      <c r="D47" t="s">
        <v>200</v>
      </c>
      <c r="E47" t="s">
        <v>198</v>
      </c>
      <c r="F47">
        <v>0</v>
      </c>
      <c r="G47" t="s">
        <v>297</v>
      </c>
      <c r="H47">
        <v>42</v>
      </c>
    </row>
    <row r="48" spans="1:8" x14ac:dyDescent="0.25">
      <c r="A48" t="s">
        <v>191</v>
      </c>
      <c r="B48" s="2">
        <v>44850</v>
      </c>
      <c r="C48" s="2">
        <v>44856</v>
      </c>
      <c r="D48" t="s">
        <v>201</v>
      </c>
      <c r="E48" t="s">
        <v>198</v>
      </c>
      <c r="F48">
        <v>0</v>
      </c>
      <c r="G48" t="s">
        <v>297</v>
      </c>
      <c r="H48">
        <v>42</v>
      </c>
    </row>
    <row r="49" spans="1:8" x14ac:dyDescent="0.25">
      <c r="A49" t="s">
        <v>191</v>
      </c>
      <c r="B49" s="2">
        <v>44850</v>
      </c>
      <c r="C49" s="2">
        <v>44856</v>
      </c>
      <c r="D49" t="s">
        <v>202</v>
      </c>
      <c r="E49" t="s">
        <v>198</v>
      </c>
      <c r="F49">
        <v>1</v>
      </c>
      <c r="G49" t="s">
        <v>297</v>
      </c>
      <c r="H49">
        <v>42</v>
      </c>
    </row>
    <row r="50" spans="1:8" x14ac:dyDescent="0.25">
      <c r="A50" t="s">
        <v>191</v>
      </c>
      <c r="B50" s="2">
        <v>44850</v>
      </c>
      <c r="C50" s="2">
        <v>44856</v>
      </c>
      <c r="D50" t="s">
        <v>202</v>
      </c>
      <c r="E50" t="s">
        <v>203</v>
      </c>
      <c r="F50">
        <v>0</v>
      </c>
      <c r="G50" t="s">
        <v>297</v>
      </c>
      <c r="H50">
        <v>42</v>
      </c>
    </row>
    <row r="51" spans="1:8" x14ac:dyDescent="0.25">
      <c r="A51" t="s">
        <v>191</v>
      </c>
      <c r="B51" s="2">
        <v>44850</v>
      </c>
      <c r="C51" s="2">
        <v>44856</v>
      </c>
      <c r="D51" t="s">
        <v>202</v>
      </c>
      <c r="E51" t="s">
        <v>204</v>
      </c>
      <c r="F51">
        <v>1</v>
      </c>
      <c r="G51" t="s">
        <v>297</v>
      </c>
      <c r="H51">
        <v>42</v>
      </c>
    </row>
    <row r="52" spans="1:8" x14ac:dyDescent="0.25">
      <c r="A52" t="s">
        <v>191</v>
      </c>
      <c r="B52" s="2">
        <v>44850</v>
      </c>
      <c r="C52" s="2">
        <v>44856</v>
      </c>
      <c r="D52" t="s">
        <v>202</v>
      </c>
      <c r="E52" t="s">
        <v>205</v>
      </c>
      <c r="F52">
        <v>1</v>
      </c>
      <c r="G52" t="s">
        <v>297</v>
      </c>
      <c r="H52">
        <v>42</v>
      </c>
    </row>
    <row r="53" spans="1:8" x14ac:dyDescent="0.25">
      <c r="A53" t="s">
        <v>163</v>
      </c>
      <c r="B53" s="2">
        <v>44850</v>
      </c>
      <c r="C53" s="2">
        <v>44856</v>
      </c>
      <c r="D53" t="s">
        <v>206</v>
      </c>
      <c r="E53" t="s">
        <v>198</v>
      </c>
      <c r="F53">
        <v>0</v>
      </c>
      <c r="G53" t="s">
        <v>297</v>
      </c>
      <c r="H53">
        <v>42</v>
      </c>
    </row>
    <row r="54" spans="1:8" x14ac:dyDescent="0.25">
      <c r="A54" t="s">
        <v>163</v>
      </c>
      <c r="B54" s="2">
        <v>44850</v>
      </c>
      <c r="C54" s="2">
        <v>44856</v>
      </c>
      <c r="D54" t="s">
        <v>207</v>
      </c>
      <c r="E54" t="s">
        <v>198</v>
      </c>
      <c r="F54">
        <v>0</v>
      </c>
      <c r="G54" t="s">
        <v>297</v>
      </c>
      <c r="H54">
        <v>42</v>
      </c>
    </row>
    <row r="55" spans="1:8" x14ac:dyDescent="0.25">
      <c r="A55" t="s">
        <v>163</v>
      </c>
      <c r="B55" s="2">
        <v>44850</v>
      </c>
      <c r="C55" s="2">
        <v>44856</v>
      </c>
      <c r="D55" t="s">
        <v>208</v>
      </c>
      <c r="E55" t="s">
        <v>198</v>
      </c>
      <c r="F55">
        <v>0</v>
      </c>
      <c r="G55" t="s">
        <v>297</v>
      </c>
      <c r="H55">
        <v>42</v>
      </c>
    </row>
    <row r="56" spans="1:8" x14ac:dyDescent="0.25">
      <c r="A56" t="s">
        <v>163</v>
      </c>
      <c r="B56" s="2">
        <v>44850</v>
      </c>
      <c r="C56" s="2">
        <v>44856</v>
      </c>
      <c r="D56" t="s">
        <v>209</v>
      </c>
      <c r="E56" t="s">
        <v>198</v>
      </c>
      <c r="F56">
        <v>0</v>
      </c>
      <c r="G56" t="s">
        <v>297</v>
      </c>
      <c r="H56">
        <v>42</v>
      </c>
    </row>
    <row r="57" spans="1:8" x14ac:dyDescent="0.25">
      <c r="A57" t="s">
        <v>163</v>
      </c>
      <c r="B57" s="2">
        <v>44850</v>
      </c>
      <c r="C57" s="2">
        <v>44856</v>
      </c>
      <c r="D57" t="s">
        <v>210</v>
      </c>
      <c r="E57" t="s">
        <v>198</v>
      </c>
      <c r="F57">
        <v>0</v>
      </c>
      <c r="G57" t="s">
        <v>297</v>
      </c>
      <c r="H57">
        <v>42</v>
      </c>
    </row>
    <row r="58" spans="1:8" x14ac:dyDescent="0.25">
      <c r="A58" t="s">
        <v>163</v>
      </c>
      <c r="B58" s="2">
        <v>44850</v>
      </c>
      <c r="C58" s="2">
        <v>44856</v>
      </c>
      <c r="D58" t="s">
        <v>211</v>
      </c>
      <c r="E58" t="s">
        <v>198</v>
      </c>
      <c r="F58">
        <v>0</v>
      </c>
      <c r="G58" t="s">
        <v>297</v>
      </c>
      <c r="H58">
        <v>42</v>
      </c>
    </row>
    <row r="59" spans="1:8" x14ac:dyDescent="0.25">
      <c r="A59" t="s">
        <v>163</v>
      </c>
      <c r="B59" s="2">
        <v>44850</v>
      </c>
      <c r="C59" s="2">
        <v>44856</v>
      </c>
      <c r="D59" t="s">
        <v>212</v>
      </c>
      <c r="E59" t="s">
        <v>198</v>
      </c>
      <c r="F59">
        <v>0</v>
      </c>
      <c r="G59" t="s">
        <v>297</v>
      </c>
      <c r="H59">
        <v>42</v>
      </c>
    </row>
    <row r="60" spans="1:8" x14ac:dyDescent="0.25">
      <c r="A60" t="s">
        <v>163</v>
      </c>
      <c r="B60" s="2">
        <v>44850</v>
      </c>
      <c r="C60" s="2">
        <v>44856</v>
      </c>
      <c r="D60" t="s">
        <v>213</v>
      </c>
      <c r="E60" t="s">
        <v>198</v>
      </c>
      <c r="F60">
        <v>0</v>
      </c>
      <c r="G60" t="s">
        <v>297</v>
      </c>
      <c r="H60">
        <v>42</v>
      </c>
    </row>
    <row r="61" spans="1:8" x14ac:dyDescent="0.25">
      <c r="A61" t="s">
        <v>163</v>
      </c>
      <c r="B61" s="2">
        <v>44850</v>
      </c>
      <c r="C61" s="2">
        <v>44856</v>
      </c>
      <c r="D61" t="s">
        <v>214</v>
      </c>
      <c r="E61" t="s">
        <v>198</v>
      </c>
      <c r="F61">
        <v>0</v>
      </c>
      <c r="G61" t="s">
        <v>297</v>
      </c>
      <c r="H61">
        <v>42</v>
      </c>
    </row>
    <row r="62" spans="1:8" x14ac:dyDescent="0.25">
      <c r="A62" t="s">
        <v>163</v>
      </c>
      <c r="B62" s="2">
        <v>44850</v>
      </c>
      <c r="C62" s="2">
        <v>44856</v>
      </c>
      <c r="D62" t="s">
        <v>214</v>
      </c>
      <c r="E62" t="s">
        <v>203</v>
      </c>
      <c r="F62">
        <v>0</v>
      </c>
      <c r="G62" t="s">
        <v>297</v>
      </c>
      <c r="H62">
        <v>42</v>
      </c>
    </row>
    <row r="63" spans="1:8" x14ac:dyDescent="0.25">
      <c r="A63" t="s">
        <v>163</v>
      </c>
      <c r="B63" s="2">
        <v>44850</v>
      </c>
      <c r="C63" s="2">
        <v>44856</v>
      </c>
      <c r="D63" t="s">
        <v>214</v>
      </c>
      <c r="E63" t="s">
        <v>204</v>
      </c>
      <c r="F63">
        <v>2</v>
      </c>
      <c r="G63" t="s">
        <v>297</v>
      </c>
      <c r="H63">
        <v>42</v>
      </c>
    </row>
    <row r="64" spans="1:8" x14ac:dyDescent="0.25">
      <c r="A64" t="s">
        <v>163</v>
      </c>
      <c r="B64" s="2">
        <v>44850</v>
      </c>
      <c r="C64" s="2">
        <v>44856</v>
      </c>
      <c r="D64" t="s">
        <v>214</v>
      </c>
      <c r="E64" t="s">
        <v>205</v>
      </c>
      <c r="F64">
        <v>2</v>
      </c>
      <c r="G64" t="s">
        <v>297</v>
      </c>
      <c r="H64">
        <v>42</v>
      </c>
    </row>
    <row r="65" spans="1:8" x14ac:dyDescent="0.25">
      <c r="A65" t="s">
        <v>191</v>
      </c>
      <c r="B65" s="2">
        <v>44857</v>
      </c>
      <c r="C65" s="2">
        <v>44863</v>
      </c>
      <c r="D65" t="s">
        <v>196</v>
      </c>
      <c r="E65" t="s">
        <v>198</v>
      </c>
      <c r="F65">
        <v>0</v>
      </c>
      <c r="G65" t="s">
        <v>297</v>
      </c>
      <c r="H65">
        <v>43</v>
      </c>
    </row>
    <row r="66" spans="1:8" x14ac:dyDescent="0.25">
      <c r="A66" t="s">
        <v>191</v>
      </c>
      <c r="B66" s="2">
        <v>44857</v>
      </c>
      <c r="C66" s="2">
        <v>44863</v>
      </c>
      <c r="D66" t="s">
        <v>268</v>
      </c>
      <c r="E66" t="s">
        <v>198</v>
      </c>
      <c r="F66">
        <v>0</v>
      </c>
      <c r="G66" t="s">
        <v>297</v>
      </c>
      <c r="H66">
        <v>43</v>
      </c>
    </row>
    <row r="67" spans="1:8" x14ac:dyDescent="0.25">
      <c r="A67" t="s">
        <v>191</v>
      </c>
      <c r="B67" s="2">
        <v>44857</v>
      </c>
      <c r="C67" s="2">
        <v>44863</v>
      </c>
      <c r="D67" t="s">
        <v>199</v>
      </c>
      <c r="E67" t="s">
        <v>198</v>
      </c>
      <c r="F67">
        <v>0</v>
      </c>
      <c r="G67" t="s">
        <v>297</v>
      </c>
      <c r="H67">
        <v>43</v>
      </c>
    </row>
    <row r="68" spans="1:8" x14ac:dyDescent="0.25">
      <c r="A68" t="s">
        <v>191</v>
      </c>
      <c r="B68" s="2">
        <v>44857</v>
      </c>
      <c r="C68" s="2">
        <v>44863</v>
      </c>
      <c r="D68" t="s">
        <v>200</v>
      </c>
      <c r="E68" t="s">
        <v>198</v>
      </c>
      <c r="F68">
        <v>0</v>
      </c>
      <c r="G68" t="s">
        <v>297</v>
      </c>
      <c r="H68">
        <v>43</v>
      </c>
    </row>
    <row r="69" spans="1:8" x14ac:dyDescent="0.25">
      <c r="A69" t="s">
        <v>191</v>
      </c>
      <c r="B69" s="2">
        <v>44857</v>
      </c>
      <c r="C69" s="2">
        <v>44863</v>
      </c>
      <c r="D69" t="s">
        <v>201</v>
      </c>
      <c r="E69" t="s">
        <v>198</v>
      </c>
      <c r="F69">
        <v>1</v>
      </c>
      <c r="G69" t="s">
        <v>297</v>
      </c>
      <c r="H69">
        <v>43</v>
      </c>
    </row>
    <row r="70" spans="1:8" x14ac:dyDescent="0.25">
      <c r="A70" t="s">
        <v>191</v>
      </c>
      <c r="B70" s="2">
        <v>44857</v>
      </c>
      <c r="C70" s="2">
        <v>44863</v>
      </c>
      <c r="D70" t="s">
        <v>202</v>
      </c>
      <c r="E70" t="s">
        <v>198</v>
      </c>
      <c r="F70">
        <v>1</v>
      </c>
      <c r="G70" t="s">
        <v>297</v>
      </c>
      <c r="H70">
        <v>43</v>
      </c>
    </row>
    <row r="71" spans="1:8" x14ac:dyDescent="0.25">
      <c r="A71" t="s">
        <v>191</v>
      </c>
      <c r="B71" s="2">
        <v>44857</v>
      </c>
      <c r="C71" s="2">
        <v>44863</v>
      </c>
      <c r="D71" t="s">
        <v>202</v>
      </c>
      <c r="E71" t="s">
        <v>203</v>
      </c>
      <c r="F71">
        <v>1</v>
      </c>
      <c r="G71" t="s">
        <v>297</v>
      </c>
      <c r="H71">
        <v>43</v>
      </c>
    </row>
    <row r="72" spans="1:8" x14ac:dyDescent="0.25">
      <c r="A72" t="s">
        <v>191</v>
      </c>
      <c r="B72" s="2">
        <v>44857</v>
      </c>
      <c r="C72" s="2">
        <v>44863</v>
      </c>
      <c r="D72" t="s">
        <v>202</v>
      </c>
      <c r="E72" t="s">
        <v>204</v>
      </c>
      <c r="F72">
        <v>3</v>
      </c>
      <c r="G72" t="s">
        <v>297</v>
      </c>
      <c r="H72">
        <v>43</v>
      </c>
    </row>
    <row r="73" spans="1:8" x14ac:dyDescent="0.25">
      <c r="A73" t="s">
        <v>191</v>
      </c>
      <c r="B73" s="2">
        <v>44857</v>
      </c>
      <c r="C73" s="2">
        <v>44863</v>
      </c>
      <c r="D73" t="s">
        <v>202</v>
      </c>
      <c r="E73" t="s">
        <v>205</v>
      </c>
      <c r="F73">
        <v>4</v>
      </c>
      <c r="G73" t="s">
        <v>297</v>
      </c>
      <c r="H73">
        <v>43</v>
      </c>
    </row>
    <row r="74" spans="1:8" x14ac:dyDescent="0.25">
      <c r="A74" t="s">
        <v>163</v>
      </c>
      <c r="B74" s="2">
        <v>44857</v>
      </c>
      <c r="C74" s="2">
        <v>44863</v>
      </c>
      <c r="D74" t="s">
        <v>206</v>
      </c>
      <c r="E74" t="s">
        <v>198</v>
      </c>
      <c r="F74">
        <v>0</v>
      </c>
      <c r="G74" t="s">
        <v>297</v>
      </c>
      <c r="H74">
        <v>43</v>
      </c>
    </row>
    <row r="75" spans="1:8" x14ac:dyDescent="0.25">
      <c r="A75" t="s">
        <v>163</v>
      </c>
      <c r="B75" s="2">
        <v>44857</v>
      </c>
      <c r="C75" s="2">
        <v>44863</v>
      </c>
      <c r="D75" t="s">
        <v>207</v>
      </c>
      <c r="E75" t="s">
        <v>198</v>
      </c>
      <c r="F75">
        <v>0</v>
      </c>
      <c r="G75" t="s">
        <v>297</v>
      </c>
      <c r="H75">
        <v>43</v>
      </c>
    </row>
    <row r="76" spans="1:8" x14ac:dyDescent="0.25">
      <c r="A76" t="s">
        <v>163</v>
      </c>
      <c r="B76" s="2">
        <v>44857</v>
      </c>
      <c r="C76" s="2">
        <v>44863</v>
      </c>
      <c r="D76" t="s">
        <v>208</v>
      </c>
      <c r="E76" t="s">
        <v>198</v>
      </c>
      <c r="F76">
        <v>0</v>
      </c>
      <c r="G76" t="s">
        <v>297</v>
      </c>
      <c r="H76">
        <v>43</v>
      </c>
    </row>
    <row r="77" spans="1:8" x14ac:dyDescent="0.25">
      <c r="A77" t="s">
        <v>163</v>
      </c>
      <c r="B77" s="2">
        <v>44857</v>
      </c>
      <c r="C77" s="2">
        <v>44863</v>
      </c>
      <c r="D77" t="s">
        <v>209</v>
      </c>
      <c r="E77" t="s">
        <v>198</v>
      </c>
      <c r="F77">
        <v>0</v>
      </c>
      <c r="G77" t="s">
        <v>297</v>
      </c>
      <c r="H77">
        <v>43</v>
      </c>
    </row>
    <row r="78" spans="1:8" x14ac:dyDescent="0.25">
      <c r="A78" t="s">
        <v>163</v>
      </c>
      <c r="B78" s="2">
        <v>44857</v>
      </c>
      <c r="C78" s="2">
        <v>44863</v>
      </c>
      <c r="D78" t="s">
        <v>210</v>
      </c>
      <c r="E78" t="s">
        <v>198</v>
      </c>
      <c r="F78">
        <v>0</v>
      </c>
      <c r="G78" t="s">
        <v>297</v>
      </c>
      <c r="H78">
        <v>43</v>
      </c>
    </row>
    <row r="79" spans="1:8" x14ac:dyDescent="0.25">
      <c r="A79" t="s">
        <v>163</v>
      </c>
      <c r="B79" s="2">
        <v>44857</v>
      </c>
      <c r="C79" s="2">
        <v>44863</v>
      </c>
      <c r="D79" t="s">
        <v>211</v>
      </c>
      <c r="E79" t="s">
        <v>198</v>
      </c>
      <c r="F79">
        <v>0</v>
      </c>
      <c r="G79" t="s">
        <v>297</v>
      </c>
      <c r="H79">
        <v>43</v>
      </c>
    </row>
    <row r="80" spans="1:8" x14ac:dyDescent="0.25">
      <c r="A80" t="s">
        <v>163</v>
      </c>
      <c r="B80" s="2">
        <v>44857</v>
      </c>
      <c r="C80" s="2">
        <v>44863</v>
      </c>
      <c r="D80" t="s">
        <v>212</v>
      </c>
      <c r="E80" t="s">
        <v>198</v>
      </c>
      <c r="F80">
        <v>0</v>
      </c>
      <c r="G80" t="s">
        <v>297</v>
      </c>
      <c r="H80">
        <v>43</v>
      </c>
    </row>
    <row r="81" spans="1:8" x14ac:dyDescent="0.25">
      <c r="A81" t="s">
        <v>163</v>
      </c>
      <c r="B81" s="2">
        <v>44857</v>
      </c>
      <c r="C81" s="2">
        <v>44863</v>
      </c>
      <c r="D81" t="s">
        <v>213</v>
      </c>
      <c r="E81" t="s">
        <v>198</v>
      </c>
      <c r="F81">
        <v>0</v>
      </c>
      <c r="G81" t="s">
        <v>297</v>
      </c>
      <c r="H81">
        <v>43</v>
      </c>
    </row>
    <row r="82" spans="1:8" x14ac:dyDescent="0.25">
      <c r="A82" t="s">
        <v>163</v>
      </c>
      <c r="B82" s="2">
        <v>44857</v>
      </c>
      <c r="C82" s="2">
        <v>44863</v>
      </c>
      <c r="D82" t="s">
        <v>214</v>
      </c>
      <c r="E82" t="s">
        <v>198</v>
      </c>
      <c r="F82">
        <v>0</v>
      </c>
      <c r="G82" t="s">
        <v>297</v>
      </c>
      <c r="H82">
        <v>43</v>
      </c>
    </row>
    <row r="83" spans="1:8" x14ac:dyDescent="0.25">
      <c r="A83" t="s">
        <v>163</v>
      </c>
      <c r="B83" s="2">
        <v>44857</v>
      </c>
      <c r="C83" s="2">
        <v>44863</v>
      </c>
      <c r="D83" t="s">
        <v>214</v>
      </c>
      <c r="E83" t="s">
        <v>203</v>
      </c>
      <c r="F83">
        <v>0</v>
      </c>
      <c r="G83" t="s">
        <v>297</v>
      </c>
      <c r="H83">
        <v>43</v>
      </c>
    </row>
    <row r="84" spans="1:8" x14ac:dyDescent="0.25">
      <c r="A84" t="s">
        <v>163</v>
      </c>
      <c r="B84" s="2">
        <v>44857</v>
      </c>
      <c r="C84" s="2">
        <v>44863</v>
      </c>
      <c r="D84" t="s">
        <v>214</v>
      </c>
      <c r="E84" t="s">
        <v>204</v>
      </c>
      <c r="F84">
        <v>3</v>
      </c>
      <c r="G84" t="s">
        <v>297</v>
      </c>
      <c r="H84">
        <v>43</v>
      </c>
    </row>
    <row r="85" spans="1:8" x14ac:dyDescent="0.25">
      <c r="A85" t="s">
        <v>163</v>
      </c>
      <c r="B85" s="2">
        <v>44857</v>
      </c>
      <c r="C85" s="2">
        <v>44863</v>
      </c>
      <c r="D85" t="s">
        <v>214</v>
      </c>
      <c r="E85" t="s">
        <v>205</v>
      </c>
      <c r="F85">
        <v>3</v>
      </c>
      <c r="G85" t="s">
        <v>297</v>
      </c>
      <c r="H85">
        <v>43</v>
      </c>
    </row>
    <row r="86" spans="1:8" x14ac:dyDescent="0.25">
      <c r="A86" t="s">
        <v>191</v>
      </c>
      <c r="B86" s="2">
        <v>44864</v>
      </c>
      <c r="C86" s="2">
        <v>44870</v>
      </c>
      <c r="D86" t="s">
        <v>196</v>
      </c>
      <c r="E86" t="s">
        <v>198</v>
      </c>
      <c r="F86">
        <v>1</v>
      </c>
      <c r="G86" t="s">
        <v>297</v>
      </c>
      <c r="H86">
        <v>44</v>
      </c>
    </row>
    <row r="87" spans="1:8" x14ac:dyDescent="0.25">
      <c r="A87" t="s">
        <v>191</v>
      </c>
      <c r="B87" s="2">
        <v>44864</v>
      </c>
      <c r="C87" s="2">
        <v>44870</v>
      </c>
      <c r="D87" t="s">
        <v>268</v>
      </c>
      <c r="E87" t="s">
        <v>198</v>
      </c>
      <c r="F87">
        <v>10</v>
      </c>
      <c r="G87" t="s">
        <v>297</v>
      </c>
      <c r="H87">
        <v>44</v>
      </c>
    </row>
    <row r="88" spans="1:8" x14ac:dyDescent="0.25">
      <c r="A88" t="s">
        <v>191</v>
      </c>
      <c r="B88" s="2">
        <v>44864</v>
      </c>
      <c r="C88" s="2">
        <v>44870</v>
      </c>
      <c r="D88" t="s">
        <v>199</v>
      </c>
      <c r="E88" t="s">
        <v>198</v>
      </c>
      <c r="F88">
        <v>0</v>
      </c>
      <c r="G88" t="s">
        <v>297</v>
      </c>
      <c r="H88">
        <v>44</v>
      </c>
    </row>
    <row r="89" spans="1:8" x14ac:dyDescent="0.25">
      <c r="A89" t="s">
        <v>191</v>
      </c>
      <c r="B89" s="2">
        <v>44864</v>
      </c>
      <c r="C89" s="2">
        <v>44870</v>
      </c>
      <c r="D89" t="s">
        <v>200</v>
      </c>
      <c r="E89" t="s">
        <v>198</v>
      </c>
      <c r="F89">
        <v>0</v>
      </c>
      <c r="G89" t="s">
        <v>297</v>
      </c>
      <c r="H89">
        <v>44</v>
      </c>
    </row>
    <row r="90" spans="1:8" x14ac:dyDescent="0.25">
      <c r="A90" t="s">
        <v>191</v>
      </c>
      <c r="B90" s="2">
        <v>44864</v>
      </c>
      <c r="C90" s="2">
        <v>44870</v>
      </c>
      <c r="D90" t="s">
        <v>201</v>
      </c>
      <c r="E90" t="s">
        <v>198</v>
      </c>
      <c r="F90">
        <v>0</v>
      </c>
      <c r="G90" t="s">
        <v>297</v>
      </c>
      <c r="H90">
        <v>44</v>
      </c>
    </row>
    <row r="91" spans="1:8" x14ac:dyDescent="0.25">
      <c r="A91" t="s">
        <v>191</v>
      </c>
      <c r="B91" s="2">
        <v>44864</v>
      </c>
      <c r="C91" s="2">
        <v>44870</v>
      </c>
      <c r="D91" t="s">
        <v>202</v>
      </c>
      <c r="E91" t="s">
        <v>198</v>
      </c>
      <c r="F91">
        <v>11</v>
      </c>
      <c r="G91" t="s">
        <v>297</v>
      </c>
      <c r="H91">
        <v>44</v>
      </c>
    </row>
    <row r="92" spans="1:8" x14ac:dyDescent="0.25">
      <c r="A92" t="s">
        <v>191</v>
      </c>
      <c r="B92" s="2">
        <v>44864</v>
      </c>
      <c r="C92" s="2">
        <v>44870</v>
      </c>
      <c r="D92" t="s">
        <v>202</v>
      </c>
      <c r="E92" t="s">
        <v>203</v>
      </c>
      <c r="F92">
        <v>0</v>
      </c>
      <c r="G92" t="s">
        <v>297</v>
      </c>
      <c r="H92">
        <v>44</v>
      </c>
    </row>
    <row r="93" spans="1:8" x14ac:dyDescent="0.25">
      <c r="A93" t="s">
        <v>191</v>
      </c>
      <c r="B93" s="2">
        <v>44864</v>
      </c>
      <c r="C93" s="2">
        <v>44870</v>
      </c>
      <c r="D93" t="s">
        <v>202</v>
      </c>
      <c r="E93" t="s">
        <v>204</v>
      </c>
      <c r="F93">
        <v>12</v>
      </c>
      <c r="G93" t="s">
        <v>297</v>
      </c>
      <c r="H93">
        <v>44</v>
      </c>
    </row>
    <row r="94" spans="1:8" x14ac:dyDescent="0.25">
      <c r="A94" t="s">
        <v>191</v>
      </c>
      <c r="B94" s="2">
        <v>44864</v>
      </c>
      <c r="C94" s="2">
        <v>44870</v>
      </c>
      <c r="D94" t="s">
        <v>202</v>
      </c>
      <c r="E94" t="s">
        <v>205</v>
      </c>
      <c r="F94">
        <v>12</v>
      </c>
      <c r="G94" t="s">
        <v>297</v>
      </c>
      <c r="H94">
        <v>44</v>
      </c>
    </row>
    <row r="95" spans="1:8" x14ac:dyDescent="0.25">
      <c r="A95" t="s">
        <v>163</v>
      </c>
      <c r="B95" s="2">
        <v>44864</v>
      </c>
      <c r="C95" s="2">
        <v>44870</v>
      </c>
      <c r="D95" t="s">
        <v>206</v>
      </c>
      <c r="E95" t="s">
        <v>198</v>
      </c>
      <c r="F95">
        <v>0</v>
      </c>
      <c r="G95" t="s">
        <v>297</v>
      </c>
      <c r="H95">
        <v>44</v>
      </c>
    </row>
    <row r="96" spans="1:8" x14ac:dyDescent="0.25">
      <c r="A96" t="s">
        <v>163</v>
      </c>
      <c r="B96" s="2">
        <v>44864</v>
      </c>
      <c r="C96" s="2">
        <v>44870</v>
      </c>
      <c r="D96" t="s">
        <v>207</v>
      </c>
      <c r="E96" t="s">
        <v>198</v>
      </c>
      <c r="F96">
        <v>0</v>
      </c>
      <c r="G96" t="s">
        <v>297</v>
      </c>
      <c r="H96">
        <v>44</v>
      </c>
    </row>
    <row r="97" spans="1:8" x14ac:dyDescent="0.25">
      <c r="A97" t="s">
        <v>163</v>
      </c>
      <c r="B97" s="2">
        <v>44864</v>
      </c>
      <c r="C97" s="2">
        <v>44870</v>
      </c>
      <c r="D97" t="s">
        <v>208</v>
      </c>
      <c r="E97" t="s">
        <v>198</v>
      </c>
      <c r="F97">
        <v>0</v>
      </c>
      <c r="G97" t="s">
        <v>297</v>
      </c>
      <c r="H97">
        <v>44</v>
      </c>
    </row>
    <row r="98" spans="1:8" x14ac:dyDescent="0.25">
      <c r="A98" t="s">
        <v>163</v>
      </c>
      <c r="B98" s="2">
        <v>44864</v>
      </c>
      <c r="C98" s="2">
        <v>44870</v>
      </c>
      <c r="D98" t="s">
        <v>209</v>
      </c>
      <c r="E98" t="s">
        <v>198</v>
      </c>
      <c r="F98">
        <v>0</v>
      </c>
      <c r="G98" t="s">
        <v>297</v>
      </c>
      <c r="H98">
        <v>44</v>
      </c>
    </row>
    <row r="99" spans="1:8" x14ac:dyDescent="0.25">
      <c r="A99" t="s">
        <v>163</v>
      </c>
      <c r="B99" s="2">
        <v>44864</v>
      </c>
      <c r="C99" s="2">
        <v>44870</v>
      </c>
      <c r="D99" t="s">
        <v>210</v>
      </c>
      <c r="E99" t="s">
        <v>198</v>
      </c>
      <c r="F99">
        <v>0</v>
      </c>
      <c r="G99" t="s">
        <v>297</v>
      </c>
      <c r="H99">
        <v>44</v>
      </c>
    </row>
    <row r="100" spans="1:8" x14ac:dyDescent="0.25">
      <c r="A100" t="s">
        <v>163</v>
      </c>
      <c r="B100" s="2">
        <v>44864</v>
      </c>
      <c r="C100" s="2">
        <v>44870</v>
      </c>
      <c r="D100" t="s">
        <v>211</v>
      </c>
      <c r="E100" t="s">
        <v>198</v>
      </c>
      <c r="F100">
        <v>0</v>
      </c>
      <c r="G100" t="s">
        <v>297</v>
      </c>
      <c r="H100">
        <v>44</v>
      </c>
    </row>
    <row r="101" spans="1:8" x14ac:dyDescent="0.25">
      <c r="A101" t="s">
        <v>163</v>
      </c>
      <c r="B101" s="2">
        <v>44864</v>
      </c>
      <c r="C101" s="2">
        <v>44870</v>
      </c>
      <c r="D101" t="s">
        <v>212</v>
      </c>
      <c r="E101" t="s">
        <v>198</v>
      </c>
      <c r="F101">
        <v>0</v>
      </c>
      <c r="G101" t="s">
        <v>297</v>
      </c>
      <c r="H101">
        <v>44</v>
      </c>
    </row>
    <row r="102" spans="1:8" x14ac:dyDescent="0.25">
      <c r="A102" t="s">
        <v>163</v>
      </c>
      <c r="B102" s="2">
        <v>44864</v>
      </c>
      <c r="C102" s="2">
        <v>44870</v>
      </c>
      <c r="D102" t="s">
        <v>213</v>
      </c>
      <c r="E102" t="s">
        <v>198</v>
      </c>
      <c r="F102">
        <v>0</v>
      </c>
      <c r="G102" t="s">
        <v>297</v>
      </c>
      <c r="H102">
        <v>44</v>
      </c>
    </row>
    <row r="103" spans="1:8" x14ac:dyDescent="0.25">
      <c r="A103" t="s">
        <v>163</v>
      </c>
      <c r="B103" s="2">
        <v>44864</v>
      </c>
      <c r="C103" s="2">
        <v>44870</v>
      </c>
      <c r="D103" t="s">
        <v>214</v>
      </c>
      <c r="E103" t="s">
        <v>198</v>
      </c>
      <c r="F103">
        <v>0</v>
      </c>
      <c r="G103" t="s">
        <v>297</v>
      </c>
      <c r="H103">
        <v>44</v>
      </c>
    </row>
    <row r="104" spans="1:8" x14ac:dyDescent="0.25">
      <c r="A104" t="s">
        <v>163</v>
      </c>
      <c r="B104" s="2">
        <v>44864</v>
      </c>
      <c r="C104" s="2">
        <v>44870</v>
      </c>
      <c r="D104" t="s">
        <v>214</v>
      </c>
      <c r="E104" t="s">
        <v>203</v>
      </c>
      <c r="F104">
        <v>0</v>
      </c>
      <c r="G104" t="s">
        <v>297</v>
      </c>
      <c r="H104">
        <v>44</v>
      </c>
    </row>
    <row r="105" spans="1:8" x14ac:dyDescent="0.25">
      <c r="A105" t="s">
        <v>163</v>
      </c>
      <c r="B105" s="2">
        <v>44864</v>
      </c>
      <c r="C105" s="2">
        <v>44870</v>
      </c>
      <c r="D105" t="s">
        <v>214</v>
      </c>
      <c r="E105" t="s">
        <v>204</v>
      </c>
      <c r="F105">
        <v>8</v>
      </c>
      <c r="G105" t="s">
        <v>297</v>
      </c>
      <c r="H105">
        <v>44</v>
      </c>
    </row>
    <row r="106" spans="1:8" x14ac:dyDescent="0.25">
      <c r="A106" t="s">
        <v>163</v>
      </c>
      <c r="B106" s="2">
        <v>44864</v>
      </c>
      <c r="C106" s="2">
        <v>44870</v>
      </c>
      <c r="D106" t="s">
        <v>214</v>
      </c>
      <c r="E106" t="s">
        <v>205</v>
      </c>
      <c r="F106">
        <v>8</v>
      </c>
      <c r="G106" t="s">
        <v>297</v>
      </c>
      <c r="H106">
        <v>44</v>
      </c>
    </row>
    <row r="107" spans="1:8" x14ac:dyDescent="0.25">
      <c r="A107" t="s">
        <v>191</v>
      </c>
      <c r="B107" s="2">
        <v>44871</v>
      </c>
      <c r="C107" s="26">
        <v>44877</v>
      </c>
      <c r="D107" t="s">
        <v>196</v>
      </c>
      <c r="E107" t="s">
        <v>198</v>
      </c>
      <c r="F107">
        <v>3</v>
      </c>
      <c r="G107" t="s">
        <v>297</v>
      </c>
      <c r="H107">
        <v>45</v>
      </c>
    </row>
    <row r="108" spans="1:8" x14ac:dyDescent="0.25">
      <c r="A108" t="s">
        <v>191</v>
      </c>
      <c r="B108" s="2">
        <v>44871</v>
      </c>
      <c r="C108" s="26">
        <v>44877</v>
      </c>
      <c r="D108" t="s">
        <v>268</v>
      </c>
      <c r="E108" t="s">
        <v>198</v>
      </c>
      <c r="F108">
        <v>21</v>
      </c>
      <c r="G108" t="s">
        <v>297</v>
      </c>
      <c r="H108">
        <v>45</v>
      </c>
    </row>
    <row r="109" spans="1:8" x14ac:dyDescent="0.25">
      <c r="A109" t="s">
        <v>191</v>
      </c>
      <c r="B109" s="2">
        <v>44871</v>
      </c>
      <c r="C109" s="26">
        <v>44877</v>
      </c>
      <c r="D109" t="s">
        <v>199</v>
      </c>
      <c r="E109" t="s">
        <v>198</v>
      </c>
      <c r="F109">
        <v>0</v>
      </c>
      <c r="G109" t="s">
        <v>297</v>
      </c>
      <c r="H109">
        <v>45</v>
      </c>
    </row>
    <row r="110" spans="1:8" x14ac:dyDescent="0.25">
      <c r="A110" t="s">
        <v>191</v>
      </c>
      <c r="B110" s="2">
        <v>44871</v>
      </c>
      <c r="C110" s="26">
        <v>44877</v>
      </c>
      <c r="D110" t="s">
        <v>200</v>
      </c>
      <c r="E110" t="s">
        <v>198</v>
      </c>
      <c r="F110">
        <v>0</v>
      </c>
      <c r="G110" t="s">
        <v>297</v>
      </c>
      <c r="H110">
        <v>45</v>
      </c>
    </row>
    <row r="111" spans="1:8" x14ac:dyDescent="0.25">
      <c r="A111" t="s">
        <v>191</v>
      </c>
      <c r="B111" s="2">
        <v>44871</v>
      </c>
      <c r="C111" s="26">
        <v>44877</v>
      </c>
      <c r="D111" t="s">
        <v>201</v>
      </c>
      <c r="E111" t="s">
        <v>198</v>
      </c>
      <c r="F111">
        <v>0</v>
      </c>
      <c r="G111" t="s">
        <v>297</v>
      </c>
      <c r="H111">
        <v>45</v>
      </c>
    </row>
    <row r="112" spans="1:8" x14ac:dyDescent="0.25">
      <c r="A112" t="s">
        <v>191</v>
      </c>
      <c r="B112" s="2">
        <v>44871</v>
      </c>
      <c r="C112" s="26">
        <v>44877</v>
      </c>
      <c r="D112" t="s">
        <v>202</v>
      </c>
      <c r="E112" t="s">
        <v>198</v>
      </c>
      <c r="F112">
        <v>24</v>
      </c>
      <c r="G112" t="s">
        <v>297</v>
      </c>
      <c r="H112">
        <v>45</v>
      </c>
    </row>
    <row r="113" spans="1:8" x14ac:dyDescent="0.25">
      <c r="A113" t="s">
        <v>191</v>
      </c>
      <c r="B113" s="2">
        <v>44871</v>
      </c>
      <c r="C113" s="26">
        <v>44877</v>
      </c>
      <c r="D113" t="s">
        <v>202</v>
      </c>
      <c r="E113" t="s">
        <v>203</v>
      </c>
      <c r="F113">
        <v>1</v>
      </c>
      <c r="G113" t="s">
        <v>297</v>
      </c>
      <c r="H113">
        <v>45</v>
      </c>
    </row>
    <row r="114" spans="1:8" x14ac:dyDescent="0.25">
      <c r="A114" t="s">
        <v>191</v>
      </c>
      <c r="B114" s="2">
        <v>44871</v>
      </c>
      <c r="C114" s="26">
        <v>44877</v>
      </c>
      <c r="D114" t="s">
        <v>202</v>
      </c>
      <c r="E114" t="s">
        <v>204</v>
      </c>
      <c r="F114">
        <v>27</v>
      </c>
      <c r="G114" t="s">
        <v>297</v>
      </c>
      <c r="H114">
        <v>45</v>
      </c>
    </row>
    <row r="115" spans="1:8" x14ac:dyDescent="0.25">
      <c r="A115" t="s">
        <v>191</v>
      </c>
      <c r="B115" s="2">
        <v>44871</v>
      </c>
      <c r="C115" s="26">
        <v>44877</v>
      </c>
      <c r="D115" t="s">
        <v>202</v>
      </c>
      <c r="E115" t="s">
        <v>205</v>
      </c>
      <c r="F115">
        <v>28</v>
      </c>
      <c r="G115" t="s">
        <v>297</v>
      </c>
      <c r="H115">
        <v>45</v>
      </c>
    </row>
    <row r="116" spans="1:8" x14ac:dyDescent="0.25">
      <c r="A116" t="s">
        <v>163</v>
      </c>
      <c r="B116" s="2">
        <v>44871</v>
      </c>
      <c r="C116" s="26">
        <v>44877</v>
      </c>
      <c r="D116" t="s">
        <v>206</v>
      </c>
      <c r="E116" t="s">
        <v>198</v>
      </c>
      <c r="F116">
        <v>0</v>
      </c>
      <c r="G116" t="s">
        <v>297</v>
      </c>
      <c r="H116">
        <v>45</v>
      </c>
    </row>
    <row r="117" spans="1:8" x14ac:dyDescent="0.25">
      <c r="A117" t="s">
        <v>163</v>
      </c>
      <c r="B117" s="2">
        <v>44871</v>
      </c>
      <c r="C117" s="26">
        <v>44877</v>
      </c>
      <c r="D117" t="s">
        <v>207</v>
      </c>
      <c r="E117" t="s">
        <v>198</v>
      </c>
      <c r="F117">
        <v>0</v>
      </c>
      <c r="G117" t="s">
        <v>297</v>
      </c>
      <c r="H117">
        <v>45</v>
      </c>
    </row>
    <row r="118" spans="1:8" x14ac:dyDescent="0.25">
      <c r="A118" t="s">
        <v>163</v>
      </c>
      <c r="B118" s="2">
        <v>44871</v>
      </c>
      <c r="C118" s="26">
        <v>44877</v>
      </c>
      <c r="D118" t="s">
        <v>208</v>
      </c>
      <c r="E118" t="s">
        <v>198</v>
      </c>
      <c r="F118">
        <v>2</v>
      </c>
      <c r="G118" t="s">
        <v>297</v>
      </c>
      <c r="H118">
        <v>45</v>
      </c>
    </row>
    <row r="119" spans="1:8" x14ac:dyDescent="0.25">
      <c r="A119" t="s">
        <v>163</v>
      </c>
      <c r="B119" s="2">
        <v>44871</v>
      </c>
      <c r="C119" s="26">
        <v>44877</v>
      </c>
      <c r="D119" t="s">
        <v>209</v>
      </c>
      <c r="E119" t="s">
        <v>198</v>
      </c>
      <c r="F119">
        <v>0</v>
      </c>
      <c r="G119" t="s">
        <v>297</v>
      </c>
      <c r="H119">
        <v>45</v>
      </c>
    </row>
    <row r="120" spans="1:8" x14ac:dyDescent="0.25">
      <c r="A120" t="s">
        <v>163</v>
      </c>
      <c r="B120" s="2">
        <v>44871</v>
      </c>
      <c r="C120" s="26">
        <v>44877</v>
      </c>
      <c r="D120" t="s">
        <v>210</v>
      </c>
      <c r="E120" t="s">
        <v>198</v>
      </c>
      <c r="F120">
        <v>0</v>
      </c>
      <c r="G120" t="s">
        <v>297</v>
      </c>
      <c r="H120">
        <v>45</v>
      </c>
    </row>
    <row r="121" spans="1:8" x14ac:dyDescent="0.25">
      <c r="A121" t="s">
        <v>163</v>
      </c>
      <c r="B121" s="2">
        <v>44871</v>
      </c>
      <c r="C121" s="26">
        <v>44877</v>
      </c>
      <c r="D121" t="s">
        <v>211</v>
      </c>
      <c r="E121" t="s">
        <v>198</v>
      </c>
      <c r="F121">
        <v>0</v>
      </c>
      <c r="G121" t="s">
        <v>297</v>
      </c>
      <c r="H121">
        <v>45</v>
      </c>
    </row>
    <row r="122" spans="1:8" x14ac:dyDescent="0.25">
      <c r="A122" t="s">
        <v>163</v>
      </c>
      <c r="B122" s="2">
        <v>44871</v>
      </c>
      <c r="C122" s="26">
        <v>44877</v>
      </c>
      <c r="D122" t="s">
        <v>212</v>
      </c>
      <c r="E122" t="s">
        <v>198</v>
      </c>
      <c r="F122">
        <v>0</v>
      </c>
      <c r="G122" t="s">
        <v>297</v>
      </c>
      <c r="H122">
        <v>45</v>
      </c>
    </row>
    <row r="123" spans="1:8" x14ac:dyDescent="0.25">
      <c r="A123" t="s">
        <v>163</v>
      </c>
      <c r="B123" s="2">
        <v>44871</v>
      </c>
      <c r="C123" s="26">
        <v>44877</v>
      </c>
      <c r="D123" t="s">
        <v>213</v>
      </c>
      <c r="E123" t="s">
        <v>198</v>
      </c>
      <c r="F123">
        <v>0</v>
      </c>
      <c r="G123" t="s">
        <v>297</v>
      </c>
      <c r="H123">
        <v>45</v>
      </c>
    </row>
    <row r="124" spans="1:8" x14ac:dyDescent="0.25">
      <c r="A124" t="s">
        <v>163</v>
      </c>
      <c r="B124" s="2">
        <v>44871</v>
      </c>
      <c r="C124" s="26">
        <v>44877</v>
      </c>
      <c r="D124" t="s">
        <v>214</v>
      </c>
      <c r="E124" t="s">
        <v>198</v>
      </c>
      <c r="F124">
        <v>2</v>
      </c>
      <c r="G124" t="s">
        <v>297</v>
      </c>
      <c r="H124">
        <v>45</v>
      </c>
    </row>
    <row r="125" spans="1:8" x14ac:dyDescent="0.25">
      <c r="A125" t="s">
        <v>163</v>
      </c>
      <c r="B125" s="2">
        <v>44871</v>
      </c>
      <c r="C125" s="26">
        <v>44877</v>
      </c>
      <c r="D125" t="s">
        <v>214</v>
      </c>
      <c r="E125" t="s">
        <v>203</v>
      </c>
      <c r="F125">
        <v>0</v>
      </c>
      <c r="G125" t="s">
        <v>297</v>
      </c>
      <c r="H125">
        <v>45</v>
      </c>
    </row>
    <row r="126" spans="1:8" x14ac:dyDescent="0.25">
      <c r="A126" t="s">
        <v>163</v>
      </c>
      <c r="B126" s="2">
        <v>44871</v>
      </c>
      <c r="C126" s="26">
        <v>44877</v>
      </c>
      <c r="D126" t="s">
        <v>214</v>
      </c>
      <c r="E126" t="s">
        <v>204</v>
      </c>
      <c r="F126">
        <v>13</v>
      </c>
      <c r="G126" t="s">
        <v>297</v>
      </c>
      <c r="H126">
        <v>45</v>
      </c>
    </row>
    <row r="127" spans="1:8" x14ac:dyDescent="0.25">
      <c r="A127" t="s">
        <v>163</v>
      </c>
      <c r="B127" s="2">
        <v>44871</v>
      </c>
      <c r="C127" s="26">
        <v>44877</v>
      </c>
      <c r="D127" t="s">
        <v>214</v>
      </c>
      <c r="E127" t="s">
        <v>205</v>
      </c>
      <c r="F127">
        <v>13</v>
      </c>
      <c r="G127" t="s">
        <v>297</v>
      </c>
      <c r="H127">
        <v>45</v>
      </c>
    </row>
    <row r="128" spans="1:8" x14ac:dyDescent="0.25">
      <c r="A128" t="s">
        <v>191</v>
      </c>
      <c r="B128" s="2">
        <v>44878</v>
      </c>
      <c r="C128" s="26">
        <v>44884</v>
      </c>
      <c r="D128" t="s">
        <v>196</v>
      </c>
      <c r="E128" t="s">
        <v>198</v>
      </c>
      <c r="F128">
        <v>8</v>
      </c>
      <c r="G128" t="s">
        <v>297</v>
      </c>
      <c r="H128">
        <v>46</v>
      </c>
    </row>
    <row r="129" spans="1:8" x14ac:dyDescent="0.25">
      <c r="A129" t="s">
        <v>191</v>
      </c>
      <c r="B129" s="2">
        <v>44878</v>
      </c>
      <c r="C129" s="26">
        <v>44884</v>
      </c>
      <c r="D129" t="s">
        <v>268</v>
      </c>
      <c r="E129" t="s">
        <v>198</v>
      </c>
      <c r="F129">
        <v>32</v>
      </c>
      <c r="G129" t="s">
        <v>297</v>
      </c>
      <c r="H129">
        <v>46</v>
      </c>
    </row>
    <row r="130" spans="1:8" x14ac:dyDescent="0.25">
      <c r="A130" t="s">
        <v>191</v>
      </c>
      <c r="B130" s="2">
        <v>44878</v>
      </c>
      <c r="C130" s="26">
        <v>44884</v>
      </c>
      <c r="D130" t="s">
        <v>199</v>
      </c>
      <c r="E130" t="s">
        <v>198</v>
      </c>
      <c r="F130">
        <v>0</v>
      </c>
      <c r="G130" t="s">
        <v>297</v>
      </c>
      <c r="H130">
        <v>46</v>
      </c>
    </row>
    <row r="131" spans="1:8" x14ac:dyDescent="0.25">
      <c r="A131" t="s">
        <v>191</v>
      </c>
      <c r="B131" s="2">
        <v>44878</v>
      </c>
      <c r="C131" s="26">
        <v>44884</v>
      </c>
      <c r="D131" t="s">
        <v>200</v>
      </c>
      <c r="E131" t="s">
        <v>198</v>
      </c>
      <c r="F131">
        <v>0</v>
      </c>
      <c r="G131" t="s">
        <v>297</v>
      </c>
      <c r="H131">
        <v>46</v>
      </c>
    </row>
    <row r="132" spans="1:8" x14ac:dyDescent="0.25">
      <c r="A132" t="s">
        <v>191</v>
      </c>
      <c r="B132" s="2">
        <v>44878</v>
      </c>
      <c r="C132" s="26">
        <v>44884</v>
      </c>
      <c r="D132" t="s">
        <v>201</v>
      </c>
      <c r="E132" t="s">
        <v>198</v>
      </c>
      <c r="F132">
        <v>0</v>
      </c>
      <c r="G132" t="s">
        <v>297</v>
      </c>
      <c r="H132">
        <v>46</v>
      </c>
    </row>
    <row r="133" spans="1:8" x14ac:dyDescent="0.25">
      <c r="A133" t="s">
        <v>191</v>
      </c>
      <c r="B133" s="2">
        <v>44878</v>
      </c>
      <c r="C133" s="26">
        <v>44884</v>
      </c>
      <c r="D133" t="s">
        <v>202</v>
      </c>
      <c r="E133" t="s">
        <v>198</v>
      </c>
      <c r="F133">
        <v>40</v>
      </c>
      <c r="G133" t="s">
        <v>297</v>
      </c>
      <c r="H133">
        <v>46</v>
      </c>
    </row>
    <row r="134" spans="1:8" x14ac:dyDescent="0.25">
      <c r="A134" t="s">
        <v>191</v>
      </c>
      <c r="B134" s="2">
        <v>44878</v>
      </c>
      <c r="C134" s="26">
        <v>44884</v>
      </c>
      <c r="D134" t="s">
        <v>202</v>
      </c>
      <c r="E134" t="s">
        <v>203</v>
      </c>
      <c r="F134">
        <v>0</v>
      </c>
      <c r="G134" t="s">
        <v>297</v>
      </c>
      <c r="H134">
        <v>46</v>
      </c>
    </row>
    <row r="135" spans="1:8" x14ac:dyDescent="0.25">
      <c r="A135" t="s">
        <v>191</v>
      </c>
      <c r="B135" s="2">
        <v>44878</v>
      </c>
      <c r="C135" s="26">
        <v>44884</v>
      </c>
      <c r="D135" t="s">
        <v>202</v>
      </c>
      <c r="E135" t="s">
        <v>204</v>
      </c>
      <c r="F135">
        <v>48</v>
      </c>
      <c r="G135" t="s">
        <v>297</v>
      </c>
      <c r="H135">
        <v>46</v>
      </c>
    </row>
    <row r="136" spans="1:8" x14ac:dyDescent="0.25">
      <c r="A136" t="s">
        <v>191</v>
      </c>
      <c r="B136" s="2">
        <v>44878</v>
      </c>
      <c r="C136" s="26">
        <v>44884</v>
      </c>
      <c r="D136" t="s">
        <v>202</v>
      </c>
      <c r="E136" t="s">
        <v>205</v>
      </c>
      <c r="F136">
        <v>48</v>
      </c>
      <c r="G136" t="s">
        <v>297</v>
      </c>
      <c r="H136">
        <v>46</v>
      </c>
    </row>
    <row r="137" spans="1:8" x14ac:dyDescent="0.25">
      <c r="A137" t="s">
        <v>163</v>
      </c>
      <c r="B137" s="2">
        <v>44878</v>
      </c>
      <c r="C137" s="26">
        <v>44884</v>
      </c>
      <c r="D137" t="s">
        <v>206</v>
      </c>
      <c r="E137" t="s">
        <v>198</v>
      </c>
      <c r="F137">
        <v>0</v>
      </c>
      <c r="G137" t="s">
        <v>297</v>
      </c>
      <c r="H137">
        <v>46</v>
      </c>
    </row>
    <row r="138" spans="1:8" x14ac:dyDescent="0.25">
      <c r="A138" t="s">
        <v>163</v>
      </c>
      <c r="B138" s="2">
        <v>44878</v>
      </c>
      <c r="C138" s="26">
        <v>44884</v>
      </c>
      <c r="D138" t="s">
        <v>207</v>
      </c>
      <c r="E138" t="s">
        <v>198</v>
      </c>
      <c r="F138">
        <v>3</v>
      </c>
      <c r="G138" t="s">
        <v>297</v>
      </c>
      <c r="H138">
        <v>46</v>
      </c>
    </row>
    <row r="139" spans="1:8" x14ac:dyDescent="0.25">
      <c r="A139" t="s">
        <v>163</v>
      </c>
      <c r="B139" s="2">
        <v>44878</v>
      </c>
      <c r="C139" s="26">
        <v>44884</v>
      </c>
      <c r="D139" t="s">
        <v>208</v>
      </c>
      <c r="E139" t="s">
        <v>198</v>
      </c>
      <c r="F139">
        <v>2</v>
      </c>
      <c r="G139" t="s">
        <v>297</v>
      </c>
      <c r="H139">
        <v>46</v>
      </c>
    </row>
    <row r="140" spans="1:8" x14ac:dyDescent="0.25">
      <c r="A140" t="s">
        <v>163</v>
      </c>
      <c r="B140" s="2">
        <v>44878</v>
      </c>
      <c r="C140" s="26">
        <v>44884</v>
      </c>
      <c r="D140" t="s">
        <v>209</v>
      </c>
      <c r="E140" t="s">
        <v>198</v>
      </c>
      <c r="F140">
        <v>0</v>
      </c>
      <c r="G140" t="s">
        <v>297</v>
      </c>
      <c r="H140">
        <v>46</v>
      </c>
    </row>
    <row r="141" spans="1:8" x14ac:dyDescent="0.25">
      <c r="A141" t="s">
        <v>163</v>
      </c>
      <c r="B141" s="2">
        <v>44878</v>
      </c>
      <c r="C141" s="26">
        <v>44884</v>
      </c>
      <c r="D141" t="s">
        <v>210</v>
      </c>
      <c r="E141" t="s">
        <v>198</v>
      </c>
      <c r="F141">
        <v>1</v>
      </c>
      <c r="G141" t="s">
        <v>297</v>
      </c>
      <c r="H141">
        <v>46</v>
      </c>
    </row>
    <row r="142" spans="1:8" x14ac:dyDescent="0.25">
      <c r="A142" t="s">
        <v>163</v>
      </c>
      <c r="B142" s="2">
        <v>44878</v>
      </c>
      <c r="C142" s="26">
        <v>44884</v>
      </c>
      <c r="D142" t="s">
        <v>211</v>
      </c>
      <c r="E142" t="s">
        <v>198</v>
      </c>
      <c r="F142">
        <v>0</v>
      </c>
      <c r="G142" t="s">
        <v>297</v>
      </c>
      <c r="H142">
        <v>46</v>
      </c>
    </row>
    <row r="143" spans="1:8" x14ac:dyDescent="0.25">
      <c r="A143" t="s">
        <v>163</v>
      </c>
      <c r="B143" s="2">
        <v>44878</v>
      </c>
      <c r="C143" s="26">
        <v>44884</v>
      </c>
      <c r="D143" t="s">
        <v>212</v>
      </c>
      <c r="E143" t="s">
        <v>198</v>
      </c>
      <c r="F143">
        <v>2</v>
      </c>
      <c r="G143" t="s">
        <v>297</v>
      </c>
      <c r="H143">
        <v>46</v>
      </c>
    </row>
    <row r="144" spans="1:8" x14ac:dyDescent="0.25">
      <c r="A144" t="s">
        <v>163</v>
      </c>
      <c r="B144" s="2">
        <v>44878</v>
      </c>
      <c r="C144" s="26">
        <v>44884</v>
      </c>
      <c r="D144" t="s">
        <v>213</v>
      </c>
      <c r="E144" t="s">
        <v>198</v>
      </c>
      <c r="F144">
        <v>3</v>
      </c>
      <c r="G144" t="s">
        <v>297</v>
      </c>
      <c r="H144">
        <v>46</v>
      </c>
    </row>
    <row r="145" spans="1:8" x14ac:dyDescent="0.25">
      <c r="A145" t="s">
        <v>163</v>
      </c>
      <c r="B145" s="2">
        <v>44878</v>
      </c>
      <c r="C145" s="26">
        <v>44884</v>
      </c>
      <c r="D145" t="s">
        <v>214</v>
      </c>
      <c r="E145" t="s">
        <v>198</v>
      </c>
      <c r="F145">
        <v>5</v>
      </c>
      <c r="G145" t="s">
        <v>297</v>
      </c>
      <c r="H145">
        <v>46</v>
      </c>
    </row>
    <row r="146" spans="1:8" x14ac:dyDescent="0.25">
      <c r="A146" t="s">
        <v>163</v>
      </c>
      <c r="B146" s="2">
        <v>44878</v>
      </c>
      <c r="C146" s="26">
        <v>44884</v>
      </c>
      <c r="D146" t="s">
        <v>214</v>
      </c>
      <c r="E146" t="s">
        <v>203</v>
      </c>
      <c r="F146">
        <v>0</v>
      </c>
      <c r="G146" t="s">
        <v>297</v>
      </c>
      <c r="H146">
        <v>46</v>
      </c>
    </row>
    <row r="147" spans="1:8" x14ac:dyDescent="0.25">
      <c r="A147" t="s">
        <v>163</v>
      </c>
      <c r="B147" s="2">
        <v>44878</v>
      </c>
      <c r="C147" s="26">
        <v>44884</v>
      </c>
      <c r="D147" t="s">
        <v>214</v>
      </c>
      <c r="E147" t="s">
        <v>204</v>
      </c>
      <c r="F147">
        <v>23</v>
      </c>
      <c r="G147" t="s">
        <v>297</v>
      </c>
      <c r="H147">
        <v>46</v>
      </c>
    </row>
    <row r="148" spans="1:8" x14ac:dyDescent="0.25">
      <c r="A148" t="s">
        <v>163</v>
      </c>
      <c r="B148" s="2">
        <v>44878</v>
      </c>
      <c r="C148" s="26">
        <v>44884</v>
      </c>
      <c r="D148" t="s">
        <v>214</v>
      </c>
      <c r="E148" t="s">
        <v>205</v>
      </c>
      <c r="F148">
        <v>23</v>
      </c>
      <c r="G148" t="s">
        <v>297</v>
      </c>
      <c r="H148">
        <v>46</v>
      </c>
    </row>
    <row r="149" spans="1:8" x14ac:dyDescent="0.25">
      <c r="A149" t="s">
        <v>191</v>
      </c>
      <c r="B149" s="2">
        <v>44885</v>
      </c>
      <c r="C149" s="26">
        <v>44891</v>
      </c>
      <c r="D149" t="s">
        <v>196</v>
      </c>
      <c r="E149" t="s">
        <v>198</v>
      </c>
      <c r="F149">
        <v>8</v>
      </c>
      <c r="G149" t="s">
        <v>297</v>
      </c>
      <c r="H149">
        <v>47</v>
      </c>
    </row>
    <row r="150" spans="1:8" x14ac:dyDescent="0.25">
      <c r="A150" t="s">
        <v>191</v>
      </c>
      <c r="B150" s="2">
        <v>44885</v>
      </c>
      <c r="C150" s="26">
        <v>44891</v>
      </c>
      <c r="D150" t="s">
        <v>268</v>
      </c>
      <c r="E150" t="s">
        <v>198</v>
      </c>
      <c r="F150">
        <v>40</v>
      </c>
      <c r="G150" t="s">
        <v>297</v>
      </c>
      <c r="H150">
        <v>47</v>
      </c>
    </row>
    <row r="151" spans="1:8" x14ac:dyDescent="0.25">
      <c r="A151" t="s">
        <v>191</v>
      </c>
      <c r="B151" s="2">
        <v>44885</v>
      </c>
      <c r="C151" s="26">
        <v>44891</v>
      </c>
      <c r="D151" t="s">
        <v>199</v>
      </c>
      <c r="E151" t="s">
        <v>198</v>
      </c>
      <c r="F151">
        <v>0</v>
      </c>
      <c r="G151" t="s">
        <v>297</v>
      </c>
      <c r="H151">
        <v>47</v>
      </c>
    </row>
    <row r="152" spans="1:8" x14ac:dyDescent="0.25">
      <c r="A152" t="s">
        <v>191</v>
      </c>
      <c r="B152" s="2">
        <v>44885</v>
      </c>
      <c r="C152" s="26">
        <v>44891</v>
      </c>
      <c r="D152" t="s">
        <v>200</v>
      </c>
      <c r="E152" t="s">
        <v>198</v>
      </c>
      <c r="F152">
        <v>0</v>
      </c>
      <c r="G152" t="s">
        <v>297</v>
      </c>
      <c r="H152">
        <v>47</v>
      </c>
    </row>
    <row r="153" spans="1:8" x14ac:dyDescent="0.25">
      <c r="A153" t="s">
        <v>191</v>
      </c>
      <c r="B153" s="2">
        <v>44885</v>
      </c>
      <c r="C153" s="26">
        <v>44891</v>
      </c>
      <c r="D153" t="s">
        <v>201</v>
      </c>
      <c r="E153" t="s">
        <v>198</v>
      </c>
      <c r="F153">
        <v>0</v>
      </c>
      <c r="G153" t="s">
        <v>297</v>
      </c>
      <c r="H153">
        <v>47</v>
      </c>
    </row>
    <row r="154" spans="1:8" x14ac:dyDescent="0.25">
      <c r="A154" t="s">
        <v>191</v>
      </c>
      <c r="B154" s="2">
        <v>44885</v>
      </c>
      <c r="C154" s="26">
        <v>44891</v>
      </c>
      <c r="D154" t="s">
        <v>202</v>
      </c>
      <c r="E154" t="s">
        <v>198</v>
      </c>
      <c r="F154">
        <v>48</v>
      </c>
      <c r="G154" t="s">
        <v>297</v>
      </c>
      <c r="H154">
        <v>47</v>
      </c>
    </row>
    <row r="155" spans="1:8" x14ac:dyDescent="0.25">
      <c r="A155" t="s">
        <v>191</v>
      </c>
      <c r="B155" s="2">
        <v>44885</v>
      </c>
      <c r="C155" s="26">
        <v>44891</v>
      </c>
      <c r="D155" t="s">
        <v>202</v>
      </c>
      <c r="E155" t="s">
        <v>203</v>
      </c>
      <c r="F155">
        <v>6</v>
      </c>
      <c r="G155" t="s">
        <v>297</v>
      </c>
      <c r="H155">
        <v>47</v>
      </c>
    </row>
    <row r="156" spans="1:8" x14ac:dyDescent="0.25">
      <c r="A156" t="s">
        <v>191</v>
      </c>
      <c r="B156" s="2">
        <v>44885</v>
      </c>
      <c r="C156" s="26">
        <v>44891</v>
      </c>
      <c r="D156" t="s">
        <v>202</v>
      </c>
      <c r="E156" t="s">
        <v>204</v>
      </c>
      <c r="F156">
        <v>55</v>
      </c>
      <c r="G156" t="s">
        <v>297</v>
      </c>
      <c r="H156">
        <v>47</v>
      </c>
    </row>
    <row r="157" spans="1:8" x14ac:dyDescent="0.25">
      <c r="A157" t="s">
        <v>191</v>
      </c>
      <c r="B157" s="2">
        <v>44885</v>
      </c>
      <c r="C157" s="26">
        <v>44891</v>
      </c>
      <c r="D157" t="s">
        <v>202</v>
      </c>
      <c r="E157" t="s">
        <v>205</v>
      </c>
      <c r="F157">
        <v>61</v>
      </c>
      <c r="G157" t="s">
        <v>297</v>
      </c>
      <c r="H157">
        <v>47</v>
      </c>
    </row>
    <row r="158" spans="1:8" x14ac:dyDescent="0.25">
      <c r="A158" t="s">
        <v>163</v>
      </c>
      <c r="B158" s="2">
        <v>44885</v>
      </c>
      <c r="C158" s="26">
        <v>44891</v>
      </c>
      <c r="D158" t="s">
        <v>206</v>
      </c>
      <c r="E158" t="s">
        <v>198</v>
      </c>
      <c r="F158">
        <v>2</v>
      </c>
      <c r="G158" t="s">
        <v>297</v>
      </c>
      <c r="H158">
        <v>47</v>
      </c>
    </row>
    <row r="159" spans="1:8" x14ac:dyDescent="0.25">
      <c r="A159" t="s">
        <v>163</v>
      </c>
      <c r="B159" s="2">
        <v>44885</v>
      </c>
      <c r="C159" s="26">
        <v>44891</v>
      </c>
      <c r="D159" t="s">
        <v>207</v>
      </c>
      <c r="E159" t="s">
        <v>198</v>
      </c>
      <c r="F159">
        <v>1</v>
      </c>
      <c r="G159" t="s">
        <v>297</v>
      </c>
      <c r="H159">
        <v>47</v>
      </c>
    </row>
    <row r="160" spans="1:8" x14ac:dyDescent="0.25">
      <c r="A160" t="s">
        <v>163</v>
      </c>
      <c r="B160" s="2">
        <v>44885</v>
      </c>
      <c r="C160" s="26">
        <v>44891</v>
      </c>
      <c r="D160" t="s">
        <v>208</v>
      </c>
      <c r="E160" t="s">
        <v>198</v>
      </c>
      <c r="F160">
        <v>0</v>
      </c>
      <c r="G160" t="s">
        <v>297</v>
      </c>
      <c r="H160">
        <v>47</v>
      </c>
    </row>
    <row r="161" spans="1:8" x14ac:dyDescent="0.25">
      <c r="A161" t="s">
        <v>163</v>
      </c>
      <c r="B161" s="2">
        <v>44885</v>
      </c>
      <c r="C161" s="26">
        <v>44891</v>
      </c>
      <c r="D161" t="s">
        <v>209</v>
      </c>
      <c r="E161" t="s">
        <v>198</v>
      </c>
      <c r="F161">
        <v>0</v>
      </c>
      <c r="G161" t="s">
        <v>297</v>
      </c>
      <c r="H161">
        <v>47</v>
      </c>
    </row>
    <row r="162" spans="1:8" x14ac:dyDescent="0.25">
      <c r="A162" t="s">
        <v>163</v>
      </c>
      <c r="B162" s="2">
        <v>44885</v>
      </c>
      <c r="C162" s="26">
        <v>44891</v>
      </c>
      <c r="D162" t="s">
        <v>210</v>
      </c>
      <c r="E162" t="s">
        <v>198</v>
      </c>
      <c r="F162">
        <v>0</v>
      </c>
      <c r="G162" t="s">
        <v>297</v>
      </c>
      <c r="H162">
        <v>47</v>
      </c>
    </row>
    <row r="163" spans="1:8" x14ac:dyDescent="0.25">
      <c r="A163" t="s">
        <v>163</v>
      </c>
      <c r="B163" s="2">
        <v>44885</v>
      </c>
      <c r="C163" s="26">
        <v>44891</v>
      </c>
      <c r="D163" t="s">
        <v>211</v>
      </c>
      <c r="E163" t="s">
        <v>198</v>
      </c>
      <c r="F163">
        <v>0</v>
      </c>
      <c r="G163" t="s">
        <v>297</v>
      </c>
      <c r="H163">
        <v>47</v>
      </c>
    </row>
    <row r="164" spans="1:8" x14ac:dyDescent="0.25">
      <c r="A164" t="s">
        <v>163</v>
      </c>
      <c r="B164" s="2">
        <v>44885</v>
      </c>
      <c r="C164" s="26">
        <v>44891</v>
      </c>
      <c r="D164" t="s">
        <v>212</v>
      </c>
      <c r="E164" t="s">
        <v>198</v>
      </c>
      <c r="F164">
        <v>0</v>
      </c>
      <c r="G164" t="s">
        <v>297</v>
      </c>
      <c r="H164">
        <v>47</v>
      </c>
    </row>
    <row r="165" spans="1:8" x14ac:dyDescent="0.25">
      <c r="A165" t="s">
        <v>163</v>
      </c>
      <c r="B165" s="2">
        <v>44885</v>
      </c>
      <c r="C165" s="26">
        <v>44891</v>
      </c>
      <c r="D165" t="s">
        <v>213</v>
      </c>
      <c r="E165" t="s">
        <v>198</v>
      </c>
      <c r="F165">
        <v>0</v>
      </c>
      <c r="G165" t="s">
        <v>297</v>
      </c>
      <c r="H165">
        <v>47</v>
      </c>
    </row>
    <row r="166" spans="1:8" x14ac:dyDescent="0.25">
      <c r="A166" t="s">
        <v>163</v>
      </c>
      <c r="B166" s="2">
        <v>44885</v>
      </c>
      <c r="C166" s="26">
        <v>44891</v>
      </c>
      <c r="D166" t="s">
        <v>214</v>
      </c>
      <c r="E166" t="s">
        <v>198</v>
      </c>
      <c r="F166">
        <v>3</v>
      </c>
      <c r="G166" t="s">
        <v>297</v>
      </c>
      <c r="H166">
        <v>47</v>
      </c>
    </row>
    <row r="167" spans="1:8" x14ac:dyDescent="0.25">
      <c r="A167" t="s">
        <v>163</v>
      </c>
      <c r="B167" s="2">
        <v>44885</v>
      </c>
      <c r="C167" s="26">
        <v>44891</v>
      </c>
      <c r="D167" t="s">
        <v>214</v>
      </c>
      <c r="E167" t="s">
        <v>203</v>
      </c>
      <c r="F167">
        <v>0</v>
      </c>
      <c r="G167" t="s">
        <v>297</v>
      </c>
      <c r="H167">
        <v>47</v>
      </c>
    </row>
    <row r="168" spans="1:8" x14ac:dyDescent="0.25">
      <c r="A168" t="s">
        <v>163</v>
      </c>
      <c r="B168" s="2">
        <v>44885</v>
      </c>
      <c r="C168" s="26">
        <v>44891</v>
      </c>
      <c r="D168" t="s">
        <v>214</v>
      </c>
      <c r="E168" t="s">
        <v>204</v>
      </c>
      <c r="F168">
        <v>16</v>
      </c>
      <c r="G168" t="s">
        <v>297</v>
      </c>
      <c r="H168">
        <v>47</v>
      </c>
    </row>
    <row r="169" spans="1:8" x14ac:dyDescent="0.25">
      <c r="A169" t="s">
        <v>163</v>
      </c>
      <c r="B169" s="2">
        <v>44885</v>
      </c>
      <c r="C169" s="26">
        <v>44891</v>
      </c>
      <c r="D169" t="s">
        <v>214</v>
      </c>
      <c r="E169" t="s">
        <v>205</v>
      </c>
      <c r="F169">
        <v>16</v>
      </c>
      <c r="G169" t="s">
        <v>297</v>
      </c>
      <c r="H169">
        <v>47</v>
      </c>
    </row>
    <row r="170" spans="1:8" x14ac:dyDescent="0.25">
      <c r="A170" t="s">
        <v>191</v>
      </c>
      <c r="B170" s="2">
        <v>44892</v>
      </c>
      <c r="C170" s="26">
        <v>44898</v>
      </c>
      <c r="D170" t="s">
        <v>196</v>
      </c>
      <c r="E170" t="s">
        <v>198</v>
      </c>
      <c r="F170">
        <v>4</v>
      </c>
      <c r="G170" t="s">
        <v>297</v>
      </c>
      <c r="H170">
        <v>48</v>
      </c>
    </row>
    <row r="171" spans="1:8" x14ac:dyDescent="0.25">
      <c r="A171" t="s">
        <v>191</v>
      </c>
      <c r="B171" s="2">
        <v>44892</v>
      </c>
      <c r="C171" s="26">
        <v>44898</v>
      </c>
      <c r="D171" t="s">
        <v>268</v>
      </c>
      <c r="E171" t="s">
        <v>198</v>
      </c>
      <c r="F171">
        <v>38</v>
      </c>
      <c r="G171" t="s">
        <v>297</v>
      </c>
      <c r="H171">
        <v>48</v>
      </c>
    </row>
    <row r="172" spans="1:8" x14ac:dyDescent="0.25">
      <c r="A172" t="s">
        <v>191</v>
      </c>
      <c r="B172" s="2">
        <v>44892</v>
      </c>
      <c r="C172" s="26">
        <v>44898</v>
      </c>
      <c r="D172" t="s">
        <v>199</v>
      </c>
      <c r="E172" t="s">
        <v>198</v>
      </c>
      <c r="F172">
        <v>0</v>
      </c>
      <c r="G172" t="s">
        <v>297</v>
      </c>
      <c r="H172">
        <v>48</v>
      </c>
    </row>
    <row r="173" spans="1:8" x14ac:dyDescent="0.25">
      <c r="A173" t="s">
        <v>191</v>
      </c>
      <c r="B173" s="2">
        <v>44892</v>
      </c>
      <c r="C173" s="26">
        <v>44898</v>
      </c>
      <c r="D173" t="s">
        <v>200</v>
      </c>
      <c r="E173" t="s">
        <v>198</v>
      </c>
      <c r="F173">
        <v>0</v>
      </c>
      <c r="G173" t="s">
        <v>297</v>
      </c>
      <c r="H173">
        <v>48</v>
      </c>
    </row>
    <row r="174" spans="1:8" x14ac:dyDescent="0.25">
      <c r="A174" t="s">
        <v>191</v>
      </c>
      <c r="B174" s="2">
        <v>44892</v>
      </c>
      <c r="C174" s="26">
        <v>44898</v>
      </c>
      <c r="D174" t="s">
        <v>201</v>
      </c>
      <c r="E174" t="s">
        <v>198</v>
      </c>
      <c r="F174">
        <v>1</v>
      </c>
      <c r="G174" t="s">
        <v>297</v>
      </c>
      <c r="H174">
        <v>48</v>
      </c>
    </row>
    <row r="175" spans="1:8" x14ac:dyDescent="0.25">
      <c r="A175" t="s">
        <v>191</v>
      </c>
      <c r="B175" s="2">
        <v>44892</v>
      </c>
      <c r="C175" s="26">
        <v>44898</v>
      </c>
      <c r="D175" t="s">
        <v>202</v>
      </c>
      <c r="E175" t="s">
        <v>198</v>
      </c>
      <c r="F175">
        <v>43</v>
      </c>
      <c r="G175" t="s">
        <v>297</v>
      </c>
      <c r="H175">
        <v>48</v>
      </c>
    </row>
    <row r="176" spans="1:8" x14ac:dyDescent="0.25">
      <c r="A176" t="s">
        <v>191</v>
      </c>
      <c r="B176" s="2">
        <v>44892</v>
      </c>
      <c r="C176" s="26">
        <v>44898</v>
      </c>
      <c r="D176" t="s">
        <v>202</v>
      </c>
      <c r="E176" t="s">
        <v>203</v>
      </c>
      <c r="F176">
        <v>10</v>
      </c>
      <c r="G176" t="s">
        <v>297</v>
      </c>
      <c r="H176">
        <v>48</v>
      </c>
    </row>
    <row r="177" spans="1:8" x14ac:dyDescent="0.25">
      <c r="A177" t="s">
        <v>191</v>
      </c>
      <c r="B177" s="2">
        <v>44892</v>
      </c>
      <c r="C177" s="26">
        <v>44898</v>
      </c>
      <c r="D177" t="s">
        <v>202</v>
      </c>
      <c r="E177" t="s">
        <v>204</v>
      </c>
      <c r="F177">
        <v>51</v>
      </c>
      <c r="G177" t="s">
        <v>297</v>
      </c>
      <c r="H177">
        <v>48</v>
      </c>
    </row>
    <row r="178" spans="1:8" x14ac:dyDescent="0.25">
      <c r="A178" t="s">
        <v>191</v>
      </c>
      <c r="B178" s="2">
        <v>44892</v>
      </c>
      <c r="C178" s="26">
        <v>44898</v>
      </c>
      <c r="D178" t="s">
        <v>202</v>
      </c>
      <c r="E178" t="s">
        <v>205</v>
      </c>
      <c r="F178">
        <v>61</v>
      </c>
      <c r="G178" t="s">
        <v>297</v>
      </c>
      <c r="H178">
        <v>48</v>
      </c>
    </row>
    <row r="179" spans="1:8" x14ac:dyDescent="0.25">
      <c r="A179" t="s">
        <v>163</v>
      </c>
      <c r="B179" s="2">
        <v>44892</v>
      </c>
      <c r="C179" s="26">
        <v>44898</v>
      </c>
      <c r="D179" t="s">
        <v>206</v>
      </c>
      <c r="E179" t="s">
        <v>198</v>
      </c>
      <c r="F179">
        <v>2</v>
      </c>
      <c r="G179" t="s">
        <v>297</v>
      </c>
      <c r="H179">
        <v>48</v>
      </c>
    </row>
    <row r="180" spans="1:8" x14ac:dyDescent="0.25">
      <c r="A180" t="s">
        <v>163</v>
      </c>
      <c r="B180" s="2">
        <v>44892</v>
      </c>
      <c r="C180" s="26">
        <v>44898</v>
      </c>
      <c r="D180" t="s">
        <v>207</v>
      </c>
      <c r="E180" t="s">
        <v>198</v>
      </c>
      <c r="F180">
        <v>0</v>
      </c>
      <c r="G180" t="s">
        <v>297</v>
      </c>
      <c r="H180">
        <v>48</v>
      </c>
    </row>
    <row r="181" spans="1:8" x14ac:dyDescent="0.25">
      <c r="A181" t="s">
        <v>163</v>
      </c>
      <c r="B181" s="2">
        <v>44892</v>
      </c>
      <c r="C181" s="26">
        <v>44898</v>
      </c>
      <c r="D181" t="s">
        <v>208</v>
      </c>
      <c r="E181" t="s">
        <v>198</v>
      </c>
      <c r="F181">
        <v>3</v>
      </c>
      <c r="G181" t="s">
        <v>297</v>
      </c>
      <c r="H181">
        <v>48</v>
      </c>
    </row>
    <row r="182" spans="1:8" x14ac:dyDescent="0.25">
      <c r="A182" t="s">
        <v>163</v>
      </c>
      <c r="B182" s="2">
        <v>44892</v>
      </c>
      <c r="C182" s="26">
        <v>44898</v>
      </c>
      <c r="D182" t="s">
        <v>209</v>
      </c>
      <c r="E182" t="s">
        <v>198</v>
      </c>
      <c r="F182">
        <v>0</v>
      </c>
      <c r="G182" t="s">
        <v>297</v>
      </c>
      <c r="H182">
        <v>48</v>
      </c>
    </row>
    <row r="183" spans="1:8" x14ac:dyDescent="0.25">
      <c r="A183" t="s">
        <v>163</v>
      </c>
      <c r="B183" s="2">
        <v>44892</v>
      </c>
      <c r="C183" s="26">
        <v>44898</v>
      </c>
      <c r="D183" t="s">
        <v>210</v>
      </c>
      <c r="E183" t="s">
        <v>198</v>
      </c>
      <c r="F183">
        <v>0</v>
      </c>
      <c r="G183" t="s">
        <v>297</v>
      </c>
      <c r="H183">
        <v>48</v>
      </c>
    </row>
    <row r="184" spans="1:8" x14ac:dyDescent="0.25">
      <c r="A184" t="s">
        <v>163</v>
      </c>
      <c r="B184" s="2">
        <v>44892</v>
      </c>
      <c r="C184" s="26">
        <v>44898</v>
      </c>
      <c r="D184" t="s">
        <v>211</v>
      </c>
      <c r="E184" t="s">
        <v>198</v>
      </c>
      <c r="F184">
        <v>0</v>
      </c>
      <c r="G184" t="s">
        <v>297</v>
      </c>
      <c r="H184">
        <v>48</v>
      </c>
    </row>
    <row r="185" spans="1:8" x14ac:dyDescent="0.25">
      <c r="A185" t="s">
        <v>163</v>
      </c>
      <c r="B185" s="2">
        <v>44892</v>
      </c>
      <c r="C185" s="26">
        <v>44898</v>
      </c>
      <c r="D185" t="s">
        <v>212</v>
      </c>
      <c r="E185" t="s">
        <v>198</v>
      </c>
      <c r="F185">
        <v>0</v>
      </c>
      <c r="G185" t="s">
        <v>297</v>
      </c>
      <c r="H185">
        <v>48</v>
      </c>
    </row>
    <row r="186" spans="1:8" x14ac:dyDescent="0.25">
      <c r="A186" t="s">
        <v>163</v>
      </c>
      <c r="B186" s="2">
        <v>44892</v>
      </c>
      <c r="C186" s="26">
        <v>44898</v>
      </c>
      <c r="D186" t="s">
        <v>213</v>
      </c>
      <c r="E186" t="s">
        <v>198</v>
      </c>
      <c r="F186">
        <v>0</v>
      </c>
      <c r="G186" t="s">
        <v>297</v>
      </c>
      <c r="H186">
        <v>48</v>
      </c>
    </row>
    <row r="187" spans="1:8" x14ac:dyDescent="0.25">
      <c r="A187" t="s">
        <v>163</v>
      </c>
      <c r="B187" s="2">
        <v>44892</v>
      </c>
      <c r="C187" s="26">
        <v>44898</v>
      </c>
      <c r="D187" t="s">
        <v>214</v>
      </c>
      <c r="E187" t="s">
        <v>198</v>
      </c>
      <c r="F187">
        <v>5</v>
      </c>
      <c r="G187" t="s">
        <v>297</v>
      </c>
      <c r="H187">
        <v>48</v>
      </c>
    </row>
    <row r="188" spans="1:8" x14ac:dyDescent="0.25">
      <c r="A188" t="s">
        <v>163</v>
      </c>
      <c r="B188" s="2">
        <v>44892</v>
      </c>
      <c r="C188" s="26">
        <v>44898</v>
      </c>
      <c r="D188" t="s">
        <v>214</v>
      </c>
      <c r="E188" t="s">
        <v>203</v>
      </c>
      <c r="F188">
        <v>0</v>
      </c>
      <c r="G188" t="s">
        <v>297</v>
      </c>
      <c r="H188">
        <v>48</v>
      </c>
    </row>
    <row r="189" spans="1:8" x14ac:dyDescent="0.25">
      <c r="A189" t="s">
        <v>163</v>
      </c>
      <c r="B189" s="2">
        <v>44892</v>
      </c>
      <c r="C189" s="26">
        <v>44898</v>
      </c>
      <c r="D189" t="s">
        <v>214</v>
      </c>
      <c r="E189" t="s">
        <v>204</v>
      </c>
      <c r="F189">
        <v>24</v>
      </c>
      <c r="G189" t="s">
        <v>297</v>
      </c>
      <c r="H189">
        <v>48</v>
      </c>
    </row>
    <row r="190" spans="1:8" x14ac:dyDescent="0.25">
      <c r="A190" t="s">
        <v>163</v>
      </c>
      <c r="B190" s="2">
        <v>44892</v>
      </c>
      <c r="C190" s="26">
        <v>44898</v>
      </c>
      <c r="D190" t="s">
        <v>214</v>
      </c>
      <c r="E190" t="s">
        <v>205</v>
      </c>
      <c r="F190">
        <v>24</v>
      </c>
      <c r="G190" t="s">
        <v>297</v>
      </c>
      <c r="H190">
        <v>48</v>
      </c>
    </row>
    <row r="191" spans="1:8" x14ac:dyDescent="0.25">
      <c r="A191" t="s">
        <v>191</v>
      </c>
      <c r="B191" s="2">
        <v>44899</v>
      </c>
      <c r="C191" s="26">
        <v>44905</v>
      </c>
      <c r="D191" t="s">
        <v>196</v>
      </c>
      <c r="E191" t="s">
        <v>198</v>
      </c>
      <c r="F191">
        <v>3</v>
      </c>
      <c r="G191" t="s">
        <v>297</v>
      </c>
      <c r="H191">
        <v>49</v>
      </c>
    </row>
    <row r="192" spans="1:8" x14ac:dyDescent="0.25">
      <c r="A192" t="s">
        <v>191</v>
      </c>
      <c r="B192" s="2">
        <v>44899</v>
      </c>
      <c r="C192" s="26">
        <v>44905</v>
      </c>
      <c r="D192" t="s">
        <v>268</v>
      </c>
      <c r="E192" t="s">
        <v>198</v>
      </c>
      <c r="F192">
        <v>46</v>
      </c>
      <c r="G192" t="s">
        <v>297</v>
      </c>
      <c r="H192">
        <v>49</v>
      </c>
    </row>
    <row r="193" spans="1:8" x14ac:dyDescent="0.25">
      <c r="A193" t="s">
        <v>191</v>
      </c>
      <c r="B193" s="2">
        <v>44899</v>
      </c>
      <c r="C193" s="26">
        <v>44905</v>
      </c>
      <c r="D193" t="s">
        <v>199</v>
      </c>
      <c r="E193" t="s">
        <v>198</v>
      </c>
      <c r="F193">
        <v>0</v>
      </c>
      <c r="G193" t="s">
        <v>297</v>
      </c>
      <c r="H193">
        <v>49</v>
      </c>
    </row>
    <row r="194" spans="1:8" x14ac:dyDescent="0.25">
      <c r="A194" t="s">
        <v>191</v>
      </c>
      <c r="B194" s="2">
        <v>44899</v>
      </c>
      <c r="C194" s="26">
        <v>44905</v>
      </c>
      <c r="D194" t="s">
        <v>200</v>
      </c>
      <c r="E194" t="s">
        <v>198</v>
      </c>
      <c r="F194">
        <v>0</v>
      </c>
      <c r="G194" t="s">
        <v>297</v>
      </c>
      <c r="H194">
        <v>49</v>
      </c>
    </row>
    <row r="195" spans="1:8" x14ac:dyDescent="0.25">
      <c r="A195" t="s">
        <v>191</v>
      </c>
      <c r="B195" s="2">
        <v>44899</v>
      </c>
      <c r="C195" s="26">
        <v>44905</v>
      </c>
      <c r="D195" t="s">
        <v>201</v>
      </c>
      <c r="E195" t="s">
        <v>198</v>
      </c>
      <c r="F195">
        <v>0</v>
      </c>
      <c r="G195" t="s">
        <v>297</v>
      </c>
      <c r="H195">
        <v>49</v>
      </c>
    </row>
    <row r="196" spans="1:8" x14ac:dyDescent="0.25">
      <c r="A196" t="s">
        <v>191</v>
      </c>
      <c r="B196" s="2">
        <v>44899</v>
      </c>
      <c r="C196" s="26">
        <v>44905</v>
      </c>
      <c r="D196" t="s">
        <v>202</v>
      </c>
      <c r="E196" t="s">
        <v>198</v>
      </c>
      <c r="F196">
        <v>49</v>
      </c>
      <c r="G196" t="s">
        <v>297</v>
      </c>
      <c r="H196">
        <v>49</v>
      </c>
    </row>
    <row r="197" spans="1:8" x14ac:dyDescent="0.25">
      <c r="A197" t="s">
        <v>191</v>
      </c>
      <c r="B197" s="2">
        <v>44899</v>
      </c>
      <c r="C197" s="26">
        <v>44905</v>
      </c>
      <c r="D197" t="s">
        <v>202</v>
      </c>
      <c r="E197" t="s">
        <v>203</v>
      </c>
      <c r="F197">
        <v>7</v>
      </c>
      <c r="G197" t="s">
        <v>297</v>
      </c>
      <c r="H197">
        <v>49</v>
      </c>
    </row>
    <row r="198" spans="1:8" x14ac:dyDescent="0.25">
      <c r="A198" t="s">
        <v>191</v>
      </c>
      <c r="B198" s="2">
        <v>44899</v>
      </c>
      <c r="C198" s="26">
        <v>44905</v>
      </c>
      <c r="D198" t="s">
        <v>202</v>
      </c>
      <c r="E198" t="s">
        <v>204</v>
      </c>
      <c r="F198">
        <v>60</v>
      </c>
      <c r="G198" t="s">
        <v>297</v>
      </c>
      <c r="H198">
        <v>49</v>
      </c>
    </row>
    <row r="199" spans="1:8" x14ac:dyDescent="0.25">
      <c r="A199" t="s">
        <v>191</v>
      </c>
      <c r="B199" s="2">
        <v>44899</v>
      </c>
      <c r="C199" s="26">
        <v>44905</v>
      </c>
      <c r="D199" t="s">
        <v>202</v>
      </c>
      <c r="E199" t="s">
        <v>205</v>
      </c>
      <c r="F199">
        <v>67</v>
      </c>
      <c r="G199" t="s">
        <v>297</v>
      </c>
      <c r="H199">
        <v>49</v>
      </c>
    </row>
    <row r="200" spans="1:8" x14ac:dyDescent="0.25">
      <c r="A200" t="s">
        <v>163</v>
      </c>
      <c r="B200" s="2">
        <v>44899</v>
      </c>
      <c r="C200" s="26">
        <v>44905</v>
      </c>
      <c r="D200" t="s">
        <v>206</v>
      </c>
      <c r="E200" t="s">
        <v>198</v>
      </c>
      <c r="F200">
        <v>1</v>
      </c>
      <c r="G200" t="s">
        <v>297</v>
      </c>
      <c r="H200">
        <v>49</v>
      </c>
    </row>
    <row r="201" spans="1:8" x14ac:dyDescent="0.25">
      <c r="A201" t="s">
        <v>163</v>
      </c>
      <c r="B201" s="2">
        <v>44899</v>
      </c>
      <c r="C201" s="26">
        <v>44905</v>
      </c>
      <c r="D201" t="s">
        <v>207</v>
      </c>
      <c r="E201" t="s">
        <v>198</v>
      </c>
      <c r="F201">
        <v>1</v>
      </c>
      <c r="G201" t="s">
        <v>297</v>
      </c>
      <c r="H201">
        <v>49</v>
      </c>
    </row>
    <row r="202" spans="1:8" x14ac:dyDescent="0.25">
      <c r="A202" t="s">
        <v>163</v>
      </c>
      <c r="B202" s="2">
        <v>44899</v>
      </c>
      <c r="C202" s="26">
        <v>44905</v>
      </c>
      <c r="D202" t="s">
        <v>208</v>
      </c>
      <c r="E202" t="s">
        <v>198</v>
      </c>
      <c r="F202">
        <v>1</v>
      </c>
      <c r="G202" t="s">
        <v>297</v>
      </c>
      <c r="H202">
        <v>49</v>
      </c>
    </row>
    <row r="203" spans="1:8" x14ac:dyDescent="0.25">
      <c r="A203" t="s">
        <v>163</v>
      </c>
      <c r="B203" s="2">
        <v>44899</v>
      </c>
      <c r="C203" s="26">
        <v>44905</v>
      </c>
      <c r="D203" t="s">
        <v>209</v>
      </c>
      <c r="E203" t="s">
        <v>198</v>
      </c>
      <c r="F203">
        <v>0</v>
      </c>
      <c r="G203" t="s">
        <v>297</v>
      </c>
      <c r="H203">
        <v>49</v>
      </c>
    </row>
    <row r="204" spans="1:8" x14ac:dyDescent="0.25">
      <c r="A204" t="s">
        <v>163</v>
      </c>
      <c r="B204" s="2">
        <v>44899</v>
      </c>
      <c r="C204" s="26">
        <v>44905</v>
      </c>
      <c r="D204" t="s">
        <v>210</v>
      </c>
      <c r="E204" t="s">
        <v>198</v>
      </c>
      <c r="F204">
        <v>0</v>
      </c>
      <c r="G204" t="s">
        <v>297</v>
      </c>
      <c r="H204">
        <v>49</v>
      </c>
    </row>
    <row r="205" spans="1:8" x14ac:dyDescent="0.25">
      <c r="A205" t="s">
        <v>163</v>
      </c>
      <c r="B205" s="2">
        <v>44899</v>
      </c>
      <c r="C205" s="26">
        <v>44905</v>
      </c>
      <c r="D205" t="s">
        <v>211</v>
      </c>
      <c r="E205" t="s">
        <v>198</v>
      </c>
      <c r="F205">
        <v>0</v>
      </c>
      <c r="G205" t="s">
        <v>297</v>
      </c>
      <c r="H205">
        <v>49</v>
      </c>
    </row>
    <row r="206" spans="1:8" x14ac:dyDescent="0.25">
      <c r="A206" t="s">
        <v>163</v>
      </c>
      <c r="B206" s="2">
        <v>44899</v>
      </c>
      <c r="C206" s="26">
        <v>44905</v>
      </c>
      <c r="D206" t="s">
        <v>212</v>
      </c>
      <c r="E206" t="s">
        <v>198</v>
      </c>
      <c r="F206">
        <v>1</v>
      </c>
      <c r="G206" t="s">
        <v>297</v>
      </c>
      <c r="H206">
        <v>49</v>
      </c>
    </row>
    <row r="207" spans="1:8" x14ac:dyDescent="0.25">
      <c r="A207" t="s">
        <v>163</v>
      </c>
      <c r="B207" s="2">
        <v>44899</v>
      </c>
      <c r="C207" s="26">
        <v>44905</v>
      </c>
      <c r="D207" t="s">
        <v>213</v>
      </c>
      <c r="E207" t="s">
        <v>198</v>
      </c>
      <c r="F207">
        <v>1</v>
      </c>
      <c r="G207" t="s">
        <v>297</v>
      </c>
      <c r="H207">
        <v>49</v>
      </c>
    </row>
    <row r="208" spans="1:8" x14ac:dyDescent="0.25">
      <c r="A208" t="s">
        <v>163</v>
      </c>
      <c r="B208" s="2">
        <v>44899</v>
      </c>
      <c r="C208" s="26">
        <v>44905</v>
      </c>
      <c r="D208" t="s">
        <v>214</v>
      </c>
      <c r="E208" t="s">
        <v>198</v>
      </c>
      <c r="F208">
        <v>3</v>
      </c>
      <c r="G208" t="s">
        <v>297</v>
      </c>
      <c r="H208">
        <v>49</v>
      </c>
    </row>
    <row r="209" spans="1:8" x14ac:dyDescent="0.25">
      <c r="A209" t="s">
        <v>163</v>
      </c>
      <c r="B209" s="2">
        <v>44899</v>
      </c>
      <c r="C209" s="26">
        <v>44905</v>
      </c>
      <c r="D209" t="s">
        <v>214</v>
      </c>
      <c r="E209" t="s">
        <v>203</v>
      </c>
      <c r="F209">
        <v>0</v>
      </c>
      <c r="G209" t="s">
        <v>297</v>
      </c>
      <c r="H209">
        <v>49</v>
      </c>
    </row>
    <row r="210" spans="1:8" x14ac:dyDescent="0.25">
      <c r="A210" t="s">
        <v>163</v>
      </c>
      <c r="B210" s="2">
        <v>44899</v>
      </c>
      <c r="C210" s="26">
        <v>44905</v>
      </c>
      <c r="D210" t="s">
        <v>214</v>
      </c>
      <c r="E210" t="s">
        <v>204</v>
      </c>
      <c r="F210">
        <v>24</v>
      </c>
      <c r="G210" t="s">
        <v>297</v>
      </c>
      <c r="H210">
        <v>49</v>
      </c>
    </row>
    <row r="211" spans="1:8" x14ac:dyDescent="0.25">
      <c r="A211" t="s">
        <v>163</v>
      </c>
      <c r="B211" s="2">
        <v>44899</v>
      </c>
      <c r="C211" s="26">
        <v>44905</v>
      </c>
      <c r="D211" t="s">
        <v>214</v>
      </c>
      <c r="E211" t="s">
        <v>205</v>
      </c>
      <c r="F211">
        <v>24</v>
      </c>
      <c r="G211" t="s">
        <v>297</v>
      </c>
      <c r="H211">
        <v>49</v>
      </c>
    </row>
    <row r="212" spans="1:8" x14ac:dyDescent="0.25">
      <c r="A212" t="s">
        <v>191</v>
      </c>
      <c r="B212" s="2">
        <v>44906</v>
      </c>
      <c r="C212" s="26">
        <v>44912</v>
      </c>
      <c r="D212" t="s">
        <v>196</v>
      </c>
      <c r="E212" t="s">
        <v>198</v>
      </c>
      <c r="F212">
        <v>9</v>
      </c>
      <c r="G212" t="s">
        <v>297</v>
      </c>
      <c r="H212">
        <v>50</v>
      </c>
    </row>
    <row r="213" spans="1:8" x14ac:dyDescent="0.25">
      <c r="A213" t="s">
        <v>191</v>
      </c>
      <c r="B213" s="2">
        <v>44906</v>
      </c>
      <c r="C213" s="26">
        <v>44912</v>
      </c>
      <c r="D213" t="s">
        <v>268</v>
      </c>
      <c r="E213" t="s">
        <v>198</v>
      </c>
      <c r="F213">
        <v>47</v>
      </c>
      <c r="G213" t="s">
        <v>297</v>
      </c>
      <c r="H213">
        <v>50</v>
      </c>
    </row>
    <row r="214" spans="1:8" x14ac:dyDescent="0.25">
      <c r="A214" t="s">
        <v>191</v>
      </c>
      <c r="B214" s="2">
        <v>44906</v>
      </c>
      <c r="C214" s="26">
        <v>44912</v>
      </c>
      <c r="D214" t="s">
        <v>199</v>
      </c>
      <c r="E214" t="s">
        <v>198</v>
      </c>
      <c r="F214">
        <v>0</v>
      </c>
      <c r="G214" t="s">
        <v>297</v>
      </c>
      <c r="H214">
        <v>50</v>
      </c>
    </row>
    <row r="215" spans="1:8" x14ac:dyDescent="0.25">
      <c r="A215" t="s">
        <v>191</v>
      </c>
      <c r="B215" s="2">
        <v>44906</v>
      </c>
      <c r="C215" s="26">
        <v>44912</v>
      </c>
      <c r="D215" t="s">
        <v>200</v>
      </c>
      <c r="E215" t="s">
        <v>198</v>
      </c>
      <c r="F215">
        <v>0</v>
      </c>
      <c r="G215" t="s">
        <v>297</v>
      </c>
      <c r="H215">
        <v>50</v>
      </c>
    </row>
    <row r="216" spans="1:8" x14ac:dyDescent="0.25">
      <c r="A216" t="s">
        <v>191</v>
      </c>
      <c r="B216" s="2">
        <v>44906</v>
      </c>
      <c r="C216" s="26">
        <v>44912</v>
      </c>
      <c r="D216" t="s">
        <v>201</v>
      </c>
      <c r="E216" t="s">
        <v>198</v>
      </c>
      <c r="F216">
        <v>0</v>
      </c>
      <c r="G216" t="s">
        <v>297</v>
      </c>
      <c r="H216">
        <v>50</v>
      </c>
    </row>
    <row r="217" spans="1:8" x14ac:dyDescent="0.25">
      <c r="A217" t="s">
        <v>191</v>
      </c>
      <c r="B217" s="2">
        <v>44906</v>
      </c>
      <c r="C217" s="26">
        <v>44912</v>
      </c>
      <c r="D217" t="s">
        <v>202</v>
      </c>
      <c r="E217" t="s">
        <v>198</v>
      </c>
      <c r="F217">
        <v>56</v>
      </c>
      <c r="G217" t="s">
        <v>297</v>
      </c>
      <c r="H217">
        <v>50</v>
      </c>
    </row>
    <row r="218" spans="1:8" x14ac:dyDescent="0.25">
      <c r="A218" t="s">
        <v>191</v>
      </c>
      <c r="B218" s="2">
        <v>44906</v>
      </c>
      <c r="C218" s="26">
        <v>44912</v>
      </c>
      <c r="D218" t="s">
        <v>202</v>
      </c>
      <c r="E218" t="s">
        <v>203</v>
      </c>
      <c r="F218">
        <v>10</v>
      </c>
      <c r="G218" t="s">
        <v>297</v>
      </c>
      <c r="H218">
        <v>50</v>
      </c>
    </row>
    <row r="219" spans="1:8" x14ac:dyDescent="0.25">
      <c r="A219" t="s">
        <v>191</v>
      </c>
      <c r="B219" s="2">
        <v>44906</v>
      </c>
      <c r="C219" s="26">
        <v>44912</v>
      </c>
      <c r="D219" t="s">
        <v>202</v>
      </c>
      <c r="E219" t="s">
        <v>204</v>
      </c>
      <c r="F219">
        <v>62</v>
      </c>
      <c r="G219" t="s">
        <v>297</v>
      </c>
      <c r="H219">
        <v>50</v>
      </c>
    </row>
    <row r="220" spans="1:8" x14ac:dyDescent="0.25">
      <c r="A220" t="s">
        <v>191</v>
      </c>
      <c r="B220" s="2">
        <v>44906</v>
      </c>
      <c r="C220" s="26">
        <v>44912</v>
      </c>
      <c r="D220" t="s">
        <v>202</v>
      </c>
      <c r="E220" t="s">
        <v>205</v>
      </c>
      <c r="F220">
        <v>72</v>
      </c>
      <c r="G220" t="s">
        <v>297</v>
      </c>
      <c r="H220">
        <v>50</v>
      </c>
    </row>
    <row r="221" spans="1:8" x14ac:dyDescent="0.25">
      <c r="A221" t="s">
        <v>163</v>
      </c>
      <c r="B221" s="2">
        <v>44906</v>
      </c>
      <c r="C221" s="26">
        <v>44912</v>
      </c>
      <c r="D221" t="s">
        <v>206</v>
      </c>
      <c r="E221" t="s">
        <v>198</v>
      </c>
      <c r="F221">
        <v>3</v>
      </c>
      <c r="G221" t="s">
        <v>297</v>
      </c>
      <c r="H221">
        <v>50</v>
      </c>
    </row>
    <row r="222" spans="1:8" x14ac:dyDescent="0.25">
      <c r="A222" t="s">
        <v>163</v>
      </c>
      <c r="B222" s="2">
        <v>44906</v>
      </c>
      <c r="C222" s="26">
        <v>44912</v>
      </c>
      <c r="D222" t="s">
        <v>207</v>
      </c>
      <c r="E222" t="s">
        <v>198</v>
      </c>
      <c r="F222">
        <v>0</v>
      </c>
      <c r="G222" t="s">
        <v>297</v>
      </c>
      <c r="H222">
        <v>50</v>
      </c>
    </row>
    <row r="223" spans="1:8" x14ac:dyDescent="0.25">
      <c r="A223" t="s">
        <v>163</v>
      </c>
      <c r="B223" s="2">
        <v>44906</v>
      </c>
      <c r="C223" s="26">
        <v>44912</v>
      </c>
      <c r="D223" t="s">
        <v>208</v>
      </c>
      <c r="E223" t="s">
        <v>198</v>
      </c>
      <c r="F223">
        <v>0</v>
      </c>
      <c r="G223" t="s">
        <v>297</v>
      </c>
      <c r="H223">
        <v>50</v>
      </c>
    </row>
    <row r="224" spans="1:8" x14ac:dyDescent="0.25">
      <c r="A224" t="s">
        <v>163</v>
      </c>
      <c r="B224" s="2">
        <v>44906</v>
      </c>
      <c r="C224" s="26">
        <v>44912</v>
      </c>
      <c r="D224" t="s">
        <v>209</v>
      </c>
      <c r="E224" t="s">
        <v>198</v>
      </c>
      <c r="F224">
        <v>0</v>
      </c>
      <c r="G224" t="s">
        <v>297</v>
      </c>
      <c r="H224">
        <v>50</v>
      </c>
    </row>
    <row r="225" spans="1:8" x14ac:dyDescent="0.25">
      <c r="A225" t="s">
        <v>163</v>
      </c>
      <c r="B225" s="2">
        <v>44906</v>
      </c>
      <c r="C225" s="26">
        <v>44912</v>
      </c>
      <c r="D225" t="s">
        <v>210</v>
      </c>
      <c r="E225" t="s">
        <v>198</v>
      </c>
      <c r="F225">
        <v>0</v>
      </c>
      <c r="G225" t="s">
        <v>297</v>
      </c>
      <c r="H225">
        <v>50</v>
      </c>
    </row>
    <row r="226" spans="1:8" x14ac:dyDescent="0.25">
      <c r="A226" t="s">
        <v>163</v>
      </c>
      <c r="B226" s="2">
        <v>44906</v>
      </c>
      <c r="C226" s="26">
        <v>44912</v>
      </c>
      <c r="D226" t="s">
        <v>211</v>
      </c>
      <c r="E226" t="s">
        <v>198</v>
      </c>
      <c r="F226">
        <v>0</v>
      </c>
      <c r="G226" t="s">
        <v>297</v>
      </c>
      <c r="H226">
        <v>50</v>
      </c>
    </row>
    <row r="227" spans="1:8" x14ac:dyDescent="0.25">
      <c r="A227" t="s">
        <v>163</v>
      </c>
      <c r="B227" s="2">
        <v>44906</v>
      </c>
      <c r="C227" s="26">
        <v>44912</v>
      </c>
      <c r="D227" t="s">
        <v>212</v>
      </c>
      <c r="E227" t="s">
        <v>198</v>
      </c>
      <c r="F227">
        <v>1</v>
      </c>
      <c r="G227" t="s">
        <v>297</v>
      </c>
      <c r="H227">
        <v>50</v>
      </c>
    </row>
    <row r="228" spans="1:8" x14ac:dyDescent="0.25">
      <c r="A228" t="s">
        <v>163</v>
      </c>
      <c r="B228" s="2">
        <v>44906</v>
      </c>
      <c r="C228" s="26">
        <v>44912</v>
      </c>
      <c r="D228" t="s">
        <v>213</v>
      </c>
      <c r="E228" t="s">
        <v>198</v>
      </c>
      <c r="F228">
        <v>0</v>
      </c>
      <c r="G228" t="s">
        <v>297</v>
      </c>
      <c r="H228">
        <v>50</v>
      </c>
    </row>
    <row r="229" spans="1:8" x14ac:dyDescent="0.25">
      <c r="A229" t="s">
        <v>163</v>
      </c>
      <c r="B229" s="2">
        <v>44906</v>
      </c>
      <c r="C229" s="26">
        <v>44912</v>
      </c>
      <c r="D229" t="s">
        <v>214</v>
      </c>
      <c r="E229" t="s">
        <v>198</v>
      </c>
      <c r="F229">
        <v>4</v>
      </c>
      <c r="G229" t="s">
        <v>297</v>
      </c>
      <c r="H229">
        <v>50</v>
      </c>
    </row>
    <row r="230" spans="1:8" x14ac:dyDescent="0.25">
      <c r="A230" t="s">
        <v>163</v>
      </c>
      <c r="B230" s="2">
        <v>44906</v>
      </c>
      <c r="C230" s="26">
        <v>44912</v>
      </c>
      <c r="D230" t="s">
        <v>214</v>
      </c>
      <c r="E230" t="s">
        <v>203</v>
      </c>
      <c r="F230">
        <v>0</v>
      </c>
      <c r="G230" t="s">
        <v>297</v>
      </c>
      <c r="H230">
        <v>50</v>
      </c>
    </row>
    <row r="231" spans="1:8" x14ac:dyDescent="0.25">
      <c r="A231" t="s">
        <v>163</v>
      </c>
      <c r="B231" s="2">
        <v>44906</v>
      </c>
      <c r="C231" s="26">
        <v>44912</v>
      </c>
      <c r="D231" t="s">
        <v>214</v>
      </c>
      <c r="E231" t="s">
        <v>204</v>
      </c>
      <c r="F231">
        <v>19</v>
      </c>
      <c r="G231" t="s">
        <v>297</v>
      </c>
      <c r="H231">
        <v>50</v>
      </c>
    </row>
    <row r="232" spans="1:8" x14ac:dyDescent="0.25">
      <c r="A232" t="s">
        <v>163</v>
      </c>
      <c r="B232" s="2">
        <v>44906</v>
      </c>
      <c r="C232" s="26">
        <v>44912</v>
      </c>
      <c r="D232" t="s">
        <v>214</v>
      </c>
      <c r="E232" t="s">
        <v>205</v>
      </c>
      <c r="F232">
        <v>19</v>
      </c>
      <c r="G232" t="s">
        <v>297</v>
      </c>
      <c r="H232">
        <v>50</v>
      </c>
    </row>
    <row r="233" spans="1:8" x14ac:dyDescent="0.25">
      <c r="A233" t="s">
        <v>191</v>
      </c>
      <c r="B233" s="2">
        <v>44913</v>
      </c>
      <c r="C233" s="26">
        <v>44919</v>
      </c>
      <c r="D233" t="s">
        <v>196</v>
      </c>
      <c r="E233" t="s">
        <v>198</v>
      </c>
      <c r="F233">
        <v>10</v>
      </c>
      <c r="G233" t="s">
        <v>297</v>
      </c>
      <c r="H233">
        <v>51</v>
      </c>
    </row>
    <row r="234" spans="1:8" x14ac:dyDescent="0.25">
      <c r="A234" t="s">
        <v>191</v>
      </c>
      <c r="B234" s="2">
        <v>44913</v>
      </c>
      <c r="C234" s="26">
        <v>44919</v>
      </c>
      <c r="D234" t="s">
        <v>268</v>
      </c>
      <c r="E234" t="s">
        <v>198</v>
      </c>
      <c r="F234">
        <v>22</v>
      </c>
      <c r="G234" t="s">
        <v>297</v>
      </c>
      <c r="H234">
        <v>51</v>
      </c>
    </row>
    <row r="235" spans="1:8" x14ac:dyDescent="0.25">
      <c r="A235" t="s">
        <v>191</v>
      </c>
      <c r="B235" s="2">
        <v>44913</v>
      </c>
      <c r="C235" s="26">
        <v>44919</v>
      </c>
      <c r="D235" t="s">
        <v>199</v>
      </c>
      <c r="E235" t="s">
        <v>198</v>
      </c>
      <c r="F235">
        <v>0</v>
      </c>
      <c r="G235" t="s">
        <v>297</v>
      </c>
      <c r="H235">
        <v>51</v>
      </c>
    </row>
    <row r="236" spans="1:8" x14ac:dyDescent="0.25">
      <c r="A236" t="s">
        <v>191</v>
      </c>
      <c r="B236" s="2">
        <v>44913</v>
      </c>
      <c r="C236" s="26">
        <v>44919</v>
      </c>
      <c r="D236" t="s">
        <v>200</v>
      </c>
      <c r="E236" t="s">
        <v>198</v>
      </c>
      <c r="F236">
        <v>0</v>
      </c>
      <c r="G236" t="s">
        <v>297</v>
      </c>
      <c r="H236">
        <v>51</v>
      </c>
    </row>
    <row r="237" spans="1:8" x14ac:dyDescent="0.25">
      <c r="A237" t="s">
        <v>191</v>
      </c>
      <c r="B237" s="2">
        <v>44913</v>
      </c>
      <c r="C237" s="26">
        <v>44919</v>
      </c>
      <c r="D237" t="s">
        <v>201</v>
      </c>
      <c r="E237" t="s">
        <v>198</v>
      </c>
      <c r="F237">
        <v>0</v>
      </c>
      <c r="G237" t="s">
        <v>297</v>
      </c>
      <c r="H237">
        <v>51</v>
      </c>
    </row>
    <row r="238" spans="1:8" x14ac:dyDescent="0.25">
      <c r="A238" t="s">
        <v>191</v>
      </c>
      <c r="B238" s="2">
        <v>44913</v>
      </c>
      <c r="C238" s="26">
        <v>44919</v>
      </c>
      <c r="D238" t="s">
        <v>202</v>
      </c>
      <c r="E238" t="s">
        <v>198</v>
      </c>
      <c r="F238">
        <v>32</v>
      </c>
      <c r="G238" t="s">
        <v>297</v>
      </c>
      <c r="H238">
        <v>51</v>
      </c>
    </row>
    <row r="239" spans="1:8" x14ac:dyDescent="0.25">
      <c r="A239" t="s">
        <v>191</v>
      </c>
      <c r="B239" s="2">
        <v>44913</v>
      </c>
      <c r="C239" s="26">
        <v>44919</v>
      </c>
      <c r="D239" t="s">
        <v>202</v>
      </c>
      <c r="E239" t="s">
        <v>203</v>
      </c>
      <c r="F239">
        <v>8</v>
      </c>
      <c r="G239" t="s">
        <v>297</v>
      </c>
      <c r="H239">
        <v>51</v>
      </c>
    </row>
    <row r="240" spans="1:8" x14ac:dyDescent="0.25">
      <c r="A240" t="s">
        <v>191</v>
      </c>
      <c r="B240" s="2">
        <v>44913</v>
      </c>
      <c r="C240" s="26">
        <v>44919</v>
      </c>
      <c r="D240" t="s">
        <v>202</v>
      </c>
      <c r="E240" t="s">
        <v>204</v>
      </c>
      <c r="F240">
        <v>40</v>
      </c>
      <c r="G240" t="s">
        <v>297</v>
      </c>
      <c r="H240">
        <v>51</v>
      </c>
    </row>
    <row r="241" spans="1:8" x14ac:dyDescent="0.25">
      <c r="A241" t="s">
        <v>191</v>
      </c>
      <c r="B241" s="2">
        <v>44913</v>
      </c>
      <c r="C241" s="26">
        <v>44919</v>
      </c>
      <c r="D241" t="s">
        <v>202</v>
      </c>
      <c r="E241" t="s">
        <v>205</v>
      </c>
      <c r="F241">
        <v>48</v>
      </c>
      <c r="G241" t="s">
        <v>297</v>
      </c>
      <c r="H241">
        <v>51</v>
      </c>
    </row>
    <row r="242" spans="1:8" x14ac:dyDescent="0.25">
      <c r="A242" t="s">
        <v>163</v>
      </c>
      <c r="B242" s="2">
        <v>44913</v>
      </c>
      <c r="C242" s="26">
        <v>44919</v>
      </c>
      <c r="D242" t="s">
        <v>206</v>
      </c>
      <c r="E242" t="s">
        <v>198</v>
      </c>
      <c r="F242">
        <v>0</v>
      </c>
      <c r="G242" t="s">
        <v>297</v>
      </c>
      <c r="H242">
        <v>51</v>
      </c>
    </row>
    <row r="243" spans="1:8" x14ac:dyDescent="0.25">
      <c r="A243" t="s">
        <v>163</v>
      </c>
      <c r="B243" s="2">
        <v>44913</v>
      </c>
      <c r="C243" s="26">
        <v>44919</v>
      </c>
      <c r="D243" t="s">
        <v>207</v>
      </c>
      <c r="E243" t="s">
        <v>198</v>
      </c>
      <c r="F243">
        <v>1</v>
      </c>
      <c r="G243" t="s">
        <v>297</v>
      </c>
      <c r="H243">
        <v>51</v>
      </c>
    </row>
    <row r="244" spans="1:8" x14ac:dyDescent="0.25">
      <c r="A244" t="s">
        <v>163</v>
      </c>
      <c r="B244" s="2">
        <v>44913</v>
      </c>
      <c r="C244" s="26">
        <v>44919</v>
      </c>
      <c r="D244" t="s">
        <v>208</v>
      </c>
      <c r="E244" t="s">
        <v>198</v>
      </c>
      <c r="F244">
        <v>2</v>
      </c>
      <c r="G244" t="s">
        <v>297</v>
      </c>
      <c r="H244">
        <v>51</v>
      </c>
    </row>
    <row r="245" spans="1:8" x14ac:dyDescent="0.25">
      <c r="A245" t="s">
        <v>163</v>
      </c>
      <c r="B245" s="2">
        <v>44913</v>
      </c>
      <c r="C245" s="26">
        <v>44919</v>
      </c>
      <c r="D245" t="s">
        <v>209</v>
      </c>
      <c r="E245" t="s">
        <v>198</v>
      </c>
      <c r="F245">
        <v>1</v>
      </c>
      <c r="G245" t="s">
        <v>297</v>
      </c>
      <c r="H245">
        <v>51</v>
      </c>
    </row>
    <row r="246" spans="1:8" x14ac:dyDescent="0.25">
      <c r="A246" t="s">
        <v>163</v>
      </c>
      <c r="B246" s="2">
        <v>44913</v>
      </c>
      <c r="C246" s="26">
        <v>44919</v>
      </c>
      <c r="D246" t="s">
        <v>210</v>
      </c>
      <c r="E246" t="s">
        <v>198</v>
      </c>
      <c r="F246">
        <v>0</v>
      </c>
      <c r="G246" t="s">
        <v>297</v>
      </c>
      <c r="H246">
        <v>51</v>
      </c>
    </row>
    <row r="247" spans="1:8" x14ac:dyDescent="0.25">
      <c r="A247" t="s">
        <v>163</v>
      </c>
      <c r="B247" s="2">
        <v>44913</v>
      </c>
      <c r="C247" s="26">
        <v>44919</v>
      </c>
      <c r="D247" t="s">
        <v>211</v>
      </c>
      <c r="E247" t="s">
        <v>198</v>
      </c>
      <c r="F247">
        <v>0</v>
      </c>
      <c r="G247" t="s">
        <v>297</v>
      </c>
      <c r="H247">
        <v>51</v>
      </c>
    </row>
    <row r="248" spans="1:8" x14ac:dyDescent="0.25">
      <c r="A248" t="s">
        <v>163</v>
      </c>
      <c r="B248" s="2">
        <v>44913</v>
      </c>
      <c r="C248" s="26">
        <v>44919</v>
      </c>
      <c r="D248" t="s">
        <v>212</v>
      </c>
      <c r="E248" t="s">
        <v>198</v>
      </c>
      <c r="F248">
        <v>0</v>
      </c>
      <c r="G248" t="s">
        <v>297</v>
      </c>
      <c r="H248">
        <v>51</v>
      </c>
    </row>
    <row r="249" spans="1:8" x14ac:dyDescent="0.25">
      <c r="A249" t="s">
        <v>163</v>
      </c>
      <c r="B249" s="2">
        <v>44913</v>
      </c>
      <c r="C249" s="26">
        <v>44919</v>
      </c>
      <c r="D249" t="s">
        <v>213</v>
      </c>
      <c r="E249" t="s">
        <v>198</v>
      </c>
      <c r="F249">
        <v>1</v>
      </c>
      <c r="G249" t="s">
        <v>297</v>
      </c>
      <c r="H249">
        <v>51</v>
      </c>
    </row>
    <row r="250" spans="1:8" x14ac:dyDescent="0.25">
      <c r="A250" t="s">
        <v>163</v>
      </c>
      <c r="B250" s="2">
        <v>44913</v>
      </c>
      <c r="C250" s="26">
        <v>44919</v>
      </c>
      <c r="D250" t="s">
        <v>214</v>
      </c>
      <c r="E250" t="s">
        <v>198</v>
      </c>
      <c r="F250">
        <v>2</v>
      </c>
      <c r="G250" t="s">
        <v>297</v>
      </c>
      <c r="H250">
        <v>51</v>
      </c>
    </row>
    <row r="251" spans="1:8" x14ac:dyDescent="0.25">
      <c r="A251" t="s">
        <v>163</v>
      </c>
      <c r="B251" s="2">
        <v>44913</v>
      </c>
      <c r="C251" s="26">
        <v>44919</v>
      </c>
      <c r="D251" t="s">
        <v>214</v>
      </c>
      <c r="E251" t="s">
        <v>203</v>
      </c>
      <c r="F251">
        <v>0</v>
      </c>
      <c r="G251" t="s">
        <v>297</v>
      </c>
      <c r="H251">
        <v>51</v>
      </c>
    </row>
    <row r="252" spans="1:8" x14ac:dyDescent="0.25">
      <c r="A252" t="s">
        <v>163</v>
      </c>
      <c r="B252" s="2">
        <v>44913</v>
      </c>
      <c r="C252" s="26">
        <v>44919</v>
      </c>
      <c r="D252" t="s">
        <v>214</v>
      </c>
      <c r="E252" t="s">
        <v>204</v>
      </c>
      <c r="F252">
        <v>25</v>
      </c>
      <c r="G252" t="s">
        <v>297</v>
      </c>
      <c r="H252">
        <v>51</v>
      </c>
    </row>
    <row r="253" spans="1:8" x14ac:dyDescent="0.25">
      <c r="A253" t="s">
        <v>163</v>
      </c>
      <c r="B253" s="2">
        <v>44913</v>
      </c>
      <c r="C253" s="26">
        <v>44919</v>
      </c>
      <c r="D253" t="s">
        <v>214</v>
      </c>
      <c r="E253" t="s">
        <v>205</v>
      </c>
      <c r="F253">
        <v>25</v>
      </c>
      <c r="G253" t="s">
        <v>297</v>
      </c>
      <c r="H253">
        <v>51</v>
      </c>
    </row>
    <row r="254" spans="1:8" x14ac:dyDescent="0.25">
      <c r="A254" t="s">
        <v>191</v>
      </c>
      <c r="B254" s="2">
        <v>44920</v>
      </c>
      <c r="C254" s="26">
        <v>44926</v>
      </c>
      <c r="D254" t="s">
        <v>196</v>
      </c>
      <c r="E254" t="s">
        <v>198</v>
      </c>
      <c r="F254">
        <v>3</v>
      </c>
      <c r="G254" t="s">
        <v>297</v>
      </c>
      <c r="H254">
        <v>52</v>
      </c>
    </row>
    <row r="255" spans="1:8" x14ac:dyDescent="0.25">
      <c r="A255" t="s">
        <v>191</v>
      </c>
      <c r="B255" s="2">
        <v>44920</v>
      </c>
      <c r="C255" s="26">
        <v>44926</v>
      </c>
      <c r="D255" t="s">
        <v>268</v>
      </c>
      <c r="E255" t="s">
        <v>198</v>
      </c>
      <c r="F255">
        <v>8</v>
      </c>
      <c r="G255" t="s">
        <v>297</v>
      </c>
      <c r="H255">
        <v>52</v>
      </c>
    </row>
    <row r="256" spans="1:8" x14ac:dyDescent="0.25">
      <c r="A256" t="s">
        <v>191</v>
      </c>
      <c r="B256" s="2">
        <v>44920</v>
      </c>
      <c r="C256" s="26">
        <v>44926</v>
      </c>
      <c r="D256" t="s">
        <v>199</v>
      </c>
      <c r="E256" t="s">
        <v>198</v>
      </c>
      <c r="F256">
        <v>0</v>
      </c>
      <c r="G256" t="s">
        <v>297</v>
      </c>
      <c r="H256">
        <v>52</v>
      </c>
    </row>
    <row r="257" spans="1:8" x14ac:dyDescent="0.25">
      <c r="A257" t="s">
        <v>191</v>
      </c>
      <c r="B257" s="2">
        <v>44920</v>
      </c>
      <c r="C257" s="26">
        <v>44926</v>
      </c>
      <c r="D257" t="s">
        <v>200</v>
      </c>
      <c r="E257" t="s">
        <v>198</v>
      </c>
      <c r="F257">
        <v>0</v>
      </c>
      <c r="G257" t="s">
        <v>297</v>
      </c>
      <c r="H257">
        <v>52</v>
      </c>
    </row>
    <row r="258" spans="1:8" x14ac:dyDescent="0.25">
      <c r="A258" t="s">
        <v>191</v>
      </c>
      <c r="B258" s="2">
        <v>44920</v>
      </c>
      <c r="C258" s="26">
        <v>44926</v>
      </c>
      <c r="D258" t="s">
        <v>201</v>
      </c>
      <c r="E258" t="s">
        <v>198</v>
      </c>
      <c r="F258">
        <v>0</v>
      </c>
      <c r="G258" t="s">
        <v>297</v>
      </c>
      <c r="H258">
        <v>52</v>
      </c>
    </row>
    <row r="259" spans="1:8" x14ac:dyDescent="0.25">
      <c r="A259" t="s">
        <v>191</v>
      </c>
      <c r="B259" s="2">
        <v>44920</v>
      </c>
      <c r="C259" s="26">
        <v>44926</v>
      </c>
      <c r="D259" t="s">
        <v>202</v>
      </c>
      <c r="E259" t="s">
        <v>198</v>
      </c>
      <c r="F259">
        <v>11</v>
      </c>
      <c r="G259" t="s">
        <v>297</v>
      </c>
      <c r="H259">
        <v>52</v>
      </c>
    </row>
    <row r="260" spans="1:8" x14ac:dyDescent="0.25">
      <c r="A260" t="s">
        <v>191</v>
      </c>
      <c r="B260" s="2">
        <v>44920</v>
      </c>
      <c r="C260" s="26">
        <v>44926</v>
      </c>
      <c r="D260" t="s">
        <v>202</v>
      </c>
      <c r="E260" t="s">
        <v>203</v>
      </c>
      <c r="F260">
        <v>1</v>
      </c>
      <c r="G260" t="s">
        <v>297</v>
      </c>
      <c r="H260">
        <v>52</v>
      </c>
    </row>
    <row r="261" spans="1:8" x14ac:dyDescent="0.25">
      <c r="A261" t="s">
        <v>191</v>
      </c>
      <c r="B261" s="2">
        <v>44920</v>
      </c>
      <c r="C261" s="26">
        <v>44926</v>
      </c>
      <c r="D261" t="s">
        <v>202</v>
      </c>
      <c r="E261" t="s">
        <v>204</v>
      </c>
      <c r="F261">
        <v>23</v>
      </c>
      <c r="G261" t="s">
        <v>297</v>
      </c>
      <c r="H261">
        <v>52</v>
      </c>
    </row>
    <row r="262" spans="1:8" x14ac:dyDescent="0.25">
      <c r="A262" t="s">
        <v>191</v>
      </c>
      <c r="B262" s="2">
        <v>44920</v>
      </c>
      <c r="C262" s="26">
        <v>44926</v>
      </c>
      <c r="D262" t="s">
        <v>202</v>
      </c>
      <c r="E262" t="s">
        <v>205</v>
      </c>
      <c r="F262">
        <v>24</v>
      </c>
      <c r="G262" t="s">
        <v>297</v>
      </c>
      <c r="H262">
        <v>52</v>
      </c>
    </row>
    <row r="263" spans="1:8" x14ac:dyDescent="0.25">
      <c r="A263" t="s">
        <v>163</v>
      </c>
      <c r="B263" s="2">
        <v>44920</v>
      </c>
      <c r="C263" s="26">
        <v>44926</v>
      </c>
      <c r="D263" t="s">
        <v>206</v>
      </c>
      <c r="E263" t="s">
        <v>198</v>
      </c>
      <c r="F263">
        <v>2</v>
      </c>
      <c r="G263" t="s">
        <v>297</v>
      </c>
      <c r="H263">
        <v>52</v>
      </c>
    </row>
    <row r="264" spans="1:8" x14ac:dyDescent="0.25">
      <c r="A264" t="s">
        <v>163</v>
      </c>
      <c r="B264" s="2">
        <v>44920</v>
      </c>
      <c r="C264" s="26">
        <v>44926</v>
      </c>
      <c r="D264" t="s">
        <v>207</v>
      </c>
      <c r="E264" t="s">
        <v>198</v>
      </c>
      <c r="F264">
        <v>0</v>
      </c>
      <c r="G264" t="s">
        <v>297</v>
      </c>
      <c r="H264">
        <v>52</v>
      </c>
    </row>
    <row r="265" spans="1:8" x14ac:dyDescent="0.25">
      <c r="A265" t="s">
        <v>163</v>
      </c>
      <c r="B265" s="2">
        <v>44920</v>
      </c>
      <c r="C265" s="26">
        <v>44926</v>
      </c>
      <c r="D265" t="s">
        <v>208</v>
      </c>
      <c r="E265" t="s">
        <v>198</v>
      </c>
      <c r="F265">
        <v>0</v>
      </c>
      <c r="G265" t="s">
        <v>297</v>
      </c>
      <c r="H265">
        <v>52</v>
      </c>
    </row>
    <row r="266" spans="1:8" x14ac:dyDescent="0.25">
      <c r="A266" t="s">
        <v>163</v>
      </c>
      <c r="B266" s="2">
        <v>44920</v>
      </c>
      <c r="C266" s="26">
        <v>44926</v>
      </c>
      <c r="D266" t="s">
        <v>209</v>
      </c>
      <c r="E266" t="s">
        <v>198</v>
      </c>
      <c r="F266">
        <v>0</v>
      </c>
      <c r="G266" t="s">
        <v>297</v>
      </c>
      <c r="H266">
        <v>52</v>
      </c>
    </row>
    <row r="267" spans="1:8" x14ac:dyDescent="0.25">
      <c r="A267" t="s">
        <v>163</v>
      </c>
      <c r="B267" s="2">
        <v>44920</v>
      </c>
      <c r="C267" s="26">
        <v>44926</v>
      </c>
      <c r="D267" t="s">
        <v>210</v>
      </c>
      <c r="E267" t="s">
        <v>198</v>
      </c>
      <c r="F267">
        <v>0</v>
      </c>
      <c r="G267" t="s">
        <v>297</v>
      </c>
      <c r="H267">
        <v>52</v>
      </c>
    </row>
    <row r="268" spans="1:8" x14ac:dyDescent="0.25">
      <c r="A268" t="s">
        <v>163</v>
      </c>
      <c r="B268" s="2">
        <v>44920</v>
      </c>
      <c r="C268" s="26">
        <v>44926</v>
      </c>
      <c r="D268" t="s">
        <v>211</v>
      </c>
      <c r="E268" t="s">
        <v>198</v>
      </c>
      <c r="F268">
        <v>0</v>
      </c>
      <c r="G268" t="s">
        <v>297</v>
      </c>
      <c r="H268">
        <v>52</v>
      </c>
    </row>
    <row r="269" spans="1:8" x14ac:dyDescent="0.25">
      <c r="A269" t="s">
        <v>163</v>
      </c>
      <c r="B269" s="2">
        <v>44920</v>
      </c>
      <c r="C269" s="26">
        <v>44926</v>
      </c>
      <c r="D269" t="s">
        <v>212</v>
      </c>
      <c r="E269" t="s">
        <v>198</v>
      </c>
      <c r="F269">
        <v>0</v>
      </c>
      <c r="G269" t="s">
        <v>297</v>
      </c>
      <c r="H269">
        <v>52</v>
      </c>
    </row>
    <row r="270" spans="1:8" x14ac:dyDescent="0.25">
      <c r="A270" t="s">
        <v>163</v>
      </c>
      <c r="B270" s="2">
        <v>44920</v>
      </c>
      <c r="C270" s="26">
        <v>44926</v>
      </c>
      <c r="D270" t="s">
        <v>213</v>
      </c>
      <c r="E270" t="s">
        <v>198</v>
      </c>
      <c r="F270">
        <v>0</v>
      </c>
      <c r="G270" t="s">
        <v>297</v>
      </c>
      <c r="H270">
        <v>52</v>
      </c>
    </row>
    <row r="271" spans="1:8" x14ac:dyDescent="0.25">
      <c r="A271" t="s">
        <v>163</v>
      </c>
      <c r="B271" s="2">
        <v>44920</v>
      </c>
      <c r="C271" s="26">
        <v>44926</v>
      </c>
      <c r="D271" t="s">
        <v>214</v>
      </c>
      <c r="E271" t="s">
        <v>198</v>
      </c>
      <c r="F271">
        <v>2</v>
      </c>
      <c r="G271" t="s">
        <v>297</v>
      </c>
      <c r="H271">
        <v>52</v>
      </c>
    </row>
    <row r="272" spans="1:8" x14ac:dyDescent="0.25">
      <c r="A272" t="s">
        <v>163</v>
      </c>
      <c r="B272" s="2">
        <v>44920</v>
      </c>
      <c r="C272" s="26">
        <v>44926</v>
      </c>
      <c r="D272" t="s">
        <v>214</v>
      </c>
      <c r="E272" t="s">
        <v>203</v>
      </c>
      <c r="F272">
        <v>0</v>
      </c>
      <c r="G272" t="s">
        <v>297</v>
      </c>
      <c r="H272">
        <v>52</v>
      </c>
    </row>
    <row r="273" spans="1:8" x14ac:dyDescent="0.25">
      <c r="A273" t="s">
        <v>163</v>
      </c>
      <c r="B273" s="2">
        <v>44920</v>
      </c>
      <c r="C273" s="26">
        <v>44926</v>
      </c>
      <c r="D273" t="s">
        <v>214</v>
      </c>
      <c r="E273" t="s">
        <v>204</v>
      </c>
      <c r="F273">
        <v>21</v>
      </c>
      <c r="G273" t="s">
        <v>297</v>
      </c>
      <c r="H273">
        <v>52</v>
      </c>
    </row>
    <row r="274" spans="1:8" x14ac:dyDescent="0.25">
      <c r="A274" t="s">
        <v>163</v>
      </c>
      <c r="B274" s="2">
        <v>44920</v>
      </c>
      <c r="C274" s="26">
        <v>44926</v>
      </c>
      <c r="D274" t="s">
        <v>214</v>
      </c>
      <c r="E274" t="s">
        <v>205</v>
      </c>
      <c r="F274">
        <v>21</v>
      </c>
      <c r="G274" t="s">
        <v>297</v>
      </c>
      <c r="H274">
        <v>52</v>
      </c>
    </row>
    <row r="275" spans="1:8" x14ac:dyDescent="0.25">
      <c r="A275" t="s">
        <v>191</v>
      </c>
      <c r="B275" s="2">
        <v>44927</v>
      </c>
      <c r="C275" s="26">
        <v>44933</v>
      </c>
      <c r="D275" t="s">
        <v>196</v>
      </c>
      <c r="E275" t="s">
        <v>198</v>
      </c>
      <c r="F275">
        <v>4</v>
      </c>
      <c r="G275" t="s">
        <v>297</v>
      </c>
      <c r="H275">
        <v>1</v>
      </c>
    </row>
    <row r="276" spans="1:8" x14ac:dyDescent="0.25">
      <c r="A276" t="s">
        <v>191</v>
      </c>
      <c r="B276" s="2">
        <v>44927</v>
      </c>
      <c r="C276" s="26">
        <v>44933</v>
      </c>
      <c r="D276" t="s">
        <v>268</v>
      </c>
      <c r="E276" t="s">
        <v>198</v>
      </c>
      <c r="F276">
        <v>14</v>
      </c>
      <c r="G276" t="s">
        <v>297</v>
      </c>
      <c r="H276">
        <v>1</v>
      </c>
    </row>
    <row r="277" spans="1:8" x14ac:dyDescent="0.25">
      <c r="A277" t="s">
        <v>191</v>
      </c>
      <c r="B277" s="2">
        <v>44927</v>
      </c>
      <c r="C277" s="26">
        <v>44933</v>
      </c>
      <c r="D277" t="s">
        <v>199</v>
      </c>
      <c r="E277" t="s">
        <v>198</v>
      </c>
      <c r="F277">
        <v>0</v>
      </c>
      <c r="G277" t="s">
        <v>297</v>
      </c>
      <c r="H277">
        <v>1</v>
      </c>
    </row>
    <row r="278" spans="1:8" x14ac:dyDescent="0.25">
      <c r="A278" t="s">
        <v>191</v>
      </c>
      <c r="B278" s="2">
        <v>44927</v>
      </c>
      <c r="C278" s="26">
        <v>44933</v>
      </c>
      <c r="D278" t="s">
        <v>200</v>
      </c>
      <c r="E278" t="s">
        <v>198</v>
      </c>
      <c r="F278">
        <v>0</v>
      </c>
      <c r="G278" t="s">
        <v>297</v>
      </c>
      <c r="H278">
        <v>1</v>
      </c>
    </row>
    <row r="279" spans="1:8" x14ac:dyDescent="0.25">
      <c r="A279" t="s">
        <v>191</v>
      </c>
      <c r="B279" s="2">
        <v>44927</v>
      </c>
      <c r="C279" s="26">
        <v>44933</v>
      </c>
      <c r="D279" t="s">
        <v>201</v>
      </c>
      <c r="E279" t="s">
        <v>198</v>
      </c>
      <c r="F279">
        <v>0</v>
      </c>
      <c r="G279" t="s">
        <v>297</v>
      </c>
      <c r="H279">
        <v>1</v>
      </c>
    </row>
    <row r="280" spans="1:8" x14ac:dyDescent="0.25">
      <c r="A280" t="s">
        <v>191</v>
      </c>
      <c r="B280" s="2">
        <v>44927</v>
      </c>
      <c r="C280" s="26">
        <v>44933</v>
      </c>
      <c r="D280" t="s">
        <v>202</v>
      </c>
      <c r="E280" t="s">
        <v>198</v>
      </c>
      <c r="F280">
        <v>18</v>
      </c>
      <c r="G280" t="s">
        <v>297</v>
      </c>
      <c r="H280">
        <v>1</v>
      </c>
    </row>
    <row r="281" spans="1:8" x14ac:dyDescent="0.25">
      <c r="A281" t="s">
        <v>191</v>
      </c>
      <c r="B281" s="2">
        <v>44927</v>
      </c>
      <c r="C281" s="26">
        <v>44933</v>
      </c>
      <c r="D281" t="s">
        <v>202</v>
      </c>
      <c r="E281" t="s">
        <v>203</v>
      </c>
      <c r="F281">
        <v>7</v>
      </c>
      <c r="G281" t="s">
        <v>297</v>
      </c>
      <c r="H281">
        <v>1</v>
      </c>
    </row>
    <row r="282" spans="1:8" x14ac:dyDescent="0.25">
      <c r="A282" t="s">
        <v>191</v>
      </c>
      <c r="B282" s="2">
        <v>44927</v>
      </c>
      <c r="C282" s="26">
        <v>44933</v>
      </c>
      <c r="D282" t="s">
        <v>202</v>
      </c>
      <c r="E282" t="s">
        <v>204</v>
      </c>
      <c r="F282">
        <v>20</v>
      </c>
      <c r="G282" t="s">
        <v>297</v>
      </c>
      <c r="H282">
        <v>1</v>
      </c>
    </row>
    <row r="283" spans="1:8" x14ac:dyDescent="0.25">
      <c r="A283" t="s">
        <v>191</v>
      </c>
      <c r="B283" s="2">
        <v>44927</v>
      </c>
      <c r="C283" s="26">
        <v>44933</v>
      </c>
      <c r="D283" t="s">
        <v>202</v>
      </c>
      <c r="E283" t="s">
        <v>205</v>
      </c>
      <c r="F283">
        <v>27</v>
      </c>
      <c r="G283" t="s">
        <v>297</v>
      </c>
      <c r="H283">
        <v>1</v>
      </c>
    </row>
    <row r="284" spans="1:8" x14ac:dyDescent="0.25">
      <c r="A284" t="s">
        <v>163</v>
      </c>
      <c r="B284" s="2">
        <v>44927</v>
      </c>
      <c r="C284" s="26">
        <v>44933</v>
      </c>
      <c r="D284" t="s">
        <v>206</v>
      </c>
      <c r="E284" t="s">
        <v>198</v>
      </c>
      <c r="F284">
        <v>3</v>
      </c>
      <c r="G284" t="s">
        <v>297</v>
      </c>
      <c r="H284">
        <v>1</v>
      </c>
    </row>
    <row r="285" spans="1:8" x14ac:dyDescent="0.25">
      <c r="A285" t="s">
        <v>163</v>
      </c>
      <c r="B285" s="2">
        <v>44927</v>
      </c>
      <c r="C285" s="26">
        <v>44933</v>
      </c>
      <c r="D285" t="s">
        <v>207</v>
      </c>
      <c r="E285" t="s">
        <v>198</v>
      </c>
      <c r="F285">
        <v>0</v>
      </c>
      <c r="G285" t="s">
        <v>297</v>
      </c>
      <c r="H285">
        <v>1</v>
      </c>
    </row>
    <row r="286" spans="1:8" x14ac:dyDescent="0.25">
      <c r="A286" t="s">
        <v>163</v>
      </c>
      <c r="B286" s="2">
        <v>44927</v>
      </c>
      <c r="C286" s="26">
        <v>44933</v>
      </c>
      <c r="D286" t="s">
        <v>208</v>
      </c>
      <c r="E286" t="s">
        <v>198</v>
      </c>
      <c r="F286">
        <v>0</v>
      </c>
      <c r="G286" t="s">
        <v>297</v>
      </c>
      <c r="H286">
        <v>1</v>
      </c>
    </row>
    <row r="287" spans="1:8" x14ac:dyDescent="0.25">
      <c r="A287" t="s">
        <v>163</v>
      </c>
      <c r="B287" s="2">
        <v>44927</v>
      </c>
      <c r="C287" s="26">
        <v>44933</v>
      </c>
      <c r="D287" t="s">
        <v>209</v>
      </c>
      <c r="E287" t="s">
        <v>198</v>
      </c>
      <c r="F287">
        <v>0</v>
      </c>
      <c r="G287" t="s">
        <v>297</v>
      </c>
      <c r="H287">
        <v>1</v>
      </c>
    </row>
    <row r="288" spans="1:8" x14ac:dyDescent="0.25">
      <c r="A288" t="s">
        <v>163</v>
      </c>
      <c r="B288" s="2">
        <v>44927</v>
      </c>
      <c r="C288" s="26">
        <v>44933</v>
      </c>
      <c r="D288" t="s">
        <v>210</v>
      </c>
      <c r="E288" t="s">
        <v>198</v>
      </c>
      <c r="F288">
        <v>0</v>
      </c>
      <c r="G288" t="s">
        <v>297</v>
      </c>
      <c r="H288">
        <v>1</v>
      </c>
    </row>
    <row r="289" spans="1:8" x14ac:dyDescent="0.25">
      <c r="A289" t="s">
        <v>163</v>
      </c>
      <c r="B289" s="2">
        <v>44927</v>
      </c>
      <c r="C289" s="26">
        <v>44933</v>
      </c>
      <c r="D289" t="s">
        <v>211</v>
      </c>
      <c r="E289" t="s">
        <v>198</v>
      </c>
      <c r="F289">
        <v>0</v>
      </c>
      <c r="G289" t="s">
        <v>297</v>
      </c>
      <c r="H289">
        <v>1</v>
      </c>
    </row>
    <row r="290" spans="1:8" x14ac:dyDescent="0.25">
      <c r="A290" t="s">
        <v>163</v>
      </c>
      <c r="B290" s="2">
        <v>44927</v>
      </c>
      <c r="C290" s="26">
        <v>44933</v>
      </c>
      <c r="D290" t="s">
        <v>212</v>
      </c>
      <c r="E290" t="s">
        <v>198</v>
      </c>
      <c r="F290">
        <v>0</v>
      </c>
      <c r="G290" t="s">
        <v>297</v>
      </c>
      <c r="H290">
        <v>1</v>
      </c>
    </row>
    <row r="291" spans="1:8" x14ac:dyDescent="0.25">
      <c r="A291" t="s">
        <v>163</v>
      </c>
      <c r="B291" s="2">
        <v>44927</v>
      </c>
      <c r="C291" s="26">
        <v>44933</v>
      </c>
      <c r="D291" t="s">
        <v>213</v>
      </c>
      <c r="E291" t="s">
        <v>198</v>
      </c>
      <c r="F291">
        <v>0</v>
      </c>
      <c r="G291" t="s">
        <v>297</v>
      </c>
      <c r="H291">
        <v>1</v>
      </c>
    </row>
    <row r="292" spans="1:8" x14ac:dyDescent="0.25">
      <c r="A292" t="s">
        <v>163</v>
      </c>
      <c r="B292" s="2">
        <v>44927</v>
      </c>
      <c r="C292" s="26">
        <v>44933</v>
      </c>
      <c r="D292" t="s">
        <v>214</v>
      </c>
      <c r="E292" t="s">
        <v>198</v>
      </c>
      <c r="F292">
        <v>3</v>
      </c>
      <c r="G292" t="s">
        <v>297</v>
      </c>
      <c r="H292">
        <v>1</v>
      </c>
    </row>
    <row r="293" spans="1:8" x14ac:dyDescent="0.25">
      <c r="A293" t="s">
        <v>163</v>
      </c>
      <c r="B293" s="2">
        <v>44927</v>
      </c>
      <c r="C293" s="26">
        <v>44933</v>
      </c>
      <c r="D293" t="s">
        <v>214</v>
      </c>
      <c r="E293" t="s">
        <v>203</v>
      </c>
      <c r="F293">
        <v>0</v>
      </c>
      <c r="G293" t="s">
        <v>297</v>
      </c>
      <c r="H293">
        <v>1</v>
      </c>
    </row>
    <row r="294" spans="1:8" x14ac:dyDescent="0.25">
      <c r="A294" t="s">
        <v>163</v>
      </c>
      <c r="B294" s="2">
        <v>44927</v>
      </c>
      <c r="C294" s="26">
        <v>44933</v>
      </c>
      <c r="D294" t="s">
        <v>214</v>
      </c>
      <c r="E294" t="s">
        <v>204</v>
      </c>
      <c r="F294">
        <v>9</v>
      </c>
      <c r="G294" t="s">
        <v>297</v>
      </c>
      <c r="H294">
        <v>1</v>
      </c>
    </row>
    <row r="295" spans="1:8" x14ac:dyDescent="0.25">
      <c r="A295" t="s">
        <v>163</v>
      </c>
      <c r="B295" s="2">
        <v>44927</v>
      </c>
      <c r="C295" s="26">
        <v>44933</v>
      </c>
      <c r="D295" t="s">
        <v>214</v>
      </c>
      <c r="E295" t="s">
        <v>205</v>
      </c>
      <c r="F295">
        <v>9</v>
      </c>
      <c r="G295" t="s">
        <v>297</v>
      </c>
      <c r="H295">
        <v>1</v>
      </c>
    </row>
    <row r="296" spans="1:8" x14ac:dyDescent="0.25">
      <c r="A296" t="s">
        <v>191</v>
      </c>
      <c r="B296" s="2">
        <v>44934</v>
      </c>
      <c r="C296" s="26">
        <v>44940</v>
      </c>
      <c r="D296" t="s">
        <v>196</v>
      </c>
      <c r="E296" t="s">
        <v>198</v>
      </c>
      <c r="F296">
        <v>1</v>
      </c>
      <c r="G296" t="s">
        <v>297</v>
      </c>
      <c r="H296">
        <v>2</v>
      </c>
    </row>
    <row r="297" spans="1:8" x14ac:dyDescent="0.25">
      <c r="A297" t="s">
        <v>191</v>
      </c>
      <c r="B297" s="2">
        <v>44934</v>
      </c>
      <c r="C297" s="26">
        <v>44940</v>
      </c>
      <c r="D297" t="s">
        <v>268</v>
      </c>
      <c r="E297" t="s">
        <v>198</v>
      </c>
      <c r="F297">
        <v>7</v>
      </c>
      <c r="G297" t="s">
        <v>297</v>
      </c>
      <c r="H297">
        <v>2</v>
      </c>
    </row>
    <row r="298" spans="1:8" x14ac:dyDescent="0.25">
      <c r="A298" t="s">
        <v>191</v>
      </c>
      <c r="B298" s="2">
        <v>44934</v>
      </c>
      <c r="C298" s="26">
        <v>44940</v>
      </c>
      <c r="D298" t="s">
        <v>199</v>
      </c>
      <c r="E298" t="s">
        <v>198</v>
      </c>
      <c r="F298">
        <v>0</v>
      </c>
      <c r="G298" t="s">
        <v>297</v>
      </c>
      <c r="H298">
        <v>2</v>
      </c>
    </row>
    <row r="299" spans="1:8" x14ac:dyDescent="0.25">
      <c r="A299" t="s">
        <v>191</v>
      </c>
      <c r="B299" s="2">
        <v>44934</v>
      </c>
      <c r="C299" s="26">
        <v>44940</v>
      </c>
      <c r="D299" t="s">
        <v>200</v>
      </c>
      <c r="E299" t="s">
        <v>198</v>
      </c>
      <c r="F299">
        <v>0</v>
      </c>
      <c r="G299" t="s">
        <v>297</v>
      </c>
      <c r="H299">
        <v>2</v>
      </c>
    </row>
    <row r="300" spans="1:8" x14ac:dyDescent="0.25">
      <c r="A300" t="s">
        <v>191</v>
      </c>
      <c r="B300" s="2">
        <v>44934</v>
      </c>
      <c r="C300" s="26">
        <v>44940</v>
      </c>
      <c r="D300" t="s">
        <v>201</v>
      </c>
      <c r="E300" t="s">
        <v>198</v>
      </c>
      <c r="F300">
        <v>0</v>
      </c>
      <c r="G300" t="s">
        <v>297</v>
      </c>
      <c r="H300">
        <v>2</v>
      </c>
    </row>
    <row r="301" spans="1:8" x14ac:dyDescent="0.25">
      <c r="A301" t="s">
        <v>191</v>
      </c>
      <c r="B301" s="2">
        <v>44934</v>
      </c>
      <c r="C301" s="26">
        <v>44940</v>
      </c>
      <c r="D301" t="s">
        <v>202</v>
      </c>
      <c r="E301" t="s">
        <v>198</v>
      </c>
      <c r="F301">
        <v>8</v>
      </c>
      <c r="G301" t="s">
        <v>297</v>
      </c>
      <c r="H301">
        <v>2</v>
      </c>
    </row>
    <row r="302" spans="1:8" x14ac:dyDescent="0.25">
      <c r="A302" t="s">
        <v>191</v>
      </c>
      <c r="B302" s="2">
        <v>44934</v>
      </c>
      <c r="C302" s="26">
        <v>44940</v>
      </c>
      <c r="D302" t="s">
        <v>202</v>
      </c>
      <c r="E302" t="s">
        <v>203</v>
      </c>
      <c r="F302">
        <v>0</v>
      </c>
      <c r="G302" t="s">
        <v>297</v>
      </c>
      <c r="H302">
        <v>2</v>
      </c>
    </row>
    <row r="303" spans="1:8" x14ac:dyDescent="0.25">
      <c r="A303" t="s">
        <v>191</v>
      </c>
      <c r="B303" s="2">
        <v>44934</v>
      </c>
      <c r="C303" s="26">
        <v>44940</v>
      </c>
      <c r="D303" t="s">
        <v>202</v>
      </c>
      <c r="E303" t="s">
        <v>204</v>
      </c>
      <c r="F303">
        <v>14</v>
      </c>
      <c r="G303" t="s">
        <v>297</v>
      </c>
      <c r="H303">
        <v>2</v>
      </c>
    </row>
    <row r="304" spans="1:8" x14ac:dyDescent="0.25">
      <c r="A304" t="s">
        <v>191</v>
      </c>
      <c r="B304" s="2">
        <v>44934</v>
      </c>
      <c r="C304" s="26">
        <v>44940</v>
      </c>
      <c r="D304" t="s">
        <v>202</v>
      </c>
      <c r="E304" t="s">
        <v>205</v>
      </c>
      <c r="F304">
        <v>14</v>
      </c>
      <c r="G304" t="s">
        <v>297</v>
      </c>
      <c r="H304">
        <v>2</v>
      </c>
    </row>
    <row r="305" spans="1:8" x14ac:dyDescent="0.25">
      <c r="A305" t="s">
        <v>163</v>
      </c>
      <c r="B305" s="2">
        <v>44934</v>
      </c>
      <c r="C305" s="26">
        <v>44940</v>
      </c>
      <c r="D305" t="s">
        <v>206</v>
      </c>
      <c r="E305" t="s">
        <v>198</v>
      </c>
      <c r="F305">
        <v>3</v>
      </c>
      <c r="G305" t="s">
        <v>297</v>
      </c>
      <c r="H305">
        <v>2</v>
      </c>
    </row>
    <row r="306" spans="1:8" x14ac:dyDescent="0.25">
      <c r="A306" t="s">
        <v>163</v>
      </c>
      <c r="B306" s="2">
        <v>44934</v>
      </c>
      <c r="C306" s="26">
        <v>44940</v>
      </c>
      <c r="D306" t="s">
        <v>207</v>
      </c>
      <c r="E306" t="s">
        <v>198</v>
      </c>
      <c r="F306">
        <v>0</v>
      </c>
      <c r="G306" t="s">
        <v>297</v>
      </c>
      <c r="H306">
        <v>2</v>
      </c>
    </row>
    <row r="307" spans="1:8" x14ac:dyDescent="0.25">
      <c r="A307" t="s">
        <v>163</v>
      </c>
      <c r="B307" s="2">
        <v>44934</v>
      </c>
      <c r="C307" s="26">
        <v>44940</v>
      </c>
      <c r="D307" t="s">
        <v>208</v>
      </c>
      <c r="E307" t="s">
        <v>198</v>
      </c>
      <c r="F307">
        <v>0</v>
      </c>
      <c r="G307" t="s">
        <v>297</v>
      </c>
      <c r="H307">
        <v>2</v>
      </c>
    </row>
    <row r="308" spans="1:8" x14ac:dyDescent="0.25">
      <c r="A308" t="s">
        <v>163</v>
      </c>
      <c r="B308" s="2">
        <v>44934</v>
      </c>
      <c r="C308" s="26">
        <v>44940</v>
      </c>
      <c r="D308" t="s">
        <v>209</v>
      </c>
      <c r="E308" t="s">
        <v>198</v>
      </c>
      <c r="F308">
        <v>0</v>
      </c>
      <c r="G308" t="s">
        <v>297</v>
      </c>
      <c r="H308">
        <v>2</v>
      </c>
    </row>
    <row r="309" spans="1:8" x14ac:dyDescent="0.25">
      <c r="A309" t="s">
        <v>163</v>
      </c>
      <c r="B309" s="2">
        <v>44934</v>
      </c>
      <c r="C309" s="26">
        <v>44940</v>
      </c>
      <c r="D309" t="s">
        <v>210</v>
      </c>
      <c r="E309" t="s">
        <v>198</v>
      </c>
      <c r="F309">
        <v>0</v>
      </c>
      <c r="G309" t="s">
        <v>297</v>
      </c>
      <c r="H309">
        <v>2</v>
      </c>
    </row>
    <row r="310" spans="1:8" x14ac:dyDescent="0.25">
      <c r="A310" t="s">
        <v>163</v>
      </c>
      <c r="B310" s="2">
        <v>44934</v>
      </c>
      <c r="C310" s="26">
        <v>44940</v>
      </c>
      <c r="D310" t="s">
        <v>211</v>
      </c>
      <c r="E310" t="s">
        <v>198</v>
      </c>
      <c r="F310">
        <v>0</v>
      </c>
      <c r="G310" t="s">
        <v>297</v>
      </c>
      <c r="H310">
        <v>2</v>
      </c>
    </row>
    <row r="311" spans="1:8" x14ac:dyDescent="0.25">
      <c r="A311" t="s">
        <v>163</v>
      </c>
      <c r="B311" s="2">
        <v>44934</v>
      </c>
      <c r="C311" s="26">
        <v>44940</v>
      </c>
      <c r="D311" t="s">
        <v>212</v>
      </c>
      <c r="E311" t="s">
        <v>198</v>
      </c>
      <c r="F311">
        <v>0</v>
      </c>
      <c r="G311" t="s">
        <v>297</v>
      </c>
      <c r="H311">
        <v>2</v>
      </c>
    </row>
    <row r="312" spans="1:8" x14ac:dyDescent="0.25">
      <c r="A312" t="s">
        <v>163</v>
      </c>
      <c r="B312" s="2">
        <v>44934</v>
      </c>
      <c r="C312" s="26">
        <v>44940</v>
      </c>
      <c r="D312" t="s">
        <v>213</v>
      </c>
      <c r="E312" t="s">
        <v>198</v>
      </c>
      <c r="F312">
        <v>0</v>
      </c>
      <c r="G312" t="s">
        <v>297</v>
      </c>
      <c r="H312">
        <v>2</v>
      </c>
    </row>
    <row r="313" spans="1:8" x14ac:dyDescent="0.25">
      <c r="A313" t="s">
        <v>163</v>
      </c>
      <c r="B313" s="2">
        <v>44934</v>
      </c>
      <c r="C313" s="26">
        <v>44940</v>
      </c>
      <c r="D313" t="s">
        <v>214</v>
      </c>
      <c r="E313" t="s">
        <v>198</v>
      </c>
      <c r="F313">
        <v>3</v>
      </c>
      <c r="G313" t="s">
        <v>297</v>
      </c>
      <c r="H313">
        <v>2</v>
      </c>
    </row>
    <row r="314" spans="1:8" x14ac:dyDescent="0.25">
      <c r="A314" t="s">
        <v>163</v>
      </c>
      <c r="B314" s="2">
        <v>44934</v>
      </c>
      <c r="C314" s="26">
        <v>44940</v>
      </c>
      <c r="D314" t="s">
        <v>214</v>
      </c>
      <c r="E314" t="s">
        <v>203</v>
      </c>
      <c r="F314">
        <v>0</v>
      </c>
      <c r="G314" t="s">
        <v>297</v>
      </c>
      <c r="H314">
        <v>2</v>
      </c>
    </row>
    <row r="315" spans="1:8" x14ac:dyDescent="0.25">
      <c r="A315" t="s">
        <v>163</v>
      </c>
      <c r="B315" s="2">
        <v>44934</v>
      </c>
      <c r="C315" s="26">
        <v>44940</v>
      </c>
      <c r="D315" t="s">
        <v>214</v>
      </c>
      <c r="E315" t="s">
        <v>204</v>
      </c>
      <c r="F315">
        <v>10</v>
      </c>
      <c r="G315" t="s">
        <v>297</v>
      </c>
      <c r="H315">
        <v>2</v>
      </c>
    </row>
    <row r="316" spans="1:8" x14ac:dyDescent="0.25">
      <c r="A316" t="s">
        <v>163</v>
      </c>
      <c r="B316" s="2">
        <v>44934</v>
      </c>
      <c r="C316" s="26">
        <v>44940</v>
      </c>
      <c r="D316" t="s">
        <v>214</v>
      </c>
      <c r="E316" t="s">
        <v>205</v>
      </c>
      <c r="F316">
        <v>10</v>
      </c>
      <c r="G316" t="s">
        <v>297</v>
      </c>
      <c r="H316">
        <v>2</v>
      </c>
    </row>
    <row r="317" spans="1:8" x14ac:dyDescent="0.25">
      <c r="A317" t="s">
        <v>191</v>
      </c>
      <c r="B317" s="2">
        <v>44941</v>
      </c>
      <c r="C317" s="26">
        <v>44947</v>
      </c>
      <c r="D317" t="s">
        <v>196</v>
      </c>
      <c r="E317" t="s">
        <v>198</v>
      </c>
      <c r="F317">
        <v>3</v>
      </c>
      <c r="G317" t="s">
        <v>297</v>
      </c>
      <c r="H317">
        <v>3</v>
      </c>
    </row>
    <row r="318" spans="1:8" x14ac:dyDescent="0.25">
      <c r="A318" t="s">
        <v>191</v>
      </c>
      <c r="B318" s="2">
        <v>44941</v>
      </c>
      <c r="C318" s="26">
        <v>44947</v>
      </c>
      <c r="D318" t="s">
        <v>268</v>
      </c>
      <c r="E318" t="s">
        <v>198</v>
      </c>
      <c r="F318">
        <v>8</v>
      </c>
      <c r="G318" t="s">
        <v>297</v>
      </c>
      <c r="H318">
        <v>3</v>
      </c>
    </row>
    <row r="319" spans="1:8" x14ac:dyDescent="0.25">
      <c r="A319" t="s">
        <v>191</v>
      </c>
      <c r="B319" s="2">
        <v>44941</v>
      </c>
      <c r="C319" s="26">
        <v>44947</v>
      </c>
      <c r="D319" t="s">
        <v>199</v>
      </c>
      <c r="E319" t="s">
        <v>198</v>
      </c>
      <c r="F319">
        <v>0</v>
      </c>
      <c r="G319" t="s">
        <v>297</v>
      </c>
      <c r="H319">
        <v>3</v>
      </c>
    </row>
    <row r="320" spans="1:8" x14ac:dyDescent="0.25">
      <c r="A320" t="s">
        <v>191</v>
      </c>
      <c r="B320" s="2">
        <v>44941</v>
      </c>
      <c r="C320" s="26">
        <v>44947</v>
      </c>
      <c r="D320" t="s">
        <v>200</v>
      </c>
      <c r="E320" t="s">
        <v>198</v>
      </c>
      <c r="F320">
        <v>0</v>
      </c>
      <c r="G320" t="s">
        <v>297</v>
      </c>
      <c r="H320">
        <v>3</v>
      </c>
    </row>
    <row r="321" spans="1:8" x14ac:dyDescent="0.25">
      <c r="A321" t="s">
        <v>191</v>
      </c>
      <c r="B321" s="2">
        <v>44941</v>
      </c>
      <c r="C321" s="26">
        <v>44947</v>
      </c>
      <c r="D321" t="s">
        <v>201</v>
      </c>
      <c r="E321" t="s">
        <v>198</v>
      </c>
      <c r="F321">
        <v>0</v>
      </c>
      <c r="G321" t="s">
        <v>297</v>
      </c>
      <c r="H321">
        <v>3</v>
      </c>
    </row>
    <row r="322" spans="1:8" x14ac:dyDescent="0.25">
      <c r="A322" t="s">
        <v>191</v>
      </c>
      <c r="B322" s="2">
        <v>44941</v>
      </c>
      <c r="C322" s="26">
        <v>44947</v>
      </c>
      <c r="D322" t="s">
        <v>202</v>
      </c>
      <c r="E322" t="s">
        <v>198</v>
      </c>
      <c r="F322">
        <v>11</v>
      </c>
      <c r="G322" t="s">
        <v>297</v>
      </c>
      <c r="H322">
        <v>3</v>
      </c>
    </row>
    <row r="323" spans="1:8" x14ac:dyDescent="0.25">
      <c r="A323" t="s">
        <v>191</v>
      </c>
      <c r="B323" s="2">
        <v>44941</v>
      </c>
      <c r="C323" s="26">
        <v>44947</v>
      </c>
      <c r="D323" t="s">
        <v>202</v>
      </c>
      <c r="E323" t="s">
        <v>203</v>
      </c>
      <c r="F323">
        <v>2</v>
      </c>
      <c r="G323" t="s">
        <v>297</v>
      </c>
      <c r="H323">
        <v>3</v>
      </c>
    </row>
    <row r="324" spans="1:8" x14ac:dyDescent="0.25">
      <c r="A324" t="s">
        <v>191</v>
      </c>
      <c r="B324" s="2">
        <v>44941</v>
      </c>
      <c r="C324" s="26">
        <v>44947</v>
      </c>
      <c r="D324" t="s">
        <v>202</v>
      </c>
      <c r="E324" t="s">
        <v>204</v>
      </c>
      <c r="F324">
        <v>17</v>
      </c>
      <c r="G324" t="s">
        <v>297</v>
      </c>
      <c r="H324">
        <v>3</v>
      </c>
    </row>
    <row r="325" spans="1:8" x14ac:dyDescent="0.25">
      <c r="A325" t="s">
        <v>191</v>
      </c>
      <c r="B325" s="2">
        <v>44941</v>
      </c>
      <c r="C325" s="26">
        <v>44947</v>
      </c>
      <c r="D325" t="s">
        <v>202</v>
      </c>
      <c r="E325" t="s">
        <v>205</v>
      </c>
      <c r="F325">
        <v>19</v>
      </c>
      <c r="G325" t="s">
        <v>297</v>
      </c>
      <c r="H325">
        <v>3</v>
      </c>
    </row>
    <row r="326" spans="1:8" x14ac:dyDescent="0.25">
      <c r="A326" t="s">
        <v>163</v>
      </c>
      <c r="B326" s="2">
        <v>44941</v>
      </c>
      <c r="C326" s="26">
        <v>44947</v>
      </c>
      <c r="D326" t="s">
        <v>206</v>
      </c>
      <c r="E326" t="s">
        <v>198</v>
      </c>
      <c r="F326">
        <v>1</v>
      </c>
      <c r="G326" t="s">
        <v>297</v>
      </c>
      <c r="H326">
        <v>3</v>
      </c>
    </row>
    <row r="327" spans="1:8" x14ac:dyDescent="0.25">
      <c r="A327" t="s">
        <v>163</v>
      </c>
      <c r="B327" s="2">
        <v>44941</v>
      </c>
      <c r="C327" s="26">
        <v>44947</v>
      </c>
      <c r="D327" t="s">
        <v>207</v>
      </c>
      <c r="E327" t="s">
        <v>198</v>
      </c>
      <c r="F327">
        <v>0</v>
      </c>
      <c r="G327" t="s">
        <v>297</v>
      </c>
      <c r="H327">
        <v>3</v>
      </c>
    </row>
    <row r="328" spans="1:8" x14ac:dyDescent="0.25">
      <c r="A328" t="s">
        <v>163</v>
      </c>
      <c r="B328" s="2">
        <v>44941</v>
      </c>
      <c r="C328" s="26">
        <v>44947</v>
      </c>
      <c r="D328" t="s">
        <v>208</v>
      </c>
      <c r="E328" t="s">
        <v>198</v>
      </c>
      <c r="F328">
        <v>1</v>
      </c>
      <c r="G328" t="s">
        <v>297</v>
      </c>
      <c r="H328">
        <v>3</v>
      </c>
    </row>
    <row r="329" spans="1:8" x14ac:dyDescent="0.25">
      <c r="A329" t="s">
        <v>163</v>
      </c>
      <c r="B329" s="2">
        <v>44941</v>
      </c>
      <c r="C329" s="26">
        <v>44947</v>
      </c>
      <c r="D329" t="s">
        <v>209</v>
      </c>
      <c r="E329" t="s">
        <v>198</v>
      </c>
      <c r="F329">
        <v>0</v>
      </c>
      <c r="G329" t="s">
        <v>297</v>
      </c>
      <c r="H329">
        <v>3</v>
      </c>
    </row>
    <row r="330" spans="1:8" x14ac:dyDescent="0.25">
      <c r="A330" t="s">
        <v>163</v>
      </c>
      <c r="B330" s="2">
        <v>44941</v>
      </c>
      <c r="C330" s="26">
        <v>44947</v>
      </c>
      <c r="D330" t="s">
        <v>210</v>
      </c>
      <c r="E330" t="s">
        <v>198</v>
      </c>
      <c r="F330">
        <v>0</v>
      </c>
      <c r="G330" t="s">
        <v>297</v>
      </c>
      <c r="H330">
        <v>3</v>
      </c>
    </row>
    <row r="331" spans="1:8" x14ac:dyDescent="0.25">
      <c r="A331" t="s">
        <v>163</v>
      </c>
      <c r="B331" s="2">
        <v>44941</v>
      </c>
      <c r="C331" s="26">
        <v>44947</v>
      </c>
      <c r="D331" t="s">
        <v>211</v>
      </c>
      <c r="E331" t="s">
        <v>198</v>
      </c>
      <c r="F331">
        <v>0</v>
      </c>
      <c r="G331" t="s">
        <v>297</v>
      </c>
      <c r="H331">
        <v>3</v>
      </c>
    </row>
    <row r="332" spans="1:8" x14ac:dyDescent="0.25">
      <c r="A332" t="s">
        <v>163</v>
      </c>
      <c r="B332" s="2">
        <v>44941</v>
      </c>
      <c r="C332" s="26">
        <v>44947</v>
      </c>
      <c r="D332" t="s">
        <v>212</v>
      </c>
      <c r="E332" t="s">
        <v>198</v>
      </c>
      <c r="F332">
        <v>0</v>
      </c>
      <c r="G332" t="s">
        <v>297</v>
      </c>
      <c r="H332">
        <v>3</v>
      </c>
    </row>
    <row r="333" spans="1:8" x14ac:dyDescent="0.25">
      <c r="A333" t="s">
        <v>163</v>
      </c>
      <c r="B333" s="2">
        <v>44941</v>
      </c>
      <c r="C333" s="26">
        <v>44947</v>
      </c>
      <c r="D333" t="s">
        <v>213</v>
      </c>
      <c r="E333" t="s">
        <v>198</v>
      </c>
      <c r="F333">
        <v>0</v>
      </c>
      <c r="G333" t="s">
        <v>297</v>
      </c>
      <c r="H333">
        <v>3</v>
      </c>
    </row>
    <row r="334" spans="1:8" x14ac:dyDescent="0.25">
      <c r="A334" t="s">
        <v>163</v>
      </c>
      <c r="B334" s="2">
        <v>44941</v>
      </c>
      <c r="C334" s="26">
        <v>44947</v>
      </c>
      <c r="D334" t="s">
        <v>214</v>
      </c>
      <c r="E334" t="s">
        <v>198</v>
      </c>
      <c r="F334">
        <v>2</v>
      </c>
      <c r="G334" t="s">
        <v>297</v>
      </c>
      <c r="H334">
        <v>3</v>
      </c>
    </row>
    <row r="335" spans="1:8" x14ac:dyDescent="0.25">
      <c r="A335" t="s">
        <v>163</v>
      </c>
      <c r="B335" s="2">
        <v>44941</v>
      </c>
      <c r="C335" s="26">
        <v>44947</v>
      </c>
      <c r="D335" t="s">
        <v>214</v>
      </c>
      <c r="E335" t="s">
        <v>203</v>
      </c>
      <c r="F335">
        <v>0</v>
      </c>
      <c r="G335" t="s">
        <v>297</v>
      </c>
      <c r="H335">
        <v>3</v>
      </c>
    </row>
    <row r="336" spans="1:8" x14ac:dyDescent="0.25">
      <c r="A336" t="s">
        <v>163</v>
      </c>
      <c r="B336" s="2">
        <v>44941</v>
      </c>
      <c r="C336" s="26">
        <v>44947</v>
      </c>
      <c r="D336" t="s">
        <v>214</v>
      </c>
      <c r="E336" t="s">
        <v>204</v>
      </c>
      <c r="F336">
        <v>14</v>
      </c>
      <c r="G336" t="s">
        <v>297</v>
      </c>
      <c r="H336">
        <v>3</v>
      </c>
    </row>
    <row r="337" spans="1:8" x14ac:dyDescent="0.25">
      <c r="A337" t="s">
        <v>163</v>
      </c>
      <c r="B337" s="2">
        <v>44941</v>
      </c>
      <c r="C337" s="26">
        <v>44947</v>
      </c>
      <c r="D337" t="s">
        <v>214</v>
      </c>
      <c r="E337" t="s">
        <v>205</v>
      </c>
      <c r="F337">
        <v>14</v>
      </c>
      <c r="G337" t="s">
        <v>297</v>
      </c>
      <c r="H337">
        <v>3</v>
      </c>
    </row>
    <row r="338" spans="1:8" x14ac:dyDescent="0.25">
      <c r="A338" t="s">
        <v>191</v>
      </c>
      <c r="B338" s="2">
        <v>44948</v>
      </c>
      <c r="C338" s="26">
        <v>44954</v>
      </c>
      <c r="D338" t="s">
        <v>196</v>
      </c>
      <c r="E338" t="s">
        <v>198</v>
      </c>
      <c r="F338">
        <v>5</v>
      </c>
      <c r="G338" t="s">
        <v>297</v>
      </c>
      <c r="H338">
        <v>4</v>
      </c>
    </row>
    <row r="339" spans="1:8" x14ac:dyDescent="0.25">
      <c r="A339" t="s">
        <v>191</v>
      </c>
      <c r="B339" s="2">
        <v>44948</v>
      </c>
      <c r="C339" s="26">
        <v>44954</v>
      </c>
      <c r="D339" t="s">
        <v>268</v>
      </c>
      <c r="E339" t="s">
        <v>198</v>
      </c>
      <c r="F339">
        <v>8</v>
      </c>
      <c r="G339" t="s">
        <v>297</v>
      </c>
      <c r="H339">
        <v>4</v>
      </c>
    </row>
    <row r="340" spans="1:8" x14ac:dyDescent="0.25">
      <c r="A340" t="s">
        <v>191</v>
      </c>
      <c r="B340" s="2">
        <v>44948</v>
      </c>
      <c r="C340" s="26">
        <v>44954</v>
      </c>
      <c r="D340" t="s">
        <v>199</v>
      </c>
      <c r="E340" t="s">
        <v>198</v>
      </c>
      <c r="F340">
        <v>0</v>
      </c>
      <c r="G340" t="s">
        <v>297</v>
      </c>
      <c r="H340">
        <v>4</v>
      </c>
    </row>
    <row r="341" spans="1:8" x14ac:dyDescent="0.25">
      <c r="A341" t="s">
        <v>191</v>
      </c>
      <c r="B341" s="2">
        <v>44948</v>
      </c>
      <c r="C341" s="26">
        <v>44954</v>
      </c>
      <c r="D341" t="s">
        <v>200</v>
      </c>
      <c r="E341" t="s">
        <v>198</v>
      </c>
      <c r="F341">
        <v>0</v>
      </c>
      <c r="G341" t="s">
        <v>297</v>
      </c>
      <c r="H341">
        <v>4</v>
      </c>
    </row>
    <row r="342" spans="1:8" x14ac:dyDescent="0.25">
      <c r="A342" t="s">
        <v>191</v>
      </c>
      <c r="B342" s="2">
        <v>44948</v>
      </c>
      <c r="C342" s="26">
        <v>44954</v>
      </c>
      <c r="D342" t="s">
        <v>201</v>
      </c>
      <c r="E342" t="s">
        <v>198</v>
      </c>
      <c r="F342">
        <v>0</v>
      </c>
      <c r="G342" t="s">
        <v>297</v>
      </c>
      <c r="H342">
        <v>4</v>
      </c>
    </row>
    <row r="343" spans="1:8" x14ac:dyDescent="0.25">
      <c r="A343" t="s">
        <v>191</v>
      </c>
      <c r="B343" s="2">
        <v>44948</v>
      </c>
      <c r="C343" s="26">
        <v>44954</v>
      </c>
      <c r="D343" t="s">
        <v>202</v>
      </c>
      <c r="E343" t="s">
        <v>198</v>
      </c>
      <c r="F343">
        <v>13</v>
      </c>
      <c r="G343" t="s">
        <v>297</v>
      </c>
      <c r="H343">
        <v>4</v>
      </c>
    </row>
    <row r="344" spans="1:8" x14ac:dyDescent="0.25">
      <c r="A344" t="s">
        <v>191</v>
      </c>
      <c r="B344" s="2">
        <v>44948</v>
      </c>
      <c r="C344" s="26">
        <v>44954</v>
      </c>
      <c r="D344" t="s">
        <v>202</v>
      </c>
      <c r="E344" t="s">
        <v>203</v>
      </c>
      <c r="F344">
        <v>0</v>
      </c>
      <c r="G344" t="s">
        <v>297</v>
      </c>
      <c r="H344">
        <v>4</v>
      </c>
    </row>
    <row r="345" spans="1:8" x14ac:dyDescent="0.25">
      <c r="A345" t="s">
        <v>191</v>
      </c>
      <c r="B345" s="2">
        <v>44948</v>
      </c>
      <c r="C345" s="26">
        <v>44954</v>
      </c>
      <c r="D345" t="s">
        <v>202</v>
      </c>
      <c r="E345" t="s">
        <v>204</v>
      </c>
      <c r="F345">
        <v>19</v>
      </c>
      <c r="G345" t="s">
        <v>297</v>
      </c>
      <c r="H345">
        <v>4</v>
      </c>
    </row>
    <row r="346" spans="1:8" x14ac:dyDescent="0.25">
      <c r="A346" t="s">
        <v>191</v>
      </c>
      <c r="B346" s="2">
        <v>44948</v>
      </c>
      <c r="C346" s="26">
        <v>44954</v>
      </c>
      <c r="D346" t="s">
        <v>202</v>
      </c>
      <c r="E346" t="s">
        <v>205</v>
      </c>
      <c r="F346">
        <v>19</v>
      </c>
      <c r="G346" t="s">
        <v>297</v>
      </c>
      <c r="H346">
        <v>4</v>
      </c>
    </row>
    <row r="347" spans="1:8" x14ac:dyDescent="0.25">
      <c r="A347" t="s">
        <v>163</v>
      </c>
      <c r="B347" s="2">
        <v>44948</v>
      </c>
      <c r="C347" s="26">
        <v>44954</v>
      </c>
      <c r="D347" t="s">
        <v>206</v>
      </c>
      <c r="E347" t="s">
        <v>198</v>
      </c>
      <c r="F347">
        <v>0</v>
      </c>
      <c r="G347" t="s">
        <v>297</v>
      </c>
      <c r="H347">
        <v>4</v>
      </c>
    </row>
    <row r="348" spans="1:8" x14ac:dyDescent="0.25">
      <c r="A348" t="s">
        <v>163</v>
      </c>
      <c r="B348" s="2">
        <v>44948</v>
      </c>
      <c r="C348" s="26">
        <v>44954</v>
      </c>
      <c r="D348" t="s">
        <v>207</v>
      </c>
      <c r="E348" t="s">
        <v>198</v>
      </c>
      <c r="F348">
        <v>0</v>
      </c>
      <c r="G348" t="s">
        <v>297</v>
      </c>
      <c r="H348">
        <v>4</v>
      </c>
    </row>
    <row r="349" spans="1:8" x14ac:dyDescent="0.25">
      <c r="A349" t="s">
        <v>163</v>
      </c>
      <c r="B349" s="2">
        <v>44948</v>
      </c>
      <c r="C349" s="26">
        <v>44954</v>
      </c>
      <c r="D349" t="s">
        <v>208</v>
      </c>
      <c r="E349" t="s">
        <v>198</v>
      </c>
      <c r="F349">
        <v>1</v>
      </c>
      <c r="G349" t="s">
        <v>297</v>
      </c>
      <c r="H349">
        <v>4</v>
      </c>
    </row>
    <row r="350" spans="1:8" x14ac:dyDescent="0.25">
      <c r="A350" t="s">
        <v>163</v>
      </c>
      <c r="B350" s="2">
        <v>44948</v>
      </c>
      <c r="C350" s="26">
        <v>44954</v>
      </c>
      <c r="D350" t="s">
        <v>209</v>
      </c>
      <c r="E350" t="s">
        <v>198</v>
      </c>
      <c r="F350">
        <v>0</v>
      </c>
      <c r="G350" t="s">
        <v>297</v>
      </c>
      <c r="H350">
        <v>4</v>
      </c>
    </row>
    <row r="351" spans="1:8" x14ac:dyDescent="0.25">
      <c r="A351" t="s">
        <v>163</v>
      </c>
      <c r="B351" s="2">
        <v>44948</v>
      </c>
      <c r="C351" s="26">
        <v>44954</v>
      </c>
      <c r="D351" t="s">
        <v>210</v>
      </c>
      <c r="E351" t="s">
        <v>198</v>
      </c>
      <c r="F351">
        <v>0</v>
      </c>
      <c r="G351" t="s">
        <v>297</v>
      </c>
      <c r="H351">
        <v>4</v>
      </c>
    </row>
    <row r="352" spans="1:8" x14ac:dyDescent="0.25">
      <c r="A352" t="s">
        <v>163</v>
      </c>
      <c r="B352" s="2">
        <v>44948</v>
      </c>
      <c r="C352" s="26">
        <v>44954</v>
      </c>
      <c r="D352" t="s">
        <v>211</v>
      </c>
      <c r="E352" t="s">
        <v>198</v>
      </c>
      <c r="F352">
        <v>0</v>
      </c>
      <c r="G352" t="s">
        <v>297</v>
      </c>
      <c r="H352">
        <v>4</v>
      </c>
    </row>
    <row r="353" spans="1:8" x14ac:dyDescent="0.25">
      <c r="A353" t="s">
        <v>163</v>
      </c>
      <c r="B353" s="2">
        <v>44948</v>
      </c>
      <c r="C353" s="26">
        <v>44954</v>
      </c>
      <c r="D353" t="s">
        <v>212</v>
      </c>
      <c r="E353" t="s">
        <v>198</v>
      </c>
      <c r="F353">
        <v>1</v>
      </c>
      <c r="G353" t="s">
        <v>297</v>
      </c>
      <c r="H353">
        <v>4</v>
      </c>
    </row>
    <row r="354" spans="1:8" x14ac:dyDescent="0.25">
      <c r="A354" t="s">
        <v>163</v>
      </c>
      <c r="B354" s="2">
        <v>44948</v>
      </c>
      <c r="C354" s="26">
        <v>44954</v>
      </c>
      <c r="D354" t="s">
        <v>213</v>
      </c>
      <c r="E354" t="s">
        <v>198</v>
      </c>
      <c r="F354">
        <v>0</v>
      </c>
      <c r="G354" t="s">
        <v>297</v>
      </c>
      <c r="H354">
        <v>4</v>
      </c>
    </row>
    <row r="355" spans="1:8" x14ac:dyDescent="0.25">
      <c r="A355" t="s">
        <v>163</v>
      </c>
      <c r="B355" s="2">
        <v>44948</v>
      </c>
      <c r="C355" s="26">
        <v>44954</v>
      </c>
      <c r="D355" t="s">
        <v>214</v>
      </c>
      <c r="E355" t="s">
        <v>198</v>
      </c>
      <c r="F355">
        <v>2</v>
      </c>
      <c r="G355" t="s">
        <v>297</v>
      </c>
      <c r="H355">
        <v>4</v>
      </c>
    </row>
    <row r="356" spans="1:8" x14ac:dyDescent="0.25">
      <c r="A356" t="s">
        <v>163</v>
      </c>
      <c r="B356" s="2">
        <v>44948</v>
      </c>
      <c r="C356" s="26">
        <v>44954</v>
      </c>
      <c r="D356" t="s">
        <v>214</v>
      </c>
      <c r="E356" t="s">
        <v>203</v>
      </c>
      <c r="F356">
        <v>0</v>
      </c>
      <c r="G356" t="s">
        <v>297</v>
      </c>
      <c r="H356">
        <v>4</v>
      </c>
    </row>
    <row r="357" spans="1:8" x14ac:dyDescent="0.25">
      <c r="A357" t="s">
        <v>163</v>
      </c>
      <c r="B357" s="2">
        <v>44948</v>
      </c>
      <c r="C357" s="26">
        <v>44954</v>
      </c>
      <c r="D357" t="s">
        <v>214</v>
      </c>
      <c r="E357" t="s">
        <v>204</v>
      </c>
      <c r="F357">
        <v>17</v>
      </c>
      <c r="G357" t="s">
        <v>297</v>
      </c>
      <c r="H357">
        <v>4</v>
      </c>
    </row>
    <row r="358" spans="1:8" x14ac:dyDescent="0.25">
      <c r="A358" t="s">
        <v>163</v>
      </c>
      <c r="B358" s="2">
        <v>44948</v>
      </c>
      <c r="C358" s="26">
        <v>44954</v>
      </c>
      <c r="D358" t="s">
        <v>214</v>
      </c>
      <c r="E358" t="s">
        <v>205</v>
      </c>
      <c r="F358">
        <v>17</v>
      </c>
      <c r="G358" t="s">
        <v>297</v>
      </c>
      <c r="H358">
        <v>4</v>
      </c>
    </row>
    <row r="359" spans="1:8" x14ac:dyDescent="0.25">
      <c r="A359" t="s">
        <v>191</v>
      </c>
      <c r="B359" s="2">
        <v>44955</v>
      </c>
      <c r="C359" s="26">
        <v>44961</v>
      </c>
      <c r="D359" t="s">
        <v>196</v>
      </c>
      <c r="E359" t="s">
        <v>198</v>
      </c>
      <c r="F359">
        <v>2</v>
      </c>
      <c r="G359" t="s">
        <v>297</v>
      </c>
      <c r="H359">
        <v>5</v>
      </c>
    </row>
    <row r="360" spans="1:8" x14ac:dyDescent="0.25">
      <c r="A360" t="s">
        <v>191</v>
      </c>
      <c r="B360" s="2">
        <v>44955</v>
      </c>
      <c r="C360" s="26">
        <v>44961</v>
      </c>
      <c r="D360" t="s">
        <v>268</v>
      </c>
      <c r="E360" t="s">
        <v>198</v>
      </c>
      <c r="F360">
        <v>4</v>
      </c>
      <c r="G360" t="s">
        <v>297</v>
      </c>
      <c r="H360">
        <v>5</v>
      </c>
    </row>
    <row r="361" spans="1:8" x14ac:dyDescent="0.25">
      <c r="A361" t="s">
        <v>191</v>
      </c>
      <c r="B361" s="2">
        <v>44955</v>
      </c>
      <c r="C361" s="26">
        <v>44961</v>
      </c>
      <c r="D361" t="s">
        <v>199</v>
      </c>
      <c r="E361" t="s">
        <v>198</v>
      </c>
      <c r="F361">
        <v>0</v>
      </c>
      <c r="G361" t="s">
        <v>297</v>
      </c>
      <c r="H361">
        <v>5</v>
      </c>
    </row>
    <row r="362" spans="1:8" x14ac:dyDescent="0.25">
      <c r="A362" t="s">
        <v>191</v>
      </c>
      <c r="B362" s="2">
        <v>44955</v>
      </c>
      <c r="C362" s="26">
        <v>44961</v>
      </c>
      <c r="D362" t="s">
        <v>200</v>
      </c>
      <c r="E362" t="s">
        <v>198</v>
      </c>
      <c r="F362">
        <v>0</v>
      </c>
      <c r="G362" t="s">
        <v>297</v>
      </c>
      <c r="H362">
        <v>5</v>
      </c>
    </row>
    <row r="363" spans="1:8" x14ac:dyDescent="0.25">
      <c r="A363" t="s">
        <v>191</v>
      </c>
      <c r="B363" s="2">
        <v>44955</v>
      </c>
      <c r="C363" s="26">
        <v>44961</v>
      </c>
      <c r="D363" t="s">
        <v>201</v>
      </c>
      <c r="E363" t="s">
        <v>198</v>
      </c>
      <c r="F363">
        <v>0</v>
      </c>
      <c r="G363" t="s">
        <v>297</v>
      </c>
      <c r="H363">
        <v>5</v>
      </c>
    </row>
    <row r="364" spans="1:8" x14ac:dyDescent="0.25">
      <c r="A364" t="s">
        <v>191</v>
      </c>
      <c r="B364" s="2">
        <v>44955</v>
      </c>
      <c r="C364" s="26">
        <v>44961</v>
      </c>
      <c r="D364" t="s">
        <v>202</v>
      </c>
      <c r="E364" t="s">
        <v>198</v>
      </c>
      <c r="F364">
        <v>6</v>
      </c>
      <c r="G364" t="s">
        <v>297</v>
      </c>
      <c r="H364">
        <v>5</v>
      </c>
    </row>
    <row r="365" spans="1:8" x14ac:dyDescent="0.25">
      <c r="A365" t="s">
        <v>191</v>
      </c>
      <c r="B365" s="2">
        <v>44955</v>
      </c>
      <c r="C365" s="26">
        <v>44961</v>
      </c>
      <c r="D365" t="s">
        <v>202</v>
      </c>
      <c r="E365" t="s">
        <v>203</v>
      </c>
      <c r="F365">
        <v>1</v>
      </c>
      <c r="G365" t="s">
        <v>297</v>
      </c>
      <c r="H365">
        <v>5</v>
      </c>
    </row>
    <row r="366" spans="1:8" x14ac:dyDescent="0.25">
      <c r="A366" t="s">
        <v>191</v>
      </c>
      <c r="B366" s="2">
        <v>44955</v>
      </c>
      <c r="C366" s="26">
        <v>44961</v>
      </c>
      <c r="D366" t="s">
        <v>202</v>
      </c>
      <c r="E366" t="s">
        <v>204</v>
      </c>
      <c r="F366">
        <v>10</v>
      </c>
      <c r="G366" t="s">
        <v>297</v>
      </c>
      <c r="H366">
        <v>5</v>
      </c>
    </row>
    <row r="367" spans="1:8" x14ac:dyDescent="0.25">
      <c r="A367" t="s">
        <v>191</v>
      </c>
      <c r="B367" s="2">
        <v>44955</v>
      </c>
      <c r="C367" s="26">
        <v>44961</v>
      </c>
      <c r="D367" t="s">
        <v>202</v>
      </c>
      <c r="E367" t="s">
        <v>205</v>
      </c>
      <c r="F367">
        <v>11</v>
      </c>
      <c r="G367" t="s">
        <v>297</v>
      </c>
      <c r="H367">
        <v>5</v>
      </c>
    </row>
    <row r="368" spans="1:8" x14ac:dyDescent="0.25">
      <c r="A368" t="s">
        <v>163</v>
      </c>
      <c r="B368" s="2">
        <v>44955</v>
      </c>
      <c r="C368" s="26">
        <v>44961</v>
      </c>
      <c r="D368" t="s">
        <v>206</v>
      </c>
      <c r="E368" t="s">
        <v>198</v>
      </c>
      <c r="F368">
        <v>1</v>
      </c>
      <c r="G368" t="s">
        <v>297</v>
      </c>
      <c r="H368">
        <v>5</v>
      </c>
    </row>
    <row r="369" spans="1:8" x14ac:dyDescent="0.25">
      <c r="A369" t="s">
        <v>163</v>
      </c>
      <c r="B369" s="2">
        <v>44955</v>
      </c>
      <c r="C369" s="26">
        <v>44961</v>
      </c>
      <c r="D369" t="s">
        <v>207</v>
      </c>
      <c r="E369" t="s">
        <v>198</v>
      </c>
      <c r="F369">
        <v>1</v>
      </c>
      <c r="G369" t="s">
        <v>297</v>
      </c>
      <c r="H369">
        <v>5</v>
      </c>
    </row>
    <row r="370" spans="1:8" x14ac:dyDescent="0.25">
      <c r="A370" t="s">
        <v>163</v>
      </c>
      <c r="B370" s="2">
        <v>44955</v>
      </c>
      <c r="C370" s="26">
        <v>44961</v>
      </c>
      <c r="D370" t="s">
        <v>208</v>
      </c>
      <c r="E370" t="s">
        <v>198</v>
      </c>
      <c r="F370">
        <v>2</v>
      </c>
      <c r="G370" t="s">
        <v>297</v>
      </c>
      <c r="H370">
        <v>5</v>
      </c>
    </row>
    <row r="371" spans="1:8" x14ac:dyDescent="0.25">
      <c r="A371" t="s">
        <v>163</v>
      </c>
      <c r="B371" s="2">
        <v>44955</v>
      </c>
      <c r="C371" s="26">
        <v>44961</v>
      </c>
      <c r="D371" t="s">
        <v>209</v>
      </c>
      <c r="E371" t="s">
        <v>198</v>
      </c>
      <c r="F371">
        <v>0</v>
      </c>
      <c r="G371" t="s">
        <v>297</v>
      </c>
      <c r="H371">
        <v>5</v>
      </c>
    </row>
    <row r="372" spans="1:8" x14ac:dyDescent="0.25">
      <c r="A372" t="s">
        <v>163</v>
      </c>
      <c r="B372" s="2">
        <v>44955</v>
      </c>
      <c r="C372" s="26">
        <v>44961</v>
      </c>
      <c r="D372" t="s">
        <v>210</v>
      </c>
      <c r="E372" t="s">
        <v>198</v>
      </c>
      <c r="F372">
        <v>0</v>
      </c>
      <c r="G372" t="s">
        <v>297</v>
      </c>
      <c r="H372">
        <v>5</v>
      </c>
    </row>
    <row r="373" spans="1:8" x14ac:dyDescent="0.25">
      <c r="A373" t="s">
        <v>163</v>
      </c>
      <c r="B373" s="2">
        <v>44955</v>
      </c>
      <c r="C373" s="26">
        <v>44961</v>
      </c>
      <c r="D373" t="s">
        <v>211</v>
      </c>
      <c r="E373" t="s">
        <v>198</v>
      </c>
      <c r="F373">
        <v>1</v>
      </c>
      <c r="G373" t="s">
        <v>297</v>
      </c>
      <c r="H373">
        <v>5</v>
      </c>
    </row>
    <row r="374" spans="1:8" x14ac:dyDescent="0.25">
      <c r="A374" t="s">
        <v>163</v>
      </c>
      <c r="B374" s="2">
        <v>44955</v>
      </c>
      <c r="C374" s="26">
        <v>44961</v>
      </c>
      <c r="D374" t="s">
        <v>212</v>
      </c>
      <c r="E374" t="s">
        <v>198</v>
      </c>
      <c r="F374">
        <v>1</v>
      </c>
      <c r="G374" t="s">
        <v>297</v>
      </c>
      <c r="H374">
        <v>5</v>
      </c>
    </row>
    <row r="375" spans="1:8" x14ac:dyDescent="0.25">
      <c r="A375" t="s">
        <v>163</v>
      </c>
      <c r="B375" s="2">
        <v>44955</v>
      </c>
      <c r="C375" s="26">
        <v>44961</v>
      </c>
      <c r="D375" t="s">
        <v>213</v>
      </c>
      <c r="E375" t="s">
        <v>198</v>
      </c>
      <c r="F375">
        <v>2</v>
      </c>
      <c r="G375" t="s">
        <v>297</v>
      </c>
      <c r="H375">
        <v>5</v>
      </c>
    </row>
    <row r="376" spans="1:8" x14ac:dyDescent="0.25">
      <c r="A376" t="s">
        <v>163</v>
      </c>
      <c r="B376" s="2">
        <v>44955</v>
      </c>
      <c r="C376" s="26">
        <v>44961</v>
      </c>
      <c r="D376" t="s">
        <v>214</v>
      </c>
      <c r="E376" t="s">
        <v>198</v>
      </c>
      <c r="F376">
        <v>3</v>
      </c>
      <c r="G376" t="s">
        <v>297</v>
      </c>
      <c r="H376">
        <v>5</v>
      </c>
    </row>
    <row r="377" spans="1:8" x14ac:dyDescent="0.25">
      <c r="A377" t="s">
        <v>163</v>
      </c>
      <c r="B377" s="2">
        <v>44955</v>
      </c>
      <c r="C377" s="26">
        <v>44961</v>
      </c>
      <c r="D377" t="s">
        <v>214</v>
      </c>
      <c r="E377" t="s">
        <v>203</v>
      </c>
      <c r="F377">
        <v>0</v>
      </c>
      <c r="G377" t="s">
        <v>297</v>
      </c>
      <c r="H377">
        <v>5</v>
      </c>
    </row>
    <row r="378" spans="1:8" x14ac:dyDescent="0.25">
      <c r="A378" t="s">
        <v>163</v>
      </c>
      <c r="B378" s="2">
        <v>44955</v>
      </c>
      <c r="C378" s="26">
        <v>44961</v>
      </c>
      <c r="D378" t="s">
        <v>214</v>
      </c>
      <c r="E378" t="s">
        <v>204</v>
      </c>
      <c r="F378">
        <v>13</v>
      </c>
      <c r="G378" t="s">
        <v>297</v>
      </c>
      <c r="H378">
        <v>5</v>
      </c>
    </row>
    <row r="379" spans="1:8" x14ac:dyDescent="0.25">
      <c r="A379" t="s">
        <v>163</v>
      </c>
      <c r="B379" s="2">
        <v>44955</v>
      </c>
      <c r="C379" s="26">
        <v>44961</v>
      </c>
      <c r="D379" t="s">
        <v>214</v>
      </c>
      <c r="E379" t="s">
        <v>205</v>
      </c>
      <c r="F379">
        <v>13</v>
      </c>
      <c r="G379" t="s">
        <v>297</v>
      </c>
      <c r="H379">
        <v>5</v>
      </c>
    </row>
    <row r="380" spans="1:8" x14ac:dyDescent="0.25">
      <c r="A380" t="s">
        <v>191</v>
      </c>
      <c r="B380" s="2">
        <v>44962</v>
      </c>
      <c r="C380" s="26">
        <v>44968</v>
      </c>
      <c r="D380" t="s">
        <v>196</v>
      </c>
      <c r="E380" t="s">
        <v>198</v>
      </c>
      <c r="F380">
        <v>2</v>
      </c>
      <c r="G380" t="s">
        <v>297</v>
      </c>
      <c r="H380">
        <v>6</v>
      </c>
    </row>
    <row r="381" spans="1:8" x14ac:dyDescent="0.25">
      <c r="A381" t="s">
        <v>191</v>
      </c>
      <c r="B381" s="2">
        <v>44962</v>
      </c>
      <c r="C381" s="26">
        <v>44968</v>
      </c>
      <c r="D381" t="s">
        <v>268</v>
      </c>
      <c r="E381" t="s">
        <v>198</v>
      </c>
      <c r="F381">
        <v>2</v>
      </c>
      <c r="G381" t="s">
        <v>297</v>
      </c>
      <c r="H381">
        <v>6</v>
      </c>
    </row>
    <row r="382" spans="1:8" x14ac:dyDescent="0.25">
      <c r="A382" t="s">
        <v>191</v>
      </c>
      <c r="B382" s="2">
        <v>44962</v>
      </c>
      <c r="C382" s="26">
        <v>44968</v>
      </c>
      <c r="D382" t="s">
        <v>199</v>
      </c>
      <c r="E382" t="s">
        <v>198</v>
      </c>
      <c r="F382">
        <v>0</v>
      </c>
      <c r="G382" t="s">
        <v>297</v>
      </c>
      <c r="H382">
        <v>6</v>
      </c>
    </row>
    <row r="383" spans="1:8" x14ac:dyDescent="0.25">
      <c r="A383" t="s">
        <v>191</v>
      </c>
      <c r="B383" s="2">
        <v>44962</v>
      </c>
      <c r="C383" s="26">
        <v>44968</v>
      </c>
      <c r="D383" t="s">
        <v>200</v>
      </c>
      <c r="E383" t="s">
        <v>198</v>
      </c>
      <c r="F383">
        <v>0</v>
      </c>
      <c r="G383" t="s">
        <v>297</v>
      </c>
      <c r="H383">
        <v>6</v>
      </c>
    </row>
    <row r="384" spans="1:8" x14ac:dyDescent="0.25">
      <c r="A384" t="s">
        <v>191</v>
      </c>
      <c r="B384" s="2">
        <v>44962</v>
      </c>
      <c r="C384" s="26">
        <v>44968</v>
      </c>
      <c r="D384" t="s">
        <v>201</v>
      </c>
      <c r="E384" t="s">
        <v>198</v>
      </c>
      <c r="F384">
        <v>0</v>
      </c>
      <c r="G384" t="s">
        <v>297</v>
      </c>
      <c r="H384">
        <v>6</v>
      </c>
    </row>
    <row r="385" spans="1:8" x14ac:dyDescent="0.25">
      <c r="A385" t="s">
        <v>191</v>
      </c>
      <c r="B385" s="2">
        <v>44962</v>
      </c>
      <c r="C385" s="26">
        <v>44968</v>
      </c>
      <c r="D385" t="s">
        <v>202</v>
      </c>
      <c r="E385" t="s">
        <v>198</v>
      </c>
      <c r="F385">
        <v>4</v>
      </c>
      <c r="G385" t="s">
        <v>297</v>
      </c>
      <c r="H385">
        <v>6</v>
      </c>
    </row>
    <row r="386" spans="1:8" x14ac:dyDescent="0.25">
      <c r="A386" t="s">
        <v>191</v>
      </c>
      <c r="B386" s="2">
        <v>44962</v>
      </c>
      <c r="C386" s="26">
        <v>44968</v>
      </c>
      <c r="D386" t="s">
        <v>202</v>
      </c>
      <c r="E386" t="s">
        <v>203</v>
      </c>
      <c r="F386">
        <v>1</v>
      </c>
      <c r="G386" t="s">
        <v>297</v>
      </c>
      <c r="H386">
        <v>6</v>
      </c>
    </row>
    <row r="387" spans="1:8" x14ac:dyDescent="0.25">
      <c r="A387" t="s">
        <v>191</v>
      </c>
      <c r="B387" s="2">
        <v>44962</v>
      </c>
      <c r="C387" s="26">
        <v>44968</v>
      </c>
      <c r="D387" t="s">
        <v>202</v>
      </c>
      <c r="E387" t="s">
        <v>204</v>
      </c>
      <c r="F387">
        <v>4</v>
      </c>
      <c r="G387" t="s">
        <v>297</v>
      </c>
      <c r="H387">
        <v>6</v>
      </c>
    </row>
    <row r="388" spans="1:8" x14ac:dyDescent="0.25">
      <c r="A388" t="s">
        <v>191</v>
      </c>
      <c r="B388" s="2">
        <v>44962</v>
      </c>
      <c r="C388" s="26">
        <v>44968</v>
      </c>
      <c r="D388" t="s">
        <v>202</v>
      </c>
      <c r="E388" t="s">
        <v>205</v>
      </c>
      <c r="F388">
        <v>5</v>
      </c>
      <c r="G388" t="s">
        <v>297</v>
      </c>
      <c r="H388">
        <v>6</v>
      </c>
    </row>
    <row r="389" spans="1:8" x14ac:dyDescent="0.25">
      <c r="A389" t="s">
        <v>163</v>
      </c>
      <c r="B389" s="2">
        <v>44962</v>
      </c>
      <c r="C389" s="26">
        <v>44968</v>
      </c>
      <c r="D389" t="s">
        <v>206</v>
      </c>
      <c r="E389" t="s">
        <v>198</v>
      </c>
      <c r="F389">
        <v>2</v>
      </c>
      <c r="G389" t="s">
        <v>297</v>
      </c>
      <c r="H389">
        <v>6</v>
      </c>
    </row>
    <row r="390" spans="1:8" x14ac:dyDescent="0.25">
      <c r="A390" t="s">
        <v>163</v>
      </c>
      <c r="B390" s="2">
        <v>44962</v>
      </c>
      <c r="C390" s="26">
        <v>44968</v>
      </c>
      <c r="D390" t="s">
        <v>207</v>
      </c>
      <c r="E390" t="s">
        <v>198</v>
      </c>
      <c r="F390">
        <v>0</v>
      </c>
      <c r="G390" t="s">
        <v>297</v>
      </c>
      <c r="H390">
        <v>6</v>
      </c>
    </row>
    <row r="391" spans="1:8" x14ac:dyDescent="0.25">
      <c r="A391" t="s">
        <v>163</v>
      </c>
      <c r="B391" s="2">
        <v>44962</v>
      </c>
      <c r="C391" s="26">
        <v>44968</v>
      </c>
      <c r="D391" t="s">
        <v>208</v>
      </c>
      <c r="E391" t="s">
        <v>198</v>
      </c>
      <c r="F391">
        <v>0</v>
      </c>
      <c r="G391" t="s">
        <v>297</v>
      </c>
      <c r="H391">
        <v>6</v>
      </c>
    </row>
    <row r="392" spans="1:8" x14ac:dyDescent="0.25">
      <c r="A392" t="s">
        <v>163</v>
      </c>
      <c r="B392" s="2">
        <v>44962</v>
      </c>
      <c r="C392" s="26">
        <v>44968</v>
      </c>
      <c r="D392" t="s">
        <v>209</v>
      </c>
      <c r="E392" t="s">
        <v>198</v>
      </c>
      <c r="F392">
        <v>0</v>
      </c>
      <c r="G392" t="s">
        <v>297</v>
      </c>
      <c r="H392">
        <v>6</v>
      </c>
    </row>
    <row r="393" spans="1:8" x14ac:dyDescent="0.25">
      <c r="A393" t="s">
        <v>163</v>
      </c>
      <c r="B393" s="2">
        <v>44962</v>
      </c>
      <c r="C393" s="26">
        <v>44968</v>
      </c>
      <c r="D393" t="s">
        <v>210</v>
      </c>
      <c r="E393" t="s">
        <v>198</v>
      </c>
      <c r="F393">
        <v>0</v>
      </c>
      <c r="G393" t="s">
        <v>297</v>
      </c>
      <c r="H393">
        <v>6</v>
      </c>
    </row>
    <row r="394" spans="1:8" x14ac:dyDescent="0.25">
      <c r="A394" t="s">
        <v>163</v>
      </c>
      <c r="B394" s="2">
        <v>44962</v>
      </c>
      <c r="C394" s="26">
        <v>44968</v>
      </c>
      <c r="D394" t="s">
        <v>211</v>
      </c>
      <c r="E394" t="s">
        <v>198</v>
      </c>
      <c r="F394">
        <v>0</v>
      </c>
      <c r="G394" t="s">
        <v>297</v>
      </c>
      <c r="H394">
        <v>6</v>
      </c>
    </row>
    <row r="395" spans="1:8" x14ac:dyDescent="0.25">
      <c r="A395" t="s">
        <v>163</v>
      </c>
      <c r="B395" s="2">
        <v>44962</v>
      </c>
      <c r="C395" s="26">
        <v>44968</v>
      </c>
      <c r="D395" t="s">
        <v>212</v>
      </c>
      <c r="E395" t="s">
        <v>198</v>
      </c>
      <c r="F395">
        <v>0</v>
      </c>
      <c r="G395" t="s">
        <v>297</v>
      </c>
      <c r="H395">
        <v>6</v>
      </c>
    </row>
    <row r="396" spans="1:8" x14ac:dyDescent="0.25">
      <c r="A396" t="s">
        <v>163</v>
      </c>
      <c r="B396" s="2">
        <v>44962</v>
      </c>
      <c r="C396" s="26">
        <v>44968</v>
      </c>
      <c r="D396" t="s">
        <v>213</v>
      </c>
      <c r="E396" t="s">
        <v>198</v>
      </c>
      <c r="F396">
        <v>0</v>
      </c>
      <c r="G396" t="s">
        <v>297</v>
      </c>
      <c r="H396">
        <v>6</v>
      </c>
    </row>
    <row r="397" spans="1:8" x14ac:dyDescent="0.25">
      <c r="A397" t="s">
        <v>163</v>
      </c>
      <c r="B397" s="2">
        <v>44962</v>
      </c>
      <c r="C397" s="26">
        <v>44968</v>
      </c>
      <c r="D397" t="s">
        <v>214</v>
      </c>
      <c r="E397" t="s">
        <v>198</v>
      </c>
      <c r="F397">
        <v>2</v>
      </c>
      <c r="G397" t="s">
        <v>297</v>
      </c>
      <c r="H397">
        <v>6</v>
      </c>
    </row>
    <row r="398" spans="1:8" x14ac:dyDescent="0.25">
      <c r="A398" t="s">
        <v>163</v>
      </c>
      <c r="B398" s="2">
        <v>44962</v>
      </c>
      <c r="C398" s="26">
        <v>44968</v>
      </c>
      <c r="D398" t="s">
        <v>214</v>
      </c>
      <c r="E398" t="s">
        <v>203</v>
      </c>
      <c r="F398">
        <v>0</v>
      </c>
      <c r="G398" t="s">
        <v>297</v>
      </c>
      <c r="H398">
        <v>6</v>
      </c>
    </row>
    <row r="399" spans="1:8" x14ac:dyDescent="0.25">
      <c r="A399" t="s">
        <v>163</v>
      </c>
      <c r="B399" s="2">
        <v>44962</v>
      </c>
      <c r="C399" s="26">
        <v>44968</v>
      </c>
      <c r="D399" t="s">
        <v>214</v>
      </c>
      <c r="E399" t="s">
        <v>204</v>
      </c>
      <c r="F399">
        <v>5</v>
      </c>
      <c r="G399" t="s">
        <v>297</v>
      </c>
      <c r="H399">
        <v>6</v>
      </c>
    </row>
    <row r="400" spans="1:8" x14ac:dyDescent="0.25">
      <c r="A400" t="s">
        <v>163</v>
      </c>
      <c r="B400" s="2">
        <v>44962</v>
      </c>
      <c r="C400" s="26">
        <v>44968</v>
      </c>
      <c r="D400" t="s">
        <v>214</v>
      </c>
      <c r="E400" t="s">
        <v>205</v>
      </c>
      <c r="F400">
        <v>5</v>
      </c>
      <c r="G400" t="s">
        <v>297</v>
      </c>
      <c r="H400">
        <v>6</v>
      </c>
    </row>
    <row r="401" spans="1:8" x14ac:dyDescent="0.25">
      <c r="A401" t="s">
        <v>191</v>
      </c>
      <c r="B401" s="2">
        <v>44969</v>
      </c>
      <c r="C401" s="26">
        <v>44975</v>
      </c>
      <c r="D401" t="s">
        <v>196</v>
      </c>
      <c r="E401" t="s">
        <v>198</v>
      </c>
      <c r="F401">
        <v>0</v>
      </c>
      <c r="G401" t="s">
        <v>297</v>
      </c>
      <c r="H401">
        <v>7</v>
      </c>
    </row>
    <row r="402" spans="1:8" x14ac:dyDescent="0.25">
      <c r="A402" t="s">
        <v>191</v>
      </c>
      <c r="B402" s="2">
        <v>44969</v>
      </c>
      <c r="C402" s="26">
        <v>44975</v>
      </c>
      <c r="D402" t="s">
        <v>268</v>
      </c>
      <c r="E402" t="s">
        <v>198</v>
      </c>
      <c r="F402">
        <v>2</v>
      </c>
      <c r="G402" t="s">
        <v>297</v>
      </c>
      <c r="H402">
        <v>7</v>
      </c>
    </row>
    <row r="403" spans="1:8" x14ac:dyDescent="0.25">
      <c r="A403" t="s">
        <v>191</v>
      </c>
      <c r="B403" s="2">
        <v>44969</v>
      </c>
      <c r="C403" s="26">
        <v>44975</v>
      </c>
      <c r="D403" t="s">
        <v>199</v>
      </c>
      <c r="E403" t="s">
        <v>198</v>
      </c>
      <c r="F403">
        <v>0</v>
      </c>
      <c r="G403" t="s">
        <v>297</v>
      </c>
      <c r="H403">
        <v>7</v>
      </c>
    </row>
    <row r="404" spans="1:8" x14ac:dyDescent="0.25">
      <c r="A404" t="s">
        <v>191</v>
      </c>
      <c r="B404" s="2">
        <v>44969</v>
      </c>
      <c r="C404" s="26">
        <v>44975</v>
      </c>
      <c r="D404" t="s">
        <v>200</v>
      </c>
      <c r="E404" t="s">
        <v>198</v>
      </c>
      <c r="F404">
        <v>0</v>
      </c>
      <c r="G404" t="s">
        <v>297</v>
      </c>
      <c r="H404">
        <v>7</v>
      </c>
    </row>
    <row r="405" spans="1:8" x14ac:dyDescent="0.25">
      <c r="A405" t="s">
        <v>191</v>
      </c>
      <c r="B405" s="2">
        <v>44969</v>
      </c>
      <c r="C405" s="26">
        <v>44975</v>
      </c>
      <c r="D405" t="s">
        <v>201</v>
      </c>
      <c r="E405" t="s">
        <v>198</v>
      </c>
      <c r="F405">
        <v>1</v>
      </c>
      <c r="G405" t="s">
        <v>297</v>
      </c>
      <c r="H405">
        <v>7</v>
      </c>
    </row>
    <row r="406" spans="1:8" x14ac:dyDescent="0.25">
      <c r="A406" t="s">
        <v>191</v>
      </c>
      <c r="B406" s="2">
        <v>44969</v>
      </c>
      <c r="C406" s="26">
        <v>44975</v>
      </c>
      <c r="D406" t="s">
        <v>202</v>
      </c>
      <c r="E406" t="s">
        <v>198</v>
      </c>
      <c r="F406">
        <v>3</v>
      </c>
      <c r="G406" t="s">
        <v>297</v>
      </c>
      <c r="H406">
        <v>7</v>
      </c>
    </row>
    <row r="407" spans="1:8" x14ac:dyDescent="0.25">
      <c r="A407" t="s">
        <v>191</v>
      </c>
      <c r="B407" s="2">
        <v>44969</v>
      </c>
      <c r="C407" s="26">
        <v>44975</v>
      </c>
      <c r="D407" t="s">
        <v>202</v>
      </c>
      <c r="E407" t="s">
        <v>203</v>
      </c>
      <c r="F407">
        <v>1</v>
      </c>
      <c r="G407" t="s">
        <v>297</v>
      </c>
      <c r="H407">
        <v>7</v>
      </c>
    </row>
    <row r="408" spans="1:8" x14ac:dyDescent="0.25">
      <c r="A408" t="s">
        <v>191</v>
      </c>
      <c r="B408" s="2">
        <v>44969</v>
      </c>
      <c r="C408" s="26">
        <v>44975</v>
      </c>
      <c r="D408" t="s">
        <v>202</v>
      </c>
      <c r="E408" t="s">
        <v>204</v>
      </c>
      <c r="F408">
        <v>4</v>
      </c>
      <c r="G408" t="s">
        <v>297</v>
      </c>
      <c r="H408">
        <v>7</v>
      </c>
    </row>
    <row r="409" spans="1:8" x14ac:dyDescent="0.25">
      <c r="A409" t="s">
        <v>191</v>
      </c>
      <c r="B409" s="2">
        <v>44969</v>
      </c>
      <c r="C409" s="26">
        <v>44975</v>
      </c>
      <c r="D409" t="s">
        <v>202</v>
      </c>
      <c r="E409" t="s">
        <v>205</v>
      </c>
      <c r="F409">
        <v>5</v>
      </c>
      <c r="G409" t="s">
        <v>297</v>
      </c>
      <c r="H409">
        <v>7</v>
      </c>
    </row>
    <row r="410" spans="1:8" x14ac:dyDescent="0.25">
      <c r="A410" t="s">
        <v>163</v>
      </c>
      <c r="B410" s="2">
        <v>44969</v>
      </c>
      <c r="C410" s="26">
        <v>44975</v>
      </c>
      <c r="D410" t="s">
        <v>206</v>
      </c>
      <c r="E410" t="s">
        <v>198</v>
      </c>
      <c r="F410">
        <v>3</v>
      </c>
      <c r="G410" t="s">
        <v>297</v>
      </c>
      <c r="H410">
        <v>7</v>
      </c>
    </row>
    <row r="411" spans="1:8" x14ac:dyDescent="0.25">
      <c r="A411" t="s">
        <v>163</v>
      </c>
      <c r="B411" s="2">
        <v>44969</v>
      </c>
      <c r="C411" s="26">
        <v>44975</v>
      </c>
      <c r="D411" t="s">
        <v>207</v>
      </c>
      <c r="E411" t="s">
        <v>198</v>
      </c>
      <c r="F411">
        <v>0</v>
      </c>
      <c r="G411" t="s">
        <v>297</v>
      </c>
      <c r="H411">
        <v>7</v>
      </c>
    </row>
    <row r="412" spans="1:8" x14ac:dyDescent="0.25">
      <c r="A412" t="s">
        <v>163</v>
      </c>
      <c r="B412" s="2">
        <v>44969</v>
      </c>
      <c r="C412" s="26">
        <v>44975</v>
      </c>
      <c r="D412" t="s">
        <v>208</v>
      </c>
      <c r="E412" t="s">
        <v>198</v>
      </c>
      <c r="F412">
        <v>0</v>
      </c>
      <c r="G412" t="s">
        <v>297</v>
      </c>
      <c r="H412">
        <v>7</v>
      </c>
    </row>
    <row r="413" spans="1:8" x14ac:dyDescent="0.25">
      <c r="A413" t="s">
        <v>163</v>
      </c>
      <c r="B413" s="2">
        <v>44969</v>
      </c>
      <c r="C413" s="26">
        <v>44975</v>
      </c>
      <c r="D413" t="s">
        <v>209</v>
      </c>
      <c r="E413" t="s">
        <v>198</v>
      </c>
      <c r="F413">
        <v>0</v>
      </c>
      <c r="G413" t="s">
        <v>297</v>
      </c>
      <c r="H413">
        <v>7</v>
      </c>
    </row>
    <row r="414" spans="1:8" x14ac:dyDescent="0.25">
      <c r="A414" t="s">
        <v>163</v>
      </c>
      <c r="B414" s="2">
        <v>44969</v>
      </c>
      <c r="C414" s="26">
        <v>44975</v>
      </c>
      <c r="D414" t="s">
        <v>210</v>
      </c>
      <c r="E414" t="s">
        <v>198</v>
      </c>
      <c r="F414">
        <v>0</v>
      </c>
      <c r="G414" t="s">
        <v>297</v>
      </c>
      <c r="H414">
        <v>7</v>
      </c>
    </row>
    <row r="415" spans="1:8" x14ac:dyDescent="0.25">
      <c r="A415" t="s">
        <v>163</v>
      </c>
      <c r="B415" s="2">
        <v>44969</v>
      </c>
      <c r="C415" s="26">
        <v>44975</v>
      </c>
      <c r="D415" t="s">
        <v>211</v>
      </c>
      <c r="E415" t="s">
        <v>198</v>
      </c>
      <c r="F415">
        <v>1</v>
      </c>
      <c r="G415" t="s">
        <v>297</v>
      </c>
      <c r="H415">
        <v>7</v>
      </c>
    </row>
    <row r="416" spans="1:8" x14ac:dyDescent="0.25">
      <c r="A416" t="s">
        <v>163</v>
      </c>
      <c r="B416" s="2">
        <v>44969</v>
      </c>
      <c r="C416" s="26">
        <v>44975</v>
      </c>
      <c r="D416" t="s">
        <v>212</v>
      </c>
      <c r="E416" t="s">
        <v>198</v>
      </c>
      <c r="F416">
        <v>0</v>
      </c>
      <c r="G416" t="s">
        <v>297</v>
      </c>
      <c r="H416">
        <v>7</v>
      </c>
    </row>
    <row r="417" spans="1:8" x14ac:dyDescent="0.25">
      <c r="A417" t="s">
        <v>163</v>
      </c>
      <c r="B417" s="2">
        <v>44969</v>
      </c>
      <c r="C417" s="26">
        <v>44975</v>
      </c>
      <c r="D417" t="s">
        <v>213</v>
      </c>
      <c r="E417" t="s">
        <v>198</v>
      </c>
      <c r="F417">
        <v>1</v>
      </c>
      <c r="G417" t="s">
        <v>297</v>
      </c>
      <c r="H417">
        <v>7</v>
      </c>
    </row>
    <row r="418" spans="1:8" x14ac:dyDescent="0.25">
      <c r="A418" t="s">
        <v>163</v>
      </c>
      <c r="B418" s="2">
        <v>44969</v>
      </c>
      <c r="C418" s="26">
        <v>44975</v>
      </c>
      <c r="D418" t="s">
        <v>214</v>
      </c>
      <c r="E418" t="s">
        <v>198</v>
      </c>
      <c r="F418">
        <v>3</v>
      </c>
      <c r="G418" t="s">
        <v>297</v>
      </c>
      <c r="H418">
        <v>7</v>
      </c>
    </row>
    <row r="419" spans="1:8" x14ac:dyDescent="0.25">
      <c r="A419" t="s">
        <v>163</v>
      </c>
      <c r="B419" s="2">
        <v>44969</v>
      </c>
      <c r="C419" s="26">
        <v>44975</v>
      </c>
      <c r="D419" t="s">
        <v>214</v>
      </c>
      <c r="E419" t="s">
        <v>203</v>
      </c>
      <c r="F419">
        <v>0</v>
      </c>
      <c r="G419" t="s">
        <v>297</v>
      </c>
      <c r="H419">
        <v>7</v>
      </c>
    </row>
    <row r="420" spans="1:8" x14ac:dyDescent="0.25">
      <c r="A420" t="s">
        <v>163</v>
      </c>
      <c r="B420" s="2">
        <v>44969</v>
      </c>
      <c r="C420" s="26">
        <v>44975</v>
      </c>
      <c r="D420" t="s">
        <v>214</v>
      </c>
      <c r="E420" t="s">
        <v>204</v>
      </c>
      <c r="F420">
        <v>6</v>
      </c>
      <c r="G420" t="s">
        <v>297</v>
      </c>
      <c r="H420">
        <v>7</v>
      </c>
    </row>
    <row r="421" spans="1:8" x14ac:dyDescent="0.25">
      <c r="A421" t="s">
        <v>163</v>
      </c>
      <c r="B421" s="2">
        <v>44969</v>
      </c>
      <c r="C421" s="26">
        <v>44975</v>
      </c>
      <c r="D421" t="s">
        <v>214</v>
      </c>
      <c r="E421" t="s">
        <v>205</v>
      </c>
      <c r="F421">
        <v>6</v>
      </c>
      <c r="G421" t="s">
        <v>297</v>
      </c>
      <c r="H421">
        <v>7</v>
      </c>
    </row>
    <row r="422" spans="1:8" x14ac:dyDescent="0.25">
      <c r="A422" t="s">
        <v>191</v>
      </c>
      <c r="B422" s="2">
        <v>44976</v>
      </c>
      <c r="C422" s="26">
        <v>44982</v>
      </c>
      <c r="D422" t="s">
        <v>196</v>
      </c>
      <c r="E422" t="s">
        <v>198</v>
      </c>
      <c r="F422">
        <v>0</v>
      </c>
      <c r="G422" t="s">
        <v>297</v>
      </c>
      <c r="H422">
        <v>8</v>
      </c>
    </row>
    <row r="423" spans="1:8" x14ac:dyDescent="0.25">
      <c r="A423" t="s">
        <v>191</v>
      </c>
      <c r="B423" s="2">
        <v>44976</v>
      </c>
      <c r="C423" s="26">
        <v>44982</v>
      </c>
      <c r="D423" t="s">
        <v>268</v>
      </c>
      <c r="E423" t="s">
        <v>198</v>
      </c>
      <c r="F423">
        <v>2</v>
      </c>
      <c r="G423" t="s">
        <v>297</v>
      </c>
      <c r="H423">
        <v>8</v>
      </c>
    </row>
    <row r="424" spans="1:8" x14ac:dyDescent="0.25">
      <c r="A424" t="s">
        <v>191</v>
      </c>
      <c r="B424" s="2">
        <v>44976</v>
      </c>
      <c r="C424" s="26">
        <v>44982</v>
      </c>
      <c r="D424" t="s">
        <v>199</v>
      </c>
      <c r="E424" t="s">
        <v>198</v>
      </c>
      <c r="F424">
        <v>0</v>
      </c>
      <c r="G424" t="s">
        <v>297</v>
      </c>
      <c r="H424">
        <v>8</v>
      </c>
    </row>
    <row r="425" spans="1:8" x14ac:dyDescent="0.25">
      <c r="A425" t="s">
        <v>191</v>
      </c>
      <c r="B425" s="2">
        <v>44976</v>
      </c>
      <c r="C425" s="26">
        <v>44982</v>
      </c>
      <c r="D425" t="s">
        <v>200</v>
      </c>
      <c r="E425" t="s">
        <v>198</v>
      </c>
      <c r="F425">
        <v>0</v>
      </c>
      <c r="G425" t="s">
        <v>297</v>
      </c>
      <c r="H425">
        <v>8</v>
      </c>
    </row>
    <row r="426" spans="1:8" x14ac:dyDescent="0.25">
      <c r="A426" t="s">
        <v>191</v>
      </c>
      <c r="B426" s="2">
        <v>44976</v>
      </c>
      <c r="C426" s="26">
        <v>44982</v>
      </c>
      <c r="D426" t="s">
        <v>201</v>
      </c>
      <c r="E426" t="s">
        <v>198</v>
      </c>
      <c r="F426">
        <v>0</v>
      </c>
      <c r="G426" t="s">
        <v>297</v>
      </c>
      <c r="H426">
        <v>8</v>
      </c>
    </row>
    <row r="427" spans="1:8" x14ac:dyDescent="0.25">
      <c r="A427" t="s">
        <v>191</v>
      </c>
      <c r="B427" s="2">
        <v>44976</v>
      </c>
      <c r="C427" s="26">
        <v>44982</v>
      </c>
      <c r="D427" t="s">
        <v>202</v>
      </c>
      <c r="E427" t="s">
        <v>198</v>
      </c>
      <c r="F427">
        <v>2</v>
      </c>
      <c r="G427" t="s">
        <v>297</v>
      </c>
      <c r="H427">
        <v>8</v>
      </c>
    </row>
    <row r="428" spans="1:8" x14ac:dyDescent="0.25">
      <c r="A428" t="s">
        <v>191</v>
      </c>
      <c r="B428" s="2">
        <v>44976</v>
      </c>
      <c r="C428" s="26">
        <v>44982</v>
      </c>
      <c r="D428" t="s">
        <v>202</v>
      </c>
      <c r="E428" t="s">
        <v>203</v>
      </c>
      <c r="F428">
        <v>0</v>
      </c>
      <c r="G428" t="s">
        <v>297</v>
      </c>
      <c r="H428">
        <v>8</v>
      </c>
    </row>
    <row r="429" spans="1:8" x14ac:dyDescent="0.25">
      <c r="A429" t="s">
        <v>191</v>
      </c>
      <c r="B429" s="2">
        <v>44976</v>
      </c>
      <c r="C429" s="26">
        <v>44982</v>
      </c>
      <c r="D429" t="s">
        <v>202</v>
      </c>
      <c r="E429" t="s">
        <v>204</v>
      </c>
      <c r="F429">
        <v>3</v>
      </c>
      <c r="G429" t="s">
        <v>297</v>
      </c>
      <c r="H429">
        <v>8</v>
      </c>
    </row>
    <row r="430" spans="1:8" x14ac:dyDescent="0.25">
      <c r="A430" t="s">
        <v>191</v>
      </c>
      <c r="B430" s="2">
        <v>44976</v>
      </c>
      <c r="C430" s="26">
        <v>44982</v>
      </c>
      <c r="D430" t="s">
        <v>202</v>
      </c>
      <c r="E430" t="s">
        <v>205</v>
      </c>
      <c r="F430">
        <v>3</v>
      </c>
      <c r="G430" t="s">
        <v>297</v>
      </c>
      <c r="H430">
        <v>8</v>
      </c>
    </row>
    <row r="431" spans="1:8" x14ac:dyDescent="0.25">
      <c r="A431" t="s">
        <v>163</v>
      </c>
      <c r="B431" s="2">
        <v>44976</v>
      </c>
      <c r="C431" s="26">
        <v>44982</v>
      </c>
      <c r="D431" t="s">
        <v>206</v>
      </c>
      <c r="E431" t="s">
        <v>198</v>
      </c>
      <c r="F431">
        <v>0</v>
      </c>
      <c r="G431" t="s">
        <v>297</v>
      </c>
      <c r="H431">
        <v>8</v>
      </c>
    </row>
    <row r="432" spans="1:8" x14ac:dyDescent="0.25">
      <c r="A432" t="s">
        <v>163</v>
      </c>
      <c r="B432" s="2">
        <v>44976</v>
      </c>
      <c r="C432" s="26">
        <v>44982</v>
      </c>
      <c r="D432" t="s">
        <v>207</v>
      </c>
      <c r="E432" t="s">
        <v>198</v>
      </c>
      <c r="F432">
        <v>0</v>
      </c>
      <c r="G432" t="s">
        <v>297</v>
      </c>
      <c r="H432">
        <v>8</v>
      </c>
    </row>
    <row r="433" spans="1:8" x14ac:dyDescent="0.25">
      <c r="A433" t="s">
        <v>163</v>
      </c>
      <c r="B433" s="2">
        <v>44976</v>
      </c>
      <c r="C433" s="26">
        <v>44982</v>
      </c>
      <c r="D433" t="s">
        <v>208</v>
      </c>
      <c r="E433" t="s">
        <v>198</v>
      </c>
      <c r="F433">
        <v>1</v>
      </c>
      <c r="G433" t="s">
        <v>297</v>
      </c>
      <c r="H433">
        <v>8</v>
      </c>
    </row>
    <row r="434" spans="1:8" x14ac:dyDescent="0.25">
      <c r="A434" t="s">
        <v>163</v>
      </c>
      <c r="B434" s="2">
        <v>44976</v>
      </c>
      <c r="C434" s="26">
        <v>44982</v>
      </c>
      <c r="D434" t="s">
        <v>209</v>
      </c>
      <c r="E434" t="s">
        <v>198</v>
      </c>
      <c r="F434">
        <v>0</v>
      </c>
      <c r="G434" t="s">
        <v>297</v>
      </c>
      <c r="H434">
        <v>8</v>
      </c>
    </row>
    <row r="435" spans="1:8" x14ac:dyDescent="0.25">
      <c r="A435" t="s">
        <v>163</v>
      </c>
      <c r="B435" s="2">
        <v>44976</v>
      </c>
      <c r="C435" s="26">
        <v>44982</v>
      </c>
      <c r="D435" t="s">
        <v>210</v>
      </c>
      <c r="E435" t="s">
        <v>198</v>
      </c>
      <c r="F435">
        <v>1</v>
      </c>
      <c r="G435" t="s">
        <v>297</v>
      </c>
      <c r="H435">
        <v>8</v>
      </c>
    </row>
    <row r="436" spans="1:8" x14ac:dyDescent="0.25">
      <c r="A436" t="s">
        <v>163</v>
      </c>
      <c r="B436" s="2">
        <v>44976</v>
      </c>
      <c r="C436" s="26">
        <v>44982</v>
      </c>
      <c r="D436" t="s">
        <v>211</v>
      </c>
      <c r="E436" t="s">
        <v>198</v>
      </c>
      <c r="F436">
        <v>0</v>
      </c>
      <c r="G436" t="s">
        <v>297</v>
      </c>
      <c r="H436">
        <v>8</v>
      </c>
    </row>
    <row r="437" spans="1:8" x14ac:dyDescent="0.25">
      <c r="A437" t="s">
        <v>163</v>
      </c>
      <c r="B437" s="2">
        <v>44976</v>
      </c>
      <c r="C437" s="26">
        <v>44982</v>
      </c>
      <c r="D437" t="s">
        <v>212</v>
      </c>
      <c r="E437" t="s">
        <v>198</v>
      </c>
      <c r="F437">
        <v>1</v>
      </c>
      <c r="G437" t="s">
        <v>297</v>
      </c>
      <c r="H437">
        <v>8</v>
      </c>
    </row>
    <row r="438" spans="1:8" x14ac:dyDescent="0.25">
      <c r="A438" t="s">
        <v>163</v>
      </c>
      <c r="B438" s="2">
        <v>44976</v>
      </c>
      <c r="C438" s="26">
        <v>44982</v>
      </c>
      <c r="D438" t="s">
        <v>213</v>
      </c>
      <c r="E438" t="s">
        <v>198</v>
      </c>
      <c r="F438">
        <v>1</v>
      </c>
      <c r="G438" t="s">
        <v>297</v>
      </c>
      <c r="H438">
        <v>8</v>
      </c>
    </row>
    <row r="439" spans="1:8" x14ac:dyDescent="0.25">
      <c r="A439" t="s">
        <v>163</v>
      </c>
      <c r="B439" s="2">
        <v>44976</v>
      </c>
      <c r="C439" s="26">
        <v>44982</v>
      </c>
      <c r="D439" t="s">
        <v>214</v>
      </c>
      <c r="E439" t="s">
        <v>198</v>
      </c>
      <c r="F439">
        <v>2</v>
      </c>
      <c r="G439" t="s">
        <v>297</v>
      </c>
      <c r="H439">
        <v>8</v>
      </c>
    </row>
    <row r="440" spans="1:8" x14ac:dyDescent="0.25">
      <c r="A440" t="s">
        <v>163</v>
      </c>
      <c r="B440" s="2">
        <v>44976</v>
      </c>
      <c r="C440" s="26">
        <v>44982</v>
      </c>
      <c r="D440" t="s">
        <v>214</v>
      </c>
      <c r="E440" t="s">
        <v>203</v>
      </c>
      <c r="F440">
        <v>0</v>
      </c>
      <c r="G440" t="s">
        <v>297</v>
      </c>
      <c r="H440">
        <v>8</v>
      </c>
    </row>
    <row r="441" spans="1:8" x14ac:dyDescent="0.25">
      <c r="A441" t="s">
        <v>163</v>
      </c>
      <c r="B441" s="2">
        <v>44976</v>
      </c>
      <c r="C441" s="26">
        <v>44982</v>
      </c>
      <c r="D441" t="s">
        <v>214</v>
      </c>
      <c r="E441" t="s">
        <v>204</v>
      </c>
      <c r="F441">
        <v>5</v>
      </c>
      <c r="G441" t="s">
        <v>297</v>
      </c>
      <c r="H441">
        <v>8</v>
      </c>
    </row>
    <row r="442" spans="1:8" x14ac:dyDescent="0.25">
      <c r="A442" t="s">
        <v>163</v>
      </c>
      <c r="B442" s="2">
        <v>44976</v>
      </c>
      <c r="C442" s="26">
        <v>44982</v>
      </c>
      <c r="D442" t="s">
        <v>214</v>
      </c>
      <c r="E442" t="s">
        <v>205</v>
      </c>
      <c r="F442">
        <v>5</v>
      </c>
      <c r="G442" t="s">
        <v>297</v>
      </c>
      <c r="H442">
        <v>8</v>
      </c>
    </row>
    <row r="443" spans="1:8" x14ac:dyDescent="0.25">
      <c r="A443" t="s">
        <v>191</v>
      </c>
      <c r="B443" s="2">
        <v>44983</v>
      </c>
      <c r="C443" s="26">
        <v>44989</v>
      </c>
      <c r="D443" t="s">
        <v>196</v>
      </c>
      <c r="E443" t="s">
        <v>198</v>
      </c>
      <c r="F443">
        <v>0</v>
      </c>
      <c r="G443" t="s">
        <v>297</v>
      </c>
      <c r="H443">
        <v>9</v>
      </c>
    </row>
    <row r="444" spans="1:8" x14ac:dyDescent="0.25">
      <c r="A444" t="s">
        <v>191</v>
      </c>
      <c r="B444" s="2">
        <v>44983</v>
      </c>
      <c r="C444" s="26">
        <v>44989</v>
      </c>
      <c r="D444" t="s">
        <v>268</v>
      </c>
      <c r="E444" t="s">
        <v>198</v>
      </c>
      <c r="F444">
        <v>1</v>
      </c>
      <c r="G444" t="s">
        <v>297</v>
      </c>
      <c r="H444">
        <v>9</v>
      </c>
    </row>
    <row r="445" spans="1:8" x14ac:dyDescent="0.25">
      <c r="A445" t="s">
        <v>191</v>
      </c>
      <c r="B445" s="2">
        <v>44983</v>
      </c>
      <c r="C445" s="26">
        <v>44989</v>
      </c>
      <c r="D445" t="s">
        <v>199</v>
      </c>
      <c r="E445" t="s">
        <v>198</v>
      </c>
      <c r="F445">
        <v>0</v>
      </c>
      <c r="G445" t="s">
        <v>297</v>
      </c>
      <c r="H445">
        <v>9</v>
      </c>
    </row>
    <row r="446" spans="1:8" x14ac:dyDescent="0.25">
      <c r="A446" t="s">
        <v>191</v>
      </c>
      <c r="B446" s="2">
        <v>44983</v>
      </c>
      <c r="C446" s="26">
        <v>44989</v>
      </c>
      <c r="D446" t="s">
        <v>200</v>
      </c>
      <c r="E446" t="s">
        <v>198</v>
      </c>
      <c r="F446">
        <v>0</v>
      </c>
      <c r="G446" t="s">
        <v>297</v>
      </c>
      <c r="H446">
        <v>9</v>
      </c>
    </row>
    <row r="447" spans="1:8" x14ac:dyDescent="0.25">
      <c r="A447" t="s">
        <v>191</v>
      </c>
      <c r="B447" s="2">
        <v>44983</v>
      </c>
      <c r="C447" s="26">
        <v>44989</v>
      </c>
      <c r="D447" t="s">
        <v>201</v>
      </c>
      <c r="E447" t="s">
        <v>198</v>
      </c>
      <c r="F447">
        <v>0</v>
      </c>
      <c r="G447" t="s">
        <v>297</v>
      </c>
      <c r="H447">
        <v>9</v>
      </c>
    </row>
    <row r="448" spans="1:8" x14ac:dyDescent="0.25">
      <c r="A448" t="s">
        <v>191</v>
      </c>
      <c r="B448" s="2">
        <v>44983</v>
      </c>
      <c r="C448" s="26">
        <v>44989</v>
      </c>
      <c r="D448" t="s">
        <v>202</v>
      </c>
      <c r="E448" t="s">
        <v>198</v>
      </c>
      <c r="F448">
        <v>1</v>
      </c>
      <c r="G448" t="s">
        <v>297</v>
      </c>
      <c r="H448">
        <v>9</v>
      </c>
    </row>
    <row r="449" spans="1:8" x14ac:dyDescent="0.25">
      <c r="A449" t="s">
        <v>191</v>
      </c>
      <c r="B449" s="2">
        <v>44983</v>
      </c>
      <c r="C449" s="26">
        <v>44989</v>
      </c>
      <c r="D449" t="s">
        <v>202</v>
      </c>
      <c r="E449" t="s">
        <v>203</v>
      </c>
      <c r="F449">
        <v>0</v>
      </c>
      <c r="G449" t="s">
        <v>297</v>
      </c>
      <c r="H449">
        <v>9</v>
      </c>
    </row>
    <row r="450" spans="1:8" x14ac:dyDescent="0.25">
      <c r="A450" t="s">
        <v>191</v>
      </c>
      <c r="B450" s="2">
        <v>44983</v>
      </c>
      <c r="C450" s="26">
        <v>44989</v>
      </c>
      <c r="D450" t="s">
        <v>202</v>
      </c>
      <c r="E450" t="s">
        <v>204</v>
      </c>
      <c r="F450">
        <v>6</v>
      </c>
      <c r="G450" t="s">
        <v>297</v>
      </c>
      <c r="H450">
        <v>9</v>
      </c>
    </row>
    <row r="451" spans="1:8" x14ac:dyDescent="0.25">
      <c r="A451" t="s">
        <v>191</v>
      </c>
      <c r="B451" s="2">
        <v>44983</v>
      </c>
      <c r="C451" s="26">
        <v>44989</v>
      </c>
      <c r="D451" t="s">
        <v>202</v>
      </c>
      <c r="E451" t="s">
        <v>205</v>
      </c>
      <c r="F451">
        <v>6</v>
      </c>
      <c r="G451" t="s">
        <v>297</v>
      </c>
      <c r="H451">
        <v>9</v>
      </c>
    </row>
    <row r="452" spans="1:8" x14ac:dyDescent="0.25">
      <c r="A452" t="s">
        <v>163</v>
      </c>
      <c r="B452" s="2">
        <v>44983</v>
      </c>
      <c r="C452" s="26">
        <v>44989</v>
      </c>
      <c r="D452" t="s">
        <v>206</v>
      </c>
      <c r="E452" t="s">
        <v>198</v>
      </c>
      <c r="F452">
        <v>0</v>
      </c>
      <c r="G452" t="s">
        <v>297</v>
      </c>
      <c r="H452">
        <v>9</v>
      </c>
    </row>
    <row r="453" spans="1:8" x14ac:dyDescent="0.25">
      <c r="A453" t="s">
        <v>163</v>
      </c>
      <c r="B453" s="2">
        <v>44983</v>
      </c>
      <c r="C453" s="26">
        <v>44989</v>
      </c>
      <c r="D453" t="s">
        <v>207</v>
      </c>
      <c r="E453" t="s">
        <v>198</v>
      </c>
      <c r="F453">
        <v>1</v>
      </c>
      <c r="G453" t="s">
        <v>297</v>
      </c>
      <c r="H453">
        <v>9</v>
      </c>
    </row>
    <row r="454" spans="1:8" x14ac:dyDescent="0.25">
      <c r="A454" t="s">
        <v>163</v>
      </c>
      <c r="B454" s="2">
        <v>44983</v>
      </c>
      <c r="C454" s="26">
        <v>44989</v>
      </c>
      <c r="D454" t="s">
        <v>208</v>
      </c>
      <c r="E454" t="s">
        <v>198</v>
      </c>
      <c r="F454">
        <v>0</v>
      </c>
      <c r="G454" t="s">
        <v>297</v>
      </c>
      <c r="H454">
        <v>9</v>
      </c>
    </row>
    <row r="455" spans="1:8" x14ac:dyDescent="0.25">
      <c r="A455" t="s">
        <v>163</v>
      </c>
      <c r="B455" s="2">
        <v>44983</v>
      </c>
      <c r="C455" s="26">
        <v>44989</v>
      </c>
      <c r="D455" t="s">
        <v>209</v>
      </c>
      <c r="E455" t="s">
        <v>198</v>
      </c>
      <c r="F455">
        <v>0</v>
      </c>
      <c r="G455" t="s">
        <v>297</v>
      </c>
      <c r="H455">
        <v>9</v>
      </c>
    </row>
    <row r="456" spans="1:8" x14ac:dyDescent="0.25">
      <c r="A456" t="s">
        <v>163</v>
      </c>
      <c r="B456" s="2">
        <v>44983</v>
      </c>
      <c r="C456" s="26">
        <v>44989</v>
      </c>
      <c r="D456" t="s">
        <v>210</v>
      </c>
      <c r="E456" t="s">
        <v>198</v>
      </c>
      <c r="F456">
        <v>0</v>
      </c>
      <c r="G456" t="s">
        <v>297</v>
      </c>
      <c r="H456">
        <v>9</v>
      </c>
    </row>
    <row r="457" spans="1:8" x14ac:dyDescent="0.25">
      <c r="A457" t="s">
        <v>163</v>
      </c>
      <c r="B457" s="2">
        <v>44983</v>
      </c>
      <c r="C457" s="26">
        <v>44989</v>
      </c>
      <c r="D457" t="s">
        <v>211</v>
      </c>
      <c r="E457" t="s">
        <v>198</v>
      </c>
      <c r="F457">
        <v>1</v>
      </c>
      <c r="G457" t="s">
        <v>297</v>
      </c>
      <c r="H457">
        <v>9</v>
      </c>
    </row>
    <row r="458" spans="1:8" x14ac:dyDescent="0.25">
      <c r="A458" t="s">
        <v>163</v>
      </c>
      <c r="B458" s="2">
        <v>44983</v>
      </c>
      <c r="C458" s="26">
        <v>44989</v>
      </c>
      <c r="D458" t="s">
        <v>212</v>
      </c>
      <c r="E458" t="s">
        <v>198</v>
      </c>
      <c r="F458">
        <v>2</v>
      </c>
      <c r="G458" t="s">
        <v>297</v>
      </c>
      <c r="H458">
        <v>9</v>
      </c>
    </row>
    <row r="459" spans="1:8" x14ac:dyDescent="0.25">
      <c r="A459" t="s">
        <v>163</v>
      </c>
      <c r="B459" s="2">
        <v>44983</v>
      </c>
      <c r="C459" s="26">
        <v>44989</v>
      </c>
      <c r="D459" t="s">
        <v>213</v>
      </c>
      <c r="E459" t="s">
        <v>198</v>
      </c>
      <c r="F459">
        <v>0</v>
      </c>
      <c r="G459" t="s">
        <v>297</v>
      </c>
      <c r="H459">
        <v>9</v>
      </c>
    </row>
    <row r="460" spans="1:8" x14ac:dyDescent="0.25">
      <c r="A460" t="s">
        <v>163</v>
      </c>
      <c r="B460" s="2">
        <v>44983</v>
      </c>
      <c r="C460" s="26">
        <v>44989</v>
      </c>
      <c r="D460" t="s">
        <v>214</v>
      </c>
      <c r="E460" t="s">
        <v>198</v>
      </c>
      <c r="F460">
        <v>4</v>
      </c>
      <c r="G460" t="s">
        <v>297</v>
      </c>
      <c r="H460">
        <v>9</v>
      </c>
    </row>
    <row r="461" spans="1:8" x14ac:dyDescent="0.25">
      <c r="A461" t="s">
        <v>163</v>
      </c>
      <c r="B461" s="2">
        <v>44983</v>
      </c>
      <c r="C461" s="26">
        <v>44989</v>
      </c>
      <c r="D461" t="s">
        <v>214</v>
      </c>
      <c r="E461" t="s">
        <v>203</v>
      </c>
      <c r="F461">
        <v>0</v>
      </c>
      <c r="G461" t="s">
        <v>297</v>
      </c>
      <c r="H461">
        <v>9</v>
      </c>
    </row>
    <row r="462" spans="1:8" x14ac:dyDescent="0.25">
      <c r="A462" t="s">
        <v>163</v>
      </c>
      <c r="B462" s="2">
        <v>44983</v>
      </c>
      <c r="C462" s="26">
        <v>44989</v>
      </c>
      <c r="D462" t="s">
        <v>214</v>
      </c>
      <c r="E462" t="s">
        <v>204</v>
      </c>
      <c r="F462">
        <v>8</v>
      </c>
      <c r="G462" t="s">
        <v>297</v>
      </c>
      <c r="H462">
        <v>9</v>
      </c>
    </row>
    <row r="463" spans="1:8" x14ac:dyDescent="0.25">
      <c r="A463" t="s">
        <v>163</v>
      </c>
      <c r="B463" s="2">
        <v>44983</v>
      </c>
      <c r="C463" s="26">
        <v>44989</v>
      </c>
      <c r="D463" t="s">
        <v>214</v>
      </c>
      <c r="E463" t="s">
        <v>205</v>
      </c>
      <c r="F463">
        <v>8</v>
      </c>
      <c r="G463" t="s">
        <v>297</v>
      </c>
      <c r="H463">
        <v>9</v>
      </c>
    </row>
    <row r="464" spans="1:8" x14ac:dyDescent="0.25">
      <c r="A464" t="s">
        <v>191</v>
      </c>
      <c r="B464" s="2">
        <v>44990</v>
      </c>
      <c r="C464" s="26">
        <v>44996</v>
      </c>
      <c r="D464" t="s">
        <v>196</v>
      </c>
      <c r="E464" t="s">
        <v>198</v>
      </c>
      <c r="F464">
        <v>0</v>
      </c>
      <c r="G464" t="s">
        <v>297</v>
      </c>
      <c r="H464">
        <v>10</v>
      </c>
    </row>
    <row r="465" spans="1:8" x14ac:dyDescent="0.25">
      <c r="A465" t="s">
        <v>191</v>
      </c>
      <c r="B465" s="2">
        <v>44990</v>
      </c>
      <c r="C465" s="26">
        <v>44996</v>
      </c>
      <c r="D465" t="s">
        <v>268</v>
      </c>
      <c r="E465" t="s">
        <v>198</v>
      </c>
      <c r="F465">
        <v>0</v>
      </c>
      <c r="G465" t="s">
        <v>297</v>
      </c>
      <c r="H465">
        <v>10</v>
      </c>
    </row>
    <row r="466" spans="1:8" x14ac:dyDescent="0.25">
      <c r="A466" t="s">
        <v>191</v>
      </c>
      <c r="B466" s="2">
        <v>44990</v>
      </c>
      <c r="C466" s="26">
        <v>44996</v>
      </c>
      <c r="D466" t="s">
        <v>199</v>
      </c>
      <c r="E466" t="s">
        <v>198</v>
      </c>
      <c r="F466">
        <v>0</v>
      </c>
      <c r="G466" t="s">
        <v>297</v>
      </c>
      <c r="H466">
        <v>10</v>
      </c>
    </row>
    <row r="467" spans="1:8" x14ac:dyDescent="0.25">
      <c r="A467" t="s">
        <v>191</v>
      </c>
      <c r="B467" s="2">
        <v>44990</v>
      </c>
      <c r="C467" s="26">
        <v>44996</v>
      </c>
      <c r="D467" t="s">
        <v>200</v>
      </c>
      <c r="E467" t="s">
        <v>198</v>
      </c>
      <c r="F467">
        <v>0</v>
      </c>
      <c r="G467" t="s">
        <v>297</v>
      </c>
      <c r="H467">
        <v>10</v>
      </c>
    </row>
    <row r="468" spans="1:8" x14ac:dyDescent="0.25">
      <c r="A468" t="s">
        <v>191</v>
      </c>
      <c r="B468" s="2">
        <v>44990</v>
      </c>
      <c r="C468" s="26">
        <v>44996</v>
      </c>
      <c r="D468" t="s">
        <v>201</v>
      </c>
      <c r="E468" t="s">
        <v>198</v>
      </c>
      <c r="F468">
        <v>1</v>
      </c>
      <c r="G468" t="s">
        <v>297</v>
      </c>
      <c r="H468">
        <v>10</v>
      </c>
    </row>
    <row r="469" spans="1:8" x14ac:dyDescent="0.25">
      <c r="A469" t="s">
        <v>191</v>
      </c>
      <c r="B469" s="2">
        <v>44990</v>
      </c>
      <c r="C469" s="26">
        <v>44996</v>
      </c>
      <c r="D469" t="s">
        <v>202</v>
      </c>
      <c r="E469" t="s">
        <v>198</v>
      </c>
      <c r="F469">
        <v>1</v>
      </c>
      <c r="G469" t="s">
        <v>297</v>
      </c>
      <c r="H469">
        <v>10</v>
      </c>
    </row>
    <row r="470" spans="1:8" x14ac:dyDescent="0.25">
      <c r="A470" t="s">
        <v>191</v>
      </c>
      <c r="B470" s="2">
        <v>44990</v>
      </c>
      <c r="C470" s="26">
        <v>44996</v>
      </c>
      <c r="D470" t="s">
        <v>202</v>
      </c>
      <c r="E470" t="s">
        <v>203</v>
      </c>
      <c r="F470">
        <v>0</v>
      </c>
      <c r="G470" t="s">
        <v>297</v>
      </c>
      <c r="H470">
        <v>10</v>
      </c>
    </row>
    <row r="471" spans="1:8" x14ac:dyDescent="0.25">
      <c r="A471" t="s">
        <v>191</v>
      </c>
      <c r="B471" s="2">
        <v>44990</v>
      </c>
      <c r="C471" s="26">
        <v>44996</v>
      </c>
      <c r="D471" t="s">
        <v>202</v>
      </c>
      <c r="E471" t="s">
        <v>204</v>
      </c>
      <c r="F471">
        <v>3</v>
      </c>
      <c r="G471" t="s">
        <v>297</v>
      </c>
      <c r="H471">
        <v>10</v>
      </c>
    </row>
    <row r="472" spans="1:8" x14ac:dyDescent="0.25">
      <c r="A472" t="s">
        <v>191</v>
      </c>
      <c r="B472" s="2">
        <v>44990</v>
      </c>
      <c r="C472" s="26">
        <v>44996</v>
      </c>
      <c r="D472" t="s">
        <v>202</v>
      </c>
      <c r="E472" t="s">
        <v>205</v>
      </c>
      <c r="F472">
        <v>3</v>
      </c>
      <c r="G472" t="s">
        <v>297</v>
      </c>
      <c r="H472">
        <v>10</v>
      </c>
    </row>
    <row r="473" spans="1:8" x14ac:dyDescent="0.25">
      <c r="A473" t="s">
        <v>163</v>
      </c>
      <c r="B473" s="2">
        <v>44990</v>
      </c>
      <c r="C473" s="26">
        <v>44996</v>
      </c>
      <c r="D473" t="s">
        <v>206</v>
      </c>
      <c r="E473" t="s">
        <v>198</v>
      </c>
      <c r="F473">
        <v>0</v>
      </c>
      <c r="G473" t="s">
        <v>297</v>
      </c>
      <c r="H473">
        <v>10</v>
      </c>
    </row>
    <row r="474" spans="1:8" x14ac:dyDescent="0.25">
      <c r="A474" t="s">
        <v>163</v>
      </c>
      <c r="B474" s="2">
        <v>44990</v>
      </c>
      <c r="C474" s="26">
        <v>44996</v>
      </c>
      <c r="D474" t="s">
        <v>207</v>
      </c>
      <c r="E474" t="s">
        <v>198</v>
      </c>
      <c r="F474">
        <v>0</v>
      </c>
      <c r="G474" t="s">
        <v>297</v>
      </c>
      <c r="H474">
        <v>10</v>
      </c>
    </row>
    <row r="475" spans="1:8" x14ac:dyDescent="0.25">
      <c r="A475" t="s">
        <v>163</v>
      </c>
      <c r="B475" s="2">
        <v>44990</v>
      </c>
      <c r="C475" s="26">
        <v>44996</v>
      </c>
      <c r="D475" t="s">
        <v>208</v>
      </c>
      <c r="E475" t="s">
        <v>198</v>
      </c>
      <c r="F475">
        <v>0</v>
      </c>
      <c r="G475" t="s">
        <v>297</v>
      </c>
      <c r="H475">
        <v>10</v>
      </c>
    </row>
    <row r="476" spans="1:8" x14ac:dyDescent="0.25">
      <c r="A476" t="s">
        <v>163</v>
      </c>
      <c r="B476" s="2">
        <v>44990</v>
      </c>
      <c r="C476" s="26">
        <v>44996</v>
      </c>
      <c r="D476" t="s">
        <v>209</v>
      </c>
      <c r="E476" t="s">
        <v>198</v>
      </c>
      <c r="F476">
        <v>0</v>
      </c>
      <c r="G476" t="s">
        <v>297</v>
      </c>
      <c r="H476">
        <v>10</v>
      </c>
    </row>
    <row r="477" spans="1:8" x14ac:dyDescent="0.25">
      <c r="A477" t="s">
        <v>163</v>
      </c>
      <c r="B477" s="2">
        <v>44990</v>
      </c>
      <c r="C477" s="26">
        <v>44996</v>
      </c>
      <c r="D477" t="s">
        <v>210</v>
      </c>
      <c r="E477" t="s">
        <v>198</v>
      </c>
      <c r="F477">
        <v>0</v>
      </c>
      <c r="G477" t="s">
        <v>297</v>
      </c>
      <c r="H477">
        <v>10</v>
      </c>
    </row>
    <row r="478" spans="1:8" x14ac:dyDescent="0.25">
      <c r="A478" t="s">
        <v>163</v>
      </c>
      <c r="B478" s="2">
        <v>44990</v>
      </c>
      <c r="C478" s="26">
        <v>44996</v>
      </c>
      <c r="D478" t="s">
        <v>211</v>
      </c>
      <c r="E478" t="s">
        <v>198</v>
      </c>
      <c r="F478">
        <v>0</v>
      </c>
      <c r="G478" t="s">
        <v>297</v>
      </c>
      <c r="H478">
        <v>10</v>
      </c>
    </row>
    <row r="479" spans="1:8" x14ac:dyDescent="0.25">
      <c r="A479" t="s">
        <v>163</v>
      </c>
      <c r="B479" s="2">
        <v>44990</v>
      </c>
      <c r="C479" s="26">
        <v>44996</v>
      </c>
      <c r="D479" t="s">
        <v>212</v>
      </c>
      <c r="E479" t="s">
        <v>198</v>
      </c>
      <c r="F479">
        <v>0</v>
      </c>
      <c r="G479" t="s">
        <v>297</v>
      </c>
      <c r="H479">
        <v>10</v>
      </c>
    </row>
    <row r="480" spans="1:8" x14ac:dyDescent="0.25">
      <c r="A480" t="s">
        <v>163</v>
      </c>
      <c r="B480" s="2">
        <v>44990</v>
      </c>
      <c r="C480" s="26">
        <v>44996</v>
      </c>
      <c r="D480" t="s">
        <v>213</v>
      </c>
      <c r="E480" t="s">
        <v>198</v>
      </c>
      <c r="F480">
        <v>0</v>
      </c>
      <c r="G480" t="s">
        <v>297</v>
      </c>
      <c r="H480">
        <v>10</v>
      </c>
    </row>
    <row r="481" spans="1:8" x14ac:dyDescent="0.25">
      <c r="A481" t="s">
        <v>163</v>
      </c>
      <c r="B481" s="2">
        <v>44990</v>
      </c>
      <c r="C481" s="26">
        <v>44996</v>
      </c>
      <c r="D481" t="s">
        <v>214</v>
      </c>
      <c r="E481" t="s">
        <v>198</v>
      </c>
      <c r="F481">
        <v>0</v>
      </c>
      <c r="G481" t="s">
        <v>297</v>
      </c>
      <c r="H481">
        <v>10</v>
      </c>
    </row>
    <row r="482" spans="1:8" x14ac:dyDescent="0.25">
      <c r="A482" t="s">
        <v>163</v>
      </c>
      <c r="B482" s="2">
        <v>44990</v>
      </c>
      <c r="C482" s="26">
        <v>44996</v>
      </c>
      <c r="D482" t="s">
        <v>214</v>
      </c>
      <c r="E482" t="s">
        <v>203</v>
      </c>
      <c r="F482">
        <v>0</v>
      </c>
      <c r="G482" t="s">
        <v>297</v>
      </c>
      <c r="H482">
        <v>10</v>
      </c>
    </row>
    <row r="483" spans="1:8" x14ac:dyDescent="0.25">
      <c r="A483" t="s">
        <v>163</v>
      </c>
      <c r="B483" s="2">
        <v>44990</v>
      </c>
      <c r="C483" s="26">
        <v>44996</v>
      </c>
      <c r="D483" t="s">
        <v>214</v>
      </c>
      <c r="E483" t="s">
        <v>204</v>
      </c>
      <c r="F483">
        <v>5</v>
      </c>
      <c r="G483" t="s">
        <v>297</v>
      </c>
      <c r="H483">
        <v>10</v>
      </c>
    </row>
    <row r="484" spans="1:8" x14ac:dyDescent="0.25">
      <c r="A484" t="s">
        <v>163</v>
      </c>
      <c r="B484" s="2">
        <v>44990</v>
      </c>
      <c r="C484" s="26">
        <v>44996</v>
      </c>
      <c r="D484" t="s">
        <v>214</v>
      </c>
      <c r="E484" t="s">
        <v>205</v>
      </c>
      <c r="F484">
        <v>5</v>
      </c>
      <c r="G484" t="s">
        <v>297</v>
      </c>
      <c r="H484">
        <v>10</v>
      </c>
    </row>
    <row r="485" spans="1:8" x14ac:dyDescent="0.25">
      <c r="A485" t="s">
        <v>191</v>
      </c>
      <c r="B485" s="2">
        <v>44997</v>
      </c>
      <c r="C485" s="26">
        <v>45003</v>
      </c>
      <c r="D485" t="s">
        <v>196</v>
      </c>
      <c r="E485" t="s">
        <v>198</v>
      </c>
      <c r="F485">
        <v>0</v>
      </c>
      <c r="G485" t="s">
        <v>297</v>
      </c>
      <c r="H485">
        <v>11</v>
      </c>
    </row>
    <row r="486" spans="1:8" x14ac:dyDescent="0.25">
      <c r="A486" t="s">
        <v>191</v>
      </c>
      <c r="B486" s="2">
        <v>44997</v>
      </c>
      <c r="C486" s="26">
        <v>45003</v>
      </c>
      <c r="D486" t="s">
        <v>268</v>
      </c>
      <c r="E486" t="s">
        <v>198</v>
      </c>
      <c r="F486">
        <v>0</v>
      </c>
      <c r="G486" t="s">
        <v>297</v>
      </c>
      <c r="H486">
        <v>11</v>
      </c>
    </row>
    <row r="487" spans="1:8" x14ac:dyDescent="0.25">
      <c r="A487" t="s">
        <v>191</v>
      </c>
      <c r="B487" s="2">
        <v>44997</v>
      </c>
      <c r="C487" s="26">
        <v>45003</v>
      </c>
      <c r="D487" t="s">
        <v>199</v>
      </c>
      <c r="E487" t="s">
        <v>198</v>
      </c>
      <c r="F487">
        <v>0</v>
      </c>
      <c r="G487" t="s">
        <v>297</v>
      </c>
      <c r="H487">
        <v>11</v>
      </c>
    </row>
    <row r="488" spans="1:8" x14ac:dyDescent="0.25">
      <c r="A488" t="s">
        <v>191</v>
      </c>
      <c r="B488" s="2">
        <v>44997</v>
      </c>
      <c r="C488" s="26">
        <v>45003</v>
      </c>
      <c r="D488" t="s">
        <v>200</v>
      </c>
      <c r="E488" t="s">
        <v>198</v>
      </c>
      <c r="F488">
        <v>0</v>
      </c>
      <c r="G488" t="s">
        <v>297</v>
      </c>
      <c r="H488">
        <v>11</v>
      </c>
    </row>
    <row r="489" spans="1:8" x14ac:dyDescent="0.25">
      <c r="A489" t="s">
        <v>191</v>
      </c>
      <c r="B489" s="2">
        <v>44997</v>
      </c>
      <c r="C489" s="26">
        <v>45003</v>
      </c>
      <c r="D489" t="s">
        <v>201</v>
      </c>
      <c r="E489" t="s">
        <v>198</v>
      </c>
      <c r="F489">
        <v>0</v>
      </c>
      <c r="G489" t="s">
        <v>297</v>
      </c>
      <c r="H489">
        <v>11</v>
      </c>
    </row>
    <row r="490" spans="1:8" x14ac:dyDescent="0.25">
      <c r="A490" t="s">
        <v>191</v>
      </c>
      <c r="B490" s="2">
        <v>44997</v>
      </c>
      <c r="C490" s="26">
        <v>45003</v>
      </c>
      <c r="D490" t="s">
        <v>202</v>
      </c>
      <c r="E490" t="s">
        <v>198</v>
      </c>
      <c r="F490">
        <v>0</v>
      </c>
      <c r="G490" t="s">
        <v>297</v>
      </c>
      <c r="H490">
        <v>11</v>
      </c>
    </row>
    <row r="491" spans="1:8" x14ac:dyDescent="0.25">
      <c r="A491" t="s">
        <v>191</v>
      </c>
      <c r="B491" s="2">
        <v>44997</v>
      </c>
      <c r="C491" s="26">
        <v>45003</v>
      </c>
      <c r="D491" t="s">
        <v>202</v>
      </c>
      <c r="E491" t="s">
        <v>203</v>
      </c>
      <c r="F491">
        <v>0</v>
      </c>
      <c r="G491" t="s">
        <v>297</v>
      </c>
      <c r="H491">
        <v>11</v>
      </c>
    </row>
    <row r="492" spans="1:8" x14ac:dyDescent="0.25">
      <c r="A492" t="s">
        <v>191</v>
      </c>
      <c r="B492" s="2">
        <v>44997</v>
      </c>
      <c r="C492" s="26">
        <v>45003</v>
      </c>
      <c r="D492" t="s">
        <v>202</v>
      </c>
      <c r="E492" t="s">
        <v>204</v>
      </c>
      <c r="F492">
        <v>1</v>
      </c>
      <c r="G492" t="s">
        <v>297</v>
      </c>
      <c r="H492">
        <v>11</v>
      </c>
    </row>
    <row r="493" spans="1:8" x14ac:dyDescent="0.25">
      <c r="A493" t="s">
        <v>191</v>
      </c>
      <c r="B493" s="2">
        <v>44997</v>
      </c>
      <c r="C493" s="26">
        <v>45003</v>
      </c>
      <c r="D493" t="s">
        <v>202</v>
      </c>
      <c r="E493" t="s">
        <v>205</v>
      </c>
      <c r="F493">
        <v>1</v>
      </c>
      <c r="G493" t="s">
        <v>297</v>
      </c>
      <c r="H493">
        <v>11</v>
      </c>
    </row>
    <row r="494" spans="1:8" x14ac:dyDescent="0.25">
      <c r="A494" t="s">
        <v>163</v>
      </c>
      <c r="B494" s="2">
        <v>44997</v>
      </c>
      <c r="C494" s="26">
        <v>45003</v>
      </c>
      <c r="D494" t="s">
        <v>206</v>
      </c>
      <c r="E494" t="s">
        <v>198</v>
      </c>
      <c r="F494">
        <v>1</v>
      </c>
      <c r="G494" t="s">
        <v>297</v>
      </c>
      <c r="H494">
        <v>11</v>
      </c>
    </row>
    <row r="495" spans="1:8" x14ac:dyDescent="0.25">
      <c r="A495" t="s">
        <v>163</v>
      </c>
      <c r="B495" s="2">
        <v>44997</v>
      </c>
      <c r="C495" s="26">
        <v>45003</v>
      </c>
      <c r="D495" t="s">
        <v>207</v>
      </c>
      <c r="E495" t="s">
        <v>198</v>
      </c>
      <c r="F495">
        <v>0</v>
      </c>
      <c r="G495" t="s">
        <v>297</v>
      </c>
      <c r="H495">
        <v>11</v>
      </c>
    </row>
    <row r="496" spans="1:8" x14ac:dyDescent="0.25">
      <c r="A496" t="s">
        <v>163</v>
      </c>
      <c r="B496" s="2">
        <v>44997</v>
      </c>
      <c r="C496" s="26">
        <v>45003</v>
      </c>
      <c r="D496" t="s">
        <v>208</v>
      </c>
      <c r="E496" t="s">
        <v>198</v>
      </c>
      <c r="F496">
        <v>1</v>
      </c>
      <c r="G496" t="s">
        <v>297</v>
      </c>
      <c r="H496">
        <v>11</v>
      </c>
    </row>
    <row r="497" spans="1:8" x14ac:dyDescent="0.25">
      <c r="A497" t="s">
        <v>163</v>
      </c>
      <c r="B497" s="2">
        <v>44997</v>
      </c>
      <c r="C497" s="26">
        <v>45003</v>
      </c>
      <c r="D497" t="s">
        <v>209</v>
      </c>
      <c r="E497" t="s">
        <v>198</v>
      </c>
      <c r="F497">
        <v>1</v>
      </c>
      <c r="G497" t="s">
        <v>297</v>
      </c>
      <c r="H497">
        <v>11</v>
      </c>
    </row>
    <row r="498" spans="1:8" x14ac:dyDescent="0.25">
      <c r="A498" t="s">
        <v>163</v>
      </c>
      <c r="B498" s="2">
        <v>44997</v>
      </c>
      <c r="C498" s="26">
        <v>45003</v>
      </c>
      <c r="D498" t="s">
        <v>210</v>
      </c>
      <c r="E498" t="s">
        <v>198</v>
      </c>
      <c r="F498">
        <v>0</v>
      </c>
      <c r="G498" t="s">
        <v>297</v>
      </c>
      <c r="H498">
        <v>11</v>
      </c>
    </row>
    <row r="499" spans="1:8" x14ac:dyDescent="0.25">
      <c r="A499" t="s">
        <v>163</v>
      </c>
      <c r="B499" s="2">
        <v>44997</v>
      </c>
      <c r="C499" s="26">
        <v>45003</v>
      </c>
      <c r="D499" t="s">
        <v>211</v>
      </c>
      <c r="E499" t="s">
        <v>198</v>
      </c>
      <c r="F499">
        <v>0</v>
      </c>
      <c r="G499" t="s">
        <v>297</v>
      </c>
      <c r="H499">
        <v>11</v>
      </c>
    </row>
    <row r="500" spans="1:8" x14ac:dyDescent="0.25">
      <c r="A500" t="s">
        <v>163</v>
      </c>
      <c r="B500" s="2">
        <v>44997</v>
      </c>
      <c r="C500" s="26">
        <v>45003</v>
      </c>
      <c r="D500" t="s">
        <v>212</v>
      </c>
      <c r="E500" t="s">
        <v>198</v>
      </c>
      <c r="F500">
        <v>1</v>
      </c>
      <c r="G500" t="s">
        <v>297</v>
      </c>
      <c r="H500">
        <v>11</v>
      </c>
    </row>
    <row r="501" spans="1:8" x14ac:dyDescent="0.25">
      <c r="A501" t="s">
        <v>163</v>
      </c>
      <c r="B501" s="2">
        <v>44997</v>
      </c>
      <c r="C501" s="26">
        <v>45003</v>
      </c>
      <c r="D501" t="s">
        <v>213</v>
      </c>
      <c r="E501" t="s">
        <v>198</v>
      </c>
      <c r="F501">
        <v>1</v>
      </c>
      <c r="G501" t="s">
        <v>297</v>
      </c>
      <c r="H501">
        <v>11</v>
      </c>
    </row>
    <row r="502" spans="1:8" x14ac:dyDescent="0.25">
      <c r="A502" t="s">
        <v>163</v>
      </c>
      <c r="B502" s="2">
        <v>44997</v>
      </c>
      <c r="C502" s="26">
        <v>45003</v>
      </c>
      <c r="D502" t="s">
        <v>214</v>
      </c>
      <c r="E502" t="s">
        <v>198</v>
      </c>
      <c r="F502">
        <v>2</v>
      </c>
      <c r="G502" t="s">
        <v>297</v>
      </c>
      <c r="H502">
        <v>11</v>
      </c>
    </row>
    <row r="503" spans="1:8" x14ac:dyDescent="0.25">
      <c r="A503" t="s">
        <v>163</v>
      </c>
      <c r="B503" s="2">
        <v>44997</v>
      </c>
      <c r="C503" s="26">
        <v>45003</v>
      </c>
      <c r="D503" t="s">
        <v>214</v>
      </c>
      <c r="E503" t="s">
        <v>203</v>
      </c>
      <c r="F503">
        <v>0</v>
      </c>
      <c r="G503" t="s">
        <v>297</v>
      </c>
      <c r="H503">
        <v>11</v>
      </c>
    </row>
    <row r="504" spans="1:8" x14ac:dyDescent="0.25">
      <c r="A504" t="s">
        <v>163</v>
      </c>
      <c r="B504" s="2">
        <v>44997</v>
      </c>
      <c r="C504" s="26">
        <v>45003</v>
      </c>
      <c r="D504" t="s">
        <v>214</v>
      </c>
      <c r="E504" t="s">
        <v>204</v>
      </c>
      <c r="F504">
        <v>5</v>
      </c>
      <c r="G504" t="s">
        <v>297</v>
      </c>
      <c r="H504">
        <v>11</v>
      </c>
    </row>
    <row r="505" spans="1:8" x14ac:dyDescent="0.25">
      <c r="A505" t="s">
        <v>163</v>
      </c>
      <c r="B505" s="2">
        <v>44997</v>
      </c>
      <c r="C505" s="26">
        <v>45003</v>
      </c>
      <c r="D505" t="s">
        <v>214</v>
      </c>
      <c r="E505" t="s">
        <v>205</v>
      </c>
      <c r="F505">
        <v>5</v>
      </c>
      <c r="G505" t="s">
        <v>297</v>
      </c>
      <c r="H505">
        <v>11</v>
      </c>
    </row>
    <row r="506" spans="1:8" x14ac:dyDescent="0.25">
      <c r="A506" t="s">
        <v>191</v>
      </c>
      <c r="B506" s="2">
        <v>45004</v>
      </c>
      <c r="C506" s="2">
        <v>45010</v>
      </c>
      <c r="D506" t="s">
        <v>196</v>
      </c>
      <c r="E506" t="s">
        <v>198</v>
      </c>
      <c r="F506">
        <v>0</v>
      </c>
      <c r="G506" t="s">
        <v>297</v>
      </c>
      <c r="H506">
        <v>12</v>
      </c>
    </row>
    <row r="507" spans="1:8" x14ac:dyDescent="0.25">
      <c r="A507" t="s">
        <v>191</v>
      </c>
      <c r="B507" s="2">
        <v>45004</v>
      </c>
      <c r="C507" s="2">
        <v>45010</v>
      </c>
      <c r="D507" t="s">
        <v>268</v>
      </c>
      <c r="E507" t="s">
        <v>198</v>
      </c>
      <c r="F507">
        <v>1</v>
      </c>
      <c r="G507" t="s">
        <v>297</v>
      </c>
      <c r="H507">
        <v>12</v>
      </c>
    </row>
    <row r="508" spans="1:8" x14ac:dyDescent="0.25">
      <c r="A508" t="s">
        <v>191</v>
      </c>
      <c r="B508" s="2">
        <v>45004</v>
      </c>
      <c r="C508" s="2">
        <v>45010</v>
      </c>
      <c r="D508" t="s">
        <v>199</v>
      </c>
      <c r="E508" t="s">
        <v>198</v>
      </c>
      <c r="F508">
        <v>0</v>
      </c>
      <c r="G508" t="s">
        <v>297</v>
      </c>
      <c r="H508">
        <v>12</v>
      </c>
    </row>
    <row r="509" spans="1:8" x14ac:dyDescent="0.25">
      <c r="A509" t="s">
        <v>191</v>
      </c>
      <c r="B509" s="2">
        <v>45004</v>
      </c>
      <c r="C509" s="2">
        <v>45010</v>
      </c>
      <c r="D509" t="s">
        <v>200</v>
      </c>
      <c r="E509" t="s">
        <v>198</v>
      </c>
      <c r="F509">
        <v>0</v>
      </c>
      <c r="G509" t="s">
        <v>297</v>
      </c>
      <c r="H509">
        <v>12</v>
      </c>
    </row>
    <row r="510" spans="1:8" x14ac:dyDescent="0.25">
      <c r="A510" t="s">
        <v>191</v>
      </c>
      <c r="B510" s="2">
        <v>45004</v>
      </c>
      <c r="C510" s="2">
        <v>45010</v>
      </c>
      <c r="D510" t="s">
        <v>201</v>
      </c>
      <c r="E510" t="s">
        <v>198</v>
      </c>
      <c r="F510">
        <v>1</v>
      </c>
      <c r="G510" t="s">
        <v>297</v>
      </c>
      <c r="H510">
        <v>12</v>
      </c>
    </row>
    <row r="511" spans="1:8" x14ac:dyDescent="0.25">
      <c r="A511" t="s">
        <v>191</v>
      </c>
      <c r="B511" s="2">
        <v>45004</v>
      </c>
      <c r="C511" s="2">
        <v>45010</v>
      </c>
      <c r="D511" t="s">
        <v>202</v>
      </c>
      <c r="E511" t="s">
        <v>198</v>
      </c>
      <c r="F511">
        <v>2</v>
      </c>
      <c r="G511" t="s">
        <v>297</v>
      </c>
      <c r="H511">
        <v>12</v>
      </c>
    </row>
    <row r="512" spans="1:8" x14ac:dyDescent="0.25">
      <c r="A512" t="s">
        <v>191</v>
      </c>
      <c r="B512" s="2">
        <v>45004</v>
      </c>
      <c r="C512" s="2">
        <v>45010</v>
      </c>
      <c r="D512" t="s">
        <v>202</v>
      </c>
      <c r="E512" t="s">
        <v>203</v>
      </c>
      <c r="F512">
        <v>2</v>
      </c>
      <c r="G512" t="s">
        <v>297</v>
      </c>
      <c r="H512">
        <v>12</v>
      </c>
    </row>
    <row r="513" spans="1:8" x14ac:dyDescent="0.25">
      <c r="A513" t="s">
        <v>191</v>
      </c>
      <c r="B513" s="2">
        <v>45004</v>
      </c>
      <c r="C513" s="2">
        <v>45010</v>
      </c>
      <c r="D513" t="s">
        <v>202</v>
      </c>
      <c r="E513" t="s">
        <v>204</v>
      </c>
      <c r="F513">
        <v>4</v>
      </c>
      <c r="G513" t="s">
        <v>297</v>
      </c>
      <c r="H513">
        <v>12</v>
      </c>
    </row>
    <row r="514" spans="1:8" x14ac:dyDescent="0.25">
      <c r="A514" t="s">
        <v>191</v>
      </c>
      <c r="B514" s="2">
        <v>45004</v>
      </c>
      <c r="C514" s="2">
        <v>45010</v>
      </c>
      <c r="D514" t="s">
        <v>202</v>
      </c>
      <c r="E514" t="s">
        <v>205</v>
      </c>
      <c r="F514">
        <v>6</v>
      </c>
      <c r="G514" t="s">
        <v>297</v>
      </c>
      <c r="H514">
        <v>12</v>
      </c>
    </row>
    <row r="515" spans="1:8" x14ac:dyDescent="0.25">
      <c r="A515" t="s">
        <v>163</v>
      </c>
      <c r="B515" s="2">
        <v>45004</v>
      </c>
      <c r="C515" s="2">
        <v>45010</v>
      </c>
      <c r="D515" t="s">
        <v>206</v>
      </c>
      <c r="E515" t="s">
        <v>198</v>
      </c>
      <c r="F515">
        <v>0</v>
      </c>
      <c r="G515" t="s">
        <v>297</v>
      </c>
      <c r="H515">
        <v>12</v>
      </c>
    </row>
    <row r="516" spans="1:8" x14ac:dyDescent="0.25">
      <c r="A516" t="s">
        <v>163</v>
      </c>
      <c r="B516" s="2">
        <v>45004</v>
      </c>
      <c r="C516" s="2">
        <v>45010</v>
      </c>
      <c r="D516" t="s">
        <v>207</v>
      </c>
      <c r="E516" t="s">
        <v>198</v>
      </c>
      <c r="F516">
        <v>0</v>
      </c>
      <c r="G516" t="s">
        <v>297</v>
      </c>
      <c r="H516">
        <v>12</v>
      </c>
    </row>
    <row r="517" spans="1:8" x14ac:dyDescent="0.25">
      <c r="A517" t="s">
        <v>163</v>
      </c>
      <c r="B517" s="2">
        <v>45004</v>
      </c>
      <c r="C517" s="2">
        <v>45010</v>
      </c>
      <c r="D517" t="s">
        <v>208</v>
      </c>
      <c r="E517" t="s">
        <v>198</v>
      </c>
      <c r="F517">
        <v>2</v>
      </c>
      <c r="G517" t="s">
        <v>297</v>
      </c>
      <c r="H517">
        <v>12</v>
      </c>
    </row>
    <row r="518" spans="1:8" x14ac:dyDescent="0.25">
      <c r="A518" t="s">
        <v>163</v>
      </c>
      <c r="B518" s="2">
        <v>45004</v>
      </c>
      <c r="C518" s="2">
        <v>45010</v>
      </c>
      <c r="D518" t="s">
        <v>209</v>
      </c>
      <c r="E518" t="s">
        <v>198</v>
      </c>
      <c r="F518">
        <v>0</v>
      </c>
      <c r="G518" t="s">
        <v>297</v>
      </c>
      <c r="H518">
        <v>12</v>
      </c>
    </row>
    <row r="519" spans="1:8" x14ac:dyDescent="0.25">
      <c r="A519" t="s">
        <v>163</v>
      </c>
      <c r="B519" s="2">
        <v>45004</v>
      </c>
      <c r="C519" s="2">
        <v>45010</v>
      </c>
      <c r="D519" t="s">
        <v>210</v>
      </c>
      <c r="E519" t="s">
        <v>198</v>
      </c>
      <c r="F519">
        <v>0</v>
      </c>
      <c r="G519" t="s">
        <v>297</v>
      </c>
      <c r="H519">
        <v>12</v>
      </c>
    </row>
    <row r="520" spans="1:8" x14ac:dyDescent="0.25">
      <c r="A520" t="s">
        <v>163</v>
      </c>
      <c r="B520" s="2">
        <v>45004</v>
      </c>
      <c r="C520" s="2">
        <v>45010</v>
      </c>
      <c r="D520" t="s">
        <v>211</v>
      </c>
      <c r="E520" t="s">
        <v>198</v>
      </c>
      <c r="F520">
        <v>0</v>
      </c>
      <c r="G520" t="s">
        <v>297</v>
      </c>
      <c r="H520">
        <v>12</v>
      </c>
    </row>
    <row r="521" spans="1:8" x14ac:dyDescent="0.25">
      <c r="A521" t="s">
        <v>163</v>
      </c>
      <c r="B521" s="2">
        <v>45004</v>
      </c>
      <c r="C521" s="2">
        <v>45010</v>
      </c>
      <c r="D521" t="s">
        <v>212</v>
      </c>
      <c r="E521" t="s">
        <v>198</v>
      </c>
      <c r="F521">
        <v>0</v>
      </c>
      <c r="G521" t="s">
        <v>297</v>
      </c>
      <c r="H521">
        <v>12</v>
      </c>
    </row>
    <row r="522" spans="1:8" x14ac:dyDescent="0.25">
      <c r="A522" t="s">
        <v>163</v>
      </c>
      <c r="B522" s="2">
        <v>45004</v>
      </c>
      <c r="C522" s="2">
        <v>45010</v>
      </c>
      <c r="D522" t="s">
        <v>213</v>
      </c>
      <c r="E522" t="s">
        <v>198</v>
      </c>
      <c r="F522">
        <v>0</v>
      </c>
      <c r="G522" t="s">
        <v>297</v>
      </c>
      <c r="H522">
        <v>12</v>
      </c>
    </row>
    <row r="523" spans="1:8" x14ac:dyDescent="0.25">
      <c r="A523" t="s">
        <v>163</v>
      </c>
      <c r="B523" s="2">
        <v>45004</v>
      </c>
      <c r="C523" s="2">
        <v>45010</v>
      </c>
      <c r="D523" t="s">
        <v>214</v>
      </c>
      <c r="E523" t="s">
        <v>198</v>
      </c>
      <c r="F523">
        <v>2</v>
      </c>
      <c r="G523" t="s">
        <v>297</v>
      </c>
      <c r="H523">
        <v>12</v>
      </c>
    </row>
    <row r="524" spans="1:8" x14ac:dyDescent="0.25">
      <c r="A524" t="s">
        <v>163</v>
      </c>
      <c r="B524" s="2">
        <v>45004</v>
      </c>
      <c r="C524" s="2">
        <v>45010</v>
      </c>
      <c r="D524" t="s">
        <v>214</v>
      </c>
      <c r="E524" t="s">
        <v>203</v>
      </c>
      <c r="F524">
        <v>0</v>
      </c>
      <c r="G524" t="s">
        <v>297</v>
      </c>
      <c r="H524">
        <v>12</v>
      </c>
    </row>
    <row r="525" spans="1:8" x14ac:dyDescent="0.25">
      <c r="A525" t="s">
        <v>163</v>
      </c>
      <c r="B525" s="2">
        <v>45004</v>
      </c>
      <c r="C525" s="2">
        <v>45010</v>
      </c>
      <c r="D525" t="s">
        <v>214</v>
      </c>
      <c r="E525" t="s">
        <v>204</v>
      </c>
      <c r="F525">
        <v>8</v>
      </c>
      <c r="G525" t="s">
        <v>297</v>
      </c>
      <c r="H525">
        <v>12</v>
      </c>
    </row>
    <row r="526" spans="1:8" x14ac:dyDescent="0.25">
      <c r="A526" t="s">
        <v>163</v>
      </c>
      <c r="B526" s="2">
        <v>45004</v>
      </c>
      <c r="C526" s="2">
        <v>45010</v>
      </c>
      <c r="D526" t="s">
        <v>214</v>
      </c>
      <c r="E526" t="s">
        <v>205</v>
      </c>
      <c r="F526">
        <v>8</v>
      </c>
      <c r="G526" t="s">
        <v>297</v>
      </c>
      <c r="H526">
        <v>12</v>
      </c>
    </row>
    <row r="527" spans="1:8" x14ac:dyDescent="0.25">
      <c r="A527" t="s">
        <v>163</v>
      </c>
      <c r="B527" s="2">
        <v>45011</v>
      </c>
      <c r="C527" s="2">
        <v>45017</v>
      </c>
      <c r="D527" t="s">
        <v>206</v>
      </c>
      <c r="E527" t="s">
        <v>198</v>
      </c>
      <c r="F527">
        <v>0</v>
      </c>
      <c r="G527" t="s">
        <v>297</v>
      </c>
      <c r="H527">
        <v>13</v>
      </c>
    </row>
    <row r="528" spans="1:8" x14ac:dyDescent="0.25">
      <c r="A528" t="s">
        <v>163</v>
      </c>
      <c r="B528" s="2">
        <v>45011</v>
      </c>
      <c r="C528" s="2">
        <v>45017</v>
      </c>
      <c r="D528" t="s">
        <v>207</v>
      </c>
      <c r="E528" t="s">
        <v>198</v>
      </c>
      <c r="F528">
        <v>0</v>
      </c>
      <c r="G528" t="s">
        <v>297</v>
      </c>
      <c r="H528">
        <v>13</v>
      </c>
    </row>
    <row r="529" spans="1:8" x14ac:dyDescent="0.25">
      <c r="A529" t="s">
        <v>163</v>
      </c>
      <c r="B529" s="2">
        <v>45011</v>
      </c>
      <c r="C529" s="2">
        <v>45017</v>
      </c>
      <c r="D529" t="s">
        <v>208</v>
      </c>
      <c r="E529" t="s">
        <v>198</v>
      </c>
      <c r="F529">
        <v>1</v>
      </c>
      <c r="G529" t="s">
        <v>297</v>
      </c>
      <c r="H529">
        <v>13</v>
      </c>
    </row>
    <row r="530" spans="1:8" x14ac:dyDescent="0.25">
      <c r="A530" t="s">
        <v>163</v>
      </c>
      <c r="B530" s="2">
        <v>45011</v>
      </c>
      <c r="C530" s="2">
        <v>45017</v>
      </c>
      <c r="D530" t="s">
        <v>209</v>
      </c>
      <c r="E530" t="s">
        <v>198</v>
      </c>
      <c r="F530">
        <v>0</v>
      </c>
      <c r="G530" t="s">
        <v>297</v>
      </c>
      <c r="H530">
        <v>13</v>
      </c>
    </row>
    <row r="531" spans="1:8" x14ac:dyDescent="0.25">
      <c r="A531" t="s">
        <v>163</v>
      </c>
      <c r="B531" s="2">
        <v>45011</v>
      </c>
      <c r="C531" s="2">
        <v>45017</v>
      </c>
      <c r="D531" t="s">
        <v>210</v>
      </c>
      <c r="E531" t="s">
        <v>198</v>
      </c>
      <c r="F531">
        <v>0</v>
      </c>
      <c r="G531" t="s">
        <v>297</v>
      </c>
      <c r="H531">
        <v>13</v>
      </c>
    </row>
    <row r="532" spans="1:8" x14ac:dyDescent="0.25">
      <c r="A532" t="s">
        <v>163</v>
      </c>
      <c r="B532" s="2">
        <v>45011</v>
      </c>
      <c r="C532" s="2">
        <v>45017</v>
      </c>
      <c r="D532" t="s">
        <v>211</v>
      </c>
      <c r="E532" t="s">
        <v>198</v>
      </c>
      <c r="F532">
        <v>1</v>
      </c>
      <c r="G532" t="s">
        <v>297</v>
      </c>
      <c r="H532">
        <v>13</v>
      </c>
    </row>
    <row r="533" spans="1:8" x14ac:dyDescent="0.25">
      <c r="A533" t="s">
        <v>163</v>
      </c>
      <c r="B533" s="2">
        <v>45011</v>
      </c>
      <c r="C533" s="2">
        <v>45017</v>
      </c>
      <c r="D533" t="s">
        <v>212</v>
      </c>
      <c r="E533" t="s">
        <v>198</v>
      </c>
      <c r="F533">
        <v>0</v>
      </c>
      <c r="G533" t="s">
        <v>297</v>
      </c>
      <c r="H533">
        <v>13</v>
      </c>
    </row>
    <row r="534" spans="1:8" x14ac:dyDescent="0.25">
      <c r="A534" t="s">
        <v>163</v>
      </c>
      <c r="B534" s="2">
        <v>45011</v>
      </c>
      <c r="C534" s="2">
        <v>45017</v>
      </c>
      <c r="D534" t="s">
        <v>213</v>
      </c>
      <c r="E534" t="s">
        <v>198</v>
      </c>
      <c r="F534">
        <v>1</v>
      </c>
      <c r="G534" t="s">
        <v>297</v>
      </c>
      <c r="H534">
        <v>13</v>
      </c>
    </row>
    <row r="535" spans="1:8" x14ac:dyDescent="0.25">
      <c r="A535" t="s">
        <v>163</v>
      </c>
      <c r="B535" s="2">
        <v>45011</v>
      </c>
      <c r="C535" s="2">
        <v>45017</v>
      </c>
      <c r="D535" t="s">
        <v>214</v>
      </c>
      <c r="E535" t="s">
        <v>198</v>
      </c>
      <c r="F535">
        <v>1</v>
      </c>
      <c r="G535" t="s">
        <v>297</v>
      </c>
      <c r="H535">
        <v>13</v>
      </c>
    </row>
    <row r="536" spans="1:8" x14ac:dyDescent="0.25">
      <c r="A536" t="s">
        <v>163</v>
      </c>
      <c r="B536" s="2">
        <v>45011</v>
      </c>
      <c r="C536" s="2">
        <v>45017</v>
      </c>
      <c r="D536" t="s">
        <v>214</v>
      </c>
      <c r="E536" t="s">
        <v>203</v>
      </c>
      <c r="F536">
        <v>0</v>
      </c>
      <c r="G536" t="s">
        <v>297</v>
      </c>
      <c r="H536">
        <v>13</v>
      </c>
    </row>
    <row r="537" spans="1:8" x14ac:dyDescent="0.25">
      <c r="A537" t="s">
        <v>163</v>
      </c>
      <c r="B537" s="2">
        <v>45011</v>
      </c>
      <c r="C537" s="2">
        <v>45017</v>
      </c>
      <c r="D537" t="s">
        <v>214</v>
      </c>
      <c r="E537" t="s">
        <v>204</v>
      </c>
      <c r="F537">
        <v>6</v>
      </c>
      <c r="G537" t="s">
        <v>297</v>
      </c>
      <c r="H537">
        <v>13</v>
      </c>
    </row>
    <row r="538" spans="1:8" x14ac:dyDescent="0.25">
      <c r="A538" t="s">
        <v>163</v>
      </c>
      <c r="B538" s="2">
        <v>45011</v>
      </c>
      <c r="C538" s="2">
        <v>45017</v>
      </c>
      <c r="D538" t="s">
        <v>214</v>
      </c>
      <c r="E538" t="s">
        <v>205</v>
      </c>
      <c r="F538">
        <v>6</v>
      </c>
      <c r="G538" t="s">
        <v>297</v>
      </c>
      <c r="H538">
        <v>13</v>
      </c>
    </row>
    <row r="539" spans="1:8" x14ac:dyDescent="0.25">
      <c r="A539" t="s">
        <v>191</v>
      </c>
      <c r="B539" s="2">
        <v>45011</v>
      </c>
      <c r="C539" s="2">
        <v>45017</v>
      </c>
      <c r="D539" t="s">
        <v>196</v>
      </c>
      <c r="E539" t="s">
        <v>198</v>
      </c>
      <c r="F539">
        <v>0</v>
      </c>
      <c r="G539" t="s">
        <v>297</v>
      </c>
      <c r="H539">
        <v>13</v>
      </c>
    </row>
    <row r="540" spans="1:8" x14ac:dyDescent="0.25">
      <c r="A540" t="s">
        <v>191</v>
      </c>
      <c r="B540" s="2">
        <v>45011</v>
      </c>
      <c r="C540" s="2">
        <v>45017</v>
      </c>
      <c r="D540" t="s">
        <v>268</v>
      </c>
      <c r="E540" t="s">
        <v>198</v>
      </c>
      <c r="F540">
        <v>1</v>
      </c>
      <c r="G540" t="s">
        <v>297</v>
      </c>
      <c r="H540">
        <v>13</v>
      </c>
    </row>
    <row r="541" spans="1:8" x14ac:dyDescent="0.25">
      <c r="A541" t="s">
        <v>191</v>
      </c>
      <c r="B541" s="2">
        <v>45011</v>
      </c>
      <c r="C541" s="2">
        <v>45017</v>
      </c>
      <c r="D541" t="s">
        <v>199</v>
      </c>
      <c r="E541" t="s">
        <v>198</v>
      </c>
      <c r="F541">
        <v>0</v>
      </c>
      <c r="G541" t="s">
        <v>297</v>
      </c>
      <c r="H541">
        <v>13</v>
      </c>
    </row>
    <row r="542" spans="1:8" x14ac:dyDescent="0.25">
      <c r="A542" t="s">
        <v>191</v>
      </c>
      <c r="B542" s="2">
        <v>45011</v>
      </c>
      <c r="C542" s="2">
        <v>45017</v>
      </c>
      <c r="D542" t="s">
        <v>200</v>
      </c>
      <c r="E542" t="s">
        <v>198</v>
      </c>
      <c r="F542">
        <v>0</v>
      </c>
      <c r="G542" t="s">
        <v>297</v>
      </c>
      <c r="H542">
        <v>13</v>
      </c>
    </row>
    <row r="543" spans="1:8" x14ac:dyDescent="0.25">
      <c r="A543" t="s">
        <v>191</v>
      </c>
      <c r="B543" s="2">
        <v>45011</v>
      </c>
      <c r="C543" s="2">
        <v>45017</v>
      </c>
      <c r="D543" t="s">
        <v>201</v>
      </c>
      <c r="E543" t="s">
        <v>198</v>
      </c>
      <c r="F543">
        <v>3</v>
      </c>
      <c r="G543" t="s">
        <v>297</v>
      </c>
      <c r="H543">
        <v>13</v>
      </c>
    </row>
    <row r="544" spans="1:8" x14ac:dyDescent="0.25">
      <c r="A544" t="s">
        <v>191</v>
      </c>
      <c r="B544" s="2">
        <v>45011</v>
      </c>
      <c r="C544" s="2">
        <v>45017</v>
      </c>
      <c r="D544" t="s">
        <v>202</v>
      </c>
      <c r="E544" t="s">
        <v>198</v>
      </c>
      <c r="F544">
        <v>4</v>
      </c>
      <c r="G544" t="s">
        <v>297</v>
      </c>
      <c r="H544">
        <v>13</v>
      </c>
    </row>
    <row r="545" spans="1:8" x14ac:dyDescent="0.25">
      <c r="A545" t="s">
        <v>191</v>
      </c>
      <c r="B545" s="2">
        <v>45011</v>
      </c>
      <c r="C545" s="2">
        <v>45017</v>
      </c>
      <c r="D545" t="s">
        <v>202</v>
      </c>
      <c r="E545" t="s">
        <v>203</v>
      </c>
      <c r="F545">
        <v>1</v>
      </c>
      <c r="G545" t="s">
        <v>297</v>
      </c>
      <c r="H545">
        <v>13</v>
      </c>
    </row>
    <row r="546" spans="1:8" x14ac:dyDescent="0.25">
      <c r="A546" t="s">
        <v>191</v>
      </c>
      <c r="B546" s="2">
        <v>45011</v>
      </c>
      <c r="C546" s="2">
        <v>45017</v>
      </c>
      <c r="D546" t="s">
        <v>202</v>
      </c>
      <c r="E546" t="s">
        <v>204</v>
      </c>
      <c r="F546">
        <v>4</v>
      </c>
      <c r="G546" t="s">
        <v>297</v>
      </c>
      <c r="H546">
        <v>13</v>
      </c>
    </row>
    <row r="547" spans="1:8" x14ac:dyDescent="0.25">
      <c r="A547" t="s">
        <v>191</v>
      </c>
      <c r="B547" s="2">
        <v>45011</v>
      </c>
      <c r="C547" s="2">
        <v>45017</v>
      </c>
      <c r="D547" t="s">
        <v>202</v>
      </c>
      <c r="E547" t="s">
        <v>205</v>
      </c>
      <c r="F547">
        <v>5</v>
      </c>
      <c r="G547" t="s">
        <v>297</v>
      </c>
      <c r="H547">
        <v>13</v>
      </c>
    </row>
    <row r="548" spans="1:8" x14ac:dyDescent="0.25">
      <c r="A548" t="s">
        <v>163</v>
      </c>
      <c r="B548" s="2">
        <v>45018</v>
      </c>
      <c r="C548" s="2">
        <v>45024</v>
      </c>
      <c r="D548" t="s">
        <v>206</v>
      </c>
      <c r="E548" t="s">
        <v>198</v>
      </c>
      <c r="F548">
        <v>1</v>
      </c>
      <c r="G548" t="s">
        <v>297</v>
      </c>
      <c r="H548">
        <v>14</v>
      </c>
    </row>
    <row r="549" spans="1:8" x14ac:dyDescent="0.25">
      <c r="A549" t="s">
        <v>163</v>
      </c>
      <c r="B549" s="2">
        <v>45018</v>
      </c>
      <c r="C549" s="2">
        <v>45024</v>
      </c>
      <c r="D549" t="s">
        <v>207</v>
      </c>
      <c r="E549" t="s">
        <v>198</v>
      </c>
      <c r="F549">
        <v>0</v>
      </c>
      <c r="G549" t="s">
        <v>297</v>
      </c>
      <c r="H549">
        <v>14</v>
      </c>
    </row>
    <row r="550" spans="1:8" x14ac:dyDescent="0.25">
      <c r="A550" t="s">
        <v>163</v>
      </c>
      <c r="B550" s="2">
        <v>45018</v>
      </c>
      <c r="C550" s="2">
        <v>45024</v>
      </c>
      <c r="D550" t="s">
        <v>208</v>
      </c>
      <c r="E550" t="s">
        <v>198</v>
      </c>
      <c r="F550">
        <v>2</v>
      </c>
      <c r="G550" t="s">
        <v>297</v>
      </c>
      <c r="H550">
        <v>14</v>
      </c>
    </row>
    <row r="551" spans="1:8" x14ac:dyDescent="0.25">
      <c r="A551" t="s">
        <v>163</v>
      </c>
      <c r="B551" s="2">
        <v>45018</v>
      </c>
      <c r="C551" s="2">
        <v>45024</v>
      </c>
      <c r="D551" t="s">
        <v>209</v>
      </c>
      <c r="E551" t="s">
        <v>198</v>
      </c>
      <c r="F551">
        <v>3</v>
      </c>
      <c r="G551" t="s">
        <v>297</v>
      </c>
      <c r="H551">
        <v>14</v>
      </c>
    </row>
    <row r="552" spans="1:8" x14ac:dyDescent="0.25">
      <c r="A552" t="s">
        <v>163</v>
      </c>
      <c r="B552" s="2">
        <v>45018</v>
      </c>
      <c r="C552" s="2">
        <v>45024</v>
      </c>
      <c r="D552" t="s">
        <v>210</v>
      </c>
      <c r="E552" t="s">
        <v>198</v>
      </c>
      <c r="F552">
        <v>0</v>
      </c>
      <c r="G552" t="s">
        <v>297</v>
      </c>
      <c r="H552">
        <v>14</v>
      </c>
    </row>
    <row r="553" spans="1:8" x14ac:dyDescent="0.25">
      <c r="A553" t="s">
        <v>163</v>
      </c>
      <c r="B553" s="2">
        <v>45018</v>
      </c>
      <c r="C553" s="2">
        <v>45024</v>
      </c>
      <c r="D553" t="s">
        <v>211</v>
      </c>
      <c r="E553" t="s">
        <v>198</v>
      </c>
      <c r="F553">
        <v>0</v>
      </c>
      <c r="G553" t="s">
        <v>297</v>
      </c>
      <c r="H553">
        <v>14</v>
      </c>
    </row>
    <row r="554" spans="1:8" x14ac:dyDescent="0.25">
      <c r="A554" t="s">
        <v>163</v>
      </c>
      <c r="B554" s="2">
        <v>45018</v>
      </c>
      <c r="C554" s="2">
        <v>45024</v>
      </c>
      <c r="D554" t="s">
        <v>212</v>
      </c>
      <c r="E554" t="s">
        <v>198</v>
      </c>
      <c r="F554">
        <v>1</v>
      </c>
      <c r="G554" t="s">
        <v>297</v>
      </c>
      <c r="H554">
        <v>14</v>
      </c>
    </row>
    <row r="555" spans="1:8" x14ac:dyDescent="0.25">
      <c r="A555" t="s">
        <v>163</v>
      </c>
      <c r="B555" s="2">
        <v>45018</v>
      </c>
      <c r="C555" s="2">
        <v>45024</v>
      </c>
      <c r="D555" t="s">
        <v>213</v>
      </c>
      <c r="E555" t="s">
        <v>198</v>
      </c>
      <c r="F555">
        <v>1</v>
      </c>
      <c r="G555" t="s">
        <v>297</v>
      </c>
      <c r="H555">
        <v>14</v>
      </c>
    </row>
    <row r="556" spans="1:8" x14ac:dyDescent="0.25">
      <c r="A556" t="s">
        <v>163</v>
      </c>
      <c r="B556" s="2">
        <v>45018</v>
      </c>
      <c r="C556" s="2">
        <v>45024</v>
      </c>
      <c r="D556" t="s">
        <v>214</v>
      </c>
      <c r="E556" t="s">
        <v>198</v>
      </c>
      <c r="F556">
        <v>4</v>
      </c>
      <c r="G556" t="s">
        <v>297</v>
      </c>
      <c r="H556">
        <v>14</v>
      </c>
    </row>
    <row r="557" spans="1:8" x14ac:dyDescent="0.25">
      <c r="A557" t="s">
        <v>163</v>
      </c>
      <c r="B557" s="2">
        <v>45018</v>
      </c>
      <c r="C557" s="2">
        <v>45024</v>
      </c>
      <c r="D557" t="s">
        <v>214</v>
      </c>
      <c r="E557" t="s">
        <v>203</v>
      </c>
      <c r="F557">
        <v>0</v>
      </c>
      <c r="G557" t="s">
        <v>297</v>
      </c>
      <c r="H557">
        <v>14</v>
      </c>
    </row>
    <row r="558" spans="1:8" x14ac:dyDescent="0.25">
      <c r="A558" t="s">
        <v>163</v>
      </c>
      <c r="B558" s="2">
        <v>45018</v>
      </c>
      <c r="C558" s="2">
        <v>45024</v>
      </c>
      <c r="D558" t="s">
        <v>214</v>
      </c>
      <c r="E558" t="s">
        <v>204</v>
      </c>
      <c r="F558">
        <v>6</v>
      </c>
      <c r="G558" t="s">
        <v>297</v>
      </c>
      <c r="H558">
        <v>14</v>
      </c>
    </row>
    <row r="559" spans="1:8" x14ac:dyDescent="0.25">
      <c r="A559" t="s">
        <v>163</v>
      </c>
      <c r="B559" s="2">
        <v>45018</v>
      </c>
      <c r="C559" s="2">
        <v>45024</v>
      </c>
      <c r="D559" t="s">
        <v>214</v>
      </c>
      <c r="E559" t="s">
        <v>205</v>
      </c>
      <c r="F559">
        <v>6</v>
      </c>
      <c r="G559" t="s">
        <v>297</v>
      </c>
      <c r="H559">
        <v>14</v>
      </c>
    </row>
    <row r="560" spans="1:8" x14ac:dyDescent="0.25">
      <c r="A560" t="s">
        <v>191</v>
      </c>
      <c r="B560" s="2">
        <v>45018</v>
      </c>
      <c r="C560" s="2">
        <v>45024</v>
      </c>
      <c r="D560" t="s">
        <v>196</v>
      </c>
      <c r="E560" t="s">
        <v>198</v>
      </c>
      <c r="F560">
        <v>2</v>
      </c>
      <c r="G560" t="s">
        <v>297</v>
      </c>
      <c r="H560">
        <v>14</v>
      </c>
    </row>
    <row r="561" spans="1:8" x14ac:dyDescent="0.25">
      <c r="A561" t="s">
        <v>191</v>
      </c>
      <c r="B561" s="2">
        <v>45018</v>
      </c>
      <c r="C561" s="2">
        <v>45024</v>
      </c>
      <c r="D561" t="s">
        <v>268</v>
      </c>
      <c r="E561" t="s">
        <v>198</v>
      </c>
      <c r="F561">
        <v>0</v>
      </c>
      <c r="G561" t="s">
        <v>297</v>
      </c>
      <c r="H561">
        <v>14</v>
      </c>
    </row>
    <row r="562" spans="1:8" x14ac:dyDescent="0.25">
      <c r="A562" t="s">
        <v>191</v>
      </c>
      <c r="B562" s="2">
        <v>45018</v>
      </c>
      <c r="C562" s="2">
        <v>45024</v>
      </c>
      <c r="D562" t="s">
        <v>199</v>
      </c>
      <c r="E562" t="s">
        <v>198</v>
      </c>
      <c r="F562">
        <v>0</v>
      </c>
      <c r="G562" t="s">
        <v>297</v>
      </c>
      <c r="H562">
        <v>14</v>
      </c>
    </row>
    <row r="563" spans="1:8" x14ac:dyDescent="0.25">
      <c r="A563" t="s">
        <v>191</v>
      </c>
      <c r="B563" s="2">
        <v>45018</v>
      </c>
      <c r="C563" s="2">
        <v>45024</v>
      </c>
      <c r="D563" t="s">
        <v>200</v>
      </c>
      <c r="E563" t="s">
        <v>198</v>
      </c>
      <c r="F563">
        <v>0</v>
      </c>
      <c r="G563" t="s">
        <v>297</v>
      </c>
      <c r="H563">
        <v>14</v>
      </c>
    </row>
    <row r="564" spans="1:8" x14ac:dyDescent="0.25">
      <c r="A564" t="s">
        <v>191</v>
      </c>
      <c r="B564" s="2">
        <v>45018</v>
      </c>
      <c r="C564" s="2">
        <v>45024</v>
      </c>
      <c r="D564" t="s">
        <v>201</v>
      </c>
      <c r="E564" t="s">
        <v>198</v>
      </c>
      <c r="F564">
        <v>0</v>
      </c>
      <c r="G564" t="s">
        <v>297</v>
      </c>
      <c r="H564">
        <v>14</v>
      </c>
    </row>
    <row r="565" spans="1:8" x14ac:dyDescent="0.25">
      <c r="A565" t="s">
        <v>191</v>
      </c>
      <c r="B565" s="2">
        <v>45018</v>
      </c>
      <c r="C565" s="2">
        <v>45024</v>
      </c>
      <c r="D565" t="s">
        <v>202</v>
      </c>
      <c r="E565" t="s">
        <v>198</v>
      </c>
      <c r="F565">
        <v>2</v>
      </c>
      <c r="G565" t="s">
        <v>297</v>
      </c>
      <c r="H565">
        <v>14</v>
      </c>
    </row>
    <row r="566" spans="1:8" x14ac:dyDescent="0.25">
      <c r="A566" t="s">
        <v>191</v>
      </c>
      <c r="B566" s="2">
        <v>45018</v>
      </c>
      <c r="C566" s="2">
        <v>45024</v>
      </c>
      <c r="D566" t="s">
        <v>202</v>
      </c>
      <c r="E566" t="s">
        <v>203</v>
      </c>
      <c r="F566">
        <v>0</v>
      </c>
      <c r="G566" t="s">
        <v>297</v>
      </c>
      <c r="H566">
        <v>14</v>
      </c>
    </row>
    <row r="567" spans="1:8" x14ac:dyDescent="0.25">
      <c r="A567" t="s">
        <v>191</v>
      </c>
      <c r="B567" s="2">
        <v>45018</v>
      </c>
      <c r="C567" s="2">
        <v>45024</v>
      </c>
      <c r="D567" t="s">
        <v>202</v>
      </c>
      <c r="E567" t="s">
        <v>204</v>
      </c>
      <c r="F567">
        <v>2</v>
      </c>
      <c r="G567" t="s">
        <v>297</v>
      </c>
      <c r="H567">
        <v>14</v>
      </c>
    </row>
    <row r="568" spans="1:8" x14ac:dyDescent="0.25">
      <c r="A568" t="s">
        <v>191</v>
      </c>
      <c r="B568" s="2">
        <v>45018</v>
      </c>
      <c r="C568" s="2">
        <v>45024</v>
      </c>
      <c r="D568" t="s">
        <v>202</v>
      </c>
      <c r="E568" t="s">
        <v>205</v>
      </c>
      <c r="F568">
        <v>2</v>
      </c>
      <c r="G568" t="s">
        <v>297</v>
      </c>
      <c r="H568">
        <v>14</v>
      </c>
    </row>
    <row r="569" spans="1:8" x14ac:dyDescent="0.25">
      <c r="A569" t="s">
        <v>163</v>
      </c>
      <c r="B569" s="2">
        <v>45025</v>
      </c>
      <c r="C569" s="2">
        <v>45031</v>
      </c>
      <c r="D569" t="s">
        <v>206</v>
      </c>
      <c r="E569" t="s">
        <v>198</v>
      </c>
      <c r="F569">
        <v>1</v>
      </c>
      <c r="G569" t="s">
        <v>297</v>
      </c>
      <c r="H569">
        <v>15</v>
      </c>
    </row>
    <row r="570" spans="1:8" x14ac:dyDescent="0.25">
      <c r="A570" t="s">
        <v>163</v>
      </c>
      <c r="B570" s="2">
        <v>45025</v>
      </c>
      <c r="C570" s="2">
        <v>45031</v>
      </c>
      <c r="D570" t="s">
        <v>207</v>
      </c>
      <c r="E570" t="s">
        <v>198</v>
      </c>
      <c r="F570">
        <v>1</v>
      </c>
      <c r="G570" t="s">
        <v>297</v>
      </c>
      <c r="H570">
        <v>15</v>
      </c>
    </row>
    <row r="571" spans="1:8" x14ac:dyDescent="0.25">
      <c r="A571" t="s">
        <v>163</v>
      </c>
      <c r="B571" s="2">
        <v>45025</v>
      </c>
      <c r="C571" s="2">
        <v>45031</v>
      </c>
      <c r="D571" t="s">
        <v>208</v>
      </c>
      <c r="E571" t="s">
        <v>198</v>
      </c>
      <c r="F571">
        <v>4</v>
      </c>
      <c r="G571" t="s">
        <v>297</v>
      </c>
      <c r="H571">
        <v>15</v>
      </c>
    </row>
    <row r="572" spans="1:8" x14ac:dyDescent="0.25">
      <c r="A572" t="s">
        <v>163</v>
      </c>
      <c r="B572" s="2">
        <v>45025</v>
      </c>
      <c r="C572" s="2">
        <v>45031</v>
      </c>
      <c r="D572" t="s">
        <v>209</v>
      </c>
      <c r="E572" t="s">
        <v>198</v>
      </c>
      <c r="F572">
        <v>1</v>
      </c>
      <c r="G572" t="s">
        <v>297</v>
      </c>
      <c r="H572">
        <v>15</v>
      </c>
    </row>
    <row r="573" spans="1:8" x14ac:dyDescent="0.25">
      <c r="A573" t="s">
        <v>163</v>
      </c>
      <c r="B573" s="2">
        <v>45025</v>
      </c>
      <c r="C573" s="2">
        <v>45031</v>
      </c>
      <c r="D573" t="s">
        <v>210</v>
      </c>
      <c r="E573" t="s">
        <v>198</v>
      </c>
      <c r="F573">
        <v>0</v>
      </c>
      <c r="G573" t="s">
        <v>297</v>
      </c>
      <c r="H573">
        <v>15</v>
      </c>
    </row>
    <row r="574" spans="1:8" x14ac:dyDescent="0.25">
      <c r="A574" t="s">
        <v>163</v>
      </c>
      <c r="B574" s="2">
        <v>45025</v>
      </c>
      <c r="C574" s="2">
        <v>45031</v>
      </c>
      <c r="D574" t="s">
        <v>211</v>
      </c>
      <c r="E574" t="s">
        <v>198</v>
      </c>
      <c r="F574">
        <v>0</v>
      </c>
      <c r="G574" t="s">
        <v>297</v>
      </c>
      <c r="H574">
        <v>15</v>
      </c>
    </row>
    <row r="575" spans="1:8" x14ac:dyDescent="0.25">
      <c r="A575" t="s">
        <v>163</v>
      </c>
      <c r="B575" s="2">
        <v>45025</v>
      </c>
      <c r="C575" s="2">
        <v>45031</v>
      </c>
      <c r="D575" t="s">
        <v>212</v>
      </c>
      <c r="E575" t="s">
        <v>198</v>
      </c>
      <c r="F575">
        <v>1</v>
      </c>
      <c r="G575" t="s">
        <v>297</v>
      </c>
      <c r="H575">
        <v>15</v>
      </c>
    </row>
    <row r="576" spans="1:8" x14ac:dyDescent="0.25">
      <c r="A576" t="s">
        <v>163</v>
      </c>
      <c r="B576" s="2">
        <v>45025</v>
      </c>
      <c r="C576" s="2">
        <v>45031</v>
      </c>
      <c r="D576" t="s">
        <v>213</v>
      </c>
      <c r="E576" t="s">
        <v>198</v>
      </c>
      <c r="F576">
        <v>2</v>
      </c>
      <c r="G576" t="s">
        <v>297</v>
      </c>
      <c r="H576">
        <v>15</v>
      </c>
    </row>
    <row r="577" spans="1:8" x14ac:dyDescent="0.25">
      <c r="A577" t="s">
        <v>163</v>
      </c>
      <c r="B577" s="2">
        <v>45025</v>
      </c>
      <c r="C577" s="2">
        <v>45031</v>
      </c>
      <c r="D577" t="s">
        <v>214</v>
      </c>
      <c r="E577" t="s">
        <v>198</v>
      </c>
      <c r="F577">
        <v>5</v>
      </c>
      <c r="G577" t="s">
        <v>297</v>
      </c>
      <c r="H577">
        <v>15</v>
      </c>
    </row>
    <row r="578" spans="1:8" x14ac:dyDescent="0.25">
      <c r="A578" t="s">
        <v>163</v>
      </c>
      <c r="B578" s="2">
        <v>45025</v>
      </c>
      <c r="C578" s="2">
        <v>45031</v>
      </c>
      <c r="D578" t="s">
        <v>214</v>
      </c>
      <c r="E578" t="s">
        <v>203</v>
      </c>
      <c r="F578">
        <v>0</v>
      </c>
      <c r="G578" t="s">
        <v>297</v>
      </c>
      <c r="H578">
        <v>15</v>
      </c>
    </row>
    <row r="579" spans="1:8" x14ac:dyDescent="0.25">
      <c r="A579" t="s">
        <v>163</v>
      </c>
      <c r="B579" s="2">
        <v>45025</v>
      </c>
      <c r="C579" s="2">
        <v>45031</v>
      </c>
      <c r="D579" t="s">
        <v>214</v>
      </c>
      <c r="E579" t="s">
        <v>204</v>
      </c>
      <c r="F579">
        <v>12</v>
      </c>
      <c r="G579" t="s">
        <v>297</v>
      </c>
      <c r="H579">
        <v>15</v>
      </c>
    </row>
    <row r="580" spans="1:8" x14ac:dyDescent="0.25">
      <c r="A580" t="s">
        <v>163</v>
      </c>
      <c r="B580" s="2">
        <v>45025</v>
      </c>
      <c r="C580" s="2">
        <v>45031</v>
      </c>
      <c r="D580" t="s">
        <v>214</v>
      </c>
      <c r="E580" t="s">
        <v>205</v>
      </c>
      <c r="F580">
        <v>12</v>
      </c>
      <c r="G580" t="s">
        <v>297</v>
      </c>
      <c r="H580">
        <v>15</v>
      </c>
    </row>
    <row r="581" spans="1:8" x14ac:dyDescent="0.25">
      <c r="A581" t="s">
        <v>191</v>
      </c>
      <c r="B581" s="2">
        <v>45025</v>
      </c>
      <c r="C581" s="2">
        <v>45031</v>
      </c>
      <c r="D581" t="s">
        <v>196</v>
      </c>
      <c r="E581" t="s">
        <v>198</v>
      </c>
      <c r="F581">
        <v>1</v>
      </c>
      <c r="G581" t="s">
        <v>297</v>
      </c>
      <c r="H581">
        <v>15</v>
      </c>
    </row>
    <row r="582" spans="1:8" x14ac:dyDescent="0.25">
      <c r="A582" t="s">
        <v>191</v>
      </c>
      <c r="B582" s="2">
        <v>45025</v>
      </c>
      <c r="C582" s="2">
        <v>45031</v>
      </c>
      <c r="D582" t="s">
        <v>268</v>
      </c>
      <c r="E582" t="s">
        <v>198</v>
      </c>
      <c r="F582">
        <v>0</v>
      </c>
      <c r="G582" t="s">
        <v>297</v>
      </c>
      <c r="H582">
        <v>15</v>
      </c>
    </row>
    <row r="583" spans="1:8" x14ac:dyDescent="0.25">
      <c r="A583" t="s">
        <v>191</v>
      </c>
      <c r="B583" s="2">
        <v>45025</v>
      </c>
      <c r="C583" s="2">
        <v>45031</v>
      </c>
      <c r="D583" t="s">
        <v>199</v>
      </c>
      <c r="E583" t="s">
        <v>198</v>
      </c>
      <c r="F583">
        <v>0</v>
      </c>
      <c r="G583" t="s">
        <v>297</v>
      </c>
      <c r="H583">
        <v>15</v>
      </c>
    </row>
    <row r="584" spans="1:8" x14ac:dyDescent="0.25">
      <c r="A584" t="s">
        <v>191</v>
      </c>
      <c r="B584" s="2">
        <v>45025</v>
      </c>
      <c r="C584" s="2">
        <v>45031</v>
      </c>
      <c r="D584" t="s">
        <v>200</v>
      </c>
      <c r="E584" t="s">
        <v>198</v>
      </c>
      <c r="F584">
        <v>0</v>
      </c>
      <c r="G584" t="s">
        <v>297</v>
      </c>
      <c r="H584">
        <v>15</v>
      </c>
    </row>
    <row r="585" spans="1:8" x14ac:dyDescent="0.25">
      <c r="A585" t="s">
        <v>191</v>
      </c>
      <c r="B585" s="2">
        <v>45025</v>
      </c>
      <c r="C585" s="2">
        <v>45031</v>
      </c>
      <c r="D585" t="s">
        <v>201</v>
      </c>
      <c r="E585" t="s">
        <v>198</v>
      </c>
      <c r="F585">
        <v>1</v>
      </c>
      <c r="G585" t="s">
        <v>297</v>
      </c>
      <c r="H585">
        <v>15</v>
      </c>
    </row>
    <row r="586" spans="1:8" x14ac:dyDescent="0.25">
      <c r="A586" t="s">
        <v>191</v>
      </c>
      <c r="B586" s="2">
        <v>45025</v>
      </c>
      <c r="C586" s="2">
        <v>45031</v>
      </c>
      <c r="D586" t="s">
        <v>202</v>
      </c>
      <c r="E586" t="s">
        <v>198</v>
      </c>
      <c r="F586">
        <v>2</v>
      </c>
      <c r="G586" t="s">
        <v>297</v>
      </c>
      <c r="H586">
        <v>15</v>
      </c>
    </row>
    <row r="587" spans="1:8" x14ac:dyDescent="0.25">
      <c r="A587" t="s">
        <v>191</v>
      </c>
      <c r="B587" s="2">
        <v>45025</v>
      </c>
      <c r="C587" s="2">
        <v>45031</v>
      </c>
      <c r="D587" t="s">
        <v>202</v>
      </c>
      <c r="E587" t="s">
        <v>203</v>
      </c>
      <c r="F587">
        <v>1</v>
      </c>
      <c r="G587" t="s">
        <v>297</v>
      </c>
      <c r="H587">
        <v>15</v>
      </c>
    </row>
    <row r="588" spans="1:8" x14ac:dyDescent="0.25">
      <c r="A588" t="s">
        <v>191</v>
      </c>
      <c r="B588" s="2">
        <v>45025</v>
      </c>
      <c r="C588" s="2">
        <v>45031</v>
      </c>
      <c r="D588" t="s">
        <v>202</v>
      </c>
      <c r="E588" t="s">
        <v>204</v>
      </c>
      <c r="F588">
        <v>3</v>
      </c>
      <c r="G588" t="s">
        <v>297</v>
      </c>
      <c r="H588">
        <v>15</v>
      </c>
    </row>
    <row r="589" spans="1:8" x14ac:dyDescent="0.25">
      <c r="A589" t="s">
        <v>191</v>
      </c>
      <c r="B589" s="2">
        <v>45025</v>
      </c>
      <c r="C589" s="2">
        <v>45031</v>
      </c>
      <c r="D589" t="s">
        <v>202</v>
      </c>
      <c r="E589" t="s">
        <v>205</v>
      </c>
      <c r="F589">
        <v>4</v>
      </c>
      <c r="G589" t="s">
        <v>297</v>
      </c>
      <c r="H589">
        <v>15</v>
      </c>
    </row>
    <row r="590" spans="1:8" x14ac:dyDescent="0.25">
      <c r="A590" t="s">
        <v>163</v>
      </c>
      <c r="B590" s="2">
        <v>45032</v>
      </c>
      <c r="C590" s="2">
        <v>45038</v>
      </c>
      <c r="D590" t="s">
        <v>206</v>
      </c>
      <c r="E590" t="s">
        <v>198</v>
      </c>
      <c r="F590">
        <v>0</v>
      </c>
      <c r="G590" t="s">
        <v>297</v>
      </c>
      <c r="H590">
        <v>16</v>
      </c>
    </row>
    <row r="591" spans="1:8" x14ac:dyDescent="0.25">
      <c r="A591" t="s">
        <v>163</v>
      </c>
      <c r="B591" s="2">
        <v>45032</v>
      </c>
      <c r="C591" s="2">
        <v>45038</v>
      </c>
      <c r="D591" t="s">
        <v>207</v>
      </c>
      <c r="E591" t="s">
        <v>198</v>
      </c>
      <c r="F591">
        <v>0</v>
      </c>
      <c r="G591" t="s">
        <v>297</v>
      </c>
      <c r="H591">
        <v>16</v>
      </c>
    </row>
    <row r="592" spans="1:8" x14ac:dyDescent="0.25">
      <c r="A592" t="s">
        <v>163</v>
      </c>
      <c r="B592" s="2">
        <v>45032</v>
      </c>
      <c r="C592" s="2">
        <v>45038</v>
      </c>
      <c r="D592" t="s">
        <v>208</v>
      </c>
      <c r="E592" t="s">
        <v>198</v>
      </c>
      <c r="F592">
        <v>1</v>
      </c>
      <c r="G592" t="s">
        <v>297</v>
      </c>
      <c r="H592">
        <v>16</v>
      </c>
    </row>
    <row r="593" spans="1:8" x14ac:dyDescent="0.25">
      <c r="A593" t="s">
        <v>163</v>
      </c>
      <c r="B593" s="2">
        <v>45032</v>
      </c>
      <c r="C593" s="2">
        <v>45038</v>
      </c>
      <c r="D593" t="s">
        <v>209</v>
      </c>
      <c r="E593" t="s">
        <v>198</v>
      </c>
      <c r="F593">
        <v>1</v>
      </c>
      <c r="G593" t="s">
        <v>297</v>
      </c>
      <c r="H593">
        <v>16</v>
      </c>
    </row>
    <row r="594" spans="1:8" x14ac:dyDescent="0.25">
      <c r="A594" t="s">
        <v>163</v>
      </c>
      <c r="B594" s="2">
        <v>45032</v>
      </c>
      <c r="C594" s="2">
        <v>45038</v>
      </c>
      <c r="D594" t="s">
        <v>210</v>
      </c>
      <c r="E594" t="s">
        <v>198</v>
      </c>
      <c r="F594">
        <v>0</v>
      </c>
      <c r="G594" t="s">
        <v>297</v>
      </c>
      <c r="H594">
        <v>16</v>
      </c>
    </row>
    <row r="595" spans="1:8" x14ac:dyDescent="0.25">
      <c r="A595" t="s">
        <v>163</v>
      </c>
      <c r="B595" s="2">
        <v>45032</v>
      </c>
      <c r="C595" s="2">
        <v>45038</v>
      </c>
      <c r="D595" t="s">
        <v>211</v>
      </c>
      <c r="E595" t="s">
        <v>198</v>
      </c>
      <c r="F595">
        <v>0</v>
      </c>
      <c r="G595" t="s">
        <v>297</v>
      </c>
      <c r="H595">
        <v>16</v>
      </c>
    </row>
    <row r="596" spans="1:8" x14ac:dyDescent="0.25">
      <c r="A596" t="s">
        <v>163</v>
      </c>
      <c r="B596" s="2">
        <v>45032</v>
      </c>
      <c r="C596" s="2">
        <v>45038</v>
      </c>
      <c r="D596" t="s">
        <v>212</v>
      </c>
      <c r="E596" t="s">
        <v>198</v>
      </c>
      <c r="F596">
        <v>0</v>
      </c>
      <c r="G596" t="s">
        <v>297</v>
      </c>
      <c r="H596">
        <v>16</v>
      </c>
    </row>
    <row r="597" spans="1:8" x14ac:dyDescent="0.25">
      <c r="A597" t="s">
        <v>163</v>
      </c>
      <c r="B597" s="2">
        <v>45032</v>
      </c>
      <c r="C597" s="2">
        <v>45038</v>
      </c>
      <c r="D597" t="s">
        <v>213</v>
      </c>
      <c r="E597" t="s">
        <v>198</v>
      </c>
      <c r="F597">
        <v>0</v>
      </c>
      <c r="G597" t="s">
        <v>297</v>
      </c>
      <c r="H597">
        <v>16</v>
      </c>
    </row>
    <row r="598" spans="1:8" x14ac:dyDescent="0.25">
      <c r="A598" t="s">
        <v>163</v>
      </c>
      <c r="B598" s="2">
        <v>45032</v>
      </c>
      <c r="C598" s="2">
        <v>45038</v>
      </c>
      <c r="D598" t="s">
        <v>214</v>
      </c>
      <c r="E598" t="s">
        <v>198</v>
      </c>
      <c r="F598">
        <v>2</v>
      </c>
      <c r="G598" t="s">
        <v>297</v>
      </c>
      <c r="H598">
        <v>16</v>
      </c>
    </row>
    <row r="599" spans="1:8" x14ac:dyDescent="0.25">
      <c r="A599" t="s">
        <v>163</v>
      </c>
      <c r="B599" s="2">
        <v>45032</v>
      </c>
      <c r="C599" s="2">
        <v>45038</v>
      </c>
      <c r="D599" t="s">
        <v>214</v>
      </c>
      <c r="E599" t="s">
        <v>203</v>
      </c>
      <c r="F599">
        <v>0</v>
      </c>
      <c r="G599" t="s">
        <v>297</v>
      </c>
      <c r="H599">
        <v>16</v>
      </c>
    </row>
    <row r="600" spans="1:8" x14ac:dyDescent="0.25">
      <c r="A600" t="s">
        <v>163</v>
      </c>
      <c r="B600" s="2">
        <v>45032</v>
      </c>
      <c r="C600" s="2">
        <v>45038</v>
      </c>
      <c r="D600" t="s">
        <v>214</v>
      </c>
      <c r="E600" t="s">
        <v>204</v>
      </c>
      <c r="F600">
        <v>3</v>
      </c>
      <c r="G600" t="s">
        <v>297</v>
      </c>
      <c r="H600">
        <v>16</v>
      </c>
    </row>
    <row r="601" spans="1:8" x14ac:dyDescent="0.25">
      <c r="A601" t="s">
        <v>163</v>
      </c>
      <c r="B601" s="2">
        <v>45032</v>
      </c>
      <c r="C601" s="2">
        <v>45038</v>
      </c>
      <c r="D601" t="s">
        <v>214</v>
      </c>
      <c r="E601" t="s">
        <v>205</v>
      </c>
      <c r="F601">
        <v>3</v>
      </c>
      <c r="G601" t="s">
        <v>297</v>
      </c>
      <c r="H601">
        <v>16</v>
      </c>
    </row>
    <row r="602" spans="1:8" x14ac:dyDescent="0.25">
      <c r="A602" t="s">
        <v>191</v>
      </c>
      <c r="B602" s="2">
        <v>45032</v>
      </c>
      <c r="C602" s="2">
        <v>45038</v>
      </c>
      <c r="D602" t="s">
        <v>196</v>
      </c>
      <c r="E602" t="s">
        <v>198</v>
      </c>
      <c r="F602">
        <v>0</v>
      </c>
      <c r="G602" t="s">
        <v>297</v>
      </c>
      <c r="H602">
        <v>16</v>
      </c>
    </row>
    <row r="603" spans="1:8" x14ac:dyDescent="0.25">
      <c r="A603" t="s">
        <v>191</v>
      </c>
      <c r="B603" s="2">
        <v>45032</v>
      </c>
      <c r="C603" s="2">
        <v>45038</v>
      </c>
      <c r="D603" t="s">
        <v>268</v>
      </c>
      <c r="E603" t="s">
        <v>198</v>
      </c>
      <c r="F603">
        <v>0</v>
      </c>
      <c r="G603" t="s">
        <v>297</v>
      </c>
      <c r="H603">
        <v>16</v>
      </c>
    </row>
    <row r="604" spans="1:8" x14ac:dyDescent="0.25">
      <c r="A604" t="s">
        <v>191</v>
      </c>
      <c r="B604" s="2">
        <v>45032</v>
      </c>
      <c r="C604" s="2">
        <v>45038</v>
      </c>
      <c r="D604" t="s">
        <v>199</v>
      </c>
      <c r="E604" t="s">
        <v>198</v>
      </c>
      <c r="F604">
        <v>0</v>
      </c>
      <c r="G604" t="s">
        <v>297</v>
      </c>
      <c r="H604">
        <v>16</v>
      </c>
    </row>
    <row r="605" spans="1:8" x14ac:dyDescent="0.25">
      <c r="A605" t="s">
        <v>191</v>
      </c>
      <c r="B605" s="2">
        <v>45032</v>
      </c>
      <c r="C605" s="2">
        <v>45038</v>
      </c>
      <c r="D605" t="s">
        <v>200</v>
      </c>
      <c r="E605" t="s">
        <v>198</v>
      </c>
      <c r="F605">
        <v>0</v>
      </c>
      <c r="G605" t="s">
        <v>297</v>
      </c>
      <c r="H605">
        <v>16</v>
      </c>
    </row>
    <row r="606" spans="1:8" x14ac:dyDescent="0.25">
      <c r="A606" t="s">
        <v>191</v>
      </c>
      <c r="B606" s="2">
        <v>45032</v>
      </c>
      <c r="C606" s="2">
        <v>45038</v>
      </c>
      <c r="D606" t="s">
        <v>201</v>
      </c>
      <c r="E606" t="s">
        <v>198</v>
      </c>
      <c r="F606">
        <v>1</v>
      </c>
      <c r="G606" t="s">
        <v>297</v>
      </c>
      <c r="H606">
        <v>16</v>
      </c>
    </row>
    <row r="607" spans="1:8" x14ac:dyDescent="0.25">
      <c r="A607" t="s">
        <v>191</v>
      </c>
      <c r="B607" s="2">
        <v>45032</v>
      </c>
      <c r="C607" s="2">
        <v>45038</v>
      </c>
      <c r="D607" t="s">
        <v>202</v>
      </c>
      <c r="E607" t="s">
        <v>198</v>
      </c>
      <c r="F607">
        <v>1</v>
      </c>
      <c r="G607" t="s">
        <v>297</v>
      </c>
      <c r="H607">
        <v>16</v>
      </c>
    </row>
    <row r="608" spans="1:8" x14ac:dyDescent="0.25">
      <c r="A608" t="s">
        <v>191</v>
      </c>
      <c r="B608" s="2">
        <v>45032</v>
      </c>
      <c r="C608" s="2">
        <v>45038</v>
      </c>
      <c r="D608" t="s">
        <v>202</v>
      </c>
      <c r="E608" t="s">
        <v>203</v>
      </c>
      <c r="F608">
        <v>0</v>
      </c>
      <c r="G608" t="s">
        <v>297</v>
      </c>
      <c r="H608">
        <v>16</v>
      </c>
    </row>
    <row r="609" spans="1:8" x14ac:dyDescent="0.25">
      <c r="A609" t="s">
        <v>191</v>
      </c>
      <c r="B609" s="2">
        <v>45032</v>
      </c>
      <c r="C609" s="2">
        <v>45038</v>
      </c>
      <c r="D609" t="s">
        <v>202</v>
      </c>
      <c r="E609" t="s">
        <v>204</v>
      </c>
      <c r="F609">
        <v>3</v>
      </c>
      <c r="G609" t="s">
        <v>297</v>
      </c>
      <c r="H609">
        <v>16</v>
      </c>
    </row>
    <row r="610" spans="1:8" x14ac:dyDescent="0.25">
      <c r="A610" t="s">
        <v>191</v>
      </c>
      <c r="B610" s="2">
        <v>45032</v>
      </c>
      <c r="C610" s="2">
        <v>45038</v>
      </c>
      <c r="D610" t="s">
        <v>202</v>
      </c>
      <c r="E610" t="s">
        <v>205</v>
      </c>
      <c r="F610">
        <v>3</v>
      </c>
      <c r="G610" t="s">
        <v>297</v>
      </c>
      <c r="H610">
        <v>16</v>
      </c>
    </row>
    <row r="611" spans="1:8" x14ac:dyDescent="0.25">
      <c r="A611" t="s">
        <v>163</v>
      </c>
      <c r="B611" s="2">
        <v>45039</v>
      </c>
      <c r="C611" s="2">
        <v>45045</v>
      </c>
      <c r="D611" t="s">
        <v>206</v>
      </c>
      <c r="E611" t="s">
        <v>198</v>
      </c>
      <c r="F611">
        <v>2</v>
      </c>
      <c r="G611" t="s">
        <v>297</v>
      </c>
      <c r="H611">
        <v>17</v>
      </c>
    </row>
    <row r="612" spans="1:8" x14ac:dyDescent="0.25">
      <c r="A612" t="s">
        <v>163</v>
      </c>
      <c r="B612" s="2">
        <v>45039</v>
      </c>
      <c r="C612" s="2">
        <v>45045</v>
      </c>
      <c r="D612" t="s">
        <v>207</v>
      </c>
      <c r="E612" t="s">
        <v>198</v>
      </c>
      <c r="F612">
        <v>0</v>
      </c>
      <c r="G612" t="s">
        <v>297</v>
      </c>
      <c r="H612">
        <v>17</v>
      </c>
    </row>
    <row r="613" spans="1:8" x14ac:dyDescent="0.25">
      <c r="A613" t="s">
        <v>163</v>
      </c>
      <c r="B613" s="2">
        <v>45039</v>
      </c>
      <c r="C613" s="2">
        <v>45045</v>
      </c>
      <c r="D613" t="s">
        <v>208</v>
      </c>
      <c r="E613" t="s">
        <v>198</v>
      </c>
      <c r="F613">
        <v>1</v>
      </c>
      <c r="G613" t="s">
        <v>297</v>
      </c>
      <c r="H613">
        <v>17</v>
      </c>
    </row>
    <row r="614" spans="1:8" x14ac:dyDescent="0.25">
      <c r="A614" t="s">
        <v>163</v>
      </c>
      <c r="B614" s="2">
        <v>45039</v>
      </c>
      <c r="C614" s="2">
        <v>45045</v>
      </c>
      <c r="D614" t="s">
        <v>209</v>
      </c>
      <c r="E614" t="s">
        <v>198</v>
      </c>
      <c r="F614">
        <v>0</v>
      </c>
      <c r="G614" t="s">
        <v>297</v>
      </c>
      <c r="H614">
        <v>17</v>
      </c>
    </row>
    <row r="615" spans="1:8" x14ac:dyDescent="0.25">
      <c r="A615" t="s">
        <v>163</v>
      </c>
      <c r="B615" s="2">
        <v>45039</v>
      </c>
      <c r="C615" s="2">
        <v>45045</v>
      </c>
      <c r="D615" t="s">
        <v>210</v>
      </c>
      <c r="E615" t="s">
        <v>198</v>
      </c>
      <c r="F615">
        <v>0</v>
      </c>
      <c r="G615" t="s">
        <v>297</v>
      </c>
      <c r="H615">
        <v>17</v>
      </c>
    </row>
    <row r="616" spans="1:8" x14ac:dyDescent="0.25">
      <c r="A616" t="s">
        <v>163</v>
      </c>
      <c r="B616" s="2">
        <v>45039</v>
      </c>
      <c r="C616" s="2">
        <v>45045</v>
      </c>
      <c r="D616" t="s">
        <v>211</v>
      </c>
      <c r="E616" t="s">
        <v>198</v>
      </c>
      <c r="F616">
        <v>1</v>
      </c>
      <c r="G616" t="s">
        <v>297</v>
      </c>
      <c r="H616">
        <v>17</v>
      </c>
    </row>
    <row r="617" spans="1:8" x14ac:dyDescent="0.25">
      <c r="A617" t="s">
        <v>163</v>
      </c>
      <c r="B617" s="2">
        <v>45039</v>
      </c>
      <c r="C617" s="2">
        <v>45045</v>
      </c>
      <c r="D617" t="s">
        <v>212</v>
      </c>
      <c r="E617" t="s">
        <v>198</v>
      </c>
      <c r="F617">
        <v>2</v>
      </c>
      <c r="G617" t="s">
        <v>297</v>
      </c>
      <c r="H617">
        <v>17</v>
      </c>
    </row>
    <row r="618" spans="1:8" x14ac:dyDescent="0.25">
      <c r="A618" t="s">
        <v>163</v>
      </c>
      <c r="B618" s="2">
        <v>45039</v>
      </c>
      <c r="C618" s="2">
        <v>45045</v>
      </c>
      <c r="D618" t="s">
        <v>213</v>
      </c>
      <c r="E618" t="s">
        <v>198</v>
      </c>
      <c r="F618">
        <v>2</v>
      </c>
      <c r="G618" t="s">
        <v>297</v>
      </c>
      <c r="H618">
        <v>17</v>
      </c>
    </row>
    <row r="619" spans="1:8" x14ac:dyDescent="0.25">
      <c r="A619" t="s">
        <v>163</v>
      </c>
      <c r="B619" s="2">
        <v>45039</v>
      </c>
      <c r="C619" s="2">
        <v>45045</v>
      </c>
      <c r="D619" t="s">
        <v>214</v>
      </c>
      <c r="E619" t="s">
        <v>198</v>
      </c>
      <c r="F619">
        <v>4</v>
      </c>
      <c r="G619" t="s">
        <v>297</v>
      </c>
      <c r="H619">
        <v>17</v>
      </c>
    </row>
    <row r="620" spans="1:8" x14ac:dyDescent="0.25">
      <c r="A620" t="s">
        <v>163</v>
      </c>
      <c r="B620" s="2">
        <v>45039</v>
      </c>
      <c r="C620" s="2">
        <v>45045</v>
      </c>
      <c r="D620" t="s">
        <v>214</v>
      </c>
      <c r="E620" t="s">
        <v>203</v>
      </c>
      <c r="F620">
        <v>0</v>
      </c>
      <c r="G620" t="s">
        <v>297</v>
      </c>
      <c r="H620">
        <v>17</v>
      </c>
    </row>
    <row r="621" spans="1:8" x14ac:dyDescent="0.25">
      <c r="A621" t="s">
        <v>163</v>
      </c>
      <c r="B621" s="2">
        <v>45039</v>
      </c>
      <c r="C621" s="2">
        <v>45045</v>
      </c>
      <c r="D621" t="s">
        <v>214</v>
      </c>
      <c r="E621" t="s">
        <v>204</v>
      </c>
      <c r="F621">
        <v>6</v>
      </c>
      <c r="G621" t="s">
        <v>297</v>
      </c>
      <c r="H621">
        <v>17</v>
      </c>
    </row>
    <row r="622" spans="1:8" x14ac:dyDescent="0.25">
      <c r="A622" t="s">
        <v>163</v>
      </c>
      <c r="B622" s="2">
        <v>45039</v>
      </c>
      <c r="C622" s="2">
        <v>45045</v>
      </c>
      <c r="D622" t="s">
        <v>214</v>
      </c>
      <c r="E622" t="s">
        <v>205</v>
      </c>
      <c r="F622">
        <v>6</v>
      </c>
      <c r="G622" t="s">
        <v>297</v>
      </c>
      <c r="H622">
        <v>17</v>
      </c>
    </row>
    <row r="623" spans="1:8" x14ac:dyDescent="0.25">
      <c r="A623" t="s">
        <v>191</v>
      </c>
      <c r="B623" s="2">
        <v>45039</v>
      </c>
      <c r="C623" s="2">
        <v>45045</v>
      </c>
      <c r="D623" t="s">
        <v>196</v>
      </c>
      <c r="E623" t="s">
        <v>198</v>
      </c>
      <c r="F623">
        <v>0</v>
      </c>
      <c r="G623" t="s">
        <v>297</v>
      </c>
      <c r="H623">
        <v>17</v>
      </c>
    </row>
    <row r="624" spans="1:8" x14ac:dyDescent="0.25">
      <c r="A624" t="s">
        <v>191</v>
      </c>
      <c r="B624" s="2">
        <v>45039</v>
      </c>
      <c r="C624" s="2">
        <v>45045</v>
      </c>
      <c r="D624" t="s">
        <v>268</v>
      </c>
      <c r="E624" t="s">
        <v>198</v>
      </c>
      <c r="F624">
        <v>0</v>
      </c>
      <c r="G624" t="s">
        <v>297</v>
      </c>
      <c r="H624">
        <v>17</v>
      </c>
    </row>
    <row r="625" spans="1:8" x14ac:dyDescent="0.25">
      <c r="A625" t="s">
        <v>191</v>
      </c>
      <c r="B625" s="2">
        <v>45039</v>
      </c>
      <c r="C625" s="2">
        <v>45045</v>
      </c>
      <c r="D625" t="s">
        <v>199</v>
      </c>
      <c r="E625" t="s">
        <v>198</v>
      </c>
      <c r="F625">
        <v>0</v>
      </c>
      <c r="G625" t="s">
        <v>297</v>
      </c>
      <c r="H625">
        <v>17</v>
      </c>
    </row>
    <row r="626" spans="1:8" x14ac:dyDescent="0.25">
      <c r="A626" t="s">
        <v>191</v>
      </c>
      <c r="B626" s="2">
        <v>45039</v>
      </c>
      <c r="C626" s="2">
        <v>45045</v>
      </c>
      <c r="D626" t="s">
        <v>200</v>
      </c>
      <c r="E626" t="s">
        <v>198</v>
      </c>
      <c r="F626">
        <v>0</v>
      </c>
      <c r="G626" t="s">
        <v>297</v>
      </c>
      <c r="H626">
        <v>17</v>
      </c>
    </row>
    <row r="627" spans="1:8" x14ac:dyDescent="0.25">
      <c r="A627" t="s">
        <v>191</v>
      </c>
      <c r="B627" s="2">
        <v>45039</v>
      </c>
      <c r="C627" s="2">
        <v>45045</v>
      </c>
      <c r="D627" t="s">
        <v>201</v>
      </c>
      <c r="E627" t="s">
        <v>198</v>
      </c>
      <c r="F627">
        <v>0</v>
      </c>
      <c r="G627" t="s">
        <v>297</v>
      </c>
      <c r="H627">
        <v>17</v>
      </c>
    </row>
    <row r="628" spans="1:8" x14ac:dyDescent="0.25">
      <c r="A628" t="s">
        <v>191</v>
      </c>
      <c r="B628" s="2">
        <v>45039</v>
      </c>
      <c r="C628" s="2">
        <v>45045</v>
      </c>
      <c r="D628" t="s">
        <v>202</v>
      </c>
      <c r="E628" t="s">
        <v>198</v>
      </c>
      <c r="F628">
        <v>0</v>
      </c>
      <c r="G628" t="s">
        <v>297</v>
      </c>
      <c r="H628">
        <v>17</v>
      </c>
    </row>
    <row r="629" spans="1:8" x14ac:dyDescent="0.25">
      <c r="A629" t="s">
        <v>191</v>
      </c>
      <c r="B629" s="2">
        <v>45039</v>
      </c>
      <c r="C629" s="2">
        <v>45045</v>
      </c>
      <c r="D629" t="s">
        <v>202</v>
      </c>
      <c r="E629" t="s">
        <v>203</v>
      </c>
      <c r="F629">
        <v>0</v>
      </c>
      <c r="G629" t="s">
        <v>297</v>
      </c>
      <c r="H629">
        <v>17</v>
      </c>
    </row>
    <row r="630" spans="1:8" x14ac:dyDescent="0.25">
      <c r="A630" t="s">
        <v>191</v>
      </c>
      <c r="B630" s="2">
        <v>45039</v>
      </c>
      <c r="C630" s="2">
        <v>45045</v>
      </c>
      <c r="D630" t="s">
        <v>202</v>
      </c>
      <c r="E630" t="s">
        <v>204</v>
      </c>
      <c r="F630">
        <v>2</v>
      </c>
      <c r="G630" t="s">
        <v>297</v>
      </c>
      <c r="H630">
        <v>17</v>
      </c>
    </row>
    <row r="631" spans="1:8" x14ac:dyDescent="0.25">
      <c r="A631" t="s">
        <v>191</v>
      </c>
      <c r="B631" s="2">
        <v>45039</v>
      </c>
      <c r="C631" s="2">
        <v>45045</v>
      </c>
      <c r="D631" t="s">
        <v>202</v>
      </c>
      <c r="E631" t="s">
        <v>205</v>
      </c>
      <c r="F631">
        <v>2</v>
      </c>
      <c r="G631" t="s">
        <v>297</v>
      </c>
      <c r="H631">
        <v>17</v>
      </c>
    </row>
    <row r="632" spans="1:8" x14ac:dyDescent="0.25">
      <c r="A632" t="s">
        <v>163</v>
      </c>
      <c r="B632" s="2">
        <v>45046</v>
      </c>
      <c r="C632" s="2">
        <v>45052</v>
      </c>
      <c r="D632" t="s">
        <v>206</v>
      </c>
      <c r="E632" t="s">
        <v>198</v>
      </c>
      <c r="F632">
        <v>0</v>
      </c>
      <c r="G632" t="s">
        <v>297</v>
      </c>
      <c r="H632">
        <v>18</v>
      </c>
    </row>
    <row r="633" spans="1:8" x14ac:dyDescent="0.25">
      <c r="A633" t="s">
        <v>163</v>
      </c>
      <c r="B633" s="2">
        <v>45046</v>
      </c>
      <c r="C633" s="2">
        <v>45052</v>
      </c>
      <c r="D633" t="s">
        <v>207</v>
      </c>
      <c r="E633" t="s">
        <v>198</v>
      </c>
      <c r="F633">
        <v>0</v>
      </c>
      <c r="G633" t="s">
        <v>297</v>
      </c>
      <c r="H633">
        <v>18</v>
      </c>
    </row>
    <row r="634" spans="1:8" x14ac:dyDescent="0.25">
      <c r="A634" t="s">
        <v>163</v>
      </c>
      <c r="B634" s="2">
        <v>45046</v>
      </c>
      <c r="C634" s="2">
        <v>45052</v>
      </c>
      <c r="D634" t="s">
        <v>208</v>
      </c>
      <c r="E634" t="s">
        <v>198</v>
      </c>
      <c r="F634">
        <v>0</v>
      </c>
      <c r="G634" t="s">
        <v>297</v>
      </c>
      <c r="H634">
        <v>18</v>
      </c>
    </row>
    <row r="635" spans="1:8" x14ac:dyDescent="0.25">
      <c r="A635" t="s">
        <v>163</v>
      </c>
      <c r="B635" s="2">
        <v>45046</v>
      </c>
      <c r="C635" s="2">
        <v>45052</v>
      </c>
      <c r="D635" t="s">
        <v>209</v>
      </c>
      <c r="E635" t="s">
        <v>198</v>
      </c>
      <c r="F635">
        <v>0</v>
      </c>
      <c r="G635" t="s">
        <v>297</v>
      </c>
      <c r="H635">
        <v>18</v>
      </c>
    </row>
    <row r="636" spans="1:8" x14ac:dyDescent="0.25">
      <c r="A636" t="s">
        <v>163</v>
      </c>
      <c r="B636" s="2">
        <v>45046</v>
      </c>
      <c r="C636" s="2">
        <v>45052</v>
      </c>
      <c r="D636" t="s">
        <v>210</v>
      </c>
      <c r="E636" t="s">
        <v>198</v>
      </c>
      <c r="F636">
        <v>0</v>
      </c>
      <c r="G636" t="s">
        <v>297</v>
      </c>
      <c r="H636">
        <v>18</v>
      </c>
    </row>
    <row r="637" spans="1:8" x14ac:dyDescent="0.25">
      <c r="A637" t="s">
        <v>163</v>
      </c>
      <c r="B637" s="2">
        <v>45046</v>
      </c>
      <c r="C637" s="2">
        <v>45052</v>
      </c>
      <c r="D637" t="s">
        <v>211</v>
      </c>
      <c r="E637" t="s">
        <v>198</v>
      </c>
      <c r="F637">
        <v>0</v>
      </c>
      <c r="G637" t="s">
        <v>297</v>
      </c>
      <c r="H637">
        <v>18</v>
      </c>
    </row>
    <row r="638" spans="1:8" x14ac:dyDescent="0.25">
      <c r="A638" t="s">
        <v>163</v>
      </c>
      <c r="B638" s="2">
        <v>45046</v>
      </c>
      <c r="C638" s="2">
        <v>45052</v>
      </c>
      <c r="D638" t="s">
        <v>212</v>
      </c>
      <c r="E638" t="s">
        <v>198</v>
      </c>
      <c r="F638">
        <v>1</v>
      </c>
      <c r="G638" t="s">
        <v>297</v>
      </c>
      <c r="H638">
        <v>18</v>
      </c>
    </row>
    <row r="639" spans="1:8" x14ac:dyDescent="0.25">
      <c r="A639" t="s">
        <v>163</v>
      </c>
      <c r="B639" s="2">
        <v>45046</v>
      </c>
      <c r="C639" s="2">
        <v>45052</v>
      </c>
      <c r="D639" t="s">
        <v>213</v>
      </c>
      <c r="E639" t="s">
        <v>198</v>
      </c>
      <c r="F639">
        <v>0</v>
      </c>
      <c r="G639" t="s">
        <v>297</v>
      </c>
      <c r="H639">
        <v>18</v>
      </c>
    </row>
    <row r="640" spans="1:8" x14ac:dyDescent="0.25">
      <c r="A640" t="s">
        <v>163</v>
      </c>
      <c r="B640" s="2">
        <v>45046</v>
      </c>
      <c r="C640" s="2">
        <v>45052</v>
      </c>
      <c r="D640" t="s">
        <v>214</v>
      </c>
      <c r="E640" t="s">
        <v>198</v>
      </c>
      <c r="F640">
        <v>1</v>
      </c>
      <c r="G640" t="s">
        <v>297</v>
      </c>
      <c r="H640">
        <v>18</v>
      </c>
    </row>
    <row r="641" spans="1:8" x14ac:dyDescent="0.25">
      <c r="A641" t="s">
        <v>163</v>
      </c>
      <c r="B641" s="2">
        <v>45046</v>
      </c>
      <c r="C641" s="2">
        <v>45052</v>
      </c>
      <c r="D641" t="s">
        <v>214</v>
      </c>
      <c r="E641" t="s">
        <v>203</v>
      </c>
      <c r="F641">
        <v>0</v>
      </c>
      <c r="G641" t="s">
        <v>297</v>
      </c>
      <c r="H641">
        <v>18</v>
      </c>
    </row>
    <row r="642" spans="1:8" x14ac:dyDescent="0.25">
      <c r="A642" t="s">
        <v>163</v>
      </c>
      <c r="B642" s="2">
        <v>45046</v>
      </c>
      <c r="C642" s="2">
        <v>45052</v>
      </c>
      <c r="D642" t="s">
        <v>214</v>
      </c>
      <c r="E642" t="s">
        <v>204</v>
      </c>
      <c r="F642">
        <v>3</v>
      </c>
      <c r="G642" t="s">
        <v>297</v>
      </c>
      <c r="H642">
        <v>18</v>
      </c>
    </row>
    <row r="643" spans="1:8" x14ac:dyDescent="0.25">
      <c r="A643" t="s">
        <v>163</v>
      </c>
      <c r="B643" s="2">
        <v>45046</v>
      </c>
      <c r="C643" s="2">
        <v>45052</v>
      </c>
      <c r="D643" t="s">
        <v>214</v>
      </c>
      <c r="E643" t="s">
        <v>205</v>
      </c>
      <c r="F643">
        <v>3</v>
      </c>
      <c r="G643" t="s">
        <v>297</v>
      </c>
      <c r="H643">
        <v>18</v>
      </c>
    </row>
    <row r="644" spans="1:8" x14ac:dyDescent="0.25">
      <c r="A644" t="s">
        <v>191</v>
      </c>
      <c r="B644" s="2">
        <v>45046</v>
      </c>
      <c r="C644" s="2">
        <v>45052</v>
      </c>
      <c r="D644" t="s">
        <v>196</v>
      </c>
      <c r="E644" t="s">
        <v>198</v>
      </c>
      <c r="F644">
        <v>0</v>
      </c>
      <c r="G644" t="s">
        <v>297</v>
      </c>
      <c r="H644">
        <v>18</v>
      </c>
    </row>
    <row r="645" spans="1:8" x14ac:dyDescent="0.25">
      <c r="A645" t="s">
        <v>191</v>
      </c>
      <c r="B645" s="2">
        <v>45046</v>
      </c>
      <c r="C645" s="2">
        <v>45052</v>
      </c>
      <c r="D645" t="s">
        <v>268</v>
      </c>
      <c r="E645" t="s">
        <v>198</v>
      </c>
      <c r="F645">
        <v>0</v>
      </c>
      <c r="G645" t="s">
        <v>297</v>
      </c>
      <c r="H645">
        <v>18</v>
      </c>
    </row>
    <row r="646" spans="1:8" x14ac:dyDescent="0.25">
      <c r="A646" t="s">
        <v>191</v>
      </c>
      <c r="B646" s="2">
        <v>45046</v>
      </c>
      <c r="C646" s="2">
        <v>45052</v>
      </c>
      <c r="D646" t="s">
        <v>199</v>
      </c>
      <c r="E646" t="s">
        <v>198</v>
      </c>
      <c r="F646">
        <v>0</v>
      </c>
      <c r="G646" t="s">
        <v>297</v>
      </c>
      <c r="H646">
        <v>18</v>
      </c>
    </row>
    <row r="647" spans="1:8" x14ac:dyDescent="0.25">
      <c r="A647" t="s">
        <v>191</v>
      </c>
      <c r="B647" s="2">
        <v>45046</v>
      </c>
      <c r="C647" s="2">
        <v>45052</v>
      </c>
      <c r="D647" t="s">
        <v>200</v>
      </c>
      <c r="E647" t="s">
        <v>198</v>
      </c>
      <c r="F647">
        <v>0</v>
      </c>
      <c r="G647" t="s">
        <v>297</v>
      </c>
      <c r="H647">
        <v>18</v>
      </c>
    </row>
    <row r="648" spans="1:8" x14ac:dyDescent="0.25">
      <c r="A648" t="s">
        <v>191</v>
      </c>
      <c r="B648" s="2">
        <v>45046</v>
      </c>
      <c r="C648" s="2">
        <v>45052</v>
      </c>
      <c r="D648" t="s">
        <v>201</v>
      </c>
      <c r="E648" t="s">
        <v>198</v>
      </c>
      <c r="F648">
        <v>0</v>
      </c>
      <c r="G648" t="s">
        <v>297</v>
      </c>
      <c r="H648">
        <v>18</v>
      </c>
    </row>
    <row r="649" spans="1:8" x14ac:dyDescent="0.25">
      <c r="A649" t="s">
        <v>191</v>
      </c>
      <c r="B649" s="2">
        <v>45046</v>
      </c>
      <c r="C649" s="2">
        <v>45052</v>
      </c>
      <c r="D649" t="s">
        <v>202</v>
      </c>
      <c r="E649" t="s">
        <v>198</v>
      </c>
      <c r="F649">
        <v>0</v>
      </c>
      <c r="G649" t="s">
        <v>297</v>
      </c>
      <c r="H649">
        <v>18</v>
      </c>
    </row>
    <row r="650" spans="1:8" x14ac:dyDescent="0.25">
      <c r="A650" t="s">
        <v>191</v>
      </c>
      <c r="B650" s="2">
        <v>45046</v>
      </c>
      <c r="C650" s="2">
        <v>45052</v>
      </c>
      <c r="D650" t="s">
        <v>202</v>
      </c>
      <c r="E650" t="s">
        <v>203</v>
      </c>
      <c r="F650">
        <v>0</v>
      </c>
      <c r="G650" t="s">
        <v>297</v>
      </c>
      <c r="H650">
        <v>18</v>
      </c>
    </row>
    <row r="651" spans="1:8" x14ac:dyDescent="0.25">
      <c r="A651" t="s">
        <v>191</v>
      </c>
      <c r="B651" s="2">
        <v>45046</v>
      </c>
      <c r="C651" s="2">
        <v>45052</v>
      </c>
      <c r="D651" t="s">
        <v>202</v>
      </c>
      <c r="E651" t="s">
        <v>204</v>
      </c>
      <c r="F651">
        <v>1</v>
      </c>
      <c r="G651" t="s">
        <v>297</v>
      </c>
      <c r="H651">
        <v>18</v>
      </c>
    </row>
    <row r="652" spans="1:8" x14ac:dyDescent="0.25">
      <c r="A652" t="s">
        <v>191</v>
      </c>
      <c r="B652" s="2">
        <v>45046</v>
      </c>
      <c r="C652" s="2">
        <v>45052</v>
      </c>
      <c r="D652" t="s">
        <v>202</v>
      </c>
      <c r="E652" t="s">
        <v>205</v>
      </c>
      <c r="F652">
        <v>1</v>
      </c>
      <c r="G652" t="s">
        <v>297</v>
      </c>
      <c r="H652">
        <v>18</v>
      </c>
    </row>
    <row r="653" spans="1:8" x14ac:dyDescent="0.25">
      <c r="A653" t="s">
        <v>163</v>
      </c>
      <c r="B653" s="2">
        <v>45053</v>
      </c>
      <c r="C653" s="2">
        <v>45059</v>
      </c>
      <c r="D653" t="s">
        <v>206</v>
      </c>
      <c r="E653" t="s">
        <v>198</v>
      </c>
      <c r="F653">
        <v>1</v>
      </c>
      <c r="G653" t="s">
        <v>297</v>
      </c>
      <c r="H653">
        <v>19</v>
      </c>
    </row>
    <row r="654" spans="1:8" x14ac:dyDescent="0.25">
      <c r="A654" t="s">
        <v>163</v>
      </c>
      <c r="B654" s="2">
        <v>45053</v>
      </c>
      <c r="C654" s="2">
        <v>45059</v>
      </c>
      <c r="D654" t="s">
        <v>207</v>
      </c>
      <c r="E654" t="s">
        <v>198</v>
      </c>
      <c r="F654">
        <v>0</v>
      </c>
      <c r="G654" t="s">
        <v>297</v>
      </c>
      <c r="H654">
        <v>19</v>
      </c>
    </row>
    <row r="655" spans="1:8" x14ac:dyDescent="0.25">
      <c r="A655" t="s">
        <v>163</v>
      </c>
      <c r="B655" s="2">
        <v>45053</v>
      </c>
      <c r="C655" s="2">
        <v>45059</v>
      </c>
      <c r="D655" t="s">
        <v>208</v>
      </c>
      <c r="E655" t="s">
        <v>198</v>
      </c>
      <c r="F655">
        <v>1</v>
      </c>
      <c r="G655" t="s">
        <v>297</v>
      </c>
      <c r="H655">
        <v>19</v>
      </c>
    </row>
    <row r="656" spans="1:8" x14ac:dyDescent="0.25">
      <c r="A656" t="s">
        <v>163</v>
      </c>
      <c r="B656" s="2">
        <v>45053</v>
      </c>
      <c r="C656" s="2">
        <v>45059</v>
      </c>
      <c r="D656" t="s">
        <v>209</v>
      </c>
      <c r="E656" t="s">
        <v>198</v>
      </c>
      <c r="F656">
        <v>0</v>
      </c>
      <c r="G656" t="s">
        <v>297</v>
      </c>
      <c r="H656">
        <v>19</v>
      </c>
    </row>
    <row r="657" spans="1:8" x14ac:dyDescent="0.25">
      <c r="A657" t="s">
        <v>163</v>
      </c>
      <c r="B657" s="2">
        <v>45053</v>
      </c>
      <c r="C657" s="2">
        <v>45059</v>
      </c>
      <c r="D657" t="s">
        <v>210</v>
      </c>
      <c r="E657" t="s">
        <v>198</v>
      </c>
      <c r="F657">
        <v>0</v>
      </c>
      <c r="G657" t="s">
        <v>297</v>
      </c>
      <c r="H657">
        <v>19</v>
      </c>
    </row>
    <row r="658" spans="1:8" x14ac:dyDescent="0.25">
      <c r="A658" t="s">
        <v>163</v>
      </c>
      <c r="B658" s="2">
        <v>45053</v>
      </c>
      <c r="C658" s="2">
        <v>45059</v>
      </c>
      <c r="D658" t="s">
        <v>211</v>
      </c>
      <c r="E658" t="s">
        <v>198</v>
      </c>
      <c r="F658">
        <v>1</v>
      </c>
      <c r="G658" t="s">
        <v>297</v>
      </c>
      <c r="H658">
        <v>19</v>
      </c>
    </row>
    <row r="659" spans="1:8" x14ac:dyDescent="0.25">
      <c r="A659" t="s">
        <v>163</v>
      </c>
      <c r="B659" s="2">
        <v>45053</v>
      </c>
      <c r="C659" s="2">
        <v>45059</v>
      </c>
      <c r="D659" t="s">
        <v>212</v>
      </c>
      <c r="E659" t="s">
        <v>198</v>
      </c>
      <c r="F659">
        <v>1</v>
      </c>
      <c r="G659" t="s">
        <v>297</v>
      </c>
      <c r="H659">
        <v>19</v>
      </c>
    </row>
    <row r="660" spans="1:8" x14ac:dyDescent="0.25">
      <c r="A660" t="s">
        <v>163</v>
      </c>
      <c r="B660" s="2">
        <v>45053</v>
      </c>
      <c r="C660" s="2">
        <v>45059</v>
      </c>
      <c r="D660" t="s">
        <v>213</v>
      </c>
      <c r="E660" t="s">
        <v>198</v>
      </c>
      <c r="F660">
        <v>0</v>
      </c>
      <c r="G660" t="s">
        <v>297</v>
      </c>
      <c r="H660">
        <v>19</v>
      </c>
    </row>
    <row r="661" spans="1:8" x14ac:dyDescent="0.25">
      <c r="A661" t="s">
        <v>163</v>
      </c>
      <c r="B661" s="2">
        <v>45053</v>
      </c>
      <c r="C661" s="2">
        <v>45059</v>
      </c>
      <c r="D661" t="s">
        <v>214</v>
      </c>
      <c r="E661" t="s">
        <v>198</v>
      </c>
      <c r="F661">
        <v>4</v>
      </c>
      <c r="G661" t="s">
        <v>297</v>
      </c>
      <c r="H661">
        <v>19</v>
      </c>
    </row>
    <row r="662" spans="1:8" x14ac:dyDescent="0.25">
      <c r="A662" t="s">
        <v>163</v>
      </c>
      <c r="B662" s="2">
        <v>45053</v>
      </c>
      <c r="C662" s="2">
        <v>45059</v>
      </c>
      <c r="D662" t="s">
        <v>214</v>
      </c>
      <c r="E662" t="s">
        <v>203</v>
      </c>
      <c r="F662">
        <v>0</v>
      </c>
      <c r="G662" t="s">
        <v>297</v>
      </c>
      <c r="H662">
        <v>19</v>
      </c>
    </row>
    <row r="663" spans="1:8" x14ac:dyDescent="0.25">
      <c r="A663" t="s">
        <v>163</v>
      </c>
      <c r="B663" s="2">
        <v>45053</v>
      </c>
      <c r="C663" s="2">
        <v>45059</v>
      </c>
      <c r="D663" t="s">
        <v>214</v>
      </c>
      <c r="E663" t="s">
        <v>204</v>
      </c>
      <c r="F663">
        <v>6</v>
      </c>
      <c r="G663" t="s">
        <v>297</v>
      </c>
      <c r="H663">
        <v>19</v>
      </c>
    </row>
    <row r="664" spans="1:8" x14ac:dyDescent="0.25">
      <c r="A664" t="s">
        <v>163</v>
      </c>
      <c r="B664" s="2">
        <v>45053</v>
      </c>
      <c r="C664" s="2">
        <v>45059</v>
      </c>
      <c r="D664" t="s">
        <v>214</v>
      </c>
      <c r="E664" t="s">
        <v>205</v>
      </c>
      <c r="F664">
        <v>6</v>
      </c>
      <c r="G664" t="s">
        <v>297</v>
      </c>
      <c r="H664">
        <v>19</v>
      </c>
    </row>
    <row r="665" spans="1:8" x14ac:dyDescent="0.25">
      <c r="A665" t="s">
        <v>191</v>
      </c>
      <c r="B665" s="2">
        <v>45053</v>
      </c>
      <c r="C665" s="2">
        <v>45059</v>
      </c>
      <c r="D665" t="s">
        <v>196</v>
      </c>
      <c r="E665" t="s">
        <v>198</v>
      </c>
      <c r="F665">
        <v>1</v>
      </c>
      <c r="G665" t="s">
        <v>297</v>
      </c>
      <c r="H665">
        <v>19</v>
      </c>
    </row>
    <row r="666" spans="1:8" x14ac:dyDescent="0.25">
      <c r="A666" t="s">
        <v>191</v>
      </c>
      <c r="B666" s="2">
        <v>45053</v>
      </c>
      <c r="C666" s="2">
        <v>45059</v>
      </c>
      <c r="D666" t="s">
        <v>268</v>
      </c>
      <c r="E666" t="s">
        <v>198</v>
      </c>
      <c r="F666">
        <v>0</v>
      </c>
      <c r="G666" t="s">
        <v>297</v>
      </c>
      <c r="H666">
        <v>19</v>
      </c>
    </row>
    <row r="667" spans="1:8" x14ac:dyDescent="0.25">
      <c r="A667" t="s">
        <v>191</v>
      </c>
      <c r="B667" s="2">
        <v>45053</v>
      </c>
      <c r="C667" s="2">
        <v>45059</v>
      </c>
      <c r="D667" t="s">
        <v>199</v>
      </c>
      <c r="E667" t="s">
        <v>198</v>
      </c>
      <c r="F667">
        <v>0</v>
      </c>
      <c r="G667" t="s">
        <v>297</v>
      </c>
      <c r="H667">
        <v>19</v>
      </c>
    </row>
    <row r="668" spans="1:8" x14ac:dyDescent="0.25">
      <c r="A668" t="s">
        <v>191</v>
      </c>
      <c r="B668" s="2">
        <v>45053</v>
      </c>
      <c r="C668" s="2">
        <v>45059</v>
      </c>
      <c r="D668" t="s">
        <v>200</v>
      </c>
      <c r="E668" t="s">
        <v>198</v>
      </c>
      <c r="F668">
        <v>0</v>
      </c>
      <c r="G668" t="s">
        <v>297</v>
      </c>
      <c r="H668">
        <v>19</v>
      </c>
    </row>
    <row r="669" spans="1:8" x14ac:dyDescent="0.25">
      <c r="A669" t="s">
        <v>191</v>
      </c>
      <c r="B669" s="2">
        <v>45053</v>
      </c>
      <c r="C669" s="2">
        <v>45059</v>
      </c>
      <c r="D669" t="s">
        <v>201</v>
      </c>
      <c r="E669" t="s">
        <v>198</v>
      </c>
      <c r="F669">
        <v>2</v>
      </c>
      <c r="G669" t="s">
        <v>297</v>
      </c>
      <c r="H669">
        <v>19</v>
      </c>
    </row>
    <row r="670" spans="1:8" x14ac:dyDescent="0.25">
      <c r="A670" t="s">
        <v>191</v>
      </c>
      <c r="B670" s="2">
        <v>45053</v>
      </c>
      <c r="C670" s="2">
        <v>45059</v>
      </c>
      <c r="D670" t="s">
        <v>202</v>
      </c>
      <c r="E670" t="s">
        <v>198</v>
      </c>
      <c r="F670">
        <v>3</v>
      </c>
      <c r="G670" t="s">
        <v>297</v>
      </c>
      <c r="H670">
        <v>19</v>
      </c>
    </row>
    <row r="671" spans="1:8" x14ac:dyDescent="0.25">
      <c r="A671" t="s">
        <v>191</v>
      </c>
      <c r="B671" s="2">
        <v>45053</v>
      </c>
      <c r="C671" s="2">
        <v>45059</v>
      </c>
      <c r="D671" t="s">
        <v>202</v>
      </c>
      <c r="E671" t="s">
        <v>203</v>
      </c>
      <c r="F671">
        <v>1</v>
      </c>
      <c r="G671" t="s">
        <v>297</v>
      </c>
      <c r="H671">
        <v>19</v>
      </c>
    </row>
    <row r="672" spans="1:8" x14ac:dyDescent="0.25">
      <c r="A672" t="s">
        <v>191</v>
      </c>
      <c r="B672" s="2">
        <v>45053</v>
      </c>
      <c r="C672" s="2">
        <v>45059</v>
      </c>
      <c r="D672" t="s">
        <v>202</v>
      </c>
      <c r="E672" t="s">
        <v>204</v>
      </c>
      <c r="F672">
        <v>5</v>
      </c>
      <c r="G672" t="s">
        <v>297</v>
      </c>
      <c r="H672">
        <v>19</v>
      </c>
    </row>
    <row r="673" spans="1:8" x14ac:dyDescent="0.25">
      <c r="A673" t="s">
        <v>191</v>
      </c>
      <c r="B673" s="2">
        <v>45053</v>
      </c>
      <c r="C673" s="2">
        <v>45059</v>
      </c>
      <c r="D673" t="s">
        <v>202</v>
      </c>
      <c r="E673" t="s">
        <v>205</v>
      </c>
      <c r="F673">
        <v>6</v>
      </c>
      <c r="G673" t="s">
        <v>297</v>
      </c>
      <c r="H673">
        <v>19</v>
      </c>
    </row>
    <row r="674" spans="1:8" x14ac:dyDescent="0.25">
      <c r="A674" t="s">
        <v>191</v>
      </c>
      <c r="B674" s="2">
        <v>45060</v>
      </c>
      <c r="C674" s="2">
        <v>45066</v>
      </c>
      <c r="D674" t="s">
        <v>196</v>
      </c>
      <c r="E674" t="s">
        <v>198</v>
      </c>
      <c r="F674">
        <v>2</v>
      </c>
      <c r="G674" t="s">
        <v>297</v>
      </c>
      <c r="H674">
        <v>20</v>
      </c>
    </row>
    <row r="675" spans="1:8" x14ac:dyDescent="0.25">
      <c r="A675" t="s">
        <v>191</v>
      </c>
      <c r="B675" s="2">
        <v>45060</v>
      </c>
      <c r="C675" s="2">
        <v>45066</v>
      </c>
      <c r="D675" t="s">
        <v>268</v>
      </c>
      <c r="E675" t="s">
        <v>198</v>
      </c>
      <c r="F675">
        <v>0</v>
      </c>
      <c r="G675" t="s">
        <v>297</v>
      </c>
      <c r="H675">
        <v>20</v>
      </c>
    </row>
    <row r="676" spans="1:8" x14ac:dyDescent="0.25">
      <c r="A676" t="s">
        <v>191</v>
      </c>
      <c r="B676" s="2">
        <v>45060</v>
      </c>
      <c r="C676" s="2">
        <v>45066</v>
      </c>
      <c r="D676" t="s">
        <v>199</v>
      </c>
      <c r="E676" t="s">
        <v>198</v>
      </c>
      <c r="F676">
        <v>0</v>
      </c>
      <c r="G676" t="s">
        <v>297</v>
      </c>
      <c r="H676">
        <v>20</v>
      </c>
    </row>
    <row r="677" spans="1:8" x14ac:dyDescent="0.25">
      <c r="A677" t="s">
        <v>191</v>
      </c>
      <c r="B677" s="2">
        <v>45060</v>
      </c>
      <c r="C677" s="2">
        <v>45066</v>
      </c>
      <c r="D677" t="s">
        <v>200</v>
      </c>
      <c r="E677" t="s">
        <v>198</v>
      </c>
      <c r="F677">
        <v>0</v>
      </c>
      <c r="G677" t="s">
        <v>297</v>
      </c>
      <c r="H677">
        <v>20</v>
      </c>
    </row>
    <row r="678" spans="1:8" x14ac:dyDescent="0.25">
      <c r="A678" t="s">
        <v>191</v>
      </c>
      <c r="B678" s="2">
        <v>45060</v>
      </c>
      <c r="C678" s="2">
        <v>45066</v>
      </c>
      <c r="D678" t="s">
        <v>201</v>
      </c>
      <c r="E678" t="s">
        <v>198</v>
      </c>
      <c r="F678">
        <v>2</v>
      </c>
      <c r="G678" t="s">
        <v>297</v>
      </c>
      <c r="H678">
        <v>20</v>
      </c>
    </row>
    <row r="679" spans="1:8" x14ac:dyDescent="0.25">
      <c r="A679" t="s">
        <v>191</v>
      </c>
      <c r="B679" s="2">
        <v>45060</v>
      </c>
      <c r="C679" s="2">
        <v>45066</v>
      </c>
      <c r="D679" t="s">
        <v>202</v>
      </c>
      <c r="E679" t="s">
        <v>198</v>
      </c>
      <c r="F679">
        <v>4</v>
      </c>
      <c r="G679" t="s">
        <v>297</v>
      </c>
      <c r="H679">
        <v>20</v>
      </c>
    </row>
    <row r="680" spans="1:8" x14ac:dyDescent="0.25">
      <c r="A680" t="s">
        <v>191</v>
      </c>
      <c r="B680" s="2">
        <v>45060</v>
      </c>
      <c r="C680" s="2">
        <v>45066</v>
      </c>
      <c r="D680" t="s">
        <v>202</v>
      </c>
      <c r="E680" t="s">
        <v>203</v>
      </c>
      <c r="F680">
        <v>1</v>
      </c>
      <c r="G680" t="s">
        <v>297</v>
      </c>
      <c r="H680">
        <v>20</v>
      </c>
    </row>
    <row r="681" spans="1:8" x14ac:dyDescent="0.25">
      <c r="A681" t="s">
        <v>191</v>
      </c>
      <c r="B681" s="2">
        <v>45060</v>
      </c>
      <c r="C681" s="2">
        <v>45066</v>
      </c>
      <c r="D681" t="s">
        <v>202</v>
      </c>
      <c r="E681" t="s">
        <v>204</v>
      </c>
      <c r="F681">
        <v>4</v>
      </c>
      <c r="G681" t="s">
        <v>297</v>
      </c>
      <c r="H681">
        <v>20</v>
      </c>
    </row>
    <row r="682" spans="1:8" x14ac:dyDescent="0.25">
      <c r="A682" t="s">
        <v>191</v>
      </c>
      <c r="B682" s="2">
        <v>45060</v>
      </c>
      <c r="C682" s="2">
        <v>45066</v>
      </c>
      <c r="D682" t="s">
        <v>202</v>
      </c>
      <c r="E682" t="s">
        <v>205</v>
      </c>
      <c r="F682">
        <v>5</v>
      </c>
      <c r="G682" t="s">
        <v>297</v>
      </c>
      <c r="H682">
        <v>20</v>
      </c>
    </row>
    <row r="683" spans="1:8" x14ac:dyDescent="0.25">
      <c r="A683" t="s">
        <v>163</v>
      </c>
      <c r="B683" s="2">
        <v>45060</v>
      </c>
      <c r="C683" s="2">
        <v>45066</v>
      </c>
      <c r="D683" t="s">
        <v>206</v>
      </c>
      <c r="E683" t="s">
        <v>198</v>
      </c>
      <c r="F683">
        <v>0</v>
      </c>
      <c r="G683" t="s">
        <v>297</v>
      </c>
      <c r="H683">
        <v>20</v>
      </c>
    </row>
    <row r="684" spans="1:8" x14ac:dyDescent="0.25">
      <c r="A684" t="s">
        <v>163</v>
      </c>
      <c r="B684" s="2">
        <v>45060</v>
      </c>
      <c r="C684" s="2">
        <v>45066</v>
      </c>
      <c r="D684" t="s">
        <v>207</v>
      </c>
      <c r="E684" t="s">
        <v>198</v>
      </c>
      <c r="F684">
        <v>0</v>
      </c>
      <c r="G684" t="s">
        <v>297</v>
      </c>
      <c r="H684">
        <v>20</v>
      </c>
    </row>
    <row r="685" spans="1:8" x14ac:dyDescent="0.25">
      <c r="A685" t="s">
        <v>163</v>
      </c>
      <c r="B685" s="2">
        <v>45060</v>
      </c>
      <c r="C685" s="2">
        <v>45066</v>
      </c>
      <c r="D685" t="s">
        <v>208</v>
      </c>
      <c r="E685" t="s">
        <v>198</v>
      </c>
      <c r="F685">
        <v>1</v>
      </c>
      <c r="G685" t="s">
        <v>297</v>
      </c>
      <c r="H685">
        <v>20</v>
      </c>
    </row>
    <row r="686" spans="1:8" x14ac:dyDescent="0.25">
      <c r="A686" t="s">
        <v>163</v>
      </c>
      <c r="B686" s="2">
        <v>45060</v>
      </c>
      <c r="C686" s="2">
        <v>45066</v>
      </c>
      <c r="D686" t="s">
        <v>209</v>
      </c>
      <c r="E686" t="s">
        <v>198</v>
      </c>
      <c r="F686">
        <v>1</v>
      </c>
      <c r="G686" t="s">
        <v>297</v>
      </c>
      <c r="H686">
        <v>20</v>
      </c>
    </row>
    <row r="687" spans="1:8" x14ac:dyDescent="0.25">
      <c r="A687" t="s">
        <v>163</v>
      </c>
      <c r="B687" s="2">
        <v>45060</v>
      </c>
      <c r="C687" s="2">
        <v>45066</v>
      </c>
      <c r="D687" t="s">
        <v>210</v>
      </c>
      <c r="E687" t="s">
        <v>198</v>
      </c>
      <c r="F687">
        <v>0</v>
      </c>
      <c r="G687" t="s">
        <v>297</v>
      </c>
      <c r="H687">
        <v>20</v>
      </c>
    </row>
    <row r="688" spans="1:8" x14ac:dyDescent="0.25">
      <c r="A688" t="s">
        <v>163</v>
      </c>
      <c r="B688" s="2">
        <v>45060</v>
      </c>
      <c r="C688" s="2">
        <v>45066</v>
      </c>
      <c r="D688" t="s">
        <v>211</v>
      </c>
      <c r="E688" t="s">
        <v>198</v>
      </c>
      <c r="F688">
        <v>1</v>
      </c>
      <c r="G688" t="s">
        <v>297</v>
      </c>
      <c r="H688">
        <v>20</v>
      </c>
    </row>
    <row r="689" spans="1:8" x14ac:dyDescent="0.25">
      <c r="A689" t="s">
        <v>163</v>
      </c>
      <c r="B689" s="2">
        <v>45060</v>
      </c>
      <c r="C689" s="2">
        <v>45066</v>
      </c>
      <c r="D689" t="s">
        <v>212</v>
      </c>
      <c r="E689" t="s">
        <v>198</v>
      </c>
      <c r="F689">
        <v>0</v>
      </c>
      <c r="G689" t="s">
        <v>297</v>
      </c>
      <c r="H689">
        <v>20</v>
      </c>
    </row>
    <row r="690" spans="1:8" x14ac:dyDescent="0.25">
      <c r="A690" t="s">
        <v>163</v>
      </c>
      <c r="B690" s="2">
        <v>45060</v>
      </c>
      <c r="C690" s="2">
        <v>45066</v>
      </c>
      <c r="D690" t="s">
        <v>213</v>
      </c>
      <c r="E690" t="s">
        <v>198</v>
      </c>
      <c r="F690">
        <v>0</v>
      </c>
      <c r="G690" t="s">
        <v>297</v>
      </c>
      <c r="H690">
        <v>20</v>
      </c>
    </row>
    <row r="691" spans="1:8" x14ac:dyDescent="0.25">
      <c r="A691" t="s">
        <v>163</v>
      </c>
      <c r="B691" s="2">
        <v>45060</v>
      </c>
      <c r="C691" s="2">
        <v>45066</v>
      </c>
      <c r="D691" t="s">
        <v>214</v>
      </c>
      <c r="E691" t="s">
        <v>198</v>
      </c>
      <c r="F691">
        <v>3</v>
      </c>
      <c r="G691" t="s">
        <v>297</v>
      </c>
      <c r="H691">
        <v>20</v>
      </c>
    </row>
    <row r="692" spans="1:8" x14ac:dyDescent="0.25">
      <c r="A692" t="s">
        <v>163</v>
      </c>
      <c r="B692" s="2">
        <v>45060</v>
      </c>
      <c r="C692" s="2">
        <v>45066</v>
      </c>
      <c r="D692" t="s">
        <v>214</v>
      </c>
      <c r="E692" t="s">
        <v>203</v>
      </c>
      <c r="F692">
        <v>0</v>
      </c>
      <c r="G692" t="s">
        <v>297</v>
      </c>
      <c r="H692">
        <v>20</v>
      </c>
    </row>
    <row r="693" spans="1:8" x14ac:dyDescent="0.25">
      <c r="A693" t="s">
        <v>163</v>
      </c>
      <c r="B693" s="2">
        <v>45060</v>
      </c>
      <c r="C693" s="2">
        <v>45066</v>
      </c>
      <c r="D693" t="s">
        <v>214</v>
      </c>
      <c r="E693" t="s">
        <v>204</v>
      </c>
      <c r="F693">
        <v>4</v>
      </c>
      <c r="G693" t="s">
        <v>297</v>
      </c>
      <c r="H693">
        <v>20</v>
      </c>
    </row>
    <row r="694" spans="1:8" x14ac:dyDescent="0.25">
      <c r="A694" t="s">
        <v>163</v>
      </c>
      <c r="B694" s="2">
        <v>45060</v>
      </c>
      <c r="C694" s="2">
        <v>45066</v>
      </c>
      <c r="D694" t="s">
        <v>214</v>
      </c>
      <c r="E694" t="s">
        <v>205</v>
      </c>
      <c r="F694">
        <v>4</v>
      </c>
      <c r="G694" t="s">
        <v>297</v>
      </c>
      <c r="H694">
        <v>20</v>
      </c>
    </row>
  </sheetData>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Flu Vaccination</vt:lpstr>
      <vt:lpstr>Flu Vaccination Previous Season</vt:lpstr>
      <vt:lpstr>Syndromic Surveillance</vt:lpstr>
      <vt:lpstr>Syndromic Sur. Demographics</vt:lpstr>
      <vt:lpstr>Lab</vt:lpstr>
      <vt:lpstr>Region Map</vt:lpstr>
      <vt:lpstr>Statewide Severity</vt:lpstr>
      <vt:lpstr>Testing at SPHL</vt:lpstr>
      <vt:lpstr>Definitions</vt:lpstr>
      <vt:lpstr>Resources</vt:lpstr>
      <vt:lpstr>Data Dictionary</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Hamdan, Kate (DPH)</cp:lastModifiedBy>
  <cp:lastPrinted>2023-05-03T17:35:47Z</cp:lastPrinted>
  <dcterms:created xsi:type="dcterms:W3CDTF">2022-08-08T18:47:59Z</dcterms:created>
  <dcterms:modified xsi:type="dcterms:W3CDTF">2023-05-25T14:39:51Z</dcterms:modified>
</cp:coreProperties>
</file>