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528" windowWidth="12120" windowHeight="4080" activeTab="0"/>
  </bookViews>
  <sheets>
    <sheet name="NORTH SHORE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<sst xmlns="http://schemas.openxmlformats.org/spreadsheetml/2006/main" count="90" uniqueCount="53">
  <si>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</si>
  <si>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</si>
  <si>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</si>
  <si>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</si>
  <si>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</si>
  <si>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</si>
  <si>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</si>
  <si>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</si>
  <si>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</si>
  <si>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</si>
  <si>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</si>
  <si>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</si>
  <si>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</si>
  <si>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</si>
  <si>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</si>
  <si>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</si>
  <si>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</si>
  <si>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</si>
  <si>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</si>
  <si>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</si>
  <si>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r>
      <t>FWIAYTH17</t>
    </r>
    <r>
      <rPr>
        <sz val="10"/>
        <rFont val="Book Antiqua"/>
        <family val="1"/>
      </rPr>
      <t>      </t>
    </r>
  </si>
  <si>
    <t>CITY OF SALEM -NORTH SHORE</t>
  </si>
  <si>
    <t>INITIAL AWARD MAY 31, 2016</t>
  </si>
  <si>
    <t>CT EOL 17CCSALEWIA</t>
  </si>
  <si>
    <t>TO ADD FY17 ADULT &amp; DISLOCATED WORKER FUNDS</t>
  </si>
  <si>
    <t>BUDGET SHEET #1 AUGUST 18, 2016</t>
  </si>
  <si>
    <t>BUDGET SHEET #1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</si>
  <si>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</si>
  <si>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</si>
  <si>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</si>
  <si>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</si>
  <si>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</si>
  <si>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</si>
  <si>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</si>
  <si>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17CCSALEWP</t>
  </si>
  <si>
    <t>WP 90%</t>
  </si>
  <si>
    <t>FES2017</t>
  </si>
  <si>
    <t>7002-6626</t>
  </si>
  <si>
    <t xml:space="preserve">J105 </t>
  </si>
  <si>
    <t>WP 10%</t>
  </si>
  <si>
    <t>J107</t>
  </si>
  <si>
    <t>CT EOL 17CCSALESOSWTF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</si>
  <si>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</si>
  <si>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</si>
  <si>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</si>
  <si>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</si>
  <si>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</si>
  <si>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</si>
  <si>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</si>
  <si>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</si>
  <si>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</si>
  <si>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</si>
  <si>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 &amp; WTF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</si>
</sst>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5" xfId="0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4" fontId="13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44" fontId="14" fillId="0" borderId="11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5">
      <selection activeCell="A46" sqref="A46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5.00390625" style="4" hidden="1" customWidth="1"/>
    <col min="9" max="9" width="15.00390625" style="4" customWidth="1"/>
    <col min="10" max="10" width="17.8515625" style="3" hidden="1" customWidth="1"/>
    <col min="11" max="16384" width="9.140625" style="3" customWidth="1"/>
  </cols>
  <sheetData>
    <row r="1" spans="1:9" ht="21">
      <c r="A1" s="3" t="s">
        <v>12</v>
      </c>
      <c r="B1" s="73" t="s">
        <v>10</v>
      </c>
      <c r="C1" s="74"/>
      <c r="D1" s="74"/>
      <c r="E1" s="74"/>
      <c r="F1" s="74"/>
      <c r="G1" s="74"/>
      <c r="H1" s="40"/>
      <c r="I1" s="40"/>
    </row>
    <row r="2" spans="1:6" ht="21">
      <c r="A2" s="5"/>
      <c r="B2" s="12"/>
      <c r="C2" s="12"/>
      <c r="D2" s="12"/>
      <c r="E2" s="13"/>
      <c r="F2" s="13"/>
    </row>
    <row r="3" spans="1:3" ht="21">
      <c r="A3" s="39" t="s">
        <v>21</v>
      </c>
      <c r="B3" s="12" t="s">
        <v>7</v>
      </c>
      <c r="C3" s="1"/>
    </row>
    <row r="4" spans="1:3" ht="21" thickBot="1">
      <c r="A4" s="5"/>
      <c r="B4" s="6"/>
      <c r="C4" s="1"/>
    </row>
    <row r="5" spans="1:10" s="15" customFormat="1" ht="29.25" thickBot="1">
      <c r="A5" s="56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14</v>
      </c>
      <c r="H5" s="45" t="s">
        <v>26</v>
      </c>
      <c r="I5" s="45" t="s">
        <v>33</v>
      </c>
      <c r="J5" s="14" t="s">
        <v>6</v>
      </c>
    </row>
    <row r="6" spans="1:10" s="7" customFormat="1" ht="14.25" hidden="1">
      <c r="A6" s="65" t="s">
        <v>8</v>
      </c>
      <c r="B6" s="50"/>
      <c r="C6" s="51"/>
      <c r="D6" s="51"/>
      <c r="E6" s="52"/>
      <c r="F6" s="53"/>
      <c r="G6" s="53"/>
      <c r="H6" s="54"/>
      <c r="I6" s="54"/>
      <c r="J6" s="55"/>
    </row>
    <row r="7" spans="1:10" s="8" customFormat="1" ht="15" hidden="1">
      <c r="A7" s="46" t="s">
        <v>23</v>
      </c>
      <c r="B7" s="16"/>
      <c r="C7" s="17"/>
      <c r="D7" s="17"/>
      <c r="E7" s="18"/>
      <c r="F7" s="19"/>
      <c r="G7" s="21"/>
      <c r="H7" s="21"/>
      <c r="I7" s="21"/>
      <c r="J7" s="22"/>
    </row>
    <row r="8" spans="1:10" s="8" customFormat="1" ht="15" hidden="1">
      <c r="A8" s="46" t="s">
        <v>15</v>
      </c>
      <c r="B8" s="23" t="s">
        <v>13</v>
      </c>
      <c r="C8" s="32" t="s">
        <v>20</v>
      </c>
      <c r="D8" s="31" t="s">
        <v>11</v>
      </c>
      <c r="E8" s="32">
        <v>6101</v>
      </c>
      <c r="F8" s="23">
        <v>17.259</v>
      </c>
      <c r="G8" s="24">
        <f>611100-2</f>
        <v>611098</v>
      </c>
      <c r="H8" s="24"/>
      <c r="I8" s="24"/>
      <c r="J8" s="42">
        <f>SUM(G8:H8)</f>
        <v>611098</v>
      </c>
    </row>
    <row r="9" spans="1:10" s="9" customFormat="1" ht="15" hidden="1">
      <c r="A9" s="46" t="s">
        <v>15</v>
      </c>
      <c r="B9" s="23" t="s">
        <v>16</v>
      </c>
      <c r="C9" s="32" t="s">
        <v>20</v>
      </c>
      <c r="D9" s="21" t="s">
        <v>11</v>
      </c>
      <c r="E9" s="32">
        <v>6101</v>
      </c>
      <c r="F9" s="23">
        <v>17.259</v>
      </c>
      <c r="G9" s="24">
        <v>1</v>
      </c>
      <c r="H9" s="24"/>
      <c r="I9" s="24"/>
      <c r="J9" s="42">
        <f>SUM(G9:H9)</f>
        <v>1</v>
      </c>
    </row>
    <row r="10" spans="1:10" s="9" customFormat="1" ht="15" hidden="1">
      <c r="A10" s="46" t="s">
        <v>15</v>
      </c>
      <c r="B10" s="23" t="s">
        <v>17</v>
      </c>
      <c r="C10" s="32" t="s">
        <v>20</v>
      </c>
      <c r="D10" s="21" t="s">
        <v>11</v>
      </c>
      <c r="E10" s="32">
        <v>6101</v>
      </c>
      <c r="F10" s="23">
        <v>17.259</v>
      </c>
      <c r="G10" s="24">
        <v>1</v>
      </c>
      <c r="H10" s="24"/>
      <c r="I10" s="24"/>
      <c r="J10" s="42">
        <f>SUM(G10:H10)</f>
        <v>1</v>
      </c>
    </row>
    <row r="11" spans="1:10" s="10" customFormat="1" ht="15" hidden="1">
      <c r="A11" s="66"/>
      <c r="B11" s="16"/>
      <c r="C11" s="25"/>
      <c r="D11" s="19"/>
      <c r="E11" s="16"/>
      <c r="F11" s="16"/>
      <c r="G11" s="24"/>
      <c r="H11" s="24"/>
      <c r="I11" s="24"/>
      <c r="J11" s="42"/>
    </row>
    <row r="12" spans="1:10" s="10" customFormat="1" ht="15" hidden="1">
      <c r="A12" s="46" t="s">
        <v>27</v>
      </c>
      <c r="B12" s="23" t="s">
        <v>13</v>
      </c>
      <c r="C12" s="47" t="s">
        <v>28</v>
      </c>
      <c r="D12" s="48" t="s">
        <v>29</v>
      </c>
      <c r="E12" s="49">
        <v>6102</v>
      </c>
      <c r="F12" s="49">
        <v>17.258</v>
      </c>
      <c r="G12" s="27"/>
      <c r="H12" s="27">
        <v>75287</v>
      </c>
      <c r="I12" s="27"/>
      <c r="J12" s="42">
        <f>SUM(G12:H12)</f>
        <v>75287</v>
      </c>
    </row>
    <row r="13" spans="1:10" s="9" customFormat="1" ht="15" hidden="1">
      <c r="A13" s="67"/>
      <c r="B13" s="16"/>
      <c r="C13" s="26"/>
      <c r="D13" s="19"/>
      <c r="E13" s="26"/>
      <c r="F13" s="19"/>
      <c r="G13" s="27"/>
      <c r="H13" s="27"/>
      <c r="I13" s="27"/>
      <c r="J13" s="42">
        <f>SUM(G13:H13)</f>
        <v>0</v>
      </c>
    </row>
    <row r="14" spans="1:10" s="9" customFormat="1" ht="15" hidden="1">
      <c r="A14" s="46" t="s">
        <v>30</v>
      </c>
      <c r="B14" s="23" t="s">
        <v>13</v>
      </c>
      <c r="C14" s="47" t="s">
        <v>31</v>
      </c>
      <c r="D14" s="48" t="s">
        <v>32</v>
      </c>
      <c r="E14" s="49">
        <v>6103</v>
      </c>
      <c r="F14" s="49">
        <v>17.278</v>
      </c>
      <c r="G14" s="27"/>
      <c r="H14" s="27">
        <v>107250</v>
      </c>
      <c r="I14" s="27"/>
      <c r="J14" s="42">
        <f>SUM(G14:H14)</f>
        <v>107250</v>
      </c>
    </row>
    <row r="15" spans="1:10" s="9" customFormat="1" ht="15">
      <c r="A15" s="46"/>
      <c r="B15" s="23"/>
      <c r="C15" s="47"/>
      <c r="D15" s="48"/>
      <c r="E15" s="49"/>
      <c r="F15" s="49"/>
      <c r="G15" s="27"/>
      <c r="H15" s="27"/>
      <c r="I15" s="27"/>
      <c r="J15" s="42"/>
    </row>
    <row r="16" spans="1:10" s="9" customFormat="1" ht="15">
      <c r="A16" s="65" t="s">
        <v>8</v>
      </c>
      <c r="B16" s="23"/>
      <c r="C16" s="47"/>
      <c r="D16" s="48"/>
      <c r="E16" s="49"/>
      <c r="F16" s="49"/>
      <c r="G16" s="27"/>
      <c r="H16" s="27"/>
      <c r="I16" s="27"/>
      <c r="J16" s="42"/>
    </row>
    <row r="17" spans="1:10" s="9" customFormat="1" ht="15">
      <c r="A17" s="46" t="s">
        <v>34</v>
      </c>
      <c r="B17" s="23"/>
      <c r="C17" s="47"/>
      <c r="D17" s="48"/>
      <c r="E17" s="49"/>
      <c r="F17" s="49"/>
      <c r="G17" s="27"/>
      <c r="H17" s="27"/>
      <c r="I17" s="27"/>
      <c r="J17" s="42"/>
    </row>
    <row r="18" spans="1:10" s="9" customFormat="1" ht="15">
      <c r="A18" s="46" t="s">
        <v>35</v>
      </c>
      <c r="B18" s="23" t="s">
        <v>13</v>
      </c>
      <c r="C18" s="68" t="s">
        <v>36</v>
      </c>
      <c r="D18" s="21" t="s">
        <v>37</v>
      </c>
      <c r="E18" s="68" t="s">
        <v>38</v>
      </c>
      <c r="F18" s="23">
        <v>17.207</v>
      </c>
      <c r="G18" s="27"/>
      <c r="H18" s="27"/>
      <c r="I18" s="27">
        <f>42761-2</f>
        <v>42759</v>
      </c>
      <c r="J18" s="42">
        <f>SUM(H18:I18)</f>
        <v>42759</v>
      </c>
    </row>
    <row r="19" spans="1:10" s="9" customFormat="1" ht="15">
      <c r="A19" s="46" t="s">
        <v>35</v>
      </c>
      <c r="B19" s="23" t="s">
        <v>16</v>
      </c>
      <c r="C19" s="68" t="s">
        <v>36</v>
      </c>
      <c r="D19" s="21" t="s">
        <v>37</v>
      </c>
      <c r="E19" s="68" t="s">
        <v>38</v>
      </c>
      <c r="F19" s="23">
        <v>17.207</v>
      </c>
      <c r="G19" s="27"/>
      <c r="H19" s="27"/>
      <c r="I19" s="27">
        <v>1</v>
      </c>
      <c r="J19" s="42">
        <f aca="true" t="shared" si="0" ref="J19:J34">SUM(H19:I19)</f>
        <v>1</v>
      </c>
    </row>
    <row r="20" spans="1:10" s="9" customFormat="1" ht="15">
      <c r="A20" s="46" t="s">
        <v>35</v>
      </c>
      <c r="B20" s="23" t="s">
        <v>17</v>
      </c>
      <c r="C20" s="68" t="s">
        <v>36</v>
      </c>
      <c r="D20" s="21" t="s">
        <v>37</v>
      </c>
      <c r="E20" s="68" t="s">
        <v>38</v>
      </c>
      <c r="F20" s="23">
        <v>17.207</v>
      </c>
      <c r="G20" s="27"/>
      <c r="H20" s="27"/>
      <c r="I20" s="27">
        <v>1</v>
      </c>
      <c r="J20" s="42">
        <f t="shared" si="0"/>
        <v>1</v>
      </c>
    </row>
    <row r="21" spans="1:10" s="9" customFormat="1" ht="15">
      <c r="A21" s="46"/>
      <c r="B21" s="23"/>
      <c r="C21" s="68"/>
      <c r="D21" s="21"/>
      <c r="E21" s="68"/>
      <c r="F21" s="23"/>
      <c r="G21" s="27"/>
      <c r="H21" s="27"/>
      <c r="I21" s="27"/>
      <c r="J21" s="42">
        <f t="shared" si="0"/>
        <v>0</v>
      </c>
    </row>
    <row r="22" spans="1:10" s="9" customFormat="1" ht="15">
      <c r="A22" s="69" t="s">
        <v>39</v>
      </c>
      <c r="B22" s="23" t="s">
        <v>13</v>
      </c>
      <c r="C22" s="68" t="s">
        <v>36</v>
      </c>
      <c r="D22" s="21" t="s">
        <v>37</v>
      </c>
      <c r="E22" s="68" t="s">
        <v>40</v>
      </c>
      <c r="F22" s="23">
        <v>17.207</v>
      </c>
      <c r="G22" s="27"/>
      <c r="H22" s="27"/>
      <c r="I22" s="27">
        <f>23206-2</f>
        <v>23204</v>
      </c>
      <c r="J22" s="42">
        <f t="shared" si="0"/>
        <v>23204</v>
      </c>
    </row>
    <row r="23" spans="1:10" s="9" customFormat="1" ht="15">
      <c r="A23" s="69" t="s">
        <v>39</v>
      </c>
      <c r="B23" s="23" t="s">
        <v>16</v>
      </c>
      <c r="C23" s="68" t="s">
        <v>36</v>
      </c>
      <c r="D23" s="21" t="s">
        <v>37</v>
      </c>
      <c r="E23" s="68" t="s">
        <v>40</v>
      </c>
      <c r="F23" s="23">
        <v>17.207</v>
      </c>
      <c r="G23" s="27"/>
      <c r="H23" s="27"/>
      <c r="I23" s="27">
        <v>1</v>
      </c>
      <c r="J23" s="42">
        <f t="shared" si="0"/>
        <v>1</v>
      </c>
    </row>
    <row r="24" spans="1:10" s="9" customFormat="1" ht="15">
      <c r="A24" s="69" t="s">
        <v>39</v>
      </c>
      <c r="B24" s="23" t="s">
        <v>17</v>
      </c>
      <c r="C24" s="68" t="s">
        <v>36</v>
      </c>
      <c r="D24" s="21" t="s">
        <v>37</v>
      </c>
      <c r="E24" s="68" t="s">
        <v>40</v>
      </c>
      <c r="F24" s="23">
        <v>17.207</v>
      </c>
      <c r="G24" s="27"/>
      <c r="H24" s="27"/>
      <c r="I24" s="27">
        <v>1</v>
      </c>
      <c r="J24" s="42">
        <f t="shared" si="0"/>
        <v>1</v>
      </c>
    </row>
    <row r="25" spans="1:10" s="9" customFormat="1" ht="15">
      <c r="A25" s="46"/>
      <c r="B25" s="23"/>
      <c r="C25" s="47"/>
      <c r="D25" s="48"/>
      <c r="E25" s="49"/>
      <c r="F25" s="49"/>
      <c r="G25" s="27"/>
      <c r="H25" s="27"/>
      <c r="I25" s="27"/>
      <c r="J25" s="42">
        <f t="shared" si="0"/>
        <v>0</v>
      </c>
    </row>
    <row r="26" spans="1:10" s="9" customFormat="1" ht="15">
      <c r="A26" s="65" t="s">
        <v>8</v>
      </c>
      <c r="B26" s="23"/>
      <c r="C26" s="47"/>
      <c r="D26" s="48"/>
      <c r="E26" s="49"/>
      <c r="F26" s="49"/>
      <c r="G26" s="27"/>
      <c r="H26" s="27"/>
      <c r="I26" s="27"/>
      <c r="J26" s="42">
        <f t="shared" si="0"/>
        <v>0</v>
      </c>
    </row>
    <row r="27" spans="1:10" s="9" customFormat="1" ht="15">
      <c r="A27" s="46" t="s">
        <v>41</v>
      </c>
      <c r="B27" s="23"/>
      <c r="C27" s="47"/>
      <c r="D27" s="48"/>
      <c r="E27" s="49"/>
      <c r="F27" s="49"/>
      <c r="G27" s="27"/>
      <c r="H27" s="27"/>
      <c r="I27" s="27"/>
      <c r="J27" s="42">
        <f t="shared" si="0"/>
        <v>0</v>
      </c>
    </row>
    <row r="28" spans="1:10" s="9" customFormat="1" ht="15" hidden="1">
      <c r="A28" s="71" t="s">
        <v>42</v>
      </c>
      <c r="B28" s="23" t="s">
        <v>13</v>
      </c>
      <c r="C28" s="21" t="s">
        <v>43</v>
      </c>
      <c r="D28" s="21" t="s">
        <v>44</v>
      </c>
      <c r="E28" s="72" t="s">
        <v>45</v>
      </c>
      <c r="F28" s="21" t="s">
        <v>46</v>
      </c>
      <c r="G28" s="27"/>
      <c r="H28" s="27"/>
      <c r="I28" s="27"/>
      <c r="J28" s="42"/>
    </row>
    <row r="29" spans="1:10" s="9" customFormat="1" ht="15">
      <c r="A29" s="71" t="s">
        <v>47</v>
      </c>
      <c r="B29" s="23" t="s">
        <v>13</v>
      </c>
      <c r="C29" s="49" t="s">
        <v>48</v>
      </c>
      <c r="D29" s="49" t="s">
        <v>49</v>
      </c>
      <c r="E29" s="49" t="s">
        <v>50</v>
      </c>
      <c r="F29" s="21" t="s">
        <v>46</v>
      </c>
      <c r="G29" s="27"/>
      <c r="H29" s="27"/>
      <c r="I29" s="27">
        <v>95000</v>
      </c>
      <c r="J29" s="42">
        <f t="shared" si="0"/>
        <v>95000</v>
      </c>
    </row>
    <row r="30" spans="1:10" s="9" customFormat="1" ht="15">
      <c r="A30" s="46"/>
      <c r="B30" s="23"/>
      <c r="C30" s="47"/>
      <c r="D30" s="48"/>
      <c r="E30" s="49"/>
      <c r="F30" s="49"/>
      <c r="G30" s="27"/>
      <c r="H30" s="27"/>
      <c r="I30" s="27"/>
      <c r="J30" s="42">
        <f t="shared" si="0"/>
        <v>0</v>
      </c>
    </row>
    <row r="31" spans="1:10" s="9" customFormat="1" ht="15">
      <c r="A31" s="46"/>
      <c r="B31" s="23"/>
      <c r="C31" s="47"/>
      <c r="D31" s="48"/>
      <c r="E31" s="49"/>
      <c r="F31" s="49"/>
      <c r="G31" s="27"/>
      <c r="H31" s="27"/>
      <c r="I31" s="27"/>
      <c r="J31" s="42">
        <f t="shared" si="0"/>
        <v>0</v>
      </c>
    </row>
    <row r="32" spans="1:10" s="9" customFormat="1" ht="15">
      <c r="A32" s="46"/>
      <c r="B32" s="23"/>
      <c r="C32" s="47"/>
      <c r="D32" s="48"/>
      <c r="E32" s="49"/>
      <c r="F32" s="49"/>
      <c r="G32" s="27"/>
      <c r="H32" s="27"/>
      <c r="I32" s="27"/>
      <c r="J32" s="42">
        <f t="shared" si="0"/>
        <v>0</v>
      </c>
    </row>
    <row r="33" spans="1:10" s="9" customFormat="1" ht="15">
      <c r="A33" s="46"/>
      <c r="B33" s="23"/>
      <c r="C33" s="47"/>
      <c r="D33" s="48"/>
      <c r="E33" s="49"/>
      <c r="F33" s="49"/>
      <c r="G33" s="27"/>
      <c r="H33" s="27"/>
      <c r="I33" s="27"/>
      <c r="J33" s="42">
        <f t="shared" si="0"/>
        <v>0</v>
      </c>
    </row>
    <row r="34" spans="1:10" s="9" customFormat="1" ht="15">
      <c r="A34" s="11"/>
      <c r="B34" s="19"/>
      <c r="C34" s="26"/>
      <c r="D34" s="19"/>
      <c r="E34" s="26"/>
      <c r="F34" s="19"/>
      <c r="G34" s="27"/>
      <c r="H34" s="27"/>
      <c r="I34" s="27"/>
      <c r="J34" s="42">
        <f t="shared" si="0"/>
        <v>0</v>
      </c>
    </row>
    <row r="35" spans="1:10" s="9" customFormat="1" ht="15" thickBot="1">
      <c r="A35" s="57"/>
      <c r="B35" s="58"/>
      <c r="C35" s="58"/>
      <c r="D35" s="41"/>
      <c r="E35" s="41"/>
      <c r="F35" s="41"/>
      <c r="G35" s="59"/>
      <c r="H35" s="59"/>
      <c r="I35" s="59"/>
      <c r="J35" s="20">
        <f>SUM(G35:G35)</f>
        <v>0</v>
      </c>
    </row>
    <row r="36" spans="1:10" s="9" customFormat="1" ht="18" thickBot="1">
      <c r="A36" s="60" t="s">
        <v>0</v>
      </c>
      <c r="B36" s="61"/>
      <c r="C36" s="62"/>
      <c r="D36" s="62"/>
      <c r="E36" s="62"/>
      <c r="F36" s="63"/>
      <c r="G36" s="64">
        <f>SUM(G8:G14)</f>
        <v>611100</v>
      </c>
      <c r="H36" s="64">
        <f>SUM(H6:H35)</f>
        <v>182537</v>
      </c>
      <c r="I36" s="64">
        <f>SUM(I6:I35)</f>
        <v>160967</v>
      </c>
      <c r="J36" s="70">
        <f>SUM(J6:J34)</f>
        <v>954604</v>
      </c>
    </row>
    <row r="37" spans="1:10" s="9" customFormat="1" ht="18">
      <c r="A37" s="33"/>
      <c r="B37" s="34"/>
      <c r="C37" s="35"/>
      <c r="D37" s="35"/>
      <c r="E37" s="35"/>
      <c r="F37" s="36"/>
      <c r="G37" s="37"/>
      <c r="H37" s="37"/>
      <c r="I37" s="37"/>
      <c r="J37" s="38"/>
    </row>
    <row r="38" spans="1:2" ht="15">
      <c r="A38" s="10" t="s">
        <v>9</v>
      </c>
      <c r="B38" s="9"/>
    </row>
    <row r="39" ht="14.25" hidden="1">
      <c r="A39" s="28" t="s">
        <v>22</v>
      </c>
    </row>
    <row r="40" ht="14.25" hidden="1">
      <c r="A40" s="29" t="s">
        <v>19</v>
      </c>
    </row>
    <row r="41" ht="28.5" hidden="1">
      <c r="A41" s="30" t="s">
        <v>18</v>
      </c>
    </row>
    <row r="42" ht="14.25" hidden="1">
      <c r="A42" s="43" t="s">
        <v>25</v>
      </c>
    </row>
    <row r="43" ht="28.5" hidden="1">
      <c r="A43" s="44" t="s">
        <v>24</v>
      </c>
    </row>
    <row r="44" ht="14.25">
      <c r="A44" s="43" t="s">
        <v>51</v>
      </c>
    </row>
    <row r="45" ht="14.25">
      <c r="A45" s="43" t="s">
        <v>52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O'Brien, Mary E. (DWD)</cp:lastModifiedBy>
  <cp:lastPrinted>2016-08-18T13:10:46Z</cp:lastPrinted>
  <dcterms:created xsi:type="dcterms:W3CDTF">2000-04-13T13:33:42Z</dcterms:created>
  <dcterms:modified xsi:type="dcterms:W3CDTF">2016-09-06T17:41:33Z</dcterms:modified>
  <cp:category/>
  <cp:version/>
  <cp:contentType/>
  <cp:contentStatus/>
</cp:coreProperties>
</file>