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CENTRAL" sheetId="1" r:id="rId1"/>
  </sheets>
  <definedNames/>
  <calcPr fullCalcOnLoad="1"/>
</workbook>
</file>

<file path=xl/sharedStrings.xml><?xml version="1.0" encoding="utf-8"?>
<sst xmlns="http://schemas.openxmlformats.org/spreadsheetml/2006/main" count="75" uniqueCount="51">
  <si>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</si>
  <si>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</si>
  <si>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</si>
  <si>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</si>
  <si>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</si>
  <si>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</si>
  <si>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</si>
  <si>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</si>
  <si>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</si>
  <si>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</si>
  <si>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</si>
  <si>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</si>
  <si>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</si>
  <si>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JULY 1, 2016- JUNE 30, 2017</t>
  </si>
  <si>
    <t>INITIAL AWARD</t>
  </si>
  <si>
    <t xml:space="preserve">FY17 YOUTH </t>
  </si>
  <si>
    <t>JULY 1, 2017- JUNE 30, 2018</t>
  </si>
  <si>
    <t>JULY 1, 2018- JUNE 30, 2019</t>
  </si>
  <si>
    <t>TO EXTEND CONTRACT SERVICE DATE TO END 6/30/19</t>
  </si>
  <si>
    <t>TO ADD FY17 YOUTH FUNDS</t>
  </si>
  <si>
    <t>CENTRAL MA -WORCESTER</t>
  </si>
  <si>
    <t>INITIAL AWARD MAY 31, 2016</t>
  </si>
  <si>
    <t>CT EOL 17CCWORCWIA</t>
  </si>
  <si>
    <t>BUDGET SHEET #1 AUGUST 17, 2016</t>
  </si>
  <si>
    <t>TO ADD FY17 ADULT &amp; DISLOCATED WORKER FUNDS</t>
  </si>
  <si>
    <t>BUDGET SHEET #1</t>
  </si>
  <si>
    <t>FY17 ADULT</t>
  </si>
  <si>
    <t xml:space="preserve"> FWIAADT17A  </t>
  </si>
  <si>
    <t>7003-1630</t>
  </si>
  <si>
    <t>FY17 DISLOCATED WORKER</t>
  </si>
  <si>
    <t>FWIADWK17A</t>
  </si>
  <si>
    <t>7003-1778</t>
  </si>
  <si>
    <r>
      <t>FWIAYTH17</t>
    </r>
    <r>
      <rPr>
        <sz val="11"/>
        <rFont val="Book Antiqua"/>
        <family val="1"/>
      </rPr>
      <t>      </t>
    </r>
  </si>
  <si>
    <t>BUDGET SHEET #2</t>
  </si>
  <si>
    <t>FES2017</t>
  </si>
  <si>
    <t>7002-6626</t>
  </si>
  <si>
    <t>WP 10%</t>
  </si>
  <si>
    <t>J107</t>
  </si>
  <si>
    <t>CT EOL 17CCWORCWP</t>
  </si>
  <si>
    <t>CT EOL 17CCWORCSOSWTF</t>
  </si>
  <si>
    <t>STATE ONE STOP</t>
  </si>
  <si>
    <t>STOSCC2017</t>
  </si>
  <si>
    <t>7003-0803</t>
  </si>
  <si>
    <t>J184</t>
  </si>
  <si>
    <t>N/A</t>
  </si>
  <si>
    <t>WORKFORCE TRAINING FUND</t>
  </si>
  <si>
    <t>WTRUSTF17</t>
  </si>
  <si>
    <t>7003-0135</t>
  </si>
  <si>
    <t>J164</t>
  </si>
  <si>
    <t>BUDGET SHEET #2  SEPTEMBER 1, 2016</t>
  </si>
  <si>
    <t>TO ADD WP 10% &amp; WTF FUNDS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</si>
</sst>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11" xfId="0" applyFont="1" applyFill="1" applyBorder="1" applyAlignment="1" quotePrefix="1">
      <alignment horizontal="center"/>
    </xf>
    <xf numFmtId="0" fontId="12" fillId="0" borderId="11" xfId="0" applyFont="1" applyFill="1" applyBorder="1" applyAlignment="1">
      <alignment horizontal="center" wrapText="1"/>
    </xf>
    <xf numFmtId="49" fontId="12" fillId="0" borderId="11" xfId="0" applyNumberFormat="1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44" fontId="13" fillId="0" borderId="11" xfId="0" applyNumberFormat="1" applyFont="1" applyFill="1" applyBorder="1" applyAlignment="1">
      <alignment/>
    </xf>
    <xf numFmtId="0" fontId="13" fillId="0" borderId="11" xfId="0" applyFont="1" applyFill="1" applyBorder="1" applyAlignment="1" quotePrefix="1">
      <alignment horizontal="center"/>
    </xf>
    <xf numFmtId="7" fontId="13" fillId="0" borderId="11" xfId="0" applyNumberFormat="1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wrapText="1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5" fillId="0" borderId="0" xfId="0" applyFont="1" applyAlignment="1">
      <alignment/>
    </xf>
    <xf numFmtId="0" fontId="12" fillId="0" borderId="12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4" xfId="0" applyFont="1" applyFill="1" applyBorder="1" applyAlignment="1">
      <alignment horizontal="center" vertical="center" wrapText="1"/>
    </xf>
    <xf numFmtId="7" fontId="13" fillId="0" borderId="11" xfId="0" applyNumberFormat="1" applyFont="1" applyFill="1" applyBorder="1" applyAlignment="1">
      <alignment/>
    </xf>
    <xf numFmtId="0" fontId="5" fillId="0" borderId="15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 quotePrefix="1">
      <alignment horizontal="center"/>
    </xf>
    <xf numFmtId="0" fontId="12" fillId="0" borderId="15" xfId="0" applyFont="1" applyFill="1" applyBorder="1" applyAlignment="1">
      <alignment horizontal="center" wrapText="1"/>
    </xf>
    <xf numFmtId="49" fontId="12" fillId="0" borderId="15" xfId="0" applyNumberFormat="1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44" fontId="13" fillId="0" borderId="13" xfId="0" applyNumberFormat="1" applyFont="1" applyFill="1" applyBorder="1" applyAlignment="1">
      <alignment/>
    </xf>
    <xf numFmtId="0" fontId="12" fillId="0" borderId="16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/>
    </xf>
    <xf numFmtId="7" fontId="13" fillId="0" borderId="12" xfId="0" applyNumberFormat="1" applyFont="1" applyFill="1" applyBorder="1" applyAlignment="1">
      <alignment horizontal="center"/>
    </xf>
    <xf numFmtId="7" fontId="13" fillId="0" borderId="12" xfId="0" applyNumberFormat="1" applyFont="1" applyFill="1" applyBorder="1" applyAlignment="1">
      <alignment/>
    </xf>
    <xf numFmtId="0" fontId="10" fillId="0" borderId="16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43" fontId="9" fillId="0" borderId="14" xfId="0" applyNumberFormat="1" applyFont="1" applyBorder="1" applyAlignment="1">
      <alignment horizontal="center"/>
    </xf>
    <xf numFmtId="43" fontId="9" fillId="0" borderId="14" xfId="0" applyNumberFormat="1" applyFont="1" applyFill="1" applyBorder="1" applyAlignment="1">
      <alignment horizontal="center"/>
    </xf>
    <xf numFmtId="7" fontId="14" fillId="0" borderId="14" xfId="44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0" fontId="13" fillId="0" borderId="17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2" fillId="0" borderId="11" xfId="0" applyFont="1" applyFill="1" applyBorder="1" applyAlignment="1">
      <alignment horizontal="left"/>
    </xf>
    <xf numFmtId="7" fontId="9" fillId="0" borderId="10" xfId="44" applyNumberFormat="1" applyFont="1" applyFill="1" applyBorder="1" applyAlignment="1">
      <alignment/>
    </xf>
    <xf numFmtId="0" fontId="15" fillId="0" borderId="11" xfId="0" applyFont="1" applyBorder="1" applyAlignment="1">
      <alignment horizontal="center"/>
    </xf>
    <xf numFmtId="0" fontId="13" fillId="0" borderId="11" xfId="0" applyFont="1" applyFill="1" applyBorder="1" applyAlignment="1">
      <alignment/>
    </xf>
    <xf numFmtId="0" fontId="13" fillId="0" borderId="11" xfId="0" applyFont="1" applyFill="1" applyBorder="1" applyAlignment="1">
      <alignment wrapText="1"/>
    </xf>
    <xf numFmtId="0" fontId="13" fillId="0" borderId="11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zoomScalePageLayoutView="0" workbookViewId="0" topLeftCell="A1">
      <selection activeCell="A44" sqref="A44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8" width="21.8515625" style="4" hidden="1" customWidth="1"/>
    <col min="9" max="9" width="21.8515625" style="4" customWidth="1"/>
    <col min="10" max="10" width="15.57421875" style="3" hidden="1" customWidth="1"/>
    <col min="11" max="16384" width="9.140625" style="3" customWidth="1"/>
  </cols>
  <sheetData>
    <row r="1" spans="1:9" ht="20.25">
      <c r="A1" s="3" t="s">
        <v>12</v>
      </c>
      <c r="B1" s="66" t="s">
        <v>10</v>
      </c>
      <c r="C1" s="67"/>
      <c r="D1" s="67"/>
      <c r="E1" s="67"/>
      <c r="F1" s="67"/>
      <c r="G1" s="67"/>
      <c r="H1" s="34"/>
      <c r="I1" s="34"/>
    </row>
    <row r="2" spans="2:6" ht="20.25">
      <c r="B2" s="12"/>
      <c r="C2" s="12"/>
      <c r="D2" s="12"/>
      <c r="E2" s="13"/>
      <c r="F2" s="13"/>
    </row>
    <row r="3" spans="1:3" ht="20.25">
      <c r="A3" s="5" t="s">
        <v>20</v>
      </c>
      <c r="B3" s="12" t="s">
        <v>7</v>
      </c>
      <c r="C3" s="1"/>
    </row>
    <row r="4" spans="1:3" ht="21" thickBot="1">
      <c r="A4" s="5"/>
      <c r="B4" s="6"/>
      <c r="C4" s="1"/>
    </row>
    <row r="5" spans="1:10" s="15" customFormat="1" ht="30.75" thickBot="1">
      <c r="A5" s="48"/>
      <c r="B5" s="39" t="s">
        <v>2</v>
      </c>
      <c r="C5" s="39" t="s">
        <v>3</v>
      </c>
      <c r="D5" s="39" t="s">
        <v>4</v>
      </c>
      <c r="E5" s="39" t="s">
        <v>5</v>
      </c>
      <c r="F5" s="39" t="s">
        <v>1</v>
      </c>
      <c r="G5" s="39" t="s">
        <v>14</v>
      </c>
      <c r="H5" s="39" t="s">
        <v>25</v>
      </c>
      <c r="I5" s="39" t="s">
        <v>33</v>
      </c>
      <c r="J5" s="14" t="s">
        <v>6</v>
      </c>
    </row>
    <row r="6" spans="1:10" s="7" customFormat="1" ht="16.5" hidden="1">
      <c r="A6" s="41" t="s">
        <v>8</v>
      </c>
      <c r="B6" s="42"/>
      <c r="C6" s="43"/>
      <c r="D6" s="43"/>
      <c r="E6" s="44"/>
      <c r="F6" s="45"/>
      <c r="G6" s="45"/>
      <c r="H6" s="46"/>
      <c r="I6" s="46"/>
      <c r="J6" s="47"/>
    </row>
    <row r="7" spans="1:10" s="9" customFormat="1" ht="16.5" hidden="1">
      <c r="A7" s="36" t="s">
        <v>22</v>
      </c>
      <c r="B7" s="16"/>
      <c r="C7" s="17"/>
      <c r="D7" s="17"/>
      <c r="E7" s="18"/>
      <c r="F7" s="19"/>
      <c r="G7" s="20"/>
      <c r="H7" s="20"/>
      <c r="I7" s="20"/>
      <c r="J7" s="21"/>
    </row>
    <row r="8" spans="1:10" s="9" customFormat="1" ht="16.5" hidden="1">
      <c r="A8" s="57" t="s">
        <v>15</v>
      </c>
      <c r="B8" s="22" t="s">
        <v>13</v>
      </c>
      <c r="C8" s="59" t="s">
        <v>32</v>
      </c>
      <c r="D8" s="20" t="s">
        <v>11</v>
      </c>
      <c r="E8" s="59">
        <v>6101</v>
      </c>
      <c r="F8" s="22">
        <v>17.259</v>
      </c>
      <c r="G8" s="23">
        <f>1143990-2</f>
        <v>1143988</v>
      </c>
      <c r="H8" s="23"/>
      <c r="I8" s="23"/>
      <c r="J8" s="40">
        <f aca="true" t="shared" si="0" ref="J8:J14">SUM(G8:H8)</f>
        <v>1143988</v>
      </c>
    </row>
    <row r="9" spans="1:10" s="10" customFormat="1" ht="16.5" hidden="1">
      <c r="A9" s="57" t="s">
        <v>15</v>
      </c>
      <c r="B9" s="22" t="s">
        <v>16</v>
      </c>
      <c r="C9" s="59" t="s">
        <v>32</v>
      </c>
      <c r="D9" s="20" t="s">
        <v>11</v>
      </c>
      <c r="E9" s="59">
        <v>6101</v>
      </c>
      <c r="F9" s="22">
        <v>17.259</v>
      </c>
      <c r="G9" s="23">
        <v>1</v>
      </c>
      <c r="H9" s="23"/>
      <c r="I9" s="23"/>
      <c r="J9" s="40">
        <f t="shared" si="0"/>
        <v>1</v>
      </c>
    </row>
    <row r="10" spans="1:10" s="10" customFormat="1" ht="16.5" hidden="1">
      <c r="A10" s="57" t="s">
        <v>15</v>
      </c>
      <c r="B10" s="22" t="s">
        <v>17</v>
      </c>
      <c r="C10" s="59" t="s">
        <v>32</v>
      </c>
      <c r="D10" s="20" t="s">
        <v>11</v>
      </c>
      <c r="E10" s="59">
        <v>6101</v>
      </c>
      <c r="F10" s="22">
        <v>17.259</v>
      </c>
      <c r="G10" s="23">
        <v>1</v>
      </c>
      <c r="H10" s="23"/>
      <c r="I10" s="23"/>
      <c r="J10" s="40">
        <f t="shared" si="0"/>
        <v>1</v>
      </c>
    </row>
    <row r="11" spans="1:10" s="11" customFormat="1" ht="16.5" hidden="1">
      <c r="A11" s="60"/>
      <c r="B11" s="16"/>
      <c r="C11" s="24"/>
      <c r="D11" s="19"/>
      <c r="E11" s="16"/>
      <c r="F11" s="16"/>
      <c r="G11" s="23"/>
      <c r="H11" s="23"/>
      <c r="I11" s="23"/>
      <c r="J11" s="40">
        <f t="shared" si="0"/>
        <v>0</v>
      </c>
    </row>
    <row r="12" spans="1:10" s="10" customFormat="1" ht="16.5" hidden="1">
      <c r="A12" s="57" t="s">
        <v>26</v>
      </c>
      <c r="B12" s="22" t="s">
        <v>13</v>
      </c>
      <c r="C12" s="59" t="s">
        <v>27</v>
      </c>
      <c r="D12" s="58" t="s">
        <v>28</v>
      </c>
      <c r="E12" s="59">
        <v>6102</v>
      </c>
      <c r="F12" s="59">
        <v>17.258</v>
      </c>
      <c r="G12" s="23"/>
      <c r="H12" s="23">
        <v>126784</v>
      </c>
      <c r="I12" s="23"/>
      <c r="J12" s="40">
        <f t="shared" si="0"/>
        <v>126784</v>
      </c>
    </row>
    <row r="13" spans="1:10" s="11" customFormat="1" ht="16.5" hidden="1">
      <c r="A13" s="60"/>
      <c r="B13" s="16"/>
      <c r="C13" s="24"/>
      <c r="D13" s="16"/>
      <c r="E13" s="16"/>
      <c r="F13" s="19"/>
      <c r="G13" s="23"/>
      <c r="H13" s="23"/>
      <c r="I13" s="23"/>
      <c r="J13" s="40">
        <f t="shared" si="0"/>
        <v>0</v>
      </c>
    </row>
    <row r="14" spans="1:10" s="11" customFormat="1" ht="15" hidden="1">
      <c r="A14" s="57" t="s">
        <v>29</v>
      </c>
      <c r="B14" s="22" t="s">
        <v>13</v>
      </c>
      <c r="C14" s="59" t="s">
        <v>30</v>
      </c>
      <c r="D14" s="58" t="s">
        <v>31</v>
      </c>
      <c r="E14" s="59">
        <v>6103</v>
      </c>
      <c r="F14" s="59">
        <v>17.278</v>
      </c>
      <c r="G14" s="23"/>
      <c r="H14" s="23">
        <v>147742</v>
      </c>
      <c r="I14" s="23"/>
      <c r="J14" s="40">
        <f t="shared" si="0"/>
        <v>147742</v>
      </c>
    </row>
    <row r="15" spans="1:10" s="11" customFormat="1" ht="15">
      <c r="A15" s="57"/>
      <c r="B15" s="22"/>
      <c r="C15" s="59"/>
      <c r="D15" s="58"/>
      <c r="E15" s="59"/>
      <c r="F15" s="59"/>
      <c r="G15" s="23"/>
      <c r="H15" s="23"/>
      <c r="I15" s="23"/>
      <c r="J15" s="40"/>
    </row>
    <row r="16" spans="1:10" s="11" customFormat="1" ht="15">
      <c r="A16" s="41" t="s">
        <v>8</v>
      </c>
      <c r="B16" s="22"/>
      <c r="C16" s="59"/>
      <c r="D16" s="58"/>
      <c r="E16" s="59"/>
      <c r="F16" s="59"/>
      <c r="G16" s="23"/>
      <c r="H16" s="23"/>
      <c r="I16" s="23"/>
      <c r="J16" s="40"/>
    </row>
    <row r="17" spans="1:10" s="11" customFormat="1" ht="15">
      <c r="A17" s="36" t="s">
        <v>38</v>
      </c>
      <c r="B17" s="22"/>
      <c r="C17" s="59"/>
      <c r="D17" s="58"/>
      <c r="E17" s="59"/>
      <c r="F17" s="59"/>
      <c r="G17" s="23"/>
      <c r="H17" s="23"/>
      <c r="I17" s="23"/>
      <c r="J17" s="40">
        <f>SUM(H17:I17)</f>
        <v>0</v>
      </c>
    </row>
    <row r="18" spans="1:10" s="11" customFormat="1" ht="16.5">
      <c r="A18" s="63" t="s">
        <v>36</v>
      </c>
      <c r="B18" s="22" t="s">
        <v>13</v>
      </c>
      <c r="C18" s="62" t="s">
        <v>34</v>
      </c>
      <c r="D18" s="20" t="s">
        <v>35</v>
      </c>
      <c r="E18" s="62" t="s">
        <v>37</v>
      </c>
      <c r="F18" s="22">
        <v>17.207</v>
      </c>
      <c r="G18" s="23"/>
      <c r="H18" s="23"/>
      <c r="I18" s="23">
        <f>75136-2</f>
        <v>75134</v>
      </c>
      <c r="J18" s="40">
        <f aca="true" t="shared" si="1" ref="J18:J32">SUM(H18:I18)</f>
        <v>75134</v>
      </c>
    </row>
    <row r="19" spans="1:10" s="11" customFormat="1" ht="16.5">
      <c r="A19" s="63" t="s">
        <v>36</v>
      </c>
      <c r="B19" s="22" t="s">
        <v>16</v>
      </c>
      <c r="C19" s="62" t="s">
        <v>34</v>
      </c>
      <c r="D19" s="20" t="s">
        <v>35</v>
      </c>
      <c r="E19" s="62" t="s">
        <v>37</v>
      </c>
      <c r="F19" s="22">
        <v>17.207</v>
      </c>
      <c r="G19" s="23"/>
      <c r="H19" s="23"/>
      <c r="I19" s="23">
        <v>1</v>
      </c>
      <c r="J19" s="40"/>
    </row>
    <row r="20" spans="1:10" s="11" customFormat="1" ht="16.5">
      <c r="A20" s="63" t="s">
        <v>36</v>
      </c>
      <c r="B20" s="22" t="s">
        <v>17</v>
      </c>
      <c r="C20" s="62" t="s">
        <v>34</v>
      </c>
      <c r="D20" s="20" t="s">
        <v>35</v>
      </c>
      <c r="E20" s="62" t="s">
        <v>37</v>
      </c>
      <c r="F20" s="22">
        <v>17.207</v>
      </c>
      <c r="G20" s="23"/>
      <c r="H20" s="23"/>
      <c r="I20" s="23">
        <v>1</v>
      </c>
      <c r="J20" s="40"/>
    </row>
    <row r="21" spans="1:10" s="11" customFormat="1" ht="15">
      <c r="A21" s="57"/>
      <c r="B21" s="22"/>
      <c r="C21" s="59"/>
      <c r="D21" s="58"/>
      <c r="E21" s="59"/>
      <c r="F21" s="59"/>
      <c r="G21" s="23"/>
      <c r="H21" s="23"/>
      <c r="I21" s="23"/>
      <c r="J21" s="40">
        <f t="shared" si="1"/>
        <v>0</v>
      </c>
    </row>
    <row r="22" spans="1:10" s="11" customFormat="1" ht="15">
      <c r="A22" s="41" t="s">
        <v>8</v>
      </c>
      <c r="B22" s="22"/>
      <c r="C22" s="59"/>
      <c r="D22" s="58"/>
      <c r="E22" s="59"/>
      <c r="F22" s="59"/>
      <c r="G22" s="23"/>
      <c r="H22" s="23"/>
      <c r="I22" s="23"/>
      <c r="J22" s="40">
        <f t="shared" si="1"/>
        <v>0</v>
      </c>
    </row>
    <row r="23" spans="1:10" s="11" customFormat="1" ht="15">
      <c r="A23" s="36" t="s">
        <v>39</v>
      </c>
      <c r="B23" s="22"/>
      <c r="C23" s="59"/>
      <c r="D23" s="58"/>
      <c r="E23" s="59"/>
      <c r="F23" s="59"/>
      <c r="G23" s="23"/>
      <c r="H23" s="23"/>
      <c r="I23" s="23"/>
      <c r="J23" s="40">
        <f t="shared" si="1"/>
        <v>0</v>
      </c>
    </row>
    <row r="24" spans="1:10" s="11" customFormat="1" ht="15" hidden="1">
      <c r="A24" s="64" t="s">
        <v>40</v>
      </c>
      <c r="B24" s="22" t="s">
        <v>13</v>
      </c>
      <c r="C24" s="20" t="s">
        <v>41</v>
      </c>
      <c r="D24" s="20" t="s">
        <v>42</v>
      </c>
      <c r="E24" s="65" t="s">
        <v>43</v>
      </c>
      <c r="F24" s="20" t="s">
        <v>44</v>
      </c>
      <c r="G24" s="23"/>
      <c r="H24" s="23"/>
      <c r="I24" s="23"/>
      <c r="J24" s="40"/>
    </row>
    <row r="25" spans="1:10" s="11" customFormat="1" ht="15">
      <c r="A25" s="64" t="s">
        <v>45</v>
      </c>
      <c r="B25" s="22" t="s">
        <v>13</v>
      </c>
      <c r="C25" s="59" t="s">
        <v>46</v>
      </c>
      <c r="D25" s="59" t="s">
        <v>47</v>
      </c>
      <c r="E25" s="59" t="s">
        <v>48</v>
      </c>
      <c r="F25" s="20" t="s">
        <v>44</v>
      </c>
      <c r="G25" s="23"/>
      <c r="H25" s="23"/>
      <c r="I25" s="23">
        <v>95000</v>
      </c>
      <c r="J25" s="40">
        <f t="shared" si="1"/>
        <v>95000</v>
      </c>
    </row>
    <row r="26" spans="1:10" s="11" customFormat="1" ht="15">
      <c r="A26" s="57"/>
      <c r="B26" s="22"/>
      <c r="C26" s="59"/>
      <c r="D26" s="58"/>
      <c r="E26" s="59"/>
      <c r="F26" s="59"/>
      <c r="G26" s="23"/>
      <c r="H26" s="23"/>
      <c r="I26" s="23"/>
      <c r="J26" s="40">
        <f t="shared" si="1"/>
        <v>0</v>
      </c>
    </row>
    <row r="27" spans="1:10" s="11" customFormat="1" ht="15">
      <c r="A27" s="57"/>
      <c r="B27" s="22"/>
      <c r="C27" s="59"/>
      <c r="D27" s="58"/>
      <c r="E27" s="59"/>
      <c r="F27" s="59"/>
      <c r="G27" s="23"/>
      <c r="H27" s="23"/>
      <c r="I27" s="23"/>
      <c r="J27" s="40">
        <f t="shared" si="1"/>
        <v>0</v>
      </c>
    </row>
    <row r="28" spans="1:10" s="11" customFormat="1" ht="15">
      <c r="A28" s="57"/>
      <c r="B28" s="22"/>
      <c r="C28" s="59"/>
      <c r="D28" s="58"/>
      <c r="E28" s="59"/>
      <c r="F28" s="59"/>
      <c r="G28" s="23"/>
      <c r="H28" s="23"/>
      <c r="I28" s="23"/>
      <c r="J28" s="40">
        <f t="shared" si="1"/>
        <v>0</v>
      </c>
    </row>
    <row r="29" spans="1:10" s="11" customFormat="1" ht="15">
      <c r="A29" s="57"/>
      <c r="B29" s="22"/>
      <c r="C29" s="59"/>
      <c r="D29" s="58"/>
      <c r="E29" s="59"/>
      <c r="F29" s="59"/>
      <c r="G29" s="23"/>
      <c r="H29" s="23"/>
      <c r="I29" s="23"/>
      <c r="J29" s="40">
        <f t="shared" si="1"/>
        <v>0</v>
      </c>
    </row>
    <row r="30" spans="1:10" s="11" customFormat="1" ht="15">
      <c r="A30" s="57"/>
      <c r="B30" s="22"/>
      <c r="C30" s="59"/>
      <c r="D30" s="58"/>
      <c r="E30" s="59"/>
      <c r="F30" s="59"/>
      <c r="G30" s="23"/>
      <c r="H30" s="23"/>
      <c r="I30" s="23"/>
      <c r="J30" s="40">
        <f t="shared" si="1"/>
        <v>0</v>
      </c>
    </row>
    <row r="31" spans="1:10" s="10" customFormat="1" ht="16.5">
      <c r="A31" s="60"/>
      <c r="B31" s="16"/>
      <c r="C31" s="17"/>
      <c r="D31" s="17"/>
      <c r="E31" s="18"/>
      <c r="F31" s="19"/>
      <c r="G31" s="23"/>
      <c r="H31" s="23"/>
      <c r="I31" s="23"/>
      <c r="J31" s="40">
        <f t="shared" si="1"/>
        <v>0</v>
      </c>
    </row>
    <row r="32" spans="1:10" s="8" customFormat="1" ht="16.5">
      <c r="A32" s="60"/>
      <c r="B32" s="16"/>
      <c r="C32" s="17"/>
      <c r="D32" s="17"/>
      <c r="E32" s="18"/>
      <c r="F32" s="19"/>
      <c r="G32" s="23"/>
      <c r="H32" s="23"/>
      <c r="I32" s="23"/>
      <c r="J32" s="40">
        <f t="shared" si="1"/>
        <v>0</v>
      </c>
    </row>
    <row r="33" spans="1:10" s="10" customFormat="1" ht="17.25" thickBot="1">
      <c r="A33" s="49"/>
      <c r="B33" s="49"/>
      <c r="C33" s="49"/>
      <c r="D33" s="35"/>
      <c r="E33" s="35"/>
      <c r="F33" s="35"/>
      <c r="G33" s="50"/>
      <c r="H33" s="50"/>
      <c r="I33" s="50"/>
      <c r="J33" s="51">
        <f>SUM(G33:H33)</f>
        <v>0</v>
      </c>
    </row>
    <row r="34" spans="1:10" s="10" customFormat="1" ht="19.5" thickBot="1">
      <c r="A34" s="52" t="s">
        <v>0</v>
      </c>
      <c r="B34" s="53"/>
      <c r="C34" s="54"/>
      <c r="D34" s="54"/>
      <c r="E34" s="54"/>
      <c r="F34" s="55"/>
      <c r="G34" s="56">
        <f>SUM(G8:G32)</f>
        <v>1143990</v>
      </c>
      <c r="H34" s="56">
        <f>SUM(H6:H33)</f>
        <v>274526</v>
      </c>
      <c r="I34" s="56">
        <f>SUM(I15:I33)</f>
        <v>170136</v>
      </c>
      <c r="J34" s="61">
        <f>SUM(J15:J33)</f>
        <v>170134</v>
      </c>
    </row>
    <row r="35" spans="1:10" s="10" customFormat="1" ht="18.75">
      <c r="A35" s="28"/>
      <c r="B35" s="29"/>
      <c r="C35" s="30"/>
      <c r="D35" s="30"/>
      <c r="E35" s="30"/>
      <c r="F35" s="31"/>
      <c r="G35" s="32"/>
      <c r="H35" s="32"/>
      <c r="I35" s="32"/>
      <c r="J35" s="33"/>
    </row>
    <row r="36" spans="1:2" ht="16.5">
      <c r="A36" s="11" t="s">
        <v>9</v>
      </c>
      <c r="B36" s="10"/>
    </row>
    <row r="37" ht="15" hidden="1">
      <c r="A37" s="25" t="s">
        <v>21</v>
      </c>
    </row>
    <row r="38" ht="15" hidden="1">
      <c r="A38" s="26" t="s">
        <v>19</v>
      </c>
    </row>
    <row r="39" ht="30" hidden="1">
      <c r="A39" s="27" t="s">
        <v>18</v>
      </c>
    </row>
    <row r="40" ht="15" hidden="1">
      <c r="A40" s="37" t="s">
        <v>23</v>
      </c>
    </row>
    <row r="41" ht="30" hidden="1">
      <c r="A41" s="38" t="s">
        <v>24</v>
      </c>
    </row>
    <row r="42" ht="15">
      <c r="A42" s="37" t="s">
        <v>49</v>
      </c>
    </row>
    <row r="43" ht="15">
      <c r="A43" s="37" t="s">
        <v>50</v>
      </c>
    </row>
  </sheetData>
  <sheetProtection/>
  <mergeCells count="1">
    <mergeCell ref="B1:G1"/>
  </mergeCells>
  <printOptions/>
  <pageMargins left="0.5" right="0" top="0.25" bottom="0.25" header="0" footer="0"/>
  <pageSetup fitToHeight="0" fitToWidth="1" horizontalDpi="600" verticalDpi="600" orientation="landscape" scale="82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2016-08-17T18:19:40Z</cp:lastPrinted>
  <dcterms:created xsi:type="dcterms:W3CDTF">2000-04-13T13:33:42Z</dcterms:created>
  <dcterms:modified xsi:type="dcterms:W3CDTF">2016-09-06T16:41:17Z</dcterms:modified>
  <cp:category/>
  <cp:version/>
  <cp:contentType/>
  <cp:contentStatus/>
</cp:coreProperties>
</file>