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685" activeTab="0"/>
  </bookViews>
  <sheets>
    <sheet name="CITY OF QUINCY" sheetId="1" r:id="rId1"/>
  </sheets>
  <definedNames>
    <definedName name="_xlnm.Print_Area" localSheetId="0">'CITY OF QUINCY'!$A$1:$I$40</definedName>
  </definedNames>
  <calcPr fullCalcOnLoad="1"/>
</workbook>
</file>

<file path=xl/sharedStrings.xml><?xml version="1.0" encoding="utf-8"?>
<sst xmlns="http://schemas.openxmlformats.org/spreadsheetml/2006/main" count="80" uniqueCount="51">
  <si>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</si>
  <si>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</si>
  <si>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</si>
  <si>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</si>
  <si>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</si>
  <si>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</si>
  <si>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</si>
  <si>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</si>
  <si>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</si>
  <si>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</si>
  <si>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</si>
  <si>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</si>
  <si>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</si>
  <si>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</si>
  <si>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QUINCY</t>
  </si>
  <si>
    <t>CT EOL 19CCQUINSOSWTF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</si>
  <si>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</si>
  <si>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</si>
  <si>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</si>
  <si>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</si>
  <si>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</si>
  <si>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</si>
  <si>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</si>
  <si>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</si>
  <si>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19CCQUINNEGRESEA</t>
  </si>
  <si>
    <t>REA8 (SERVICE DATE 1.1.18-12.31.18)</t>
  </si>
  <si>
    <t>FUIREA18</t>
  </si>
  <si>
    <t>7002-6624</t>
  </si>
  <si>
    <t>REA8</t>
  </si>
  <si>
    <t>BUDGET SHEET #1 SEPTEMBER 5, 2018</t>
  </si>
  <si>
    <t>TO ADD REA8 FUNDS</t>
  </si>
  <si>
    <t>BUDGET SHEET #2</t>
  </si>
  <si>
    <t>CT EOL 19CCQUINWIA</t>
  </si>
  <si>
    <t>FY19 YOUTH</t>
  </si>
  <si>
    <t>APRIL 1, 2018 - JULY 30, 2019</t>
  </si>
  <si>
    <t>FWIAYTH19</t>
  </si>
  <si>
    <t>7003-1631</t>
  </si>
  <si>
    <t>JULY 1, 2019- JUNE 30, 2020</t>
  </si>
  <si>
    <t>JULY 1, 2020- JUNE 30, 2021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</si>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</sst>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11</v>
      </c>
      <c r="B1" s="67" t="s">
        <v>10</v>
      </c>
      <c r="C1" s="68"/>
      <c r="D1" s="68"/>
      <c r="E1" s="68"/>
      <c r="F1" s="68"/>
      <c r="G1" s="68"/>
      <c r="H1" s="46"/>
      <c r="I1" s="46"/>
    </row>
    <row r="2" spans="1:6" ht="20.25">
      <c r="A2" s="5"/>
      <c r="B2" s="17"/>
      <c r="C2" s="17"/>
      <c r="D2" s="17"/>
      <c r="E2" s="18"/>
      <c r="F2" s="18"/>
    </row>
    <row r="3" spans="1:3" ht="20.25">
      <c r="A3" s="5" t="s">
        <v>14</v>
      </c>
      <c r="B3" s="17" t="s">
        <v>7</v>
      </c>
      <c r="C3" s="1"/>
    </row>
    <row r="4" spans="1:3" ht="20.25">
      <c r="A4" s="5"/>
      <c r="B4" s="6"/>
      <c r="C4" s="1"/>
    </row>
    <row r="5" spans="1:10" s="19" customFormat="1" ht="30">
      <c r="A5" s="62"/>
      <c r="B5" s="53" t="s">
        <v>2</v>
      </c>
      <c r="C5" s="53" t="s">
        <v>3</v>
      </c>
      <c r="D5" s="53" t="s">
        <v>4</v>
      </c>
      <c r="E5" s="53" t="s">
        <v>5</v>
      </c>
      <c r="F5" s="53" t="s">
        <v>1</v>
      </c>
      <c r="G5" s="53" t="s">
        <v>12</v>
      </c>
      <c r="H5" s="53" t="s">
        <v>23</v>
      </c>
      <c r="I5" s="53" t="s">
        <v>31</v>
      </c>
      <c r="J5" s="48" t="s">
        <v>6</v>
      </c>
    </row>
    <row r="6" spans="1:10" s="7" customFormat="1" ht="16.5" hidden="1">
      <c r="A6" s="60" t="s">
        <v>8</v>
      </c>
      <c r="B6" s="54"/>
      <c r="C6" s="55"/>
      <c r="D6" s="55"/>
      <c r="E6" s="56"/>
      <c r="F6" s="57"/>
      <c r="G6" s="57"/>
      <c r="H6" s="57"/>
      <c r="I6" s="57"/>
      <c r="J6" s="61"/>
    </row>
    <row r="7" spans="1:10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5"/>
    </row>
    <row r="8" spans="1:10" s="9" customFormat="1" ht="16.5" hidden="1">
      <c r="A8" s="44"/>
      <c r="B8" s="26"/>
      <c r="C8" s="45"/>
      <c r="D8" s="24"/>
      <c r="E8" s="45"/>
      <c r="F8" s="26"/>
      <c r="G8" s="27"/>
      <c r="H8" s="27"/>
      <c r="I8" s="27"/>
      <c r="J8" s="25"/>
    </row>
    <row r="9" spans="1:10" s="11" customFormat="1" ht="16.5" hidden="1">
      <c r="A9" s="50" t="s">
        <v>18</v>
      </c>
      <c r="B9" s="26" t="s">
        <v>13</v>
      </c>
      <c r="C9" s="51" t="s">
        <v>19</v>
      </c>
      <c r="D9" s="51" t="s">
        <v>20</v>
      </c>
      <c r="E9" s="51" t="s">
        <v>21</v>
      </c>
      <c r="F9" s="24" t="s">
        <v>22</v>
      </c>
      <c r="G9" s="31">
        <v>95000</v>
      </c>
      <c r="H9" s="31"/>
      <c r="I9" s="31"/>
      <c r="J9" s="52">
        <f>SUM(G9)</f>
        <v>95000</v>
      </c>
    </row>
    <row r="10" spans="1:10" s="11" customFormat="1" ht="16.5" hidden="1">
      <c r="A10" s="44"/>
      <c r="B10" s="26"/>
      <c r="C10" s="45"/>
      <c r="D10" s="24"/>
      <c r="E10" s="45"/>
      <c r="F10" s="26"/>
      <c r="G10" s="27"/>
      <c r="H10" s="27"/>
      <c r="I10" s="27"/>
      <c r="J10" s="25"/>
    </row>
    <row r="11" spans="1:10" s="12" customFormat="1" ht="16.5" hidden="1">
      <c r="A11" s="10"/>
      <c r="B11" s="20"/>
      <c r="C11" s="28"/>
      <c r="D11" s="23"/>
      <c r="E11" s="20"/>
      <c r="F11" s="20"/>
      <c r="G11" s="27"/>
      <c r="H11" s="27"/>
      <c r="I11" s="27"/>
      <c r="J11" s="25"/>
    </row>
    <row r="12" spans="1:10" s="11" customFormat="1" ht="16.5" hidden="1">
      <c r="A12" s="10"/>
      <c r="B12" s="20"/>
      <c r="C12" s="28"/>
      <c r="D12" s="23"/>
      <c r="E12" s="20"/>
      <c r="F12" s="20"/>
      <c r="G12" s="27"/>
      <c r="H12" s="27"/>
      <c r="I12" s="27"/>
      <c r="J12" s="25"/>
    </row>
    <row r="13" spans="1:10" s="12" customFormat="1" ht="16.5" hidden="1">
      <c r="A13" s="10"/>
      <c r="B13" s="20"/>
      <c r="C13" s="28"/>
      <c r="D13" s="20"/>
      <c r="E13" s="20"/>
      <c r="F13" s="23"/>
      <c r="G13" s="27"/>
      <c r="H13" s="27"/>
      <c r="I13" s="27"/>
      <c r="J13" s="25">
        <f>SUM(G13:G13)</f>
        <v>0</v>
      </c>
    </row>
    <row r="14" spans="1:10" s="12" customFormat="1" ht="16.5" hidden="1">
      <c r="A14" s="53" t="s">
        <v>8</v>
      </c>
      <c r="B14" s="54"/>
      <c r="C14" s="55"/>
      <c r="D14" s="55"/>
      <c r="E14" s="56"/>
      <c r="F14" s="57"/>
      <c r="G14" s="57"/>
      <c r="H14" s="27"/>
      <c r="I14" s="27"/>
      <c r="J14" s="25">
        <f>SUM(G14:G14)</f>
        <v>0</v>
      </c>
    </row>
    <row r="15" spans="1:10" s="11" customFormat="1" ht="16.5" hidden="1">
      <c r="A15" s="58" t="s">
        <v>24</v>
      </c>
      <c r="B15" s="20"/>
      <c r="C15" s="21"/>
      <c r="D15" s="21"/>
      <c r="E15" s="22"/>
      <c r="F15" s="23"/>
      <c r="G15" s="24"/>
      <c r="H15" s="27"/>
      <c r="I15" s="27"/>
      <c r="J15" s="25">
        <f>SUM(G15:G15)</f>
        <v>0</v>
      </c>
    </row>
    <row r="16" spans="1:10" s="8" customFormat="1" ht="15" hidden="1">
      <c r="A16" s="44" t="s">
        <v>25</v>
      </c>
      <c r="B16" s="26" t="s">
        <v>13</v>
      </c>
      <c r="C16" s="51" t="s">
        <v>26</v>
      </c>
      <c r="D16" s="51" t="s">
        <v>27</v>
      </c>
      <c r="E16" s="59" t="s">
        <v>28</v>
      </c>
      <c r="F16" s="24">
        <v>17.225</v>
      </c>
      <c r="H16" s="27">
        <v>40000</v>
      </c>
      <c r="I16" s="27"/>
      <c r="J16" s="25">
        <f>SUM(H16:H16)</f>
        <v>40000</v>
      </c>
    </row>
    <row r="17" spans="1:10" s="7" customFormat="1" ht="16.5">
      <c r="A17" s="14"/>
      <c r="B17" s="20"/>
      <c r="C17" s="21"/>
      <c r="D17" s="21"/>
      <c r="E17" s="22"/>
      <c r="F17" s="23"/>
      <c r="G17" s="27"/>
      <c r="H17" s="27"/>
      <c r="I17" s="27"/>
      <c r="J17" s="25">
        <f>SUM(G17:G17)</f>
        <v>0</v>
      </c>
    </row>
    <row r="18" spans="1:10" s="9" customFormat="1" ht="16.5">
      <c r="A18" s="53" t="s">
        <v>8</v>
      </c>
      <c r="B18" s="20"/>
      <c r="C18" s="21"/>
      <c r="D18" s="21"/>
      <c r="E18" s="22"/>
      <c r="F18" s="23"/>
      <c r="G18" s="27"/>
      <c r="H18" s="27"/>
      <c r="I18" s="27"/>
      <c r="J18" s="25">
        <f>SUM(G18:G18)</f>
        <v>0</v>
      </c>
    </row>
    <row r="19" spans="1:10" s="12" customFormat="1" ht="16.5">
      <c r="A19" s="58" t="s">
        <v>32</v>
      </c>
      <c r="B19" s="20"/>
      <c r="C19" s="29"/>
      <c r="D19" s="29"/>
      <c r="E19" s="29"/>
      <c r="F19" s="20"/>
      <c r="G19" s="27"/>
      <c r="H19" s="27"/>
      <c r="I19" s="27"/>
      <c r="J19" s="25">
        <f>SUM(G19:G19)</f>
        <v>0</v>
      </c>
    </row>
    <row r="20" spans="1:10" s="12" customFormat="1" ht="15">
      <c r="A20" s="63" t="s">
        <v>33</v>
      </c>
      <c r="B20" s="64" t="s">
        <v>34</v>
      </c>
      <c r="C20" s="65" t="s">
        <v>35</v>
      </c>
      <c r="D20" s="24" t="s">
        <v>36</v>
      </c>
      <c r="E20" s="48">
        <v>6301</v>
      </c>
      <c r="F20" s="26">
        <v>17.259</v>
      </c>
      <c r="G20" s="27"/>
      <c r="H20" s="27"/>
      <c r="I20" s="27">
        <f>532344-2</f>
        <v>532342</v>
      </c>
      <c r="J20" s="52">
        <f>SUM(H20:I20)</f>
        <v>532342</v>
      </c>
    </row>
    <row r="21" spans="1:10" s="12" customFormat="1" ht="15">
      <c r="A21" s="63" t="s">
        <v>33</v>
      </c>
      <c r="B21" s="26" t="s">
        <v>37</v>
      </c>
      <c r="C21" s="65" t="s">
        <v>35</v>
      </c>
      <c r="D21" s="24" t="s">
        <v>36</v>
      </c>
      <c r="E21" s="48">
        <v>6301</v>
      </c>
      <c r="F21" s="26">
        <v>17.259</v>
      </c>
      <c r="G21" s="27"/>
      <c r="H21" s="27"/>
      <c r="I21" s="27">
        <v>1</v>
      </c>
      <c r="J21" s="52">
        <f aca="true" t="shared" si="0" ref="J21:J30">SUM(H21:I21)</f>
        <v>1</v>
      </c>
    </row>
    <row r="22" spans="1:10" s="11" customFormat="1" ht="16.5">
      <c r="A22" s="63" t="s">
        <v>33</v>
      </c>
      <c r="B22" s="26" t="s">
        <v>38</v>
      </c>
      <c r="C22" s="65" t="s">
        <v>35</v>
      </c>
      <c r="D22" s="24" t="s">
        <v>36</v>
      </c>
      <c r="E22" s="48">
        <v>6301</v>
      </c>
      <c r="F22" s="26">
        <v>17.259</v>
      </c>
      <c r="G22" s="31"/>
      <c r="H22" s="31"/>
      <c r="I22" s="31">
        <v>1</v>
      </c>
      <c r="J22" s="52">
        <f t="shared" si="0"/>
        <v>1</v>
      </c>
    </row>
    <row r="23" spans="1:10" s="11" customFormat="1" ht="16.5">
      <c r="A23" s="63" t="s">
        <v>39</v>
      </c>
      <c r="B23" s="26" t="s">
        <v>40</v>
      </c>
      <c r="C23" s="24" t="s">
        <v>41</v>
      </c>
      <c r="D23" s="66" t="s">
        <v>42</v>
      </c>
      <c r="E23" s="26" t="s">
        <v>43</v>
      </c>
      <c r="F23" s="66">
        <v>17.258</v>
      </c>
      <c r="G23" s="31"/>
      <c r="H23" s="31"/>
      <c r="I23" s="31">
        <f>86829-2</f>
        <v>86827</v>
      </c>
      <c r="J23" s="52">
        <f t="shared" si="0"/>
        <v>86827</v>
      </c>
    </row>
    <row r="24" spans="1:10" s="7" customFormat="1" ht="15">
      <c r="A24" s="63" t="s">
        <v>44</v>
      </c>
      <c r="B24" s="26" t="s">
        <v>37</v>
      </c>
      <c r="C24" s="24" t="s">
        <v>41</v>
      </c>
      <c r="D24" s="66" t="s">
        <v>42</v>
      </c>
      <c r="E24" s="26" t="s">
        <v>43</v>
      </c>
      <c r="F24" s="66">
        <v>17.258</v>
      </c>
      <c r="G24" s="27"/>
      <c r="H24" s="27"/>
      <c r="I24" s="27">
        <v>1</v>
      </c>
      <c r="J24" s="52">
        <f t="shared" si="0"/>
        <v>1</v>
      </c>
    </row>
    <row r="25" spans="1:10" s="9" customFormat="1" ht="16.5">
      <c r="A25" s="63" t="s">
        <v>39</v>
      </c>
      <c r="B25" s="26" t="s">
        <v>38</v>
      </c>
      <c r="C25" s="24" t="s">
        <v>41</v>
      </c>
      <c r="D25" s="66" t="s">
        <v>42</v>
      </c>
      <c r="E25" s="26" t="s">
        <v>43</v>
      </c>
      <c r="F25" s="66">
        <v>17.258</v>
      </c>
      <c r="G25" s="27"/>
      <c r="H25" s="27"/>
      <c r="I25" s="27">
        <v>1</v>
      </c>
      <c r="J25" s="52">
        <f t="shared" si="0"/>
        <v>1</v>
      </c>
    </row>
    <row r="26" spans="1:10" s="12" customFormat="1" ht="15">
      <c r="A26" s="63" t="s">
        <v>45</v>
      </c>
      <c r="B26" s="26" t="s">
        <v>40</v>
      </c>
      <c r="C26" s="24" t="s">
        <v>46</v>
      </c>
      <c r="D26" s="66" t="s">
        <v>47</v>
      </c>
      <c r="E26" s="26" t="s">
        <v>48</v>
      </c>
      <c r="F26" s="66">
        <v>17.278</v>
      </c>
      <c r="G26" s="31"/>
      <c r="H26" s="31"/>
      <c r="I26" s="31">
        <f>119268-2</f>
        <v>119266</v>
      </c>
      <c r="J26" s="52">
        <f t="shared" si="0"/>
        <v>119266</v>
      </c>
    </row>
    <row r="27" spans="1:10" s="12" customFormat="1" ht="15">
      <c r="A27" s="63" t="s">
        <v>45</v>
      </c>
      <c r="B27" s="26" t="s">
        <v>37</v>
      </c>
      <c r="C27" s="24" t="s">
        <v>46</v>
      </c>
      <c r="D27" s="66" t="s">
        <v>47</v>
      </c>
      <c r="E27" s="26" t="s">
        <v>48</v>
      </c>
      <c r="F27" s="66">
        <v>17.278</v>
      </c>
      <c r="G27" s="31"/>
      <c r="H27" s="31"/>
      <c r="I27" s="31">
        <v>1</v>
      </c>
      <c r="J27" s="52">
        <f t="shared" si="0"/>
        <v>1</v>
      </c>
    </row>
    <row r="28" spans="1:10" s="11" customFormat="1" ht="16.5">
      <c r="A28" s="63" t="s">
        <v>45</v>
      </c>
      <c r="B28" s="26" t="s">
        <v>38</v>
      </c>
      <c r="C28" s="24" t="s">
        <v>46</v>
      </c>
      <c r="D28" s="66" t="s">
        <v>47</v>
      </c>
      <c r="E28" s="26" t="s">
        <v>48</v>
      </c>
      <c r="F28" s="66">
        <v>17.278</v>
      </c>
      <c r="G28" s="31"/>
      <c r="H28" s="31"/>
      <c r="I28" s="31">
        <v>1</v>
      </c>
      <c r="J28" s="52">
        <f t="shared" si="0"/>
        <v>1</v>
      </c>
    </row>
    <row r="29" spans="1:10" s="11" customFormat="1" ht="16.5">
      <c r="A29" s="13"/>
      <c r="B29" s="23"/>
      <c r="C29" s="30"/>
      <c r="D29" s="23"/>
      <c r="E29" s="30"/>
      <c r="F29" s="23"/>
      <c r="G29" s="31"/>
      <c r="H29" s="31"/>
      <c r="I29" s="31"/>
      <c r="J29" s="52">
        <f t="shared" si="0"/>
        <v>0</v>
      </c>
    </row>
    <row r="30" spans="1:10" s="11" customFormat="1" ht="16.5">
      <c r="A30" s="13"/>
      <c r="B30" s="23"/>
      <c r="C30" s="30"/>
      <c r="D30" s="23"/>
      <c r="E30" s="30"/>
      <c r="F30" s="23"/>
      <c r="G30" s="31"/>
      <c r="H30" s="31"/>
      <c r="I30" s="31"/>
      <c r="J30" s="52">
        <f t="shared" si="0"/>
        <v>0</v>
      </c>
    </row>
    <row r="31" spans="1:10" s="11" customFormat="1" ht="16.5">
      <c r="A31" s="15"/>
      <c r="B31" s="32"/>
      <c r="C31" s="32"/>
      <c r="D31" s="23"/>
      <c r="E31" s="23"/>
      <c r="F31" s="23"/>
      <c r="G31" s="27"/>
      <c r="H31" s="27"/>
      <c r="I31" s="27"/>
      <c r="J31" s="25">
        <f>SUM(G31:G31)</f>
        <v>0</v>
      </c>
    </row>
    <row r="32" spans="1:10" s="11" customFormat="1" ht="18.75">
      <c r="A32" s="16" t="s">
        <v>0</v>
      </c>
      <c r="B32" s="33"/>
      <c r="C32" s="34"/>
      <c r="D32" s="34"/>
      <c r="E32" s="34"/>
      <c r="F32" s="35"/>
      <c r="G32" s="36">
        <f>SUM(G8:G29)</f>
        <v>95000</v>
      </c>
      <c r="H32" s="36">
        <f>SUM(H10:H31)</f>
        <v>40000</v>
      </c>
      <c r="I32" s="36">
        <f>SUM(I17:I31)</f>
        <v>738441</v>
      </c>
      <c r="J32" s="47">
        <f>SUM(J6:J31)</f>
        <v>873441</v>
      </c>
    </row>
    <row r="33" spans="1:10" s="11" customFormat="1" ht="18.75">
      <c r="A33" s="38"/>
      <c r="B33" s="39"/>
      <c r="C33" s="40"/>
      <c r="D33" s="40"/>
      <c r="E33" s="40"/>
      <c r="F33" s="41"/>
      <c r="G33" s="42"/>
      <c r="H33" s="42"/>
      <c r="I33" s="42"/>
      <c r="J33" s="43"/>
    </row>
    <row r="34" spans="1:2" ht="16.5">
      <c r="A34" s="12" t="s">
        <v>9</v>
      </c>
      <c r="B34" s="11"/>
    </row>
    <row r="35" ht="15" hidden="1">
      <c r="A35" s="37" t="s">
        <v>16</v>
      </c>
    </row>
    <row r="36" ht="15" hidden="1">
      <c r="A36" s="49" t="s">
        <v>17</v>
      </c>
    </row>
    <row r="37" ht="15" hidden="1">
      <c r="A37" s="49" t="s">
        <v>29</v>
      </c>
    </row>
    <row r="38" ht="15" hidden="1">
      <c r="A38" s="49" t="s">
        <v>30</v>
      </c>
    </row>
    <row r="39" ht="15">
      <c r="A39" s="49" t="s">
        <v>49</v>
      </c>
    </row>
    <row r="40" ht="15">
      <c r="A40" s="49" t="s">
        <v>50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2018-10-11T20:17:40Z</cp:lastPrinted>
  <dcterms:created xsi:type="dcterms:W3CDTF">2000-04-13T13:33:42Z</dcterms:created>
  <dcterms:modified xsi:type="dcterms:W3CDTF">2018-10-11T20:17:59Z</dcterms:modified>
  <cp:category/>
  <cp:version/>
  <cp:contentType/>
  <cp:contentStatus/>
</cp:coreProperties>
</file>