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CITY OF QUINCY" sheetId="1" r:id="rId1"/>
  </sheets>
  <definedNames>
    <definedName name="_xlnm.Print_Area" localSheetId="0">'CITY OF QUINCY'!$A$1:$F$56</definedName>
  </definedNames>
  <calcPr fullCalcOnLoad="1"/>
</workbook>
</file>

<file path=xl/sharedStrings.xml><?xml version="1.0" encoding="utf-8"?>
<sst xmlns="http://schemas.openxmlformats.org/spreadsheetml/2006/main" count="206" uniqueCount="96">
  <si>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</si>
  <si>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</si>
  <si>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</si>
  <si>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</si>
  <si>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</si>
  <si>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</si>
  <si>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</si>
  <si>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</si>
  <si>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</si>
  <si>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</si>
  <si>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</si>
  <si>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</si>
  <si>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</si>
  <si>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CITY OF QUINCY</t>
  </si>
  <si>
    <t>CT EOL 19CCQUINSOSWTF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</si>
  <si>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</si>
  <si>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</si>
  <si>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</si>
  <si>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</si>
  <si>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</si>
  <si>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</si>
  <si>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</si>
  <si>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19CCQUINNEGRESEA</t>
  </si>
  <si>
    <t>FUIREA18</t>
  </si>
  <si>
    <t>7002-6624</t>
  </si>
  <si>
    <t>REA8</t>
  </si>
  <si>
    <t>BUDGET SHEET #1 SEPTEMBER 5, 2018</t>
  </si>
  <si>
    <t>TO ADD REA8 FUNDS</t>
  </si>
  <si>
    <t>CT EOL 19CCQUINWIA</t>
  </si>
  <si>
    <t>FY19 YOUTH</t>
  </si>
  <si>
    <t>APRIL 1, 2018 - JULY 30, 2019</t>
  </si>
  <si>
    <t>FWIAYTH19</t>
  </si>
  <si>
    <t>7003-1631</t>
  </si>
  <si>
    <t>JULY 1, 2019- JUNE 30, 2020</t>
  </si>
  <si>
    <t>JULY 1, 2020- JUNE 30, 2021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</si>
  <si>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</si>
  <si>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</si>
  <si>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</si>
  <si>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</si>
  <si>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</si>
  <si>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</si>
  <si>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</si>
  <si>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</si>
  <si>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</si>
  <si>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</si>
  <si>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</si>
  <si>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</si>
  <si>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 OCTOBER 10, 2018</t>
  </si>
  <si>
    <t>TO ADD FY19 SOS</t>
  </si>
  <si>
    <t>STATE ONE STOP</t>
  </si>
  <si>
    <t>STOSCC2019</t>
  </si>
  <si>
    <t>7003-0803</t>
  </si>
  <si>
    <t>J384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</si>
  <si>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</si>
  <si>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</si>
  <si>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</si>
  <si>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</si>
  <si>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</si>
  <si>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</si>
  <si>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</si>
  <si>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</si>
  <si>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</si>
  <si>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REA8 (SERVICE DATE 1.1.18-9.30.19)</t>
  </si>
  <si>
    <t>TO ADD REA8  FUNDS</t>
  </si>
  <si>
    <t>BUDGET SHEET #5 NOVEMBER 21, 2018</t>
  </si>
  <si>
    <t>OCTOBER 1, 2018- JUNE 30, 2019</t>
  </si>
  <si>
    <t>FWIAADT19B</t>
  </si>
  <si>
    <t>FWIADWK19B</t>
  </si>
  <si>
    <t>BUDGET SHEET #6 DECEMBER 4, 2018</t>
  </si>
  <si>
    <t>TO ADD FY19 WIOA FUNDS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</si>
  <si>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</si>
  <si>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</si>
  <si>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</si>
  <si>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</si>
  <si>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</si>
  <si>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</si>
  <si>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</si>
  <si>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19CCQUINVETSUI</t>
  </si>
  <si>
    <t>DVOP</t>
  </si>
  <si>
    <t>FVETS2019</t>
  </si>
  <si>
    <t>7002-6628</t>
  </si>
  <si>
    <t>J309</t>
  </si>
  <si>
    <t>UI WALK IN</t>
  </si>
  <si>
    <t>RAPID RESPONSE</t>
  </si>
  <si>
    <t>6333</t>
  </si>
  <si>
    <t>TO ADD VARIOUS FUNDING</t>
  </si>
  <si>
    <t>CT EOL 19CCQUINWP</t>
  </si>
  <si>
    <t>ELDER AFFAIRS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</si>
  <si>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</si>
  <si>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</si>
  <si>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</si>
  <si>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</si>
  <si>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</si>
  <si>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</si>
  <si>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</si>
  <si>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FAD31765FS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</si>
</sst>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customWidth="1"/>
    <col min="8" max="8" width="15.7109375" style="3" hidden="1" customWidth="1"/>
    <col min="9" max="9" width="12.00390625" style="3" bestFit="1" customWidth="1"/>
    <col min="10" max="16384" width="9.140625" style="3" customWidth="1"/>
  </cols>
  <sheetData>
    <row r="1" spans="1:7" ht="20.25">
      <c r="A1" s="3" t="s">
        <v>11</v>
      </c>
      <c r="B1" s="67" t="s">
        <v>10</v>
      </c>
      <c r="C1" s="68"/>
      <c r="D1" s="68"/>
      <c r="E1" s="68"/>
      <c r="F1" s="68"/>
      <c r="G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13</v>
      </c>
      <c r="B3" s="14" t="s">
        <v>7</v>
      </c>
      <c r="C3" s="1"/>
    </row>
    <row r="4" spans="1:3" ht="20.25">
      <c r="A4" s="5"/>
      <c r="B4" s="6"/>
      <c r="C4" s="1"/>
    </row>
    <row r="5" spans="1:8" s="16" customFormat="1" ht="30">
      <c r="A5" s="55"/>
      <c r="B5" s="47" t="s">
        <v>2</v>
      </c>
      <c r="C5" s="47" t="s">
        <v>3</v>
      </c>
      <c r="D5" s="47" t="s">
        <v>4</v>
      </c>
      <c r="E5" s="47" t="s">
        <v>5</v>
      </c>
      <c r="F5" s="47" t="s">
        <v>1</v>
      </c>
      <c r="G5" s="47" t="s">
        <v>70</v>
      </c>
      <c r="H5" s="42" t="s">
        <v>6</v>
      </c>
    </row>
    <row r="6" spans="1:8" s="7" customFormat="1" ht="16.5">
      <c r="A6" s="53" t="s">
        <v>8</v>
      </c>
      <c r="B6" s="48"/>
      <c r="C6" s="49"/>
      <c r="D6" s="49"/>
      <c r="E6" s="50"/>
      <c r="F6" s="51"/>
      <c r="G6" s="51"/>
      <c r="H6" s="54"/>
    </row>
    <row r="7" spans="1:8" s="9" customFormat="1" ht="16.5">
      <c r="A7" s="21" t="s">
        <v>14</v>
      </c>
      <c r="B7" s="17"/>
      <c r="C7" s="18"/>
      <c r="D7" s="18"/>
      <c r="E7" s="19"/>
      <c r="F7" s="20"/>
      <c r="G7" s="21"/>
      <c r="H7" s="22"/>
    </row>
    <row r="8" spans="1:8" s="10" customFormat="1" ht="16.5" hidden="1">
      <c r="A8" s="44" t="s">
        <v>17</v>
      </c>
      <c r="B8" s="23" t="s">
        <v>12</v>
      </c>
      <c r="C8" s="45" t="s">
        <v>18</v>
      </c>
      <c r="D8" s="45" t="s">
        <v>19</v>
      </c>
      <c r="E8" s="45" t="s">
        <v>20</v>
      </c>
      <c r="F8" s="21" t="s">
        <v>21</v>
      </c>
      <c r="G8" s="26"/>
      <c r="H8" s="46" t="e">
        <f>SUM(#REF!)</f>
        <v>#REF!</v>
      </c>
    </row>
    <row r="9" spans="1:8" s="10" customFormat="1" ht="16.5" hidden="1">
      <c r="A9" s="60" t="s">
        <v>49</v>
      </c>
      <c r="B9" s="23" t="s">
        <v>36</v>
      </c>
      <c r="C9" s="45" t="s">
        <v>50</v>
      </c>
      <c r="D9" s="45" t="s">
        <v>51</v>
      </c>
      <c r="E9" s="45" t="s">
        <v>52</v>
      </c>
      <c r="F9" s="23" t="s">
        <v>21</v>
      </c>
      <c r="G9" s="24"/>
      <c r="H9" s="46" t="e">
        <f>SUM(#REF!)</f>
        <v>#REF!</v>
      </c>
    </row>
    <row r="10" spans="1:8" s="10" customFormat="1" ht="16.5">
      <c r="A10" s="60" t="s">
        <v>90</v>
      </c>
      <c r="B10" s="23" t="s">
        <v>12</v>
      </c>
      <c r="C10" s="59" t="s">
        <v>91</v>
      </c>
      <c r="D10" s="59" t="s">
        <v>92</v>
      </c>
      <c r="E10" s="59" t="s">
        <v>93</v>
      </c>
      <c r="F10" s="23" t="s">
        <v>21</v>
      </c>
      <c r="G10" s="24">
        <v>46625.88</v>
      </c>
      <c r="H10" s="46">
        <f>G10</f>
        <v>46625.88</v>
      </c>
    </row>
    <row r="11" spans="1:8" s="10" customFormat="1" ht="16.5">
      <c r="A11" s="65"/>
      <c r="B11" s="23"/>
      <c r="C11" s="45"/>
      <c r="D11" s="45"/>
      <c r="E11" s="45"/>
      <c r="F11" s="23"/>
      <c r="G11" s="24"/>
      <c r="H11" s="46"/>
    </row>
    <row r="12" spans="1:8" s="10" customFormat="1" ht="16.5">
      <c r="A12" s="53" t="s">
        <v>8</v>
      </c>
      <c r="B12" s="23"/>
      <c r="C12" s="45"/>
      <c r="D12" s="45"/>
      <c r="E12" s="45"/>
      <c r="F12" s="23"/>
      <c r="G12" s="24"/>
      <c r="H12" s="46" t="e">
        <f>SUM(#REF!)</f>
        <v>#REF!</v>
      </c>
    </row>
    <row r="13" spans="1:8" s="10" customFormat="1" ht="16.5">
      <c r="A13" s="21" t="s">
        <v>86</v>
      </c>
      <c r="B13" s="23"/>
      <c r="C13" s="45"/>
      <c r="D13" s="45"/>
      <c r="E13" s="45"/>
      <c r="F13" s="23"/>
      <c r="G13" s="24"/>
      <c r="H13" s="46" t="e">
        <f>SUM(#REF!)</f>
        <v>#REF!</v>
      </c>
    </row>
    <row r="14" spans="1:8" s="10" customFormat="1" ht="16.5" hidden="1">
      <c r="A14" s="39" t="s">
        <v>53</v>
      </c>
      <c r="B14" s="23" t="s">
        <v>12</v>
      </c>
      <c r="C14" s="45" t="s">
        <v>54</v>
      </c>
      <c r="D14" s="45" t="s">
        <v>55</v>
      </c>
      <c r="E14" s="52" t="s">
        <v>56</v>
      </c>
      <c r="F14" s="23">
        <v>17.207</v>
      </c>
      <c r="G14" s="24"/>
      <c r="H14" s="46" t="e">
        <f>SUM(#REF!)</f>
        <v>#REF!</v>
      </c>
    </row>
    <row r="15" spans="1:8" s="10" customFormat="1" ht="16.5" hidden="1">
      <c r="A15" s="39" t="s">
        <v>53</v>
      </c>
      <c r="B15" s="23" t="s">
        <v>33</v>
      </c>
      <c r="C15" s="45" t="s">
        <v>54</v>
      </c>
      <c r="D15" s="45" t="s">
        <v>55</v>
      </c>
      <c r="E15" s="52" t="s">
        <v>56</v>
      </c>
      <c r="F15" s="23">
        <v>17.207</v>
      </c>
      <c r="G15" s="24"/>
      <c r="H15" s="46" t="e">
        <f>SUM(#REF!)</f>
        <v>#REF!</v>
      </c>
    </row>
    <row r="16" spans="1:8" s="10" customFormat="1" ht="16.5" hidden="1">
      <c r="A16" s="39" t="s">
        <v>53</v>
      </c>
      <c r="B16" s="23" t="s">
        <v>34</v>
      </c>
      <c r="C16" s="45" t="s">
        <v>54</v>
      </c>
      <c r="D16" s="45" t="s">
        <v>55</v>
      </c>
      <c r="E16" s="52" t="s">
        <v>56</v>
      </c>
      <c r="F16" s="23">
        <v>17.207</v>
      </c>
      <c r="G16" s="24"/>
      <c r="H16" s="46" t="e">
        <f>SUM(#REF!)</f>
        <v>#REF!</v>
      </c>
    </row>
    <row r="17" spans="1:8" s="11" customFormat="1" ht="15" hidden="1">
      <c r="A17" s="39" t="s">
        <v>57</v>
      </c>
      <c r="B17" s="23" t="s">
        <v>12</v>
      </c>
      <c r="C17" s="45" t="s">
        <v>54</v>
      </c>
      <c r="D17" s="45" t="s">
        <v>55</v>
      </c>
      <c r="E17" s="52" t="s">
        <v>58</v>
      </c>
      <c r="F17" s="23" t="s">
        <v>59</v>
      </c>
      <c r="G17" s="24"/>
      <c r="H17" s="46" t="e">
        <f>SUM(#REF!)</f>
        <v>#REF!</v>
      </c>
    </row>
    <row r="18" spans="1:8" s="10" customFormat="1" ht="16.5" hidden="1">
      <c r="A18" s="39" t="s">
        <v>57</v>
      </c>
      <c r="B18" s="23" t="s">
        <v>33</v>
      </c>
      <c r="C18" s="45" t="s">
        <v>54</v>
      </c>
      <c r="D18" s="45" t="s">
        <v>55</v>
      </c>
      <c r="E18" s="52" t="s">
        <v>58</v>
      </c>
      <c r="F18" s="23" t="s">
        <v>59</v>
      </c>
      <c r="G18" s="24"/>
      <c r="H18" s="46" t="e">
        <f>SUM(#REF!)</f>
        <v>#REF!</v>
      </c>
    </row>
    <row r="19" spans="1:8" s="11" customFormat="1" ht="15" hidden="1">
      <c r="A19" s="39" t="s">
        <v>57</v>
      </c>
      <c r="B19" s="23" t="s">
        <v>34</v>
      </c>
      <c r="C19" s="45" t="s">
        <v>54</v>
      </c>
      <c r="D19" s="45" t="s">
        <v>55</v>
      </c>
      <c r="E19" s="52" t="s">
        <v>58</v>
      </c>
      <c r="F19" s="23" t="s">
        <v>59</v>
      </c>
      <c r="G19" s="24"/>
      <c r="H19" s="46" t="e">
        <f>SUM(#REF!)</f>
        <v>#REF!</v>
      </c>
    </row>
    <row r="20" spans="1:8" s="11" customFormat="1" ht="15">
      <c r="A20" s="61" t="s">
        <v>71</v>
      </c>
      <c r="B20" s="62" t="s">
        <v>72</v>
      </c>
      <c r="C20" s="63" t="s">
        <v>73</v>
      </c>
      <c r="D20" s="63" t="s">
        <v>74</v>
      </c>
      <c r="E20" s="64" t="s">
        <v>75</v>
      </c>
      <c r="F20" s="62" t="s">
        <v>76</v>
      </c>
      <c r="G20" s="24">
        <v>4578.74</v>
      </c>
      <c r="H20" s="46">
        <f>SUM(G20:G20)</f>
        <v>4578.74</v>
      </c>
    </row>
    <row r="21" spans="1:8" s="11" customFormat="1" ht="15">
      <c r="A21" s="61" t="s">
        <v>87</v>
      </c>
      <c r="B21" s="23" t="s">
        <v>12</v>
      </c>
      <c r="C21" s="59" t="s">
        <v>95</v>
      </c>
      <c r="D21" s="59" t="s">
        <v>88</v>
      </c>
      <c r="E21" s="59" t="s">
        <v>89</v>
      </c>
      <c r="F21" s="23" t="s">
        <v>21</v>
      </c>
      <c r="G21" s="24">
        <v>2669.72</v>
      </c>
      <c r="H21" s="46">
        <f>G21</f>
        <v>2669.72</v>
      </c>
    </row>
    <row r="22" spans="1:8" s="11" customFormat="1" ht="15">
      <c r="A22" s="39"/>
      <c r="B22" s="23"/>
      <c r="C22" s="45"/>
      <c r="D22" s="45"/>
      <c r="E22" s="52"/>
      <c r="F22" s="23"/>
      <c r="G22" s="24"/>
      <c r="H22" s="46"/>
    </row>
    <row r="23" spans="1:8" s="11" customFormat="1" ht="15">
      <c r="A23" s="47" t="s">
        <v>8</v>
      </c>
      <c r="B23" s="23"/>
      <c r="C23" s="45"/>
      <c r="D23" s="45"/>
      <c r="E23" s="52"/>
      <c r="F23" s="23"/>
      <c r="G23" s="24"/>
      <c r="H23" s="46"/>
    </row>
    <row r="24" spans="1:8" s="11" customFormat="1" ht="15">
      <c r="A24" s="21" t="s">
        <v>77</v>
      </c>
      <c r="B24" s="23"/>
      <c r="C24" s="45"/>
      <c r="D24" s="45"/>
      <c r="E24" s="52"/>
      <c r="F24" s="23"/>
      <c r="G24" s="24"/>
      <c r="H24" s="46"/>
    </row>
    <row r="25" spans="1:8" s="11" customFormat="1" ht="15">
      <c r="A25" s="65" t="s">
        <v>78</v>
      </c>
      <c r="B25" s="23" t="s">
        <v>36</v>
      </c>
      <c r="C25" s="45" t="s">
        <v>79</v>
      </c>
      <c r="D25" s="45" t="s">
        <v>80</v>
      </c>
      <c r="E25" s="52" t="s">
        <v>81</v>
      </c>
      <c r="F25" s="42">
        <v>17.801</v>
      </c>
      <c r="G25" s="24">
        <f>31133-2</f>
        <v>31131</v>
      </c>
      <c r="H25" s="46">
        <f>SUM(G25)</f>
        <v>31131</v>
      </c>
    </row>
    <row r="26" spans="1:8" s="11" customFormat="1" ht="15">
      <c r="A26" s="65" t="s">
        <v>78</v>
      </c>
      <c r="B26" s="23" t="s">
        <v>33</v>
      </c>
      <c r="C26" s="45" t="s">
        <v>79</v>
      </c>
      <c r="D26" s="45" t="s">
        <v>80</v>
      </c>
      <c r="E26" s="52" t="s">
        <v>81</v>
      </c>
      <c r="F26" s="42">
        <v>17.801</v>
      </c>
      <c r="G26" s="24">
        <v>1</v>
      </c>
      <c r="H26" s="46">
        <f>SUM(G26)</f>
        <v>1</v>
      </c>
    </row>
    <row r="27" spans="1:9" s="11" customFormat="1" ht="15">
      <c r="A27" s="65" t="s">
        <v>78</v>
      </c>
      <c r="B27" s="23" t="s">
        <v>34</v>
      </c>
      <c r="C27" s="45" t="s">
        <v>79</v>
      </c>
      <c r="D27" s="45" t="s">
        <v>80</v>
      </c>
      <c r="E27" s="52" t="s">
        <v>81</v>
      </c>
      <c r="F27" s="42">
        <v>17.801</v>
      </c>
      <c r="G27" s="24">
        <v>1</v>
      </c>
      <c r="H27" s="46">
        <f>SUM(G27)</f>
        <v>1</v>
      </c>
      <c r="I27" s="66"/>
    </row>
    <row r="28" spans="1:8" s="11" customFormat="1" ht="15">
      <c r="A28" s="61"/>
      <c r="B28" s="23"/>
      <c r="C28" s="45"/>
      <c r="D28" s="45"/>
      <c r="E28" s="52"/>
      <c r="F28" s="23"/>
      <c r="G28" s="24"/>
      <c r="H28" s="46"/>
    </row>
    <row r="29" spans="1:8" s="11" customFormat="1" ht="15">
      <c r="A29" s="39"/>
      <c r="B29" s="23"/>
      <c r="C29" s="45"/>
      <c r="D29" s="45"/>
      <c r="E29" s="52"/>
      <c r="F29" s="23"/>
      <c r="G29" s="24"/>
      <c r="H29" s="46"/>
    </row>
    <row r="30" spans="1:8" s="11" customFormat="1" ht="16.5" hidden="1">
      <c r="A30" s="47" t="s">
        <v>8</v>
      </c>
      <c r="B30" s="17"/>
      <c r="C30" s="18"/>
      <c r="D30" s="18"/>
      <c r="E30" s="19"/>
      <c r="F30" s="20"/>
      <c r="G30" s="24"/>
      <c r="H30" s="46" t="e">
        <f>SUM(#REF!)</f>
        <v>#REF!</v>
      </c>
    </row>
    <row r="31" spans="1:8" s="10" customFormat="1" ht="16.5" hidden="1">
      <c r="A31" s="21" t="s">
        <v>22</v>
      </c>
      <c r="B31" s="17"/>
      <c r="C31" s="18"/>
      <c r="D31" s="18"/>
      <c r="E31" s="19"/>
      <c r="F31" s="20"/>
      <c r="G31" s="24"/>
      <c r="H31" s="46" t="e">
        <f>SUM(#REF!)</f>
        <v>#REF!</v>
      </c>
    </row>
    <row r="32" spans="1:8" s="8" customFormat="1" ht="15" hidden="1">
      <c r="A32" s="56" t="s">
        <v>62</v>
      </c>
      <c r="B32" s="23" t="s">
        <v>12</v>
      </c>
      <c r="C32" s="45" t="s">
        <v>23</v>
      </c>
      <c r="D32" s="45" t="s">
        <v>24</v>
      </c>
      <c r="E32" s="52" t="s">
        <v>25</v>
      </c>
      <c r="F32" s="21">
        <v>17.225</v>
      </c>
      <c r="G32" s="24"/>
      <c r="H32" s="22" t="e">
        <f>SUM(#REF!)</f>
        <v>#REF!</v>
      </c>
    </row>
    <row r="33" spans="1:8" s="7" customFormat="1" ht="15" hidden="1">
      <c r="A33" s="56" t="s">
        <v>62</v>
      </c>
      <c r="B33" s="23" t="s">
        <v>33</v>
      </c>
      <c r="C33" s="45" t="s">
        <v>23</v>
      </c>
      <c r="D33" s="45" t="s">
        <v>24</v>
      </c>
      <c r="E33" s="52" t="s">
        <v>25</v>
      </c>
      <c r="F33" s="21">
        <v>17.225</v>
      </c>
      <c r="G33" s="24"/>
      <c r="H33" s="22" t="e">
        <f>SUM(#REF!)</f>
        <v>#REF!</v>
      </c>
    </row>
    <row r="34" spans="1:8" s="9" customFormat="1" ht="16.5">
      <c r="A34" s="47" t="s">
        <v>8</v>
      </c>
      <c r="B34" s="17"/>
      <c r="C34" s="18"/>
      <c r="D34" s="18"/>
      <c r="E34" s="19"/>
      <c r="F34" s="20"/>
      <c r="G34" s="24"/>
      <c r="H34" s="22" t="e">
        <f>SUM(#REF!)</f>
        <v>#REF!</v>
      </c>
    </row>
    <row r="35" spans="1:8" s="11" customFormat="1" ht="16.5">
      <c r="A35" s="21" t="s">
        <v>28</v>
      </c>
      <c r="B35" s="17"/>
      <c r="C35" s="25"/>
      <c r="D35" s="25"/>
      <c r="E35" s="25"/>
      <c r="F35" s="17"/>
      <c r="G35" s="24"/>
      <c r="H35" s="22" t="e">
        <f>SUM(#REF!)</f>
        <v>#REF!</v>
      </c>
    </row>
    <row r="36" spans="1:8" s="11" customFormat="1" ht="15" hidden="1">
      <c r="A36" s="39" t="s">
        <v>29</v>
      </c>
      <c r="B36" s="57" t="s">
        <v>30</v>
      </c>
      <c r="C36" s="58" t="s">
        <v>31</v>
      </c>
      <c r="D36" s="21" t="s">
        <v>32</v>
      </c>
      <c r="E36" s="42">
        <v>6301</v>
      </c>
      <c r="F36" s="23">
        <v>17.259</v>
      </c>
      <c r="G36" s="24"/>
      <c r="H36" s="22" t="e">
        <f>SUM(#REF!)</f>
        <v>#REF!</v>
      </c>
    </row>
    <row r="37" spans="1:8" s="11" customFormat="1" ht="15" hidden="1">
      <c r="A37" s="39" t="s">
        <v>29</v>
      </c>
      <c r="B37" s="23" t="s">
        <v>33</v>
      </c>
      <c r="C37" s="58" t="s">
        <v>31</v>
      </c>
      <c r="D37" s="21" t="s">
        <v>32</v>
      </c>
      <c r="E37" s="42">
        <v>6301</v>
      </c>
      <c r="F37" s="23">
        <v>17.259</v>
      </c>
      <c r="G37" s="24"/>
      <c r="H37" s="22" t="e">
        <f>SUM(#REF!)</f>
        <v>#REF!</v>
      </c>
    </row>
    <row r="38" spans="1:8" s="10" customFormat="1" ht="16.5" hidden="1">
      <c r="A38" s="56" t="s">
        <v>29</v>
      </c>
      <c r="B38" s="23" t="s">
        <v>34</v>
      </c>
      <c r="C38" s="58" t="s">
        <v>31</v>
      </c>
      <c r="D38" s="21" t="s">
        <v>32</v>
      </c>
      <c r="E38" s="42">
        <v>6301</v>
      </c>
      <c r="F38" s="23">
        <v>17.259</v>
      </c>
      <c r="G38" s="26"/>
      <c r="H38" s="22" t="e">
        <f>SUM(#REF!)</f>
        <v>#REF!</v>
      </c>
    </row>
    <row r="39" spans="1:8" s="10" customFormat="1" ht="16.5" hidden="1">
      <c r="A39" s="56" t="s">
        <v>35</v>
      </c>
      <c r="B39" s="23" t="s">
        <v>36</v>
      </c>
      <c r="C39" s="21" t="s">
        <v>37</v>
      </c>
      <c r="D39" s="59" t="s">
        <v>38</v>
      </c>
      <c r="E39" s="23" t="s">
        <v>39</v>
      </c>
      <c r="F39" s="59">
        <v>17.258</v>
      </c>
      <c r="G39" s="26"/>
      <c r="H39" s="22" t="e">
        <f>SUM(#REF!)</f>
        <v>#REF!</v>
      </c>
    </row>
    <row r="40" spans="1:8" s="7" customFormat="1" ht="15" hidden="1">
      <c r="A40" s="56" t="s">
        <v>40</v>
      </c>
      <c r="B40" s="23" t="s">
        <v>33</v>
      </c>
      <c r="C40" s="21" t="s">
        <v>37</v>
      </c>
      <c r="D40" s="59" t="s">
        <v>38</v>
      </c>
      <c r="E40" s="23" t="s">
        <v>39</v>
      </c>
      <c r="F40" s="59">
        <v>17.258</v>
      </c>
      <c r="G40" s="24"/>
      <c r="H40" s="22" t="e">
        <f>SUM(#REF!)</f>
        <v>#REF!</v>
      </c>
    </row>
    <row r="41" spans="1:8" s="9" customFormat="1" ht="16.5" hidden="1">
      <c r="A41" s="56" t="s">
        <v>35</v>
      </c>
      <c r="B41" s="23" t="s">
        <v>34</v>
      </c>
      <c r="C41" s="21" t="s">
        <v>37</v>
      </c>
      <c r="D41" s="59" t="s">
        <v>38</v>
      </c>
      <c r="E41" s="23" t="s">
        <v>39</v>
      </c>
      <c r="F41" s="59">
        <v>17.258</v>
      </c>
      <c r="G41" s="24"/>
      <c r="H41" s="22" t="e">
        <f>SUM(#REF!)</f>
        <v>#REF!</v>
      </c>
    </row>
    <row r="42" spans="1:8" s="9" customFormat="1" ht="16.5" hidden="1">
      <c r="A42" s="56" t="s">
        <v>35</v>
      </c>
      <c r="B42" s="23" t="s">
        <v>65</v>
      </c>
      <c r="C42" s="21" t="s">
        <v>66</v>
      </c>
      <c r="D42" s="59" t="s">
        <v>38</v>
      </c>
      <c r="E42" s="23" t="s">
        <v>39</v>
      </c>
      <c r="F42" s="59">
        <v>17.258</v>
      </c>
      <c r="G42" s="24"/>
      <c r="H42" s="46" t="e">
        <f>SUM(#REF!)</f>
        <v>#REF!</v>
      </c>
    </row>
    <row r="43" spans="1:8" s="9" customFormat="1" ht="16.5" hidden="1">
      <c r="A43" s="56" t="s">
        <v>35</v>
      </c>
      <c r="B43" s="23" t="s">
        <v>33</v>
      </c>
      <c r="C43" s="21" t="s">
        <v>66</v>
      </c>
      <c r="D43" s="59" t="s">
        <v>38</v>
      </c>
      <c r="E43" s="23" t="s">
        <v>39</v>
      </c>
      <c r="F43" s="59">
        <v>17.258</v>
      </c>
      <c r="G43" s="24"/>
      <c r="H43" s="46" t="e">
        <f>SUM(#REF!)</f>
        <v>#REF!</v>
      </c>
    </row>
    <row r="44" spans="1:8" s="9" customFormat="1" ht="16.5" hidden="1">
      <c r="A44" s="56" t="s">
        <v>35</v>
      </c>
      <c r="B44" s="23" t="s">
        <v>34</v>
      </c>
      <c r="C44" s="21" t="s">
        <v>66</v>
      </c>
      <c r="D44" s="59" t="s">
        <v>38</v>
      </c>
      <c r="E44" s="23" t="s">
        <v>39</v>
      </c>
      <c r="F44" s="59">
        <v>17.258</v>
      </c>
      <c r="G44" s="24"/>
      <c r="H44" s="46" t="e">
        <f>SUM(#REF!)</f>
        <v>#REF!</v>
      </c>
    </row>
    <row r="45" spans="1:8" s="11" customFormat="1" ht="15" hidden="1">
      <c r="A45" s="56" t="s">
        <v>41</v>
      </c>
      <c r="B45" s="23" t="s">
        <v>36</v>
      </c>
      <c r="C45" s="21" t="s">
        <v>42</v>
      </c>
      <c r="D45" s="59" t="s">
        <v>43</v>
      </c>
      <c r="E45" s="23" t="s">
        <v>44</v>
      </c>
      <c r="F45" s="59">
        <v>17.278</v>
      </c>
      <c r="G45" s="26"/>
      <c r="H45" s="22" t="e">
        <f>SUM(#REF!)</f>
        <v>#REF!</v>
      </c>
    </row>
    <row r="46" spans="1:8" s="11" customFormat="1" ht="15" hidden="1">
      <c r="A46" s="56" t="s">
        <v>41</v>
      </c>
      <c r="B46" s="23" t="s">
        <v>33</v>
      </c>
      <c r="C46" s="21" t="s">
        <v>42</v>
      </c>
      <c r="D46" s="59" t="s">
        <v>43</v>
      </c>
      <c r="E46" s="23" t="s">
        <v>44</v>
      </c>
      <c r="F46" s="59">
        <v>17.278</v>
      </c>
      <c r="G46" s="26"/>
      <c r="H46" s="22" t="e">
        <f>SUM(#REF!)</f>
        <v>#REF!</v>
      </c>
    </row>
    <row r="47" spans="1:8" s="10" customFormat="1" ht="16.5" hidden="1">
      <c r="A47" s="56" t="s">
        <v>41</v>
      </c>
      <c r="B47" s="23" t="s">
        <v>34</v>
      </c>
      <c r="C47" s="21" t="s">
        <v>42</v>
      </c>
      <c r="D47" s="59" t="s">
        <v>43</v>
      </c>
      <c r="E47" s="23" t="s">
        <v>44</v>
      </c>
      <c r="F47" s="59">
        <v>17.278</v>
      </c>
      <c r="G47" s="26"/>
      <c r="H47" s="22" t="e">
        <f>SUM(#REF!)</f>
        <v>#REF!</v>
      </c>
    </row>
    <row r="48" spans="1:8" s="10" customFormat="1" ht="16.5" hidden="1">
      <c r="A48" s="56" t="s">
        <v>41</v>
      </c>
      <c r="B48" s="23" t="s">
        <v>65</v>
      </c>
      <c r="C48" s="21" t="s">
        <v>67</v>
      </c>
      <c r="D48" s="59" t="s">
        <v>43</v>
      </c>
      <c r="E48" s="23" t="s">
        <v>44</v>
      </c>
      <c r="F48" s="59">
        <v>17.278</v>
      </c>
      <c r="G48" s="26"/>
      <c r="H48" s="46" t="e">
        <f>SUM(#REF!)</f>
        <v>#REF!</v>
      </c>
    </row>
    <row r="49" spans="1:8" s="10" customFormat="1" ht="16.5" hidden="1">
      <c r="A49" s="56" t="s">
        <v>41</v>
      </c>
      <c r="B49" s="23" t="s">
        <v>33</v>
      </c>
      <c r="C49" s="21" t="s">
        <v>67</v>
      </c>
      <c r="D49" s="59" t="s">
        <v>43</v>
      </c>
      <c r="E49" s="23" t="s">
        <v>44</v>
      </c>
      <c r="F49" s="59">
        <v>17.278</v>
      </c>
      <c r="G49" s="26"/>
      <c r="H49" s="46" t="e">
        <f>SUM(#REF!)</f>
        <v>#REF!</v>
      </c>
    </row>
    <row r="50" spans="1:8" s="10" customFormat="1" ht="16.5" hidden="1">
      <c r="A50" s="56" t="s">
        <v>41</v>
      </c>
      <c r="B50" s="23" t="s">
        <v>34</v>
      </c>
      <c r="C50" s="21" t="s">
        <v>67</v>
      </c>
      <c r="D50" s="59" t="s">
        <v>43</v>
      </c>
      <c r="E50" s="23" t="s">
        <v>44</v>
      </c>
      <c r="F50" s="59">
        <v>17.278</v>
      </c>
      <c r="G50" s="26"/>
      <c r="H50" s="46" t="e">
        <f>SUM(#REF!)</f>
        <v>#REF!</v>
      </c>
    </row>
    <row r="51" spans="1:8" s="10" customFormat="1" ht="16.5">
      <c r="A51" s="56" t="s">
        <v>83</v>
      </c>
      <c r="B51" s="23" t="s">
        <v>36</v>
      </c>
      <c r="C51" s="21" t="s">
        <v>67</v>
      </c>
      <c r="D51" s="59" t="s">
        <v>43</v>
      </c>
      <c r="E51" s="23" t="s">
        <v>84</v>
      </c>
      <c r="F51" s="59">
        <v>17.278</v>
      </c>
      <c r="G51" s="26">
        <v>20996</v>
      </c>
      <c r="H51" s="46">
        <f>SUM(G51)</f>
        <v>20996</v>
      </c>
    </row>
    <row r="52" spans="1:8" s="10" customFormat="1" ht="16.5" hidden="1">
      <c r="A52" s="56" t="s">
        <v>82</v>
      </c>
      <c r="B52" s="23" t="s">
        <v>36</v>
      </c>
      <c r="C52" s="21"/>
      <c r="D52" s="59"/>
      <c r="E52" s="23"/>
      <c r="F52" s="59"/>
      <c r="G52" s="26"/>
      <c r="H52" s="46">
        <f>SUM(G52)</f>
        <v>0</v>
      </c>
    </row>
    <row r="53" spans="1:8" s="10" customFormat="1" ht="16.5">
      <c r="A53" s="12"/>
      <c r="B53" s="27"/>
      <c r="C53" s="27"/>
      <c r="D53" s="20"/>
      <c r="E53" s="20"/>
      <c r="F53" s="20"/>
      <c r="G53" s="24"/>
      <c r="H53" s="22" t="e">
        <f>SUM(#REF!)</f>
        <v>#REF!</v>
      </c>
    </row>
    <row r="54" spans="1:8" s="10" customFormat="1" ht="18.75">
      <c r="A54" s="13" t="s">
        <v>0</v>
      </c>
      <c r="B54" s="28"/>
      <c r="C54" s="29"/>
      <c r="D54" s="29"/>
      <c r="E54" s="29"/>
      <c r="F54" s="30"/>
      <c r="G54" s="31">
        <f>SUM(G7:G51)</f>
        <v>106003.34</v>
      </c>
      <c r="H54" s="41" t="e">
        <f>SUM(H6:H53)</f>
        <v>#REF!</v>
      </c>
    </row>
    <row r="55" spans="1:8" s="10" customFormat="1" ht="18.75">
      <c r="A55" s="33"/>
      <c r="B55" s="34"/>
      <c r="C55" s="35"/>
      <c r="D55" s="35"/>
      <c r="E55" s="35"/>
      <c r="F55" s="36"/>
      <c r="G55" s="37"/>
      <c r="H55" s="38"/>
    </row>
    <row r="56" spans="1:2" ht="16.5">
      <c r="A56" s="11" t="s">
        <v>9</v>
      </c>
      <c r="B56" s="10"/>
    </row>
    <row r="57" ht="15" hidden="1">
      <c r="A57" s="32" t="s">
        <v>15</v>
      </c>
    </row>
    <row r="58" ht="15" hidden="1">
      <c r="A58" s="43" t="s">
        <v>16</v>
      </c>
    </row>
    <row r="59" ht="15" hidden="1">
      <c r="A59" s="43" t="s">
        <v>26</v>
      </c>
    </row>
    <row r="60" ht="15" hidden="1">
      <c r="A60" s="43" t="s">
        <v>27</v>
      </c>
    </row>
    <row r="61" ht="15" hidden="1">
      <c r="A61" s="43" t="s">
        <v>45</v>
      </c>
    </row>
    <row r="62" ht="15" hidden="1">
      <c r="A62" s="43" t="s">
        <v>46</v>
      </c>
    </row>
    <row r="63" ht="15" hidden="1">
      <c r="A63" s="43" t="s">
        <v>47</v>
      </c>
    </row>
    <row r="64" ht="15" hidden="1">
      <c r="A64" s="43" t="s">
        <v>48</v>
      </c>
    </row>
    <row r="65" ht="15" hidden="1">
      <c r="A65" s="43" t="s">
        <v>60</v>
      </c>
    </row>
    <row r="66" ht="15" hidden="1">
      <c r="A66" s="43" t="s">
        <v>61</v>
      </c>
    </row>
    <row r="67" ht="15" hidden="1">
      <c r="A67" s="43" t="s">
        <v>64</v>
      </c>
    </row>
    <row r="68" ht="15" hidden="1">
      <c r="A68" s="43" t="s">
        <v>63</v>
      </c>
    </row>
    <row r="69" ht="15" hidden="1">
      <c r="A69" s="43" t="s">
        <v>68</v>
      </c>
    </row>
    <row r="70" ht="15" hidden="1">
      <c r="A70" s="43" t="s">
        <v>69</v>
      </c>
    </row>
    <row r="71" ht="15">
      <c r="A71" s="43" t="s">
        <v>94</v>
      </c>
    </row>
    <row r="72" ht="15">
      <c r="A72" s="43" t="s">
        <v>85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2019-01-09T18:16:07Z</cp:lastPrinted>
  <dcterms:created xsi:type="dcterms:W3CDTF">2000-04-13T13:33:42Z</dcterms:created>
  <dcterms:modified xsi:type="dcterms:W3CDTF">2019-01-14T19:23:37Z</dcterms:modified>
  <cp:category/>
  <cp:version/>
  <cp:contentType/>
  <cp:contentStatus/>
</cp:coreProperties>
</file>