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LAWRENCE" sheetId="1" r:id="rId1"/>
  </sheets>
  <definedNames>
    <definedName name="_xlnm.Print_Area" localSheetId="0">'LAWRENCE'!$A$1:$H$32</definedName>
  </definedNames>
  <calcPr fullCalcOnLoad="1"/>
</workbook>
</file>

<file path=xl/sharedStrings.xml><?xml version="1.0" encoding="utf-8"?>
<sst xmlns="http://schemas.openxmlformats.org/spreadsheetml/2006/main" count="71" uniqueCount="43">
  <si>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</si>
  <si>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</si>
  <si>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</si>
  <si>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</si>
  <si>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</si>
  <si>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</si>
  <si>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</si>
  <si>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</si>
  <si>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</si>
  <si>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</si>
  <si>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</si>
  <si>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</si>
  <si>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</si>
  <si>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</si>
  <si>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LOWER MERRIMACK</t>
  </si>
  <si>
    <t xml:space="preserve">CITY OF LAWRENCE </t>
  </si>
  <si>
    <t>JULY 1, 2019- JUNE 30, 2020</t>
  </si>
  <si>
    <t>7003-1630</t>
  </si>
  <si>
    <t>7003-1778</t>
  </si>
  <si>
    <t>CT EOL 19CCLAWWIA</t>
  </si>
  <si>
    <t>INITIAL AWARD OCTOBER 1, 2018</t>
  </si>
  <si>
    <t>TO ADD FY19 WIOA</t>
  </si>
  <si>
    <t>FY19 YOUTH</t>
  </si>
  <si>
    <t>APRIL 1, 2018 - JULY 30, 2019</t>
  </si>
  <si>
    <t>FWIAYTH19</t>
  </si>
  <si>
    <t>JULY 1, 2020- JUNE 30, 2021</t>
  </si>
  <si>
    <t>FY19 ADULT</t>
  </si>
  <si>
    <t>JULY 1, 2018 - JUNE 30, 2019</t>
  </si>
  <si>
    <t>FWIAADT19A</t>
  </si>
  <si>
    <t>6302</t>
  </si>
  <si>
    <t>FY19ADULT</t>
  </si>
  <si>
    <t>FY19 D WKR</t>
  </si>
  <si>
    <t>FWIADWK19A</t>
  </si>
  <si>
    <t>6303</t>
  </si>
  <si>
    <t>BUDGET SHEET #1</t>
  </si>
  <si>
    <t>CT EOL 19CCLAWSOSWTF</t>
  </si>
  <si>
    <t>STATE ONE STOP</t>
  </si>
  <si>
    <t>STOSCC2019</t>
  </si>
  <si>
    <t>7003-0803</t>
  </si>
  <si>
    <t>J384</t>
  </si>
  <si>
    <t>N/A</t>
  </si>
  <si>
    <t>TO ADD FY19 SOS</t>
  </si>
  <si>
    <t>BUDGET SHEET #1 OCTOBER 10,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</si>
</sst>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1" xfId="0" applyFont="1" applyFill="1" applyBorder="1" applyAlignment="1" quotePrefix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7" fontId="9" fillId="0" borderId="10" xfId="44" applyNumberFormat="1" applyFont="1" applyFill="1" applyBorder="1" applyAlignment="1">
      <alignment/>
    </xf>
    <xf numFmtId="0" fontId="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I1" sqref="I1:I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57421875" style="4" hidden="1" customWidth="1"/>
    <col min="8" max="8" width="19.57421875" style="4" customWidth="1"/>
    <col min="9" max="9" width="15.00390625" style="3" hidden="1" customWidth="1"/>
    <col min="10" max="16384" width="9.140625" style="3" customWidth="1"/>
  </cols>
  <sheetData>
    <row r="1" spans="1:8" ht="20.25">
      <c r="A1" s="3" t="s">
        <v>12</v>
      </c>
      <c r="B1" s="62" t="s">
        <v>10</v>
      </c>
      <c r="C1" s="63"/>
      <c r="D1" s="63"/>
      <c r="E1" s="63"/>
      <c r="F1" s="63"/>
      <c r="G1" s="63"/>
      <c r="H1" s="52"/>
    </row>
    <row r="2" spans="1:6" ht="20.25">
      <c r="A2" s="5" t="s">
        <v>14</v>
      </c>
      <c r="B2" s="7"/>
      <c r="C2" s="7"/>
      <c r="D2" s="7"/>
      <c r="E2" s="8"/>
      <c r="F2" s="8"/>
    </row>
    <row r="3" spans="1:3" ht="20.25">
      <c r="A3" s="5" t="s">
        <v>15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40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13</v>
      </c>
      <c r="H5" s="57" t="s">
        <v>34</v>
      </c>
      <c r="I5" s="9" t="s">
        <v>6</v>
      </c>
    </row>
    <row r="6" spans="1:9" s="21" customFormat="1" ht="16.5" hidden="1">
      <c r="A6" s="34" t="s">
        <v>8</v>
      </c>
      <c r="B6" s="35"/>
      <c r="C6" s="36"/>
      <c r="D6" s="36"/>
      <c r="E6" s="37"/>
      <c r="F6" s="38"/>
      <c r="G6" s="38"/>
      <c r="H6" s="58"/>
      <c r="I6" s="39"/>
    </row>
    <row r="7" spans="1:9" s="21" customFormat="1" ht="16.5" hidden="1">
      <c r="A7" s="22" t="s">
        <v>19</v>
      </c>
      <c r="B7" s="11"/>
      <c r="C7" s="12"/>
      <c r="D7" s="12"/>
      <c r="E7" s="13"/>
      <c r="F7" s="14"/>
      <c r="G7" s="15"/>
      <c r="H7" s="15"/>
      <c r="I7" s="16"/>
    </row>
    <row r="8" spans="1:9" s="21" customFormat="1" ht="16.5" hidden="1">
      <c r="A8" s="53" t="s">
        <v>22</v>
      </c>
      <c r="B8" s="54" t="s">
        <v>23</v>
      </c>
      <c r="C8" s="55" t="s">
        <v>24</v>
      </c>
      <c r="D8" s="15" t="s">
        <v>11</v>
      </c>
      <c r="E8" s="51">
        <v>6301</v>
      </c>
      <c r="F8" s="17">
        <v>17.259</v>
      </c>
      <c r="G8" s="18">
        <f>637704-2</f>
        <v>637702</v>
      </c>
      <c r="H8" s="18"/>
      <c r="I8" s="49">
        <f>SUM(G8)</f>
        <v>637702</v>
      </c>
    </row>
    <row r="9" spans="1:9" s="10" customFormat="1" ht="16.5" hidden="1">
      <c r="A9" s="53" t="s">
        <v>22</v>
      </c>
      <c r="B9" s="17" t="s">
        <v>16</v>
      </c>
      <c r="C9" s="55" t="s">
        <v>24</v>
      </c>
      <c r="D9" s="15" t="s">
        <v>11</v>
      </c>
      <c r="E9" s="51">
        <v>6301</v>
      </c>
      <c r="F9" s="17">
        <v>17.259</v>
      </c>
      <c r="G9" s="18">
        <v>1</v>
      </c>
      <c r="H9" s="18"/>
      <c r="I9" s="49">
        <f aca="true" t="shared" si="0" ref="I9:I23">SUM(G9)</f>
        <v>1</v>
      </c>
    </row>
    <row r="10" spans="1:9" s="10" customFormat="1" ht="16.5" hidden="1">
      <c r="A10" s="53" t="s">
        <v>22</v>
      </c>
      <c r="B10" s="17" t="s">
        <v>25</v>
      </c>
      <c r="C10" s="55" t="s">
        <v>24</v>
      </c>
      <c r="D10" s="15" t="s">
        <v>11</v>
      </c>
      <c r="E10" s="51">
        <v>6301</v>
      </c>
      <c r="F10" s="17">
        <v>17.259</v>
      </c>
      <c r="G10" s="18">
        <v>1</v>
      </c>
      <c r="H10" s="18"/>
      <c r="I10" s="49">
        <f t="shared" si="0"/>
        <v>1</v>
      </c>
    </row>
    <row r="11" spans="1:9" s="24" customFormat="1" ht="15" hidden="1">
      <c r="A11" s="53" t="s">
        <v>26</v>
      </c>
      <c r="B11" s="17" t="s">
        <v>27</v>
      </c>
      <c r="C11" s="15" t="s">
        <v>28</v>
      </c>
      <c r="D11" s="50" t="s">
        <v>17</v>
      </c>
      <c r="E11" s="17" t="s">
        <v>29</v>
      </c>
      <c r="F11" s="50">
        <v>17.258</v>
      </c>
      <c r="G11" s="18">
        <f>96110-2</f>
        <v>96108</v>
      </c>
      <c r="H11" s="18"/>
      <c r="I11" s="49">
        <f t="shared" si="0"/>
        <v>96108</v>
      </c>
    </row>
    <row r="12" spans="1:9" s="10" customFormat="1" ht="16.5" hidden="1">
      <c r="A12" s="53" t="s">
        <v>30</v>
      </c>
      <c r="B12" s="17" t="s">
        <v>16</v>
      </c>
      <c r="C12" s="15" t="s">
        <v>28</v>
      </c>
      <c r="D12" s="50" t="s">
        <v>17</v>
      </c>
      <c r="E12" s="17" t="s">
        <v>29</v>
      </c>
      <c r="F12" s="50">
        <v>17.258</v>
      </c>
      <c r="G12" s="18">
        <v>1</v>
      </c>
      <c r="H12" s="18"/>
      <c r="I12" s="49">
        <f t="shared" si="0"/>
        <v>1</v>
      </c>
    </row>
    <row r="13" spans="1:9" s="24" customFormat="1" ht="15" hidden="1">
      <c r="A13" s="53" t="s">
        <v>26</v>
      </c>
      <c r="B13" s="17" t="s">
        <v>25</v>
      </c>
      <c r="C13" s="15" t="s">
        <v>28</v>
      </c>
      <c r="D13" s="50" t="s">
        <v>17</v>
      </c>
      <c r="E13" s="17" t="s">
        <v>29</v>
      </c>
      <c r="F13" s="50">
        <v>17.258</v>
      </c>
      <c r="G13" s="18">
        <v>1</v>
      </c>
      <c r="H13" s="18"/>
      <c r="I13" s="49">
        <f t="shared" si="0"/>
        <v>1</v>
      </c>
    </row>
    <row r="14" spans="1:9" s="24" customFormat="1" ht="15" hidden="1">
      <c r="A14" s="53" t="s">
        <v>31</v>
      </c>
      <c r="B14" s="17" t="s">
        <v>27</v>
      </c>
      <c r="C14" s="15" t="s">
        <v>32</v>
      </c>
      <c r="D14" s="50" t="s">
        <v>18</v>
      </c>
      <c r="E14" s="17" t="s">
        <v>33</v>
      </c>
      <c r="F14" s="50">
        <v>17.278</v>
      </c>
      <c r="G14" s="18">
        <f>104982-2</f>
        <v>104980</v>
      </c>
      <c r="H14" s="18"/>
      <c r="I14" s="49">
        <f t="shared" si="0"/>
        <v>104980</v>
      </c>
    </row>
    <row r="15" spans="1:9" s="10" customFormat="1" ht="16.5" hidden="1">
      <c r="A15" s="53" t="s">
        <v>31</v>
      </c>
      <c r="B15" s="17" t="s">
        <v>16</v>
      </c>
      <c r="C15" s="15" t="s">
        <v>32</v>
      </c>
      <c r="D15" s="50" t="s">
        <v>18</v>
      </c>
      <c r="E15" s="17" t="s">
        <v>33</v>
      </c>
      <c r="F15" s="50">
        <v>17.278</v>
      </c>
      <c r="G15" s="18">
        <v>1</v>
      </c>
      <c r="H15" s="18"/>
      <c r="I15" s="49">
        <f t="shared" si="0"/>
        <v>1</v>
      </c>
    </row>
    <row r="16" spans="1:9" s="10" customFormat="1" ht="16.5" hidden="1">
      <c r="A16" s="53" t="s">
        <v>31</v>
      </c>
      <c r="B16" s="17" t="s">
        <v>25</v>
      </c>
      <c r="C16" s="15" t="s">
        <v>32</v>
      </c>
      <c r="D16" s="50" t="s">
        <v>18</v>
      </c>
      <c r="E16" s="17" t="s">
        <v>33</v>
      </c>
      <c r="F16" s="50">
        <v>17.278</v>
      </c>
      <c r="G16" s="18">
        <v>1</v>
      </c>
      <c r="H16" s="18"/>
      <c r="I16" s="49">
        <f t="shared" si="0"/>
        <v>1</v>
      </c>
    </row>
    <row r="17" spans="1:9" s="21" customFormat="1" ht="16.5" hidden="1">
      <c r="A17" s="22"/>
      <c r="B17" s="17"/>
      <c r="C17" s="32"/>
      <c r="D17" s="32"/>
      <c r="E17" s="32"/>
      <c r="F17" s="32"/>
      <c r="G17" s="18"/>
      <c r="H17" s="18"/>
      <c r="I17" s="49">
        <f t="shared" si="0"/>
        <v>0</v>
      </c>
    </row>
    <row r="18" spans="1:9" s="21" customFormat="1" ht="16.5">
      <c r="A18" s="34" t="s">
        <v>8</v>
      </c>
      <c r="B18" s="17"/>
      <c r="C18" s="32"/>
      <c r="D18" s="32"/>
      <c r="E18" s="32"/>
      <c r="F18" s="32"/>
      <c r="G18" s="18"/>
      <c r="H18" s="18"/>
      <c r="I18" s="49">
        <f t="shared" si="0"/>
        <v>0</v>
      </c>
    </row>
    <row r="19" spans="1:9" s="21" customFormat="1" ht="16.5">
      <c r="A19" s="22" t="s">
        <v>35</v>
      </c>
      <c r="B19" s="17"/>
      <c r="C19" s="32"/>
      <c r="D19" s="32"/>
      <c r="E19" s="32"/>
      <c r="F19" s="32"/>
      <c r="G19" s="18"/>
      <c r="H19" s="18"/>
      <c r="I19" s="49">
        <f t="shared" si="0"/>
        <v>0</v>
      </c>
    </row>
    <row r="20" spans="1:9" s="21" customFormat="1" ht="16.5">
      <c r="A20" s="60" t="s">
        <v>36</v>
      </c>
      <c r="B20" s="17" t="s">
        <v>27</v>
      </c>
      <c r="C20" s="61" t="s">
        <v>37</v>
      </c>
      <c r="D20" s="61" t="s">
        <v>38</v>
      </c>
      <c r="E20" s="61" t="s">
        <v>39</v>
      </c>
      <c r="F20" s="17" t="s">
        <v>40</v>
      </c>
      <c r="G20" s="18"/>
      <c r="H20" s="18">
        <v>225973</v>
      </c>
      <c r="I20" s="49">
        <f>SUM(G20:H20)</f>
        <v>225973</v>
      </c>
    </row>
    <row r="21" spans="1:9" s="21" customFormat="1" ht="16.5">
      <c r="A21" s="22"/>
      <c r="B21" s="17"/>
      <c r="C21" s="32"/>
      <c r="D21" s="32"/>
      <c r="E21" s="32"/>
      <c r="F21" s="32"/>
      <c r="G21" s="18"/>
      <c r="H21" s="18"/>
      <c r="I21" s="49">
        <f t="shared" si="0"/>
        <v>0</v>
      </c>
    </row>
    <row r="22" spans="1:9" s="21" customFormat="1" ht="16.5">
      <c r="A22" s="22"/>
      <c r="B22" s="17"/>
      <c r="C22" s="32"/>
      <c r="D22" s="32"/>
      <c r="E22" s="32"/>
      <c r="F22" s="32"/>
      <c r="G22" s="18"/>
      <c r="H22" s="18"/>
      <c r="I22" s="49">
        <f t="shared" si="0"/>
        <v>0</v>
      </c>
    </row>
    <row r="23" spans="1:9" s="21" customFormat="1" ht="16.5">
      <c r="A23" s="23"/>
      <c r="B23" s="11"/>
      <c r="C23" s="12"/>
      <c r="D23" s="12"/>
      <c r="E23" s="13"/>
      <c r="F23" s="14"/>
      <c r="G23" s="18"/>
      <c r="H23" s="18"/>
      <c r="I23" s="49">
        <f t="shared" si="0"/>
        <v>0</v>
      </c>
    </row>
    <row r="24" spans="1:9" s="21" customFormat="1" ht="16.5">
      <c r="A24" s="22"/>
      <c r="B24" s="17"/>
      <c r="C24" s="32"/>
      <c r="D24" s="32"/>
      <c r="E24" s="32"/>
      <c r="F24" s="32"/>
      <c r="G24" s="18"/>
      <c r="H24" s="18"/>
      <c r="I24" s="49"/>
    </row>
    <row r="25" spans="1:9" s="10" customFormat="1" ht="17.25" thickBot="1">
      <c r="A25" s="42"/>
      <c r="B25" s="42"/>
      <c r="C25" s="42"/>
      <c r="D25" s="33"/>
      <c r="E25" s="33"/>
      <c r="F25" s="33"/>
      <c r="G25" s="43"/>
      <c r="H25" s="43"/>
      <c r="I25" s="49">
        <f>SUM(G25:G25)</f>
        <v>0</v>
      </c>
    </row>
    <row r="26" spans="1:9" s="10" customFormat="1" ht="17.25" thickBot="1">
      <c r="A26" s="44" t="s">
        <v>0</v>
      </c>
      <c r="B26" s="45"/>
      <c r="C26" s="46"/>
      <c r="D26" s="46"/>
      <c r="E26" s="46"/>
      <c r="F26" s="47"/>
      <c r="G26" s="48">
        <f>SUM(G8:G25)</f>
        <v>838796</v>
      </c>
      <c r="H26" s="59">
        <f>SUM(H6:H25)</f>
        <v>225973</v>
      </c>
      <c r="I26" s="56">
        <f>SUM(I8:I25)</f>
        <v>1064769</v>
      </c>
    </row>
    <row r="27" spans="1:9" s="10" customFormat="1" ht="16.5">
      <c r="A27" s="25"/>
      <c r="B27" s="25"/>
      <c r="C27" s="26"/>
      <c r="D27" s="26"/>
      <c r="E27" s="26"/>
      <c r="F27" s="27"/>
      <c r="G27" s="28"/>
      <c r="H27" s="28"/>
      <c r="I27" s="29"/>
    </row>
    <row r="28" spans="1:8" s="10" customFormat="1" ht="16.5">
      <c r="A28" s="24" t="s">
        <v>9</v>
      </c>
      <c r="C28" s="30"/>
      <c r="D28" s="30"/>
      <c r="E28" s="30"/>
      <c r="F28" s="31"/>
      <c r="G28" s="31"/>
      <c r="H28" s="31"/>
    </row>
    <row r="29" spans="1:8" s="10" customFormat="1" ht="16.5" hidden="1">
      <c r="A29" s="19" t="s">
        <v>20</v>
      </c>
      <c r="C29" s="30"/>
      <c r="D29" s="30"/>
      <c r="E29" s="30"/>
      <c r="F29" s="31"/>
      <c r="G29" s="31"/>
      <c r="H29" s="31"/>
    </row>
    <row r="30" spans="1:8" s="10" customFormat="1" ht="16.5" hidden="1">
      <c r="A30" s="20" t="s">
        <v>21</v>
      </c>
      <c r="C30" s="30"/>
      <c r="D30" s="30"/>
      <c r="E30" s="30"/>
      <c r="F30" s="31"/>
      <c r="G30" s="31"/>
      <c r="H30" s="31"/>
    </row>
    <row r="31" spans="1:8" s="10" customFormat="1" ht="16.5">
      <c r="A31" s="24" t="s">
        <v>42</v>
      </c>
      <c r="C31" s="30"/>
      <c r="D31" s="30"/>
      <c r="E31" s="30"/>
      <c r="F31" s="31"/>
      <c r="G31" s="31"/>
      <c r="H31" s="31"/>
    </row>
    <row r="32" spans="1:8" s="10" customFormat="1" ht="16.5">
      <c r="A32" s="24" t="s">
        <v>41</v>
      </c>
      <c r="C32" s="30"/>
      <c r="D32" s="30"/>
      <c r="E32" s="30"/>
      <c r="F32" s="31"/>
      <c r="G32" s="31"/>
      <c r="H32" s="31"/>
    </row>
    <row r="33" spans="1:8" s="10" customFormat="1" ht="16.5">
      <c r="A33" s="24"/>
      <c r="C33" s="30"/>
      <c r="D33" s="30"/>
      <c r="E33" s="30"/>
      <c r="F33" s="31"/>
      <c r="G33" s="31"/>
      <c r="H33" s="31"/>
    </row>
    <row r="34" spans="1:8" s="10" customFormat="1" ht="16.5">
      <c r="A34" s="24"/>
      <c r="C34" s="30"/>
      <c r="D34" s="30"/>
      <c r="E34" s="30"/>
      <c r="F34" s="31"/>
      <c r="G34" s="31"/>
      <c r="H34" s="31"/>
    </row>
    <row r="35" spans="1:8" s="10" customFormat="1" ht="16.5">
      <c r="A35" s="24"/>
      <c r="C35" s="30"/>
      <c r="D35" s="30"/>
      <c r="E35" s="30"/>
      <c r="F35" s="31"/>
      <c r="G35" s="31"/>
      <c r="H35" s="31"/>
    </row>
    <row r="36" spans="1:8" s="10" customFormat="1" ht="16.5">
      <c r="A36" s="24"/>
      <c r="C36" s="30"/>
      <c r="D36" s="30"/>
      <c r="E36" s="30"/>
      <c r="F36" s="31"/>
      <c r="G36" s="31"/>
      <c r="H36" s="31"/>
    </row>
    <row r="37" spans="1:8" s="10" customFormat="1" ht="16.5">
      <c r="A37" s="24"/>
      <c r="C37" s="30"/>
      <c r="D37" s="30"/>
      <c r="E37" s="30"/>
      <c r="F37" s="31"/>
      <c r="G37" s="31"/>
      <c r="H37" s="31"/>
    </row>
    <row r="38" spans="1:8" s="10" customFormat="1" ht="16.5">
      <c r="A38" s="24"/>
      <c r="C38" s="30"/>
      <c r="D38" s="30"/>
      <c r="E38" s="30"/>
      <c r="F38" s="31"/>
      <c r="G38" s="31"/>
      <c r="H38" s="31"/>
    </row>
    <row r="39" spans="1:8" s="10" customFormat="1" ht="16.5">
      <c r="A39" s="24"/>
      <c r="C39" s="30"/>
      <c r="D39" s="30"/>
      <c r="E39" s="30"/>
      <c r="F39" s="31"/>
      <c r="G39" s="31"/>
      <c r="H39" s="31"/>
    </row>
    <row r="40" spans="1:8" s="10" customFormat="1" ht="16.5">
      <c r="A40" s="24"/>
      <c r="C40" s="30"/>
      <c r="D40" s="30"/>
      <c r="E40" s="30"/>
      <c r="F40" s="31"/>
      <c r="G40" s="31"/>
      <c r="H40" s="31"/>
    </row>
    <row r="41" spans="1:8" s="10" customFormat="1" ht="15" customHeight="1">
      <c r="A41" s="24"/>
      <c r="C41" s="30"/>
      <c r="D41" s="30"/>
      <c r="E41" s="30"/>
      <c r="F41" s="31"/>
      <c r="G41" s="31"/>
      <c r="H41" s="31"/>
    </row>
    <row r="42" spans="1:8" s="10" customFormat="1" ht="16.5">
      <c r="A42" s="24"/>
      <c r="C42" s="30"/>
      <c r="D42" s="30"/>
      <c r="E42" s="30"/>
      <c r="F42" s="31"/>
      <c r="G42" s="31"/>
      <c r="H42" s="31"/>
    </row>
    <row r="43" spans="1:8" s="10" customFormat="1" ht="16.5">
      <c r="A43" s="24"/>
      <c r="C43" s="30"/>
      <c r="D43" s="30"/>
      <c r="E43" s="30"/>
      <c r="F43" s="31"/>
      <c r="G43" s="31"/>
      <c r="H43" s="31"/>
    </row>
    <row r="44" spans="1:8" s="10" customFormat="1" ht="16.5">
      <c r="A44" s="24"/>
      <c r="C44" s="30"/>
      <c r="D44" s="30"/>
      <c r="E44" s="30"/>
      <c r="F44" s="31"/>
      <c r="G44" s="31"/>
      <c r="H44" s="31"/>
    </row>
    <row r="45" spans="1:8" s="10" customFormat="1" ht="16.5">
      <c r="A45" s="24"/>
      <c r="C45" s="30"/>
      <c r="D45" s="30"/>
      <c r="E45" s="30"/>
      <c r="F45" s="31"/>
      <c r="G45" s="31"/>
      <c r="H45" s="31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Boyd, Brian (EOL)</cp:lastModifiedBy>
  <cp:lastPrinted>2014-07-08T16:32:51Z</cp:lastPrinted>
  <dcterms:created xsi:type="dcterms:W3CDTF">2000-04-13T13:33:42Z</dcterms:created>
  <dcterms:modified xsi:type="dcterms:W3CDTF">2018-10-11T17:07:38Z</dcterms:modified>
  <cp:category/>
  <cp:version/>
  <cp:contentType/>
  <cp:contentStatus/>
</cp:coreProperties>
</file>