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AWRENCE" sheetId="1" r:id="rId1"/>
  </sheets>
  <definedNames>
    <definedName name="_xlnm.Print_Area" localSheetId="0">'LAWRENCE'!$A$1:$G$44</definedName>
  </definedNames>
  <calcPr fullCalcOnLoad="1"/>
</workbook>
</file>

<file path=xl/sharedStrings.xml><?xml version="1.0" encoding="utf-8"?>
<sst xmlns="http://schemas.openxmlformats.org/spreadsheetml/2006/main" count="157" uniqueCount="69">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</sst>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">
      <selection activeCell="A35" sqref="A28:IV3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1" width="19.57421875" style="4" customWidth="1"/>
    <col min="12" max="12" width="15.00390625" style="3" hidden="1" customWidth="1"/>
    <col min="13" max="16384" width="9.140625" style="3" customWidth="1"/>
  </cols>
  <sheetData>
    <row r="1" spans="1:11" ht="20.25">
      <c r="A1" s="3" t="s">
        <v>12</v>
      </c>
      <c r="B1" s="61" t="s">
        <v>10</v>
      </c>
      <c r="C1" s="62"/>
      <c r="D1" s="62"/>
      <c r="E1" s="62"/>
      <c r="F1" s="62"/>
      <c r="G1" s="62"/>
      <c r="H1" s="49"/>
      <c r="I1" s="49"/>
      <c r="J1" s="49"/>
      <c r="K1" s="49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12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13</v>
      </c>
      <c r="H5" s="54" t="s">
        <v>34</v>
      </c>
      <c r="I5" s="54" t="s">
        <v>43</v>
      </c>
      <c r="J5" s="54" t="s">
        <v>58</v>
      </c>
      <c r="K5" s="54" t="s">
        <v>63</v>
      </c>
      <c r="L5" s="9" t="s">
        <v>6</v>
      </c>
    </row>
    <row r="6" spans="1:12" s="21" customFormat="1" ht="16.5" hidden="1">
      <c r="A6" s="32" t="s">
        <v>8</v>
      </c>
      <c r="B6" s="33"/>
      <c r="C6" s="34"/>
      <c r="D6" s="34"/>
      <c r="E6" s="35"/>
      <c r="F6" s="36"/>
      <c r="G6" s="36"/>
      <c r="H6" s="55"/>
      <c r="I6" s="55"/>
      <c r="J6" s="55"/>
      <c r="K6" s="55"/>
      <c r="L6" s="37"/>
    </row>
    <row r="7" spans="1:12" s="21" customFormat="1" ht="16.5" hidden="1">
      <c r="A7" s="22" t="s">
        <v>19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6"/>
    </row>
    <row r="8" spans="1:12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8">
        <f>637704-2</f>
        <v>637702</v>
      </c>
      <c r="H8" s="18"/>
      <c r="I8" s="18"/>
      <c r="J8" s="18"/>
      <c r="K8" s="18"/>
      <c r="L8" s="46">
        <f>SUM(G8)</f>
        <v>637702</v>
      </c>
    </row>
    <row r="9" spans="1:12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8">
        <v>1</v>
      </c>
      <c r="H9" s="18"/>
      <c r="I9" s="18"/>
      <c r="J9" s="18"/>
      <c r="K9" s="18"/>
      <c r="L9" s="46">
        <f aca="true" t="shared" si="0" ref="L9:L29">SUM(G9)</f>
        <v>1</v>
      </c>
    </row>
    <row r="10" spans="1:12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8">
        <v>1</v>
      </c>
      <c r="H10" s="18"/>
      <c r="I10" s="18"/>
      <c r="J10" s="18"/>
      <c r="K10" s="18"/>
      <c r="L10" s="46">
        <f t="shared" si="0"/>
        <v>1</v>
      </c>
    </row>
    <row r="11" spans="1:12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18">
        <f>96110-2</f>
        <v>96108</v>
      </c>
      <c r="H11" s="18"/>
      <c r="I11" s="18"/>
      <c r="J11" s="18"/>
      <c r="K11" s="18"/>
      <c r="L11" s="46">
        <f t="shared" si="0"/>
        <v>96108</v>
      </c>
    </row>
    <row r="12" spans="1:12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18">
        <v>1</v>
      </c>
      <c r="H12" s="18"/>
      <c r="I12" s="18"/>
      <c r="J12" s="18"/>
      <c r="K12" s="18"/>
      <c r="L12" s="46">
        <f t="shared" si="0"/>
        <v>1</v>
      </c>
    </row>
    <row r="13" spans="1:12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18">
        <v>1</v>
      </c>
      <c r="H13" s="18"/>
      <c r="I13" s="18"/>
      <c r="J13" s="18"/>
      <c r="K13" s="18"/>
      <c r="L13" s="46">
        <f t="shared" si="0"/>
        <v>1</v>
      </c>
    </row>
    <row r="14" spans="1:12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18"/>
      <c r="H14" s="18"/>
      <c r="I14" s="18"/>
      <c r="J14" s="18">
        <f>510831-2</f>
        <v>510829</v>
      </c>
      <c r="K14" s="18"/>
      <c r="L14" s="46">
        <f>SUM(I14:J14)</f>
        <v>510829</v>
      </c>
    </row>
    <row r="15" spans="1:12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18"/>
      <c r="H15" s="18"/>
      <c r="I15" s="18"/>
      <c r="J15" s="18">
        <v>1</v>
      </c>
      <c r="K15" s="18"/>
      <c r="L15" s="46">
        <f>SUM(I15:J15)</f>
        <v>1</v>
      </c>
    </row>
    <row r="16" spans="1:12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18"/>
      <c r="H16" s="18"/>
      <c r="I16" s="18"/>
      <c r="J16" s="18">
        <v>1</v>
      </c>
      <c r="K16" s="18"/>
      <c r="L16" s="46">
        <f>SUM(I16:J16)</f>
        <v>1</v>
      </c>
    </row>
    <row r="17" spans="1:12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18">
        <f>104982-2</f>
        <v>104980</v>
      </c>
      <c r="H17" s="18"/>
      <c r="I17" s="18"/>
      <c r="J17" s="18"/>
      <c r="K17" s="18"/>
      <c r="L17" s="46">
        <f t="shared" si="0"/>
        <v>104980</v>
      </c>
    </row>
    <row r="18" spans="1:12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18">
        <v>1</v>
      </c>
      <c r="H18" s="18"/>
      <c r="I18" s="18"/>
      <c r="J18" s="18"/>
      <c r="K18" s="18"/>
      <c r="L18" s="46">
        <f t="shared" si="0"/>
        <v>1</v>
      </c>
    </row>
    <row r="19" spans="1:12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18">
        <v>1</v>
      </c>
      <c r="H19" s="18"/>
      <c r="I19" s="18"/>
      <c r="J19" s="18"/>
      <c r="K19" s="18"/>
      <c r="L19" s="46">
        <f t="shared" si="0"/>
        <v>1</v>
      </c>
    </row>
    <row r="20" spans="1:12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18"/>
      <c r="H20" s="18"/>
      <c r="I20" s="18"/>
      <c r="J20" s="18">
        <f>497958-2</f>
        <v>497956</v>
      </c>
      <c r="K20" s="18"/>
      <c r="L20" s="46">
        <f>SUM(I20:J20)</f>
        <v>497956</v>
      </c>
    </row>
    <row r="21" spans="1:12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18"/>
      <c r="H21" s="18"/>
      <c r="I21" s="18"/>
      <c r="J21" s="18">
        <v>1</v>
      </c>
      <c r="K21" s="18"/>
      <c r="L21" s="46">
        <f>SUM(I21:J21)</f>
        <v>1</v>
      </c>
    </row>
    <row r="22" spans="1:12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18"/>
      <c r="H22" s="18"/>
      <c r="I22" s="18"/>
      <c r="J22" s="18">
        <v>1</v>
      </c>
      <c r="K22" s="18"/>
      <c r="L22" s="46">
        <f>SUM(I22:J22)</f>
        <v>1</v>
      </c>
    </row>
    <row r="23" spans="1:12" s="21" customFormat="1" ht="16.5" hidden="1">
      <c r="A23" s="22"/>
      <c r="B23" s="17"/>
      <c r="C23" s="31"/>
      <c r="D23" s="31"/>
      <c r="E23" s="31"/>
      <c r="F23" s="31"/>
      <c r="G23" s="18"/>
      <c r="H23" s="18"/>
      <c r="I23" s="18"/>
      <c r="J23" s="18"/>
      <c r="K23" s="18"/>
      <c r="L23" s="46">
        <f t="shared" si="0"/>
        <v>0</v>
      </c>
    </row>
    <row r="24" spans="1:12" s="21" customFormat="1" ht="16.5" hidden="1">
      <c r="A24" s="32" t="s">
        <v>8</v>
      </c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46">
        <f t="shared" si="0"/>
        <v>0</v>
      </c>
    </row>
    <row r="25" spans="1:12" s="21" customFormat="1" ht="16.5" hidden="1">
      <c r="A25" s="22" t="s">
        <v>35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46">
        <f t="shared" si="0"/>
        <v>0</v>
      </c>
    </row>
    <row r="26" spans="1:12" s="21" customFormat="1" ht="16.5" hidden="1">
      <c r="A26" s="57" t="s">
        <v>36</v>
      </c>
      <c r="B26" s="17" t="s">
        <v>27</v>
      </c>
      <c r="C26" s="58" t="s">
        <v>37</v>
      </c>
      <c r="D26" s="58" t="s">
        <v>38</v>
      </c>
      <c r="E26" s="58" t="s">
        <v>39</v>
      </c>
      <c r="F26" s="17" t="s">
        <v>40</v>
      </c>
      <c r="G26" s="18"/>
      <c r="H26" s="18">
        <v>225973</v>
      </c>
      <c r="I26" s="18"/>
      <c r="J26" s="18"/>
      <c r="K26" s="18"/>
      <c r="L26" s="46">
        <f>SUM(G26:H26)</f>
        <v>225973</v>
      </c>
    </row>
    <row r="27" spans="1:12" s="21" customFormat="1" ht="16.5" hidden="1">
      <c r="A27" s="22"/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46">
        <f t="shared" si="0"/>
        <v>0</v>
      </c>
    </row>
    <row r="28" spans="1:12" s="21" customFormat="1" ht="16.5" hidden="1">
      <c r="A28" s="32" t="s">
        <v>8</v>
      </c>
      <c r="B28" s="17"/>
      <c r="C28" s="31"/>
      <c r="D28" s="31"/>
      <c r="E28" s="31"/>
      <c r="F28" s="31"/>
      <c r="G28" s="18"/>
      <c r="H28" s="18"/>
      <c r="I28" s="18"/>
      <c r="J28" s="18"/>
      <c r="K28" s="18"/>
      <c r="L28" s="46">
        <f t="shared" si="0"/>
        <v>0</v>
      </c>
    </row>
    <row r="29" spans="1:12" s="21" customFormat="1" ht="16.5" hidden="1">
      <c r="A29" s="22" t="s">
        <v>44</v>
      </c>
      <c r="B29" s="11"/>
      <c r="C29" s="12"/>
      <c r="D29" s="12"/>
      <c r="E29" s="13"/>
      <c r="F29" s="14"/>
      <c r="G29" s="18"/>
      <c r="H29" s="18"/>
      <c r="I29" s="18"/>
      <c r="J29" s="18"/>
      <c r="K29" s="18"/>
      <c r="L29" s="46">
        <f t="shared" si="0"/>
        <v>0</v>
      </c>
    </row>
    <row r="30" spans="1:12" s="21" customFormat="1" ht="16.5" hidden="1">
      <c r="A30" s="22" t="s">
        <v>45</v>
      </c>
      <c r="B30" s="17" t="s">
        <v>46</v>
      </c>
      <c r="C30" s="58" t="s">
        <v>47</v>
      </c>
      <c r="D30" s="58" t="s">
        <v>48</v>
      </c>
      <c r="E30" s="59" t="s">
        <v>49</v>
      </c>
      <c r="F30" s="17">
        <v>17.207</v>
      </c>
      <c r="G30" s="18"/>
      <c r="H30" s="18"/>
      <c r="I30" s="18">
        <f>85410-2</f>
        <v>85408</v>
      </c>
      <c r="J30" s="18"/>
      <c r="K30" s="18"/>
      <c r="L30" s="46">
        <f>SUM(H30:I30)</f>
        <v>85408</v>
      </c>
    </row>
    <row r="31" spans="1:12" s="21" customFormat="1" ht="16.5" hidden="1">
      <c r="A31" s="22" t="s">
        <v>45</v>
      </c>
      <c r="B31" s="17" t="s">
        <v>16</v>
      </c>
      <c r="C31" s="58" t="s">
        <v>47</v>
      </c>
      <c r="D31" s="58" t="s">
        <v>48</v>
      </c>
      <c r="E31" s="59" t="s">
        <v>49</v>
      </c>
      <c r="F31" s="17">
        <v>17.207</v>
      </c>
      <c r="G31" s="18"/>
      <c r="H31" s="18"/>
      <c r="I31" s="18">
        <v>1</v>
      </c>
      <c r="J31" s="18"/>
      <c r="K31" s="18"/>
      <c r="L31" s="46">
        <f aca="true" t="shared" si="1" ref="L31:L38">SUM(H31:I31)</f>
        <v>1</v>
      </c>
    </row>
    <row r="32" spans="1:12" s="21" customFormat="1" ht="16.5" hidden="1">
      <c r="A32" s="22" t="s">
        <v>45</v>
      </c>
      <c r="B32" s="17" t="s">
        <v>25</v>
      </c>
      <c r="C32" s="58" t="s">
        <v>47</v>
      </c>
      <c r="D32" s="58" t="s">
        <v>48</v>
      </c>
      <c r="E32" s="59" t="s">
        <v>49</v>
      </c>
      <c r="F32" s="17">
        <v>17.207</v>
      </c>
      <c r="G32" s="18"/>
      <c r="H32" s="18"/>
      <c r="I32" s="18">
        <v>1</v>
      </c>
      <c r="J32" s="18"/>
      <c r="K32" s="18"/>
      <c r="L32" s="46">
        <f t="shared" si="1"/>
        <v>1</v>
      </c>
    </row>
    <row r="33" spans="1:12" s="21" customFormat="1" ht="16.5" hidden="1">
      <c r="A33" s="22" t="s">
        <v>50</v>
      </c>
      <c r="B33" s="17" t="s">
        <v>46</v>
      </c>
      <c r="C33" s="58" t="s">
        <v>47</v>
      </c>
      <c r="D33" s="58" t="s">
        <v>48</v>
      </c>
      <c r="E33" s="59" t="s">
        <v>51</v>
      </c>
      <c r="F33" s="17" t="s">
        <v>52</v>
      </c>
      <c r="G33" s="18"/>
      <c r="H33" s="18"/>
      <c r="I33" s="18">
        <f>7257-2</f>
        <v>7255</v>
      </c>
      <c r="J33" s="18"/>
      <c r="K33" s="18"/>
      <c r="L33" s="46">
        <f t="shared" si="1"/>
        <v>7255</v>
      </c>
    </row>
    <row r="34" spans="1:12" s="21" customFormat="1" ht="16.5" hidden="1">
      <c r="A34" s="22" t="s">
        <v>50</v>
      </c>
      <c r="B34" s="17" t="s">
        <v>16</v>
      </c>
      <c r="C34" s="58" t="s">
        <v>47</v>
      </c>
      <c r="D34" s="58" t="s">
        <v>48</v>
      </c>
      <c r="E34" s="59" t="s">
        <v>51</v>
      </c>
      <c r="F34" s="17" t="s">
        <v>52</v>
      </c>
      <c r="G34" s="18"/>
      <c r="H34" s="18"/>
      <c r="I34" s="18">
        <v>1</v>
      </c>
      <c r="J34" s="18"/>
      <c r="K34" s="18"/>
      <c r="L34" s="46">
        <f t="shared" si="1"/>
        <v>1</v>
      </c>
    </row>
    <row r="35" spans="1:12" s="21" customFormat="1" ht="16.5" hidden="1">
      <c r="A35" s="22" t="s">
        <v>50</v>
      </c>
      <c r="B35" s="17" t="s">
        <v>25</v>
      </c>
      <c r="C35" s="58" t="s">
        <v>47</v>
      </c>
      <c r="D35" s="58" t="s">
        <v>48</v>
      </c>
      <c r="E35" s="59" t="s">
        <v>51</v>
      </c>
      <c r="F35" s="17" t="s">
        <v>52</v>
      </c>
      <c r="G35" s="18"/>
      <c r="H35" s="18"/>
      <c r="I35" s="18">
        <v>1</v>
      </c>
      <c r="J35" s="18"/>
      <c r="K35" s="18"/>
      <c r="L35" s="46">
        <f t="shared" si="1"/>
        <v>1</v>
      </c>
    </row>
    <row r="36" spans="1:12" s="21" customFormat="1" ht="16.5">
      <c r="A36" s="22"/>
      <c r="B36" s="17"/>
      <c r="C36" s="58"/>
      <c r="D36" s="58"/>
      <c r="E36" s="59"/>
      <c r="F36" s="17"/>
      <c r="G36" s="18"/>
      <c r="H36" s="18"/>
      <c r="I36" s="18"/>
      <c r="J36" s="18"/>
      <c r="K36" s="18"/>
      <c r="L36" s="46"/>
    </row>
    <row r="37" spans="1:12" s="21" customFormat="1" ht="16.5">
      <c r="A37" s="60" t="s">
        <v>8</v>
      </c>
      <c r="B37" s="17"/>
      <c r="C37" s="58"/>
      <c r="D37" s="58"/>
      <c r="E37" s="59"/>
      <c r="F37" s="17"/>
      <c r="G37" s="18"/>
      <c r="H37" s="18"/>
      <c r="I37" s="18"/>
      <c r="J37" s="18"/>
      <c r="K37" s="18"/>
      <c r="L37" s="46"/>
    </row>
    <row r="38" spans="1:12" s="21" customFormat="1" ht="16.5">
      <c r="A38" s="15" t="s">
        <v>68</v>
      </c>
      <c r="B38" s="11"/>
      <c r="C38" s="12"/>
      <c r="D38" s="12"/>
      <c r="E38" s="13"/>
      <c r="F38" s="14"/>
      <c r="G38" s="18"/>
      <c r="H38" s="18"/>
      <c r="I38" s="18"/>
      <c r="J38" s="18"/>
      <c r="K38" s="18"/>
      <c r="L38" s="46">
        <f t="shared" si="1"/>
        <v>0</v>
      </c>
    </row>
    <row r="39" spans="1:12" s="21" customFormat="1" ht="16.5">
      <c r="A39" s="50" t="s">
        <v>64</v>
      </c>
      <c r="B39" s="17" t="s">
        <v>46</v>
      </c>
      <c r="C39" s="58" t="s">
        <v>65</v>
      </c>
      <c r="D39" s="58" t="s">
        <v>66</v>
      </c>
      <c r="E39" s="59" t="s">
        <v>67</v>
      </c>
      <c r="F39" s="15">
        <v>17.225</v>
      </c>
      <c r="G39" s="18"/>
      <c r="H39" s="18"/>
      <c r="I39" s="18"/>
      <c r="J39" s="18"/>
      <c r="K39" s="18">
        <f>119296-1</f>
        <v>119295</v>
      </c>
      <c r="L39" s="46">
        <f>SUM(G39:K39)</f>
        <v>119295</v>
      </c>
    </row>
    <row r="40" spans="1:12" s="21" customFormat="1" ht="16.5">
      <c r="A40" s="50" t="s">
        <v>64</v>
      </c>
      <c r="B40" s="17" t="s">
        <v>16</v>
      </c>
      <c r="C40" s="58" t="s">
        <v>65</v>
      </c>
      <c r="D40" s="58" t="s">
        <v>66</v>
      </c>
      <c r="E40" s="59" t="s">
        <v>67</v>
      </c>
      <c r="F40" s="15">
        <v>17.225</v>
      </c>
      <c r="G40" s="40"/>
      <c r="H40" s="40"/>
      <c r="I40" s="40"/>
      <c r="J40" s="40"/>
      <c r="K40" s="40">
        <v>1</v>
      </c>
      <c r="L40" s="46">
        <f>SUM(G40:K40)</f>
        <v>1</v>
      </c>
    </row>
    <row r="41" spans="1:12" s="10" customFormat="1" ht="17.25" thickBot="1">
      <c r="A41" s="50"/>
      <c r="B41" s="17"/>
      <c r="C41" s="58"/>
      <c r="D41" s="58"/>
      <c r="E41" s="59"/>
      <c r="F41" s="15"/>
      <c r="G41" s="40"/>
      <c r="H41" s="40"/>
      <c r="I41" s="40"/>
      <c r="J41" s="40"/>
      <c r="K41" s="40"/>
      <c r="L41" s="46"/>
    </row>
    <row r="42" spans="1:12" s="10" customFormat="1" ht="17.25" thickBot="1">
      <c r="A42" s="41" t="s">
        <v>0</v>
      </c>
      <c r="B42" s="42"/>
      <c r="C42" s="43"/>
      <c r="D42" s="43"/>
      <c r="E42" s="43"/>
      <c r="F42" s="44"/>
      <c r="G42" s="45">
        <f>SUM(G8:G41)</f>
        <v>838796</v>
      </c>
      <c r="H42" s="56">
        <f>SUM(H6:H41)</f>
        <v>225973</v>
      </c>
      <c r="I42" s="56">
        <f>SUM(I27:I41)</f>
        <v>92667</v>
      </c>
      <c r="J42" s="56">
        <f>SUM(J6:J41)</f>
        <v>1008789</v>
      </c>
      <c r="K42" s="56">
        <f>SUM(K6:K41)</f>
        <v>119296</v>
      </c>
      <c r="L42" s="53">
        <f>SUM(L8:L41)</f>
        <v>2285521</v>
      </c>
    </row>
    <row r="43" spans="1:12" s="10" customFormat="1" ht="16.5">
      <c r="A43" s="24"/>
      <c r="B43" s="24"/>
      <c r="C43" s="25"/>
      <c r="D43" s="25"/>
      <c r="E43" s="25"/>
      <c r="F43" s="26"/>
      <c r="G43" s="27"/>
      <c r="H43" s="27"/>
      <c r="I43" s="27"/>
      <c r="J43" s="27"/>
      <c r="K43" s="27"/>
      <c r="L43" s="28"/>
    </row>
    <row r="44" spans="1:11" s="10" customFormat="1" ht="16.5">
      <c r="A44" s="23" t="s">
        <v>9</v>
      </c>
      <c r="C44" s="29"/>
      <c r="D44" s="29"/>
      <c r="E44" s="29"/>
      <c r="F44" s="30"/>
      <c r="G44" s="30"/>
      <c r="H44" s="30"/>
      <c r="I44" s="30"/>
      <c r="J44" s="30"/>
      <c r="K44" s="30"/>
    </row>
    <row r="45" spans="1:11" s="10" customFormat="1" ht="16.5" hidden="1">
      <c r="A45" s="19" t="s">
        <v>20</v>
      </c>
      <c r="C45" s="29"/>
      <c r="D45" s="29"/>
      <c r="E45" s="29"/>
      <c r="F45" s="30"/>
      <c r="G45" s="30"/>
      <c r="H45" s="30"/>
      <c r="I45" s="30"/>
      <c r="J45" s="30"/>
      <c r="K45" s="30"/>
    </row>
    <row r="46" spans="1:11" s="10" customFormat="1" ht="16.5" hidden="1">
      <c r="A46" s="20" t="s">
        <v>21</v>
      </c>
      <c r="C46" s="29"/>
      <c r="D46" s="29"/>
      <c r="E46" s="29"/>
      <c r="F46" s="30"/>
      <c r="G46" s="30"/>
      <c r="H46" s="30"/>
      <c r="I46" s="30"/>
      <c r="J46" s="30"/>
      <c r="K46" s="30"/>
    </row>
    <row r="47" spans="1:11" s="10" customFormat="1" ht="16.5" hidden="1">
      <c r="A47" s="23" t="s">
        <v>42</v>
      </c>
      <c r="C47" s="29"/>
      <c r="D47" s="29"/>
      <c r="E47" s="29"/>
      <c r="F47" s="30"/>
      <c r="G47" s="30"/>
      <c r="H47" s="30"/>
      <c r="I47" s="30"/>
      <c r="J47" s="30"/>
      <c r="K47" s="30"/>
    </row>
    <row r="48" spans="1:11" s="10" customFormat="1" ht="16.5" hidden="1">
      <c r="A48" s="23" t="s">
        <v>41</v>
      </c>
      <c r="C48" s="29"/>
      <c r="D48" s="29"/>
      <c r="E48" s="29"/>
      <c r="F48" s="30"/>
      <c r="G48" s="30"/>
      <c r="H48" s="30"/>
      <c r="I48" s="30"/>
      <c r="J48" s="30"/>
      <c r="K48" s="30"/>
    </row>
    <row r="49" spans="1:11" s="10" customFormat="1" ht="16.5" hidden="1">
      <c r="A49" s="23" t="s">
        <v>54</v>
      </c>
      <c r="C49" s="29"/>
      <c r="D49" s="29"/>
      <c r="E49" s="29"/>
      <c r="F49" s="30"/>
      <c r="G49" s="30"/>
      <c r="H49" s="30"/>
      <c r="I49" s="30"/>
      <c r="J49" s="30"/>
      <c r="K49" s="30"/>
    </row>
    <row r="50" spans="1:11" s="10" customFormat="1" ht="16.5" hidden="1">
      <c r="A50" s="23" t="s">
        <v>53</v>
      </c>
      <c r="C50" s="29"/>
      <c r="D50" s="29"/>
      <c r="E50" s="29"/>
      <c r="F50" s="30"/>
      <c r="G50" s="30"/>
      <c r="H50" s="30"/>
      <c r="I50" s="30"/>
      <c r="J50" s="30"/>
      <c r="K50" s="30"/>
    </row>
    <row r="51" spans="1:11" s="10" customFormat="1" ht="16.5" hidden="1">
      <c r="A51" s="23" t="s">
        <v>60</v>
      </c>
      <c r="C51" s="29"/>
      <c r="D51" s="29"/>
      <c r="E51" s="29"/>
      <c r="F51" s="30"/>
      <c r="G51" s="30"/>
      <c r="H51" s="30"/>
      <c r="I51" s="30"/>
      <c r="J51" s="30"/>
      <c r="K51" s="30"/>
    </row>
    <row r="52" spans="1:11" s="10" customFormat="1" ht="16.5" hidden="1">
      <c r="A52" s="23" t="s">
        <v>59</v>
      </c>
      <c r="C52" s="29"/>
      <c r="D52" s="29"/>
      <c r="E52" s="29"/>
      <c r="F52" s="30"/>
      <c r="G52" s="30"/>
      <c r="H52" s="30"/>
      <c r="I52" s="30"/>
      <c r="J52" s="30"/>
      <c r="K52" s="30"/>
    </row>
    <row r="53" spans="1:11" s="10" customFormat="1" ht="16.5">
      <c r="A53" s="23" t="s">
        <v>62</v>
      </c>
      <c r="C53" s="29"/>
      <c r="D53" s="29"/>
      <c r="E53" s="29"/>
      <c r="F53" s="30"/>
      <c r="G53" s="30"/>
      <c r="H53" s="30"/>
      <c r="I53" s="30"/>
      <c r="J53" s="30"/>
      <c r="K53" s="30"/>
    </row>
    <row r="54" spans="1:11" s="10" customFormat="1" ht="16.5">
      <c r="A54" s="23" t="s">
        <v>61</v>
      </c>
      <c r="C54" s="29"/>
      <c r="D54" s="29"/>
      <c r="E54" s="29"/>
      <c r="F54" s="30"/>
      <c r="G54" s="30"/>
      <c r="H54" s="30"/>
      <c r="I54" s="30"/>
      <c r="J54" s="30"/>
      <c r="K54" s="30"/>
    </row>
    <row r="55" spans="1:11" s="10" customFormat="1" ht="16.5">
      <c r="A55" s="23"/>
      <c r="C55" s="29"/>
      <c r="D55" s="29"/>
      <c r="E55" s="29"/>
      <c r="F55" s="30"/>
      <c r="G55" s="30"/>
      <c r="H55" s="30"/>
      <c r="I55" s="30"/>
      <c r="J55" s="30"/>
      <c r="K55" s="30"/>
    </row>
    <row r="56" spans="1:11" s="10" customFormat="1" ht="16.5">
      <c r="A56" s="23"/>
      <c r="C56" s="29"/>
      <c r="D56" s="29"/>
      <c r="E56" s="29"/>
      <c r="F56" s="30"/>
      <c r="G56" s="30"/>
      <c r="H56" s="30"/>
      <c r="I56" s="30"/>
      <c r="J56" s="30"/>
      <c r="K56" s="30"/>
    </row>
    <row r="57" spans="1:11" s="10" customFormat="1" ht="15" customHeight="1">
      <c r="A57" s="23"/>
      <c r="C57" s="29"/>
      <c r="D57" s="29"/>
      <c r="E57" s="29"/>
      <c r="F57" s="30"/>
      <c r="G57" s="30"/>
      <c r="H57" s="30"/>
      <c r="I57" s="30"/>
      <c r="J57" s="30"/>
      <c r="K57" s="30"/>
    </row>
    <row r="58" spans="1:11" s="10" customFormat="1" ht="16.5">
      <c r="A58" s="23"/>
      <c r="C58" s="29"/>
      <c r="D58" s="29"/>
      <c r="E58" s="29"/>
      <c r="F58" s="30"/>
      <c r="G58" s="30"/>
      <c r="H58" s="30"/>
      <c r="I58" s="30"/>
      <c r="J58" s="30"/>
      <c r="K58" s="30"/>
    </row>
    <row r="59" spans="1:11" s="10" customFormat="1" ht="16.5">
      <c r="A59" s="23"/>
      <c r="C59" s="29"/>
      <c r="D59" s="29"/>
      <c r="E59" s="29"/>
      <c r="F59" s="30"/>
      <c r="G59" s="30"/>
      <c r="H59" s="30"/>
      <c r="I59" s="30"/>
      <c r="J59" s="30"/>
      <c r="K59" s="30"/>
    </row>
    <row r="60" spans="1:11" s="10" customFormat="1" ht="16.5">
      <c r="A60" s="23"/>
      <c r="C60" s="29"/>
      <c r="D60" s="29"/>
      <c r="E60" s="29"/>
      <c r="F60" s="30"/>
      <c r="G60" s="30"/>
      <c r="H60" s="30"/>
      <c r="I60" s="30"/>
      <c r="J60" s="30"/>
      <c r="K60" s="30"/>
    </row>
    <row r="61" spans="1:11" s="10" customFormat="1" ht="16.5">
      <c r="A61" s="23"/>
      <c r="C61" s="29"/>
      <c r="D61" s="29"/>
      <c r="E61" s="29"/>
      <c r="F61" s="30"/>
      <c r="G61" s="30"/>
      <c r="H61" s="30"/>
      <c r="I61" s="30"/>
      <c r="J61" s="30"/>
      <c r="K61" s="30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2018-12-10T17:53:47Z</dcterms:modified>
  <cp:category/>
  <cp:version/>
  <cp:contentType/>
  <cp:contentStatus/>
</cp:coreProperties>
</file>