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1685" activeTab="0"/>
  </bookViews>
  <sheets>
    <sheet name="NORTH CENTRAL WIB" sheetId="1" r:id="rId1"/>
  </sheets>
  <definedNames>
    <definedName name="_xlnm.Print_Area" localSheetId="0">'NORTH CENTRAL WIB'!$A$1:$I$42</definedName>
  </definedNames>
  <calcPr fullCalcOnLoad="1"/>
</workbook>
</file>

<file path=xl/sharedStrings.xml><?xml version="1.0" encoding="utf-8"?>
<sst xmlns="http://schemas.openxmlformats.org/spreadsheetml/2006/main" count="99" uniqueCount="56">
  <si>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</si>
  <si>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</si>
  <si>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</si>
  <si>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</si>
  <si>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</si>
  <si>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</si>
  <si>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</si>
  <si>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</si>
  <si>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</si>
  <si>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</si>
  <si>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</si>
  <si>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</si>
  <si>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</si>
  <si>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INITIAL AWARD</t>
  </si>
  <si>
    <t>JULY 1, 2018- JUNE 30, 2019</t>
  </si>
  <si>
    <t>JULY 1, 2019- JUNE 30, 2020</t>
  </si>
  <si>
    <t>CT EOL 19CCNCENTRADE</t>
  </si>
  <si>
    <t>INITIAL BUDGET AUGUST 27, 2018</t>
  </si>
  <si>
    <t>TO ADD REA8 &amp; TRADE FUNDS</t>
  </si>
  <si>
    <t>TRADE (SERVICE DATE 10.1.17-9.30.20)</t>
  </si>
  <si>
    <t>FTRADE2018</t>
  </si>
  <si>
    <t>7003-1010</t>
  </si>
  <si>
    <t>J202</t>
  </si>
  <si>
    <t>JULY 1, 2020- JUNE 30, 2021</t>
  </si>
  <si>
    <t>CT EOL 19CCNCENNEGREA</t>
  </si>
  <si>
    <t>REA8 (SERVICE DATE 1.1.18-12.31.18)</t>
  </si>
  <si>
    <t>FUIREA18</t>
  </si>
  <si>
    <t>7002-6624</t>
  </si>
  <si>
    <t>REA8</t>
  </si>
  <si>
    <t>BUDGET SHEET #1</t>
  </si>
  <si>
    <t>WORKFORCE TRAINING FUND</t>
  </si>
  <si>
    <t>WTRUSTF19</t>
  </si>
  <si>
    <t>7003-0135</t>
  </si>
  <si>
    <t>J364</t>
  </si>
  <si>
    <t>N/A</t>
  </si>
  <si>
    <t>CT EOL 19CCNCENSOSWTF</t>
  </si>
  <si>
    <t>INITIAL BUDGET SEPTEMBER 12, 2018</t>
  </si>
  <si>
    <t>TO ADD WTF FUNDS</t>
  </si>
  <si>
    <t>BUDGET SHEET #2</t>
  </si>
  <si>
    <t>CT EOL 19CCNCENWIA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</si>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</sst>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44" fontId="12" fillId="0" borderId="14" xfId="0" applyNumberFormat="1" applyFont="1" applyFill="1" applyBorder="1" applyAlignment="1">
      <alignment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7" fontId="12" fillId="0" borderId="10" xfId="44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7" fontId="12" fillId="0" borderId="14" xfId="0" applyNumberFormat="1" applyFont="1" applyFill="1" applyBorder="1" applyAlignment="1">
      <alignment/>
    </xf>
    <xf numFmtId="0" fontId="12" fillId="0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46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hidden="1" customWidth="1"/>
    <col min="8" max="8" width="18.57421875" style="4" hidden="1" customWidth="1"/>
    <col min="9" max="9" width="18.57421875" style="4" customWidth="1"/>
    <col min="10" max="10" width="14.00390625" style="3" hidden="1" customWidth="1"/>
    <col min="11" max="16384" width="9.140625" style="3" customWidth="1"/>
  </cols>
  <sheetData>
    <row r="1" spans="2:9" ht="29.25" customHeight="1">
      <c r="B1" s="60" t="s">
        <v>10</v>
      </c>
      <c r="C1" s="61"/>
      <c r="D1" s="61"/>
      <c r="E1" s="61"/>
      <c r="F1" s="61"/>
      <c r="G1" s="61"/>
      <c r="H1" s="39"/>
      <c r="I1" s="39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10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13</v>
      </c>
      <c r="H4" s="25" t="s">
        <v>29</v>
      </c>
      <c r="I4" s="25" t="s">
        <v>38</v>
      </c>
      <c r="J4" s="14" t="s">
        <v>6</v>
      </c>
    </row>
    <row r="5" spans="1:10" s="9" customFormat="1" ht="15" customHeight="1" hidden="1">
      <c r="A5" s="8"/>
      <c r="B5" s="16"/>
      <c r="C5" s="24"/>
      <c r="D5" s="24"/>
      <c r="E5" s="24"/>
      <c r="F5" s="19"/>
      <c r="G5" s="21"/>
      <c r="H5" s="21"/>
      <c r="I5" s="21"/>
      <c r="J5" s="18"/>
    </row>
    <row r="6" spans="1:10" s="7" customFormat="1" ht="16.5" hidden="1">
      <c r="A6" s="25" t="s">
        <v>8</v>
      </c>
      <c r="B6" s="16"/>
      <c r="C6" s="22"/>
      <c r="D6" s="22"/>
      <c r="E6" s="23"/>
      <c r="F6" s="20"/>
      <c r="G6" s="21"/>
      <c r="H6" s="21"/>
      <c r="I6" s="21"/>
      <c r="J6" s="18" t="s">
        <v>12</v>
      </c>
    </row>
    <row r="7" spans="1:10" s="31" customFormat="1" ht="19.5" customHeight="1" hidden="1">
      <c r="A7" s="17" t="s">
        <v>16</v>
      </c>
      <c r="B7" s="16"/>
      <c r="C7" s="22"/>
      <c r="D7" s="22"/>
      <c r="E7" s="23"/>
      <c r="F7" s="20"/>
      <c r="G7" s="21"/>
      <c r="H7" s="21"/>
      <c r="I7" s="21"/>
      <c r="J7" s="18" t="s">
        <v>12</v>
      </c>
    </row>
    <row r="8" spans="1:10" s="15" customFormat="1" ht="16.5" hidden="1">
      <c r="A8" s="36" t="s">
        <v>19</v>
      </c>
      <c r="B8" s="29" t="s">
        <v>14</v>
      </c>
      <c r="C8" s="40" t="s">
        <v>20</v>
      </c>
      <c r="D8" s="40" t="s">
        <v>21</v>
      </c>
      <c r="E8" s="41" t="s">
        <v>22</v>
      </c>
      <c r="F8" s="17">
        <v>17.245</v>
      </c>
      <c r="G8" s="21">
        <f>13519-2</f>
        <v>13517</v>
      </c>
      <c r="H8" s="21"/>
      <c r="I8" s="21"/>
      <c r="J8" s="38">
        <f>SUM(G8)</f>
        <v>13517</v>
      </c>
    </row>
    <row r="9" spans="1:10" s="15" customFormat="1" ht="16.5" hidden="1">
      <c r="A9" s="36" t="s">
        <v>19</v>
      </c>
      <c r="B9" s="29" t="s">
        <v>15</v>
      </c>
      <c r="C9" s="40" t="s">
        <v>20</v>
      </c>
      <c r="D9" s="40" t="s">
        <v>21</v>
      </c>
      <c r="E9" s="41" t="s">
        <v>22</v>
      </c>
      <c r="F9" s="17">
        <v>17.245</v>
      </c>
      <c r="G9" s="21">
        <v>1</v>
      </c>
      <c r="H9" s="21"/>
      <c r="I9" s="21"/>
      <c r="J9" s="38">
        <f aca="true" t="shared" si="0" ref="J9:J15">SUM(G9)</f>
        <v>1</v>
      </c>
    </row>
    <row r="10" spans="1:10" s="15" customFormat="1" ht="16.5" hidden="1">
      <c r="A10" s="36" t="s">
        <v>19</v>
      </c>
      <c r="B10" s="29" t="s">
        <v>23</v>
      </c>
      <c r="C10" s="40" t="s">
        <v>20</v>
      </c>
      <c r="D10" s="40" t="s">
        <v>21</v>
      </c>
      <c r="E10" s="41" t="s">
        <v>22</v>
      </c>
      <c r="F10" s="17">
        <v>17.245</v>
      </c>
      <c r="G10" s="21">
        <v>1</v>
      </c>
      <c r="H10" s="21"/>
      <c r="I10" s="21"/>
      <c r="J10" s="38">
        <f t="shared" si="0"/>
        <v>1</v>
      </c>
    </row>
    <row r="11" spans="1:10" s="15" customFormat="1" ht="16.5" hidden="1">
      <c r="A11" s="8"/>
      <c r="B11" s="16"/>
      <c r="C11" s="19"/>
      <c r="D11" s="20"/>
      <c r="E11" s="16"/>
      <c r="F11" s="16"/>
      <c r="G11" s="21"/>
      <c r="H11" s="21"/>
      <c r="I11" s="21"/>
      <c r="J11" s="38">
        <f t="shared" si="0"/>
        <v>0</v>
      </c>
    </row>
    <row r="12" spans="1:10" s="15" customFormat="1" ht="16.5" hidden="1">
      <c r="A12" s="25" t="s">
        <v>8</v>
      </c>
      <c r="B12" s="29"/>
      <c r="C12" s="37"/>
      <c r="D12" s="37"/>
      <c r="E12" s="37"/>
      <c r="F12" s="37"/>
      <c r="G12" s="21"/>
      <c r="H12" s="21"/>
      <c r="I12" s="21"/>
      <c r="J12" s="38">
        <f t="shared" si="0"/>
        <v>0</v>
      </c>
    </row>
    <row r="13" spans="1:10" s="15" customFormat="1" ht="16.5" hidden="1">
      <c r="A13" s="17" t="s">
        <v>24</v>
      </c>
      <c r="B13" s="29"/>
      <c r="C13" s="37"/>
      <c r="D13" s="37"/>
      <c r="E13" s="37"/>
      <c r="F13" s="37"/>
      <c r="G13" s="21"/>
      <c r="H13" s="21"/>
      <c r="I13" s="21"/>
      <c r="J13" s="38">
        <f t="shared" si="0"/>
        <v>0</v>
      </c>
    </row>
    <row r="14" spans="1:10" s="15" customFormat="1" ht="16.5" hidden="1">
      <c r="A14" s="36" t="s">
        <v>25</v>
      </c>
      <c r="B14" s="29" t="s">
        <v>14</v>
      </c>
      <c r="C14" s="40" t="s">
        <v>26</v>
      </c>
      <c r="D14" s="40" t="s">
        <v>27</v>
      </c>
      <c r="E14" s="41" t="s">
        <v>28</v>
      </c>
      <c r="F14" s="17">
        <v>17.225</v>
      </c>
      <c r="G14" s="27">
        <v>3457.17</v>
      </c>
      <c r="H14" s="27"/>
      <c r="I14" s="27"/>
      <c r="J14" s="38">
        <f t="shared" si="0"/>
        <v>3457.17</v>
      </c>
    </row>
    <row r="15" spans="1:10" s="15" customFormat="1" ht="15" customHeight="1" hidden="1">
      <c r="A15" s="30"/>
      <c r="B15" s="29"/>
      <c r="C15" s="37"/>
      <c r="D15" s="37"/>
      <c r="E15" s="37"/>
      <c r="F15" s="37"/>
      <c r="G15" s="27"/>
      <c r="H15" s="27"/>
      <c r="I15" s="27"/>
      <c r="J15" s="38">
        <f t="shared" si="0"/>
        <v>0</v>
      </c>
    </row>
    <row r="16" spans="1:10" s="15" customFormat="1" ht="14.25" customHeight="1" hidden="1">
      <c r="A16" s="25" t="s">
        <v>8</v>
      </c>
      <c r="B16" s="29"/>
      <c r="C16" s="37"/>
      <c r="D16" s="37"/>
      <c r="E16" s="37"/>
      <c r="F16" s="37"/>
      <c r="G16" s="27"/>
      <c r="H16" s="27"/>
      <c r="I16" s="27"/>
      <c r="J16" s="38"/>
    </row>
    <row r="17" spans="1:10" s="32" customFormat="1" ht="15.75" customHeight="1" hidden="1">
      <c r="A17" s="17" t="s">
        <v>35</v>
      </c>
      <c r="B17" s="29"/>
      <c r="C17" s="37"/>
      <c r="D17" s="37"/>
      <c r="E17" s="37"/>
      <c r="F17" s="37"/>
      <c r="G17" s="28"/>
      <c r="H17" s="28"/>
      <c r="I17" s="28"/>
      <c r="J17" s="38"/>
    </row>
    <row r="18" spans="1:10" s="32" customFormat="1" ht="14.25" customHeight="1" hidden="1">
      <c r="A18" s="50" t="s">
        <v>30</v>
      </c>
      <c r="B18" s="29" t="s">
        <v>14</v>
      </c>
      <c r="C18" s="40" t="s">
        <v>31</v>
      </c>
      <c r="D18" s="40" t="s">
        <v>32</v>
      </c>
      <c r="E18" s="40" t="s">
        <v>33</v>
      </c>
      <c r="F18" s="17" t="s">
        <v>34</v>
      </c>
      <c r="G18" s="26"/>
      <c r="H18" s="26">
        <f>95000-23967</f>
        <v>71033</v>
      </c>
      <c r="I18" s="26"/>
      <c r="J18" s="38">
        <f>SUM(G18:H18)</f>
        <v>71033</v>
      </c>
    </row>
    <row r="19" spans="1:10" s="32" customFormat="1" ht="14.25" customHeight="1">
      <c r="A19" s="51"/>
      <c r="B19" s="52"/>
      <c r="C19" s="53"/>
      <c r="D19" s="53"/>
      <c r="E19" s="53"/>
      <c r="F19" s="54"/>
      <c r="G19" s="26"/>
      <c r="H19" s="26"/>
      <c r="I19" s="26"/>
      <c r="J19" s="55"/>
    </row>
    <row r="20" spans="1:10" s="32" customFormat="1" ht="14.25" customHeight="1">
      <c r="A20" s="25" t="s">
        <v>8</v>
      </c>
      <c r="B20" s="52"/>
      <c r="C20" s="53"/>
      <c r="D20" s="53"/>
      <c r="E20" s="53"/>
      <c r="F20" s="54"/>
      <c r="G20" s="26"/>
      <c r="H20" s="26"/>
      <c r="I20" s="26"/>
      <c r="J20" s="55"/>
    </row>
    <row r="21" spans="1:10" s="32" customFormat="1" ht="14.25" customHeight="1">
      <c r="A21" s="17" t="s">
        <v>39</v>
      </c>
      <c r="B21" s="52"/>
      <c r="C21" s="53"/>
      <c r="D21" s="53"/>
      <c r="E21" s="53"/>
      <c r="F21" s="54"/>
      <c r="G21" s="26"/>
      <c r="H21" s="26"/>
      <c r="I21" s="26"/>
      <c r="J21" s="55"/>
    </row>
    <row r="22" spans="1:10" s="32" customFormat="1" ht="14.25" customHeight="1">
      <c r="A22" s="36" t="s">
        <v>40</v>
      </c>
      <c r="B22" s="56" t="s">
        <v>41</v>
      </c>
      <c r="C22" s="57" t="s">
        <v>42</v>
      </c>
      <c r="D22" s="17" t="s">
        <v>43</v>
      </c>
      <c r="E22" s="58">
        <v>6301</v>
      </c>
      <c r="F22" s="29">
        <v>17.259</v>
      </c>
      <c r="G22" s="26"/>
      <c r="H22" s="26"/>
      <c r="I22" s="26">
        <f>387058-2</f>
        <v>387056</v>
      </c>
      <c r="J22" s="55">
        <f>SUM(H22:I22)</f>
        <v>387056</v>
      </c>
    </row>
    <row r="23" spans="1:10" s="32" customFormat="1" ht="14.25" customHeight="1">
      <c r="A23" s="36" t="s">
        <v>40</v>
      </c>
      <c r="B23" s="29" t="s">
        <v>15</v>
      </c>
      <c r="C23" s="57" t="s">
        <v>42</v>
      </c>
      <c r="D23" s="17" t="s">
        <v>43</v>
      </c>
      <c r="E23" s="58">
        <v>6301</v>
      </c>
      <c r="F23" s="29">
        <v>17.259</v>
      </c>
      <c r="G23" s="26"/>
      <c r="H23" s="26"/>
      <c r="I23" s="26">
        <v>1</v>
      </c>
      <c r="J23" s="55">
        <f aca="true" t="shared" si="1" ref="J23:J32">SUM(H23:I23)</f>
        <v>1</v>
      </c>
    </row>
    <row r="24" spans="1:10" s="32" customFormat="1" ht="14.25" customHeight="1">
      <c r="A24" s="36" t="s">
        <v>40</v>
      </c>
      <c r="B24" s="29" t="s">
        <v>23</v>
      </c>
      <c r="C24" s="57" t="s">
        <v>42</v>
      </c>
      <c r="D24" s="17" t="s">
        <v>43</v>
      </c>
      <c r="E24" s="58">
        <v>6301</v>
      </c>
      <c r="F24" s="29">
        <v>17.259</v>
      </c>
      <c r="G24" s="26"/>
      <c r="H24" s="26"/>
      <c r="I24" s="26">
        <v>1</v>
      </c>
      <c r="J24" s="55">
        <f t="shared" si="1"/>
        <v>1</v>
      </c>
    </row>
    <row r="25" spans="1:10" s="32" customFormat="1" ht="14.25" customHeight="1">
      <c r="A25" s="36" t="s">
        <v>44</v>
      </c>
      <c r="B25" s="29" t="s">
        <v>45</v>
      </c>
      <c r="C25" s="17" t="s">
        <v>46</v>
      </c>
      <c r="D25" s="59" t="s">
        <v>47</v>
      </c>
      <c r="E25" s="29" t="s">
        <v>48</v>
      </c>
      <c r="F25" s="59">
        <v>17.258</v>
      </c>
      <c r="G25" s="26"/>
      <c r="H25" s="26"/>
      <c r="I25" s="26">
        <f>59774-2</f>
        <v>59772</v>
      </c>
      <c r="J25" s="55">
        <f t="shared" si="1"/>
        <v>59772</v>
      </c>
    </row>
    <row r="26" spans="1:10" s="32" customFormat="1" ht="14.25" customHeight="1">
      <c r="A26" s="36" t="s">
        <v>49</v>
      </c>
      <c r="B26" s="29" t="s">
        <v>15</v>
      </c>
      <c r="C26" s="17" t="s">
        <v>46</v>
      </c>
      <c r="D26" s="59" t="s">
        <v>47</v>
      </c>
      <c r="E26" s="29" t="s">
        <v>48</v>
      </c>
      <c r="F26" s="59">
        <v>17.258</v>
      </c>
      <c r="G26" s="26"/>
      <c r="H26" s="26"/>
      <c r="I26" s="26">
        <v>1</v>
      </c>
      <c r="J26" s="55">
        <f t="shared" si="1"/>
        <v>1</v>
      </c>
    </row>
    <row r="27" spans="1:10" s="32" customFormat="1" ht="14.25" customHeight="1">
      <c r="A27" s="36" t="s">
        <v>44</v>
      </c>
      <c r="B27" s="29" t="s">
        <v>23</v>
      </c>
      <c r="C27" s="17" t="s">
        <v>46</v>
      </c>
      <c r="D27" s="59" t="s">
        <v>47</v>
      </c>
      <c r="E27" s="29" t="s">
        <v>48</v>
      </c>
      <c r="F27" s="59">
        <v>17.258</v>
      </c>
      <c r="G27" s="26"/>
      <c r="H27" s="26"/>
      <c r="I27" s="26">
        <v>1</v>
      </c>
      <c r="J27" s="55">
        <f t="shared" si="1"/>
        <v>1</v>
      </c>
    </row>
    <row r="28" spans="1:10" s="32" customFormat="1" ht="14.25" customHeight="1">
      <c r="A28" s="36" t="s">
        <v>50</v>
      </c>
      <c r="B28" s="29" t="s">
        <v>45</v>
      </c>
      <c r="C28" s="17" t="s">
        <v>51</v>
      </c>
      <c r="D28" s="59" t="s">
        <v>52</v>
      </c>
      <c r="E28" s="29" t="s">
        <v>53</v>
      </c>
      <c r="F28" s="59">
        <v>17.278</v>
      </c>
      <c r="G28" s="26"/>
      <c r="H28" s="26"/>
      <c r="I28" s="26">
        <f>73919-2</f>
        <v>73917</v>
      </c>
      <c r="J28" s="55">
        <f t="shared" si="1"/>
        <v>73917</v>
      </c>
    </row>
    <row r="29" spans="1:10" s="32" customFormat="1" ht="14.25" customHeight="1">
      <c r="A29" s="36" t="s">
        <v>50</v>
      </c>
      <c r="B29" s="29" t="s">
        <v>15</v>
      </c>
      <c r="C29" s="17" t="s">
        <v>51</v>
      </c>
      <c r="D29" s="59" t="s">
        <v>52</v>
      </c>
      <c r="E29" s="29" t="s">
        <v>53</v>
      </c>
      <c r="F29" s="59">
        <v>17.278</v>
      </c>
      <c r="G29" s="26"/>
      <c r="H29" s="26"/>
      <c r="I29" s="26">
        <v>1</v>
      </c>
      <c r="J29" s="55">
        <f t="shared" si="1"/>
        <v>1</v>
      </c>
    </row>
    <row r="30" spans="1:10" s="32" customFormat="1" ht="14.25" customHeight="1">
      <c r="A30" s="36" t="s">
        <v>50</v>
      </c>
      <c r="B30" s="29" t="s">
        <v>23</v>
      </c>
      <c r="C30" s="17" t="s">
        <v>51</v>
      </c>
      <c r="D30" s="59" t="s">
        <v>52</v>
      </c>
      <c r="E30" s="29" t="s">
        <v>53</v>
      </c>
      <c r="F30" s="59">
        <v>17.278</v>
      </c>
      <c r="G30" s="26"/>
      <c r="H30" s="26"/>
      <c r="I30" s="26">
        <v>1</v>
      </c>
      <c r="J30" s="55">
        <f t="shared" si="1"/>
        <v>1</v>
      </c>
    </row>
    <row r="31" spans="1:10" s="32" customFormat="1" ht="14.25" customHeight="1">
      <c r="A31" s="51"/>
      <c r="B31" s="52"/>
      <c r="C31" s="53"/>
      <c r="D31" s="53"/>
      <c r="E31" s="53"/>
      <c r="F31" s="54"/>
      <c r="G31" s="26"/>
      <c r="H31" s="26"/>
      <c r="I31" s="26"/>
      <c r="J31" s="55">
        <f t="shared" si="1"/>
        <v>0</v>
      </c>
    </row>
    <row r="32" spans="1:10" s="32" customFormat="1" ht="14.25" customHeight="1">
      <c r="A32" s="51"/>
      <c r="B32" s="52"/>
      <c r="C32" s="53"/>
      <c r="D32" s="53"/>
      <c r="E32" s="53"/>
      <c r="F32" s="54"/>
      <c r="G32" s="26"/>
      <c r="H32" s="26"/>
      <c r="I32" s="26"/>
      <c r="J32" s="55">
        <f t="shared" si="1"/>
        <v>0</v>
      </c>
    </row>
    <row r="33" spans="1:10" s="15" customFormat="1" ht="17.25" customHeight="1">
      <c r="A33" s="42" t="s">
        <v>12</v>
      </c>
      <c r="B33" s="43"/>
      <c r="C33" s="44"/>
      <c r="D33" s="43"/>
      <c r="E33" s="44"/>
      <c r="F33" s="43"/>
      <c r="G33" s="26"/>
      <c r="H33" s="26"/>
      <c r="I33" s="26"/>
      <c r="J33" s="45">
        <f>SUM(G33:G33)</f>
        <v>0</v>
      </c>
    </row>
    <row r="34" spans="1:10" s="15" customFormat="1" ht="18.75" customHeight="1">
      <c r="A34" s="46" t="s">
        <v>0</v>
      </c>
      <c r="B34" s="46"/>
      <c r="C34" s="47"/>
      <c r="D34" s="47"/>
      <c r="E34" s="47"/>
      <c r="F34" s="48"/>
      <c r="G34" s="49">
        <f>SUM(G5:G33)</f>
        <v>16976.17</v>
      </c>
      <c r="H34" s="49">
        <f>SUM(H5:H33)</f>
        <v>71033</v>
      </c>
      <c r="I34" s="49">
        <f>SUM(I5:I33)</f>
        <v>520751</v>
      </c>
      <c r="J34" s="18">
        <f>SUM(J5:J33)</f>
        <v>608760.1699999999</v>
      </c>
    </row>
    <row r="35" spans="1:9" s="35" customFormat="1" ht="16.5">
      <c r="A35" s="15"/>
      <c r="B35" s="15"/>
      <c r="C35" s="33"/>
      <c r="D35" s="33"/>
      <c r="E35" s="33"/>
      <c r="F35" s="34"/>
      <c r="G35" s="34"/>
      <c r="H35" s="34"/>
      <c r="I35" s="34"/>
    </row>
    <row r="36" spans="1:9" s="15" customFormat="1" ht="16.5">
      <c r="A36" s="35" t="s">
        <v>9</v>
      </c>
      <c r="C36" s="33"/>
      <c r="D36" s="33"/>
      <c r="E36" s="33"/>
      <c r="F36" s="34"/>
      <c r="G36" s="34"/>
      <c r="H36" s="34"/>
      <c r="I36" s="34"/>
    </row>
    <row r="37" spans="1:9" s="15" customFormat="1" ht="15" customHeight="1" hidden="1">
      <c r="A37" s="35" t="s">
        <v>17</v>
      </c>
      <c r="C37" s="33"/>
      <c r="D37" s="33"/>
      <c r="E37" s="33"/>
      <c r="F37" s="34"/>
      <c r="G37" s="34"/>
      <c r="H37" s="34"/>
      <c r="I37" s="34"/>
    </row>
    <row r="38" spans="1:9" s="15" customFormat="1" ht="17.25" customHeight="1" hidden="1">
      <c r="A38" s="35" t="s">
        <v>18</v>
      </c>
      <c r="C38" s="33"/>
      <c r="D38" s="33"/>
      <c r="E38" s="33"/>
      <c r="F38" s="34"/>
      <c r="G38" s="34"/>
      <c r="H38" s="34"/>
      <c r="I38" s="34"/>
    </row>
    <row r="39" spans="1:9" s="15" customFormat="1" ht="17.25" customHeight="1" hidden="1">
      <c r="A39" s="35" t="s">
        <v>36</v>
      </c>
      <c r="C39" s="33"/>
      <c r="D39" s="33"/>
      <c r="E39" s="33"/>
      <c r="F39" s="34"/>
      <c r="G39" s="34"/>
      <c r="H39" s="34"/>
      <c r="I39" s="34"/>
    </row>
    <row r="40" spans="1:9" s="15" customFormat="1" ht="18" customHeight="1" hidden="1">
      <c r="A40" s="35" t="s">
        <v>37</v>
      </c>
      <c r="C40" s="33"/>
      <c r="D40" s="33"/>
      <c r="E40" s="33"/>
      <c r="F40" s="34"/>
      <c r="G40" s="34"/>
      <c r="H40" s="34"/>
      <c r="I40" s="34"/>
    </row>
    <row r="41" spans="1:9" s="15" customFormat="1" ht="16.5">
      <c r="A41" s="35" t="s">
        <v>54</v>
      </c>
      <c r="C41" s="33"/>
      <c r="D41" s="33"/>
      <c r="E41" s="33"/>
      <c r="F41" s="34"/>
      <c r="G41" s="34"/>
      <c r="H41" s="34"/>
      <c r="I41" s="34"/>
    </row>
    <row r="42" spans="1:9" s="15" customFormat="1" ht="16.5">
      <c r="A42" s="35" t="s">
        <v>55</v>
      </c>
      <c r="C42" s="33"/>
      <c r="D42" s="33"/>
      <c r="E42" s="33"/>
      <c r="F42" s="34"/>
      <c r="G42" s="34"/>
      <c r="H42" s="34"/>
      <c r="I42" s="34"/>
    </row>
    <row r="43" spans="3:9" s="15" customFormat="1" ht="16.5">
      <c r="C43" s="33"/>
      <c r="D43" s="33"/>
      <c r="E43" s="33"/>
      <c r="F43" s="34"/>
      <c r="G43" s="34"/>
      <c r="H43" s="34"/>
      <c r="I43" s="34"/>
    </row>
    <row r="44" spans="3:9" s="15" customFormat="1" ht="16.5">
      <c r="C44" s="33"/>
      <c r="D44" s="33"/>
      <c r="E44" s="33"/>
      <c r="F44" s="34"/>
      <c r="G44" s="34"/>
      <c r="H44" s="34"/>
      <c r="I44" s="34"/>
    </row>
    <row r="45" spans="3:9" s="15" customFormat="1" ht="16.5">
      <c r="C45" s="33"/>
      <c r="D45" s="33"/>
      <c r="E45" s="33"/>
      <c r="F45" s="34"/>
      <c r="G45" s="34"/>
      <c r="H45" s="34"/>
      <c r="I45" s="3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Boyd, Brian (EOL)</cp:lastModifiedBy>
  <cp:lastPrinted>2018-10-11T20:15:14Z</cp:lastPrinted>
  <dcterms:created xsi:type="dcterms:W3CDTF">2000-04-13T13:33:42Z</dcterms:created>
  <dcterms:modified xsi:type="dcterms:W3CDTF">2018-10-11T20:15:34Z</dcterms:modified>
  <cp:category/>
  <cp:version/>
  <cp:contentType/>
  <cp:contentStatus/>
</cp:coreProperties>
</file>