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ENTRAL" sheetId="1" r:id="rId1"/>
  </sheets>
  <definedNames>
    <definedName name="_xlnm.Print_Area" localSheetId="0">'CENTRAL'!$A$1:$G$34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<sst xmlns="http://schemas.openxmlformats.org/spreadsheetml/2006/main" count="50" uniqueCount="38">
  <si>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</si>
  <si>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</si>
  <si>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</si>
  <si>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</si>
  <si>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</si>
  <si>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</si>
  <si>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</si>
  <si>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</si>
  <si>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</si>
  <si>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</si>
  <si>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</si>
  <si>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</si>
  <si>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</si>
  <si>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</si>
  <si>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CENTRAL MA -WORCESTER</t>
  </si>
  <si>
    <t>CT EOL 19CCWORCSOSWTF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</si>
  <si>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</si>
  <si>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</si>
  <si>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</si>
  <si>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</si>
  <si>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</si>
  <si>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</si>
  <si>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</si>
  <si>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</si>
  <si>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</si>
  <si>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</si>
  <si>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</si>
  <si>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</si>
  <si>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</si>
  <si>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</si>
  <si>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19CCWORCTRADE</t>
  </si>
  <si>
    <t>CT EOL 19CCWORCNEGREA</t>
  </si>
  <si>
    <t>REA8 (SERVICE DATE 1.1.18-12.31.18)</t>
  </si>
  <si>
    <t>FUIREA18</t>
  </si>
  <si>
    <t>7002-6624</t>
  </si>
  <si>
    <t>REA8</t>
  </si>
  <si>
    <t>TO ADD REA8 &amp; TRADE FUNDS</t>
  </si>
  <si>
    <t>BUDGET SHEET #1 AUGUST 24,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</si>
</sst>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7" fontId="13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06" zoomScaleNormal="106" zoomScalePageLayoutView="0" workbookViewId="0" topLeftCell="A4">
      <selection activeCell="A38" sqref="A3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8" width="19.57421875" style="4" customWidth="1"/>
    <col min="9" max="9" width="14.00390625" style="3" hidden="1" customWidth="1"/>
    <col min="10" max="16384" width="9.140625" style="3" customWidth="1"/>
  </cols>
  <sheetData>
    <row r="1" spans="1:8" ht="20.25">
      <c r="A1" s="3" t="s">
        <v>11</v>
      </c>
      <c r="B1" s="59" t="s">
        <v>10</v>
      </c>
      <c r="C1" s="60"/>
      <c r="D1" s="60"/>
      <c r="E1" s="60"/>
      <c r="F1" s="60"/>
      <c r="G1" s="60"/>
      <c r="H1" s="56"/>
    </row>
    <row r="2" spans="2:6" ht="20.25">
      <c r="B2" s="18"/>
      <c r="C2" s="18"/>
      <c r="D2" s="18"/>
      <c r="E2" s="19"/>
      <c r="F2" s="19"/>
    </row>
    <row r="3" spans="1:3" ht="20.25">
      <c r="A3" s="5" t="s">
        <v>14</v>
      </c>
      <c r="B3" s="18" t="s">
        <v>7</v>
      </c>
      <c r="C3" s="1"/>
    </row>
    <row r="4" spans="1:3" ht="20.25">
      <c r="A4" s="5"/>
      <c r="B4" s="6"/>
      <c r="C4" s="1"/>
    </row>
    <row r="5" spans="1:9" s="22" customFormat="1" ht="30">
      <c r="A5" s="20"/>
      <c r="B5" s="21" t="s">
        <v>2</v>
      </c>
      <c r="C5" s="21" t="s">
        <v>3</v>
      </c>
      <c r="D5" s="21" t="s">
        <v>4</v>
      </c>
      <c r="E5" s="21" t="s">
        <v>5</v>
      </c>
      <c r="F5" s="21" t="s">
        <v>1</v>
      </c>
      <c r="G5" s="21" t="s">
        <v>12</v>
      </c>
      <c r="H5" s="21" t="s">
        <v>23</v>
      </c>
      <c r="I5" s="51" t="s">
        <v>6</v>
      </c>
    </row>
    <row r="6" spans="1:9" s="7" customFormat="1" ht="16.5" hidden="1">
      <c r="A6" s="21" t="s">
        <v>8</v>
      </c>
      <c r="B6" s="23"/>
      <c r="C6" s="24"/>
      <c r="D6" s="24"/>
      <c r="E6" s="25"/>
      <c r="F6" s="26"/>
      <c r="G6" s="26"/>
      <c r="H6" s="26"/>
      <c r="I6" s="28"/>
    </row>
    <row r="7" spans="1:9" s="9" customFormat="1" ht="16.5" hidden="1">
      <c r="A7" s="27" t="s">
        <v>15</v>
      </c>
      <c r="B7" s="23"/>
      <c r="C7" s="24"/>
      <c r="D7" s="24"/>
      <c r="E7" s="25"/>
      <c r="F7" s="26"/>
      <c r="G7" s="27"/>
      <c r="H7" s="27"/>
      <c r="I7" s="28"/>
    </row>
    <row r="8" spans="1:9" s="9" customFormat="1" ht="16.5" hidden="1">
      <c r="A8" s="54" t="s">
        <v>18</v>
      </c>
      <c r="B8" s="29" t="s">
        <v>13</v>
      </c>
      <c r="C8" s="55" t="s">
        <v>19</v>
      </c>
      <c r="D8" s="55" t="s">
        <v>20</v>
      </c>
      <c r="E8" s="55" t="s">
        <v>21</v>
      </c>
      <c r="F8" s="27" t="s">
        <v>22</v>
      </c>
      <c r="G8" s="30">
        <v>95000</v>
      </c>
      <c r="H8" s="30"/>
      <c r="I8" s="28">
        <f>SUM(G8:G8)</f>
        <v>95000</v>
      </c>
    </row>
    <row r="9" spans="1:9" s="11" customFormat="1" ht="16.5">
      <c r="A9" s="49"/>
      <c r="B9" s="29"/>
      <c r="C9" s="50"/>
      <c r="D9" s="27"/>
      <c r="E9" s="50"/>
      <c r="F9" s="29"/>
      <c r="G9" s="30"/>
      <c r="H9" s="30"/>
      <c r="I9" s="28">
        <f>SUM(G9:G9)</f>
        <v>0</v>
      </c>
    </row>
    <row r="10" spans="1:9" s="11" customFormat="1" ht="16.5">
      <c r="A10" s="21" t="s">
        <v>8</v>
      </c>
      <c r="B10" s="29"/>
      <c r="C10" s="50"/>
      <c r="D10" s="27"/>
      <c r="E10" s="50"/>
      <c r="F10" s="29"/>
      <c r="G10" s="30"/>
      <c r="H10" s="30"/>
      <c r="I10" s="28">
        <f>SUM(G10:G10)</f>
        <v>0</v>
      </c>
    </row>
    <row r="11" spans="1:9" s="12" customFormat="1" ht="16.5">
      <c r="A11" s="27" t="s">
        <v>30</v>
      </c>
      <c r="B11" s="23"/>
      <c r="C11" s="31"/>
      <c r="D11" s="26"/>
      <c r="E11" s="23"/>
      <c r="F11" s="23"/>
      <c r="G11" s="30"/>
      <c r="H11" s="30"/>
      <c r="I11" s="28">
        <f>SUM(G11:G11)</f>
        <v>0</v>
      </c>
    </row>
    <row r="12" spans="1:9" s="11" customFormat="1" ht="16.5">
      <c r="A12" s="57" t="s">
        <v>24</v>
      </c>
      <c r="B12" s="29" t="s">
        <v>13</v>
      </c>
      <c r="C12" s="55" t="s">
        <v>25</v>
      </c>
      <c r="D12" s="55" t="s">
        <v>26</v>
      </c>
      <c r="E12" s="58" t="s">
        <v>27</v>
      </c>
      <c r="F12" s="27">
        <v>17.245</v>
      </c>
      <c r="G12" s="30"/>
      <c r="H12" s="30">
        <f>72874.49-2</f>
        <v>72872.49</v>
      </c>
      <c r="I12" s="61">
        <f>SUM(G12:H12)</f>
        <v>72872.49</v>
      </c>
    </row>
    <row r="13" spans="1:9" s="12" customFormat="1" ht="15">
      <c r="A13" s="57" t="s">
        <v>24</v>
      </c>
      <c r="B13" s="29" t="s">
        <v>28</v>
      </c>
      <c r="C13" s="55" t="s">
        <v>25</v>
      </c>
      <c r="D13" s="55" t="s">
        <v>26</v>
      </c>
      <c r="E13" s="58" t="s">
        <v>27</v>
      </c>
      <c r="F13" s="27">
        <v>17.245</v>
      </c>
      <c r="G13" s="30"/>
      <c r="H13" s="30">
        <v>1</v>
      </c>
      <c r="I13" s="61">
        <f aca="true" t="shared" si="0" ref="I13:I30">SUM(G13:H13)</f>
        <v>1</v>
      </c>
    </row>
    <row r="14" spans="1:9" s="12" customFormat="1" ht="15">
      <c r="A14" s="57" t="s">
        <v>24</v>
      </c>
      <c r="B14" s="29" t="s">
        <v>29</v>
      </c>
      <c r="C14" s="55" t="s">
        <v>25</v>
      </c>
      <c r="D14" s="55" t="s">
        <v>26</v>
      </c>
      <c r="E14" s="58" t="s">
        <v>27</v>
      </c>
      <c r="F14" s="27">
        <v>17.245</v>
      </c>
      <c r="G14" s="30"/>
      <c r="H14" s="30">
        <v>1</v>
      </c>
      <c r="I14" s="61">
        <f t="shared" si="0"/>
        <v>1</v>
      </c>
    </row>
    <row r="15" spans="1:9" s="11" customFormat="1" ht="16.5">
      <c r="A15" s="10"/>
      <c r="B15" s="23"/>
      <c r="C15" s="24"/>
      <c r="D15" s="24"/>
      <c r="E15" s="25"/>
      <c r="F15" s="26"/>
      <c r="G15" s="30"/>
      <c r="H15" s="30"/>
      <c r="I15" s="61">
        <f t="shared" si="0"/>
        <v>0</v>
      </c>
    </row>
    <row r="16" spans="1:9" s="8" customFormat="1" ht="16.5">
      <c r="A16" s="21" t="s">
        <v>8</v>
      </c>
      <c r="B16" s="23"/>
      <c r="C16" s="24"/>
      <c r="D16" s="24"/>
      <c r="E16" s="25"/>
      <c r="F16" s="26"/>
      <c r="G16" s="30"/>
      <c r="H16" s="30"/>
      <c r="I16" s="61">
        <f t="shared" si="0"/>
        <v>0</v>
      </c>
    </row>
    <row r="17" spans="1:9" s="7" customFormat="1" ht="16.5">
      <c r="A17" s="27" t="s">
        <v>31</v>
      </c>
      <c r="B17" s="23"/>
      <c r="C17" s="24"/>
      <c r="D17" s="24"/>
      <c r="E17" s="25"/>
      <c r="F17" s="26"/>
      <c r="G17" s="30"/>
      <c r="H17" s="30"/>
      <c r="I17" s="61">
        <f t="shared" si="0"/>
        <v>0</v>
      </c>
    </row>
    <row r="18" spans="1:9" s="9" customFormat="1" ht="16.5">
      <c r="A18" s="57" t="s">
        <v>32</v>
      </c>
      <c r="B18" s="29" t="s">
        <v>13</v>
      </c>
      <c r="C18" s="55" t="s">
        <v>33</v>
      </c>
      <c r="D18" s="55" t="s">
        <v>34</v>
      </c>
      <c r="E18" s="58" t="s">
        <v>35</v>
      </c>
      <c r="F18" s="27">
        <v>17.225</v>
      </c>
      <c r="G18" s="30"/>
      <c r="H18" s="30">
        <v>56000</v>
      </c>
      <c r="I18" s="61">
        <f t="shared" si="0"/>
        <v>56000</v>
      </c>
    </row>
    <row r="19" spans="1:9" s="12" customFormat="1" ht="16.5">
      <c r="A19" s="10"/>
      <c r="B19" s="23"/>
      <c r="C19" s="33"/>
      <c r="D19" s="33"/>
      <c r="E19" s="33"/>
      <c r="F19" s="23"/>
      <c r="G19" s="30"/>
      <c r="H19" s="30"/>
      <c r="I19" s="61">
        <f t="shared" si="0"/>
        <v>0</v>
      </c>
    </row>
    <row r="20" spans="1:9" s="12" customFormat="1" ht="16.5">
      <c r="A20" s="10"/>
      <c r="B20" s="23"/>
      <c r="C20" s="33"/>
      <c r="D20" s="33"/>
      <c r="E20" s="33"/>
      <c r="F20" s="23"/>
      <c r="G20" s="30"/>
      <c r="H20" s="30"/>
      <c r="I20" s="61">
        <f t="shared" si="0"/>
        <v>0</v>
      </c>
    </row>
    <row r="21" spans="1:9" s="12" customFormat="1" ht="16.5" hidden="1">
      <c r="A21" s="10"/>
      <c r="B21" s="23"/>
      <c r="C21" s="33"/>
      <c r="D21" s="33"/>
      <c r="E21" s="33"/>
      <c r="F21" s="31"/>
      <c r="G21" s="30"/>
      <c r="H21" s="30"/>
      <c r="I21" s="61">
        <f t="shared" si="0"/>
        <v>0</v>
      </c>
    </row>
    <row r="22" spans="1:9" s="11" customFormat="1" ht="16.5" hidden="1">
      <c r="A22" s="14"/>
      <c r="B22" s="23"/>
      <c r="C22" s="34"/>
      <c r="D22" s="34"/>
      <c r="E22" s="24"/>
      <c r="F22" s="26"/>
      <c r="G22" s="35"/>
      <c r="H22" s="35"/>
      <c r="I22" s="61">
        <f t="shared" si="0"/>
        <v>0</v>
      </c>
    </row>
    <row r="23" spans="1:9" s="11" customFormat="1" ht="16.5" hidden="1">
      <c r="A23" s="14"/>
      <c r="B23" s="23"/>
      <c r="C23" s="34"/>
      <c r="D23" s="34"/>
      <c r="E23" s="24"/>
      <c r="F23" s="26"/>
      <c r="G23" s="35"/>
      <c r="H23" s="35"/>
      <c r="I23" s="61">
        <f t="shared" si="0"/>
        <v>0</v>
      </c>
    </row>
    <row r="24" spans="1:9" s="7" customFormat="1" ht="16.5" hidden="1">
      <c r="A24" s="15"/>
      <c r="B24" s="23"/>
      <c r="C24" s="24"/>
      <c r="D24" s="24"/>
      <c r="E24" s="25"/>
      <c r="F24" s="26"/>
      <c r="G24" s="30"/>
      <c r="H24" s="30"/>
      <c r="I24" s="61">
        <f t="shared" si="0"/>
        <v>0</v>
      </c>
    </row>
    <row r="25" spans="1:9" s="9" customFormat="1" ht="16.5" hidden="1">
      <c r="A25" s="32"/>
      <c r="B25" s="23"/>
      <c r="C25" s="24"/>
      <c r="D25" s="24"/>
      <c r="E25" s="25"/>
      <c r="F25" s="26"/>
      <c r="G25" s="30"/>
      <c r="H25" s="30"/>
      <c r="I25" s="61">
        <f t="shared" si="0"/>
        <v>0</v>
      </c>
    </row>
    <row r="26" spans="1:9" s="12" customFormat="1" ht="16.5" hidden="1">
      <c r="A26" s="16"/>
      <c r="B26" s="23"/>
      <c r="C26" s="31"/>
      <c r="D26" s="31"/>
      <c r="E26" s="26"/>
      <c r="F26" s="36"/>
      <c r="G26" s="35"/>
      <c r="H26" s="35"/>
      <c r="I26" s="61">
        <f t="shared" si="0"/>
        <v>0</v>
      </c>
    </row>
    <row r="27" spans="1:9" s="12" customFormat="1" ht="16.5" hidden="1">
      <c r="A27" s="16"/>
      <c r="B27" s="23"/>
      <c r="C27" s="31"/>
      <c r="D27" s="31"/>
      <c r="E27" s="26"/>
      <c r="F27" s="24"/>
      <c r="G27" s="35"/>
      <c r="H27" s="35"/>
      <c r="I27" s="61">
        <f t="shared" si="0"/>
        <v>0</v>
      </c>
    </row>
    <row r="28" spans="1:9" s="11" customFormat="1" ht="16.5" hidden="1">
      <c r="A28" s="13"/>
      <c r="B28" s="23"/>
      <c r="C28" s="34"/>
      <c r="D28" s="26"/>
      <c r="E28" s="34"/>
      <c r="F28" s="26"/>
      <c r="G28" s="35"/>
      <c r="H28" s="35"/>
      <c r="I28" s="61">
        <f t="shared" si="0"/>
        <v>0</v>
      </c>
    </row>
    <row r="29" spans="1:9" s="11" customFormat="1" ht="16.5" hidden="1">
      <c r="A29" s="13"/>
      <c r="B29" s="26"/>
      <c r="C29" s="34"/>
      <c r="D29" s="26"/>
      <c r="E29" s="34"/>
      <c r="F29" s="26"/>
      <c r="G29" s="35"/>
      <c r="H29" s="35"/>
      <c r="I29" s="61">
        <f t="shared" si="0"/>
        <v>0</v>
      </c>
    </row>
    <row r="30" spans="1:9" s="11" customFormat="1" ht="16.5" hidden="1">
      <c r="A30" s="13"/>
      <c r="B30" s="26"/>
      <c r="C30" s="34"/>
      <c r="D30" s="26"/>
      <c r="E30" s="34"/>
      <c r="F30" s="26"/>
      <c r="G30" s="35"/>
      <c r="H30" s="35"/>
      <c r="I30" s="61">
        <f t="shared" si="0"/>
        <v>0</v>
      </c>
    </row>
    <row r="31" spans="1:9" s="11" customFormat="1" ht="16.5">
      <c r="A31" s="16"/>
      <c r="B31" s="37"/>
      <c r="C31" s="37"/>
      <c r="D31" s="26"/>
      <c r="E31" s="26"/>
      <c r="F31" s="26"/>
      <c r="G31" s="30"/>
      <c r="H31" s="30"/>
      <c r="I31" s="28">
        <f>SUM(G31:G31)</f>
        <v>0</v>
      </c>
    </row>
    <row r="32" spans="1:9" s="11" customFormat="1" ht="18.75">
      <c r="A32" s="17" t="s">
        <v>0</v>
      </c>
      <c r="B32" s="38"/>
      <c r="C32" s="39"/>
      <c r="D32" s="39"/>
      <c r="E32" s="39"/>
      <c r="F32" s="40"/>
      <c r="G32" s="41">
        <f>SUM(G8:G29)</f>
        <v>95000</v>
      </c>
      <c r="H32" s="41">
        <f>SUM(H12:H31)</f>
        <v>128874.49</v>
      </c>
      <c r="I32" s="52">
        <f>SUM(I8:I31)</f>
        <v>223874.49</v>
      </c>
    </row>
    <row r="33" spans="1:9" s="11" customFormat="1" ht="18.75">
      <c r="A33" s="43"/>
      <c r="B33" s="44"/>
      <c r="C33" s="45"/>
      <c r="D33" s="45"/>
      <c r="E33" s="45"/>
      <c r="F33" s="46"/>
      <c r="G33" s="47"/>
      <c r="H33" s="47"/>
      <c r="I33" s="48"/>
    </row>
    <row r="34" spans="1:2" ht="16.5">
      <c r="A34" s="12" t="s">
        <v>9</v>
      </c>
      <c r="B34" s="11"/>
    </row>
    <row r="35" ht="15" hidden="1">
      <c r="A35" s="42" t="s">
        <v>16</v>
      </c>
    </row>
    <row r="36" ht="15" hidden="1">
      <c r="A36" s="53" t="s">
        <v>17</v>
      </c>
    </row>
    <row r="37" ht="15">
      <c r="A37" s="53" t="s">
        <v>37</v>
      </c>
    </row>
    <row r="38" ht="15">
      <c r="A38" s="53" t="s">
        <v>36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2018-08-24T16:32:50Z</dcterms:modified>
  <cp:category/>
  <cp:version/>
  <cp:contentType/>
  <cp:contentStatus/>
</cp:coreProperties>
</file>