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6750" windowHeight="3915" activeTab="0"/>
  </bookViews>
  <sheets>
    <sheet name="Summary" sheetId="1" r:id="rId1"/>
    <sheet name="Receipts" sheetId="2" r:id="rId2"/>
    <sheet name="Regional Schools" sheetId="3" r:id="rId3"/>
    <sheet name="Assessments &amp; Charges" sheetId="4" r:id="rId4"/>
  </sheets>
  <definedNames>
    <definedName name="_xlnm.Print_Area" localSheetId="3">'Assessments &amp; Charges'!$A$10:$T$362</definedName>
    <definedName name="_xlnm.Print_Area" localSheetId="1">'Receipts'!$A$5:$V$359</definedName>
    <definedName name="_xlnm.Print_Titles" localSheetId="3">'Assessments &amp; Charges'!$5:$9</definedName>
    <definedName name="_xlnm.Print_Titles" localSheetId="1">'Receipts'!$5:$7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<sst xmlns="http://schemas.openxmlformats.org/spreadsheetml/2006/main" count="904" uniqueCount="874">
  <si>
    <t xml:space="preserve">The Cherry Sheet is the official notification from the state to cities, towns and </t>
  </si>
  <si>
    <t xml:space="preserve">regional school districts of how much they can expect in aid and assessments </t>
  </si>
  <si>
    <t>during a fiscal year.  Local officials are required to use these figures in budgeting</t>
  </si>
  <si>
    <t>and in setting tax rates.</t>
  </si>
  <si>
    <t>In FY99, total Cherry Sheet aid will rise to $4.174 billion, up $368.1 million or 9.7 percent,</t>
  </si>
  <si>
    <t>from FY98.  Much of this increase is due to $277.4 million in new Chapter 70 aid,</t>
  </si>
  <si>
    <t>which fully funds the commitments of the Education Reform Act of 1993.</t>
  </si>
  <si>
    <t xml:space="preserve">In addition, $57.9 million in new Lottery aid continues the phasing out of </t>
  </si>
  <si>
    <t>the Lottery "cap."</t>
  </si>
  <si>
    <t xml:space="preserve">who need to know Cherry Sheet estimates for a number of different </t>
  </si>
  <si>
    <t xml:space="preserve">communities or districts.  Please note that several other reports exist that may help in </t>
  </si>
  <si>
    <t>analyzing state aid, such as:</t>
  </si>
  <si>
    <t xml:space="preserve">   authority, distribution formula, and administrative details.</t>
  </si>
  <si>
    <t xml:space="preserve"> - Cherry Sheets for individual communities or regional districts.</t>
  </si>
  <si>
    <t xml:space="preserve">   They are available in several different formats:</t>
  </si>
  <si>
    <t>Chapter 70</t>
  </si>
  <si>
    <t>Lottery</t>
  </si>
  <si>
    <t>Total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</si>
  <si>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</si>
  <si>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</si>
  <si>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</si>
  <si>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</si>
  <si>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</si>
  <si>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</si>
  <si>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</si>
  <si>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</si>
  <si>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</si>
  <si>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</si>
  <si>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</si>
  <si>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</si>
  <si>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</si>
  <si>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</si>
  <si>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</si>
  <si>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</si>
  <si>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</si>
  <si>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</si>
  <si>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</si>
  <si>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</si>
  <si>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</si>
  <si>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</si>
  <si>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</si>
  <si>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</si>
  <si>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</si>
  <si>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</si>
  <si>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</si>
  <si>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</si>
  <si>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</si>
  <si>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</si>
  <si>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</si>
  <si>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</si>
  <si>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</si>
  <si>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</si>
  <si>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</si>
  <si>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</si>
  <si>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</si>
  <si>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</si>
  <si>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</si>
  <si>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</si>
  <si>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</si>
  <si>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</si>
  <si>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</si>
  <si>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</si>
  <si>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</si>
  <si>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</si>
  <si>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</si>
  <si>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</si>
  <si>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</si>
  <si>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</si>
  <si>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</si>
  <si>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</si>
  <si>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</si>
  <si>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</si>
  <si>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</si>
  <si>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</si>
  <si>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</si>
  <si>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</si>
  <si>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</si>
  <si>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</si>
  <si>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</si>
  <si>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</si>
  <si>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</si>
  <si>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</si>
  <si>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</si>
  <si>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</si>
  <si>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</si>
  <si>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</si>
  <si>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</si>
  <si>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</si>
  <si>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</si>
  <si>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</si>
  <si>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</si>
  <si>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</si>
  <si>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</si>
  <si>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</si>
  <si>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</si>
  <si>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</si>
  <si>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</si>
  <si>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</si>
  <si>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</si>
  <si>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</si>
  <si>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</si>
  <si>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</si>
  <si>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</si>
  <si>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</si>
  <si>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</si>
  <si>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</si>
  <si>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</si>
  <si>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</si>
  <si>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</si>
  <si>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</si>
  <si>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</si>
  <si>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</si>
  <si>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</si>
  <si>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</si>
  <si>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</si>
  <si>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</si>
  <si>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</si>
  <si>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</si>
  <si>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</si>
  <si>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</si>
  <si>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</si>
  <si>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</si>
  <si>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</si>
  <si>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</si>
  <si>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</si>
  <si>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</si>
  <si>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</si>
  <si>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</si>
  <si>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</si>
  <si>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</si>
  <si>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</si>
  <si>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</si>
  <si>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</si>
  <si>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</si>
  <si>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</si>
  <si>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</si>
  <si>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</si>
  <si>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</si>
  <si>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</si>
  <si>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</si>
  <si>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</si>
  <si>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</si>
  <si>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</si>
  <si>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</si>
  <si>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</si>
  <si>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</si>
  <si>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</si>
  <si>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</si>
  <si>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</si>
  <si>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</si>
  <si>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</si>
  <si>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</si>
  <si>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</si>
  <si>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</si>
  <si>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</si>
  <si>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</si>
  <si>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</si>
  <si>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</si>
  <si>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</si>
  <si>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</si>
  <si>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</si>
  <si>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</si>
  <si>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</si>
  <si>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</si>
  <si>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</si>
  <si>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</si>
  <si>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</si>
  <si>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</si>
  <si>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</si>
  <si>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</si>
  <si>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</si>
  <si>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</si>
  <si>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</si>
  <si>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</si>
  <si>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</si>
  <si>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</si>
  <si>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</si>
  <si>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</si>
  <si>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</si>
  <si>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</si>
  <si>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</si>
  <si>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</si>
  <si>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</si>
  <si>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</si>
  <si>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</si>
  <si>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</si>
  <si>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</si>
  <si>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</si>
  <si>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</si>
  <si>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</si>
  <si>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</si>
  <si>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</si>
  <si>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</si>
  <si>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</si>
  <si>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</si>
  <si>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</si>
  <si>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</si>
  <si>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</si>
  <si>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</si>
  <si>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</si>
  <si>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</si>
  <si>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</si>
  <si>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</si>
  <si>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</si>
  <si>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</si>
  <si>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</si>
  <si>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</si>
  <si>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</si>
  <si>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</si>
  <si>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</si>
  <si>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</si>
  <si>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</si>
  <si>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</si>
  <si>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</si>
  <si>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</si>
  <si>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</si>
  <si>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</si>
  <si>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</si>
  <si>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</si>
  <si>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</si>
  <si>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</si>
  <si>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</si>
  <si>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</si>
  <si>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</si>
  <si>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</si>
  <si>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</si>
  <si>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</si>
  <si>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</si>
  <si>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</si>
  <si>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</si>
  <si>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</si>
  <si>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</si>
  <si>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</si>
  <si>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</si>
  <si>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</si>
  <si>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</si>
  <si>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</si>
  <si>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</si>
  <si>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</si>
  <si>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</si>
  <si>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</si>
  <si>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</si>
  <si>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</si>
  <si>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</si>
  <si>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</si>
  <si>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</si>
  <si>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</si>
  <si>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</si>
  <si>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</si>
  <si>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</si>
  <si>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</si>
  <si>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</si>
  <si>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</si>
  <si>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</si>
  <si>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</si>
  <si>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</si>
  <si>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</si>
  <si>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</si>
  <si>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</si>
  <si>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</si>
  <si>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</si>
  <si>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</si>
  <si>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</si>
  <si>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</si>
  <si>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</si>
  <si>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</si>
  <si>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</si>
  <si>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</si>
  <si>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</si>
  <si>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</si>
  <si>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</si>
  <si>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</si>
  <si>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</si>
  <si>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</si>
  <si>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</si>
  <si>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</si>
  <si>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</si>
  <si>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</si>
  <si>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</si>
  <si>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</si>
  <si>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</si>
  <si>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</si>
  <si>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</si>
  <si>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</si>
  <si>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</si>
  <si>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</si>
  <si>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</si>
  <si>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</si>
  <si>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</si>
  <si>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</si>
  <si>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</si>
  <si>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</si>
  <si>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</si>
  <si>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</si>
  <si>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</si>
  <si>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</si>
  <si>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</si>
  <si>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</si>
  <si>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</si>
  <si>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</si>
  <si>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</si>
  <si>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</si>
  <si>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</si>
  <si>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</si>
  <si>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</si>
  <si>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</si>
  <si>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</si>
  <si>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</si>
  <si>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</si>
  <si>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</si>
  <si>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</si>
  <si>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</si>
  <si>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</si>
  <si>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</si>
  <si>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</si>
  <si>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</si>
  <si>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</si>
  <si>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</si>
  <si>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</si>
  <si>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</si>
  <si>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</si>
  <si>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</si>
  <si>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</si>
  <si>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</si>
  <si>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</si>
  <si>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</si>
  <si>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</si>
  <si>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</si>
  <si>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</si>
  <si>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</si>
  <si>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</si>
  <si>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</si>
  <si>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</si>
  <si>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</si>
  <si>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</si>
  <si>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</si>
  <si>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</si>
  <si>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</si>
  <si>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</si>
  <si>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</si>
  <si>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</si>
  <si>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</si>
  <si>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</si>
  <si>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</si>
  <si>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</si>
  <si>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</si>
  <si>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</si>
  <si>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</si>
  <si>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</si>
  <si>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</si>
  <si>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</si>
  <si>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</si>
  <si>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</si>
  <si>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</si>
  <si>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</si>
  <si>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</si>
  <si>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</si>
  <si>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</si>
  <si>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</si>
  <si>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</si>
  <si>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</si>
  <si>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</si>
  <si>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</si>
  <si>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</si>
  <si>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</si>
  <si>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</si>
  <si>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</si>
  <si>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</si>
  <si>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</si>
  <si>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State Totals</t>
  </si>
  <si>
    <t>Municipality</t>
  </si>
  <si>
    <t>MBTA</t>
  </si>
  <si>
    <t>STRAP</t>
  </si>
  <si>
    <t xml:space="preserve">ABINGTON         </t>
  </si>
  <si>
    <t xml:space="preserve">ACTON            </t>
  </si>
  <si>
    <t xml:space="preserve">ACUSHNET         </t>
  </si>
  <si>
    <t xml:space="preserve">ADAMS            </t>
  </si>
  <si>
    <t xml:space="preserve">AGAWAM           </t>
  </si>
  <si>
    <t xml:space="preserve">ALFORD           </t>
  </si>
  <si>
    <t xml:space="preserve">AMESBURY         </t>
  </si>
  <si>
    <t xml:space="preserve">AMHERST          </t>
  </si>
  <si>
    <t xml:space="preserve">ANDOVER          </t>
  </si>
  <si>
    <t xml:space="preserve">ARLINGTON        </t>
  </si>
  <si>
    <t xml:space="preserve">ASHBURNHAM       </t>
  </si>
  <si>
    <t xml:space="preserve">ASHBY            </t>
  </si>
  <si>
    <t xml:space="preserve">ASHFIELD         </t>
  </si>
  <si>
    <t xml:space="preserve">ASHLAND          </t>
  </si>
  <si>
    <t xml:space="preserve">ATHOL            </t>
  </si>
  <si>
    <t xml:space="preserve">ATTLEBORO        </t>
  </si>
  <si>
    <t xml:space="preserve">AUBURN           </t>
  </si>
  <si>
    <t xml:space="preserve">AVON             </t>
  </si>
  <si>
    <t xml:space="preserve">AYER             </t>
  </si>
  <si>
    <t xml:space="preserve">BARNSTABLE       </t>
  </si>
  <si>
    <t xml:space="preserve">BARRE            </t>
  </si>
  <si>
    <t xml:space="preserve">BECKET           </t>
  </si>
  <si>
    <t xml:space="preserve">BEDFORD          </t>
  </si>
  <si>
    <t xml:space="preserve">BELCHERTOWN      </t>
  </si>
  <si>
    <t xml:space="preserve">BELLINGHAM       </t>
  </si>
  <si>
    <t xml:space="preserve">BELMONT          </t>
  </si>
  <si>
    <t xml:space="preserve">BERKLEY          </t>
  </si>
  <si>
    <t xml:space="preserve">BERLIN           </t>
  </si>
  <si>
    <t xml:space="preserve">BERNARDSTON      </t>
  </si>
  <si>
    <t xml:space="preserve">BEVERLY          </t>
  </si>
  <si>
    <t xml:space="preserve">BILLERICA        </t>
  </si>
  <si>
    <t xml:space="preserve">BLACKSTONE       </t>
  </si>
  <si>
    <t xml:space="preserve">BLANDFORD        </t>
  </si>
  <si>
    <t xml:space="preserve">BOLTON           </t>
  </si>
  <si>
    <t xml:space="preserve">BOSTON           </t>
  </si>
  <si>
    <t xml:space="preserve">BOURNE           </t>
  </si>
  <si>
    <t xml:space="preserve">BOXBOROUGH       </t>
  </si>
  <si>
    <t xml:space="preserve">BOXFORD          </t>
  </si>
  <si>
    <t xml:space="preserve">BOYLSTON         </t>
  </si>
  <si>
    <t xml:space="preserve">BRAINTREE        </t>
  </si>
  <si>
    <t xml:space="preserve">BREWSTER         </t>
  </si>
  <si>
    <t xml:space="preserve">BRIDGEWATER      </t>
  </si>
  <si>
    <t xml:space="preserve">BRIMFIELD        </t>
  </si>
  <si>
    <t xml:space="preserve">BROCKTON         </t>
  </si>
  <si>
    <t xml:space="preserve">BROOKFIELD       </t>
  </si>
  <si>
    <t xml:space="preserve">BROOKLINE        </t>
  </si>
  <si>
    <t xml:space="preserve">BUCKLAND         </t>
  </si>
  <si>
    <t xml:space="preserve">BURLINGTON       </t>
  </si>
  <si>
    <t xml:space="preserve">CAMBRIDGE        </t>
  </si>
  <si>
    <t xml:space="preserve">CANTON           </t>
  </si>
  <si>
    <t xml:space="preserve">CARLISLE         </t>
  </si>
  <si>
    <t xml:space="preserve">CARVER           </t>
  </si>
  <si>
    <t xml:space="preserve">CHARLEMONT       </t>
  </si>
  <si>
    <t xml:space="preserve">CHARLTON         </t>
  </si>
  <si>
    <t xml:space="preserve">CHATHAM          </t>
  </si>
  <si>
    <t xml:space="preserve">CHELMSFORD       </t>
  </si>
  <si>
    <t xml:space="preserve">CHELSEA          </t>
  </si>
  <si>
    <t xml:space="preserve">CHESHIRE         </t>
  </si>
  <si>
    <t xml:space="preserve">CHESTER          </t>
  </si>
  <si>
    <t xml:space="preserve">CHESTERFIELD     </t>
  </si>
  <si>
    <t xml:space="preserve">CHICOPEE         </t>
  </si>
  <si>
    <t xml:space="preserve">CHILMARK         </t>
  </si>
  <si>
    <t xml:space="preserve">CLARKSBURG       </t>
  </si>
  <si>
    <t xml:space="preserve">CLINTON          </t>
  </si>
  <si>
    <t xml:space="preserve">COHASSET         </t>
  </si>
  <si>
    <t xml:space="preserve">COLRAIN          </t>
  </si>
  <si>
    <t xml:space="preserve">CONCORD          </t>
  </si>
  <si>
    <t xml:space="preserve">CONWAY           </t>
  </si>
  <si>
    <t xml:space="preserve">CUMMINGTON       </t>
  </si>
  <si>
    <t xml:space="preserve">DALTON           </t>
  </si>
  <si>
    <t xml:space="preserve">DANVERS          </t>
  </si>
  <si>
    <t xml:space="preserve">DARTMOUTH        </t>
  </si>
  <si>
    <t xml:space="preserve">DEDHAM           </t>
  </si>
  <si>
    <t xml:space="preserve">DEERFIELD        </t>
  </si>
  <si>
    <t xml:space="preserve">DENNIS           </t>
  </si>
  <si>
    <t xml:space="preserve">DIGHTON          </t>
  </si>
  <si>
    <t xml:space="preserve">DOUGLAS          </t>
  </si>
  <si>
    <t xml:space="preserve">DOVER            </t>
  </si>
  <si>
    <t xml:space="preserve">DRACUT           </t>
  </si>
  <si>
    <t xml:space="preserve">DUDLEY           </t>
  </si>
  <si>
    <t xml:space="preserve">DUNSTABLE        </t>
  </si>
  <si>
    <t xml:space="preserve">DUXBURY          </t>
  </si>
  <si>
    <t xml:space="preserve">EAST BRIDGEWATER </t>
  </si>
  <si>
    <t xml:space="preserve">EAST BROOKFIELD  </t>
  </si>
  <si>
    <t xml:space="preserve">EAST LONGMEADOW  </t>
  </si>
  <si>
    <t xml:space="preserve">EASTHAM          </t>
  </si>
  <si>
    <t xml:space="preserve">EASTHAMPTON      </t>
  </si>
  <si>
    <t xml:space="preserve">EASTON           </t>
  </si>
  <si>
    <t xml:space="preserve">EDGARTOWN        </t>
  </si>
  <si>
    <t xml:space="preserve">EGREMONT         </t>
  </si>
  <si>
    <t xml:space="preserve">ERVING           </t>
  </si>
  <si>
    <t xml:space="preserve">ESSEX            </t>
  </si>
  <si>
    <t xml:space="preserve">EVERETT          </t>
  </si>
  <si>
    <t xml:space="preserve">FAIRHAVEN        </t>
  </si>
  <si>
    <t xml:space="preserve">FALL RIVER       </t>
  </si>
  <si>
    <t xml:space="preserve">FALMOUTH         </t>
  </si>
  <si>
    <t xml:space="preserve">FITCHBURG        </t>
  </si>
  <si>
    <t xml:space="preserve">FLORIDA          </t>
  </si>
  <si>
    <t xml:space="preserve">FOXBOROUGH       </t>
  </si>
  <si>
    <t xml:space="preserve">FRAMINGHAM       </t>
  </si>
  <si>
    <t xml:space="preserve">FRANKLIN         </t>
  </si>
  <si>
    <t xml:space="preserve">FREETOWN         </t>
  </si>
  <si>
    <t xml:space="preserve">GARDNER          </t>
  </si>
  <si>
    <t xml:space="preserve">GEORGETOWN       </t>
  </si>
  <si>
    <t xml:space="preserve">GILL             </t>
  </si>
  <si>
    <t xml:space="preserve">GLOUCESTER       </t>
  </si>
  <si>
    <t xml:space="preserve">GOSHEN           </t>
  </si>
  <si>
    <t xml:space="preserve">GOSNOLD          </t>
  </si>
  <si>
    <t xml:space="preserve">GRAFTON          </t>
  </si>
  <si>
    <t xml:space="preserve">GRANBY           </t>
  </si>
  <si>
    <t xml:space="preserve">GRANVILLE        </t>
  </si>
  <si>
    <t xml:space="preserve">GREAT BARRINGTON </t>
  </si>
  <si>
    <t xml:space="preserve">GREENFIELD       </t>
  </si>
  <si>
    <t xml:space="preserve">GROTON           </t>
  </si>
  <si>
    <t xml:space="preserve">GROVELAND        </t>
  </si>
  <si>
    <t xml:space="preserve">HADLEY           </t>
  </si>
  <si>
    <t xml:space="preserve">HALIFAX          </t>
  </si>
  <si>
    <t xml:space="preserve">HAMILTON         </t>
  </si>
  <si>
    <t xml:space="preserve">HAMPDEN          </t>
  </si>
  <si>
    <t xml:space="preserve">HANCOCK          </t>
  </si>
  <si>
    <t xml:space="preserve">HANOVER          </t>
  </si>
  <si>
    <t xml:space="preserve">HANSON           </t>
  </si>
  <si>
    <t xml:space="preserve">HARDWICK         </t>
  </si>
  <si>
    <t xml:space="preserve">HARVARD          </t>
  </si>
  <si>
    <t xml:space="preserve">HARWICH          </t>
  </si>
  <si>
    <t xml:space="preserve">HATFIELD         </t>
  </si>
  <si>
    <t xml:space="preserve">HAVERHILL        </t>
  </si>
  <si>
    <t xml:space="preserve">HAWLEY           </t>
  </si>
  <si>
    <t xml:space="preserve">HEATH            </t>
  </si>
  <si>
    <t xml:space="preserve">HINGHAM          </t>
  </si>
  <si>
    <t xml:space="preserve">HINSDALE         </t>
  </si>
  <si>
    <t xml:space="preserve">HOLBROOK         </t>
  </si>
  <si>
    <t xml:space="preserve">HOLDEN           </t>
  </si>
  <si>
    <t xml:space="preserve">HOLLAND          </t>
  </si>
  <si>
    <t xml:space="preserve">HOLLISTON        </t>
  </si>
  <si>
    <t xml:space="preserve">HOLYOKE          </t>
  </si>
  <si>
    <t xml:space="preserve">HOPEDALE         </t>
  </si>
  <si>
    <t xml:space="preserve">HOPKINTON        </t>
  </si>
  <si>
    <t xml:space="preserve">HUBBARDSTON      </t>
  </si>
  <si>
    <t xml:space="preserve">HUDSON           </t>
  </si>
  <si>
    <t xml:space="preserve">HULL             </t>
  </si>
  <si>
    <t xml:space="preserve">HUNTINGTON       </t>
  </si>
  <si>
    <t xml:space="preserve">IPSWICH          </t>
  </si>
  <si>
    <t xml:space="preserve">KINGSTON         </t>
  </si>
  <si>
    <t xml:space="preserve">LAKEVILLE        </t>
  </si>
  <si>
    <t xml:space="preserve">LANCASTER        </t>
  </si>
  <si>
    <t xml:space="preserve">LANESBOROUGH     </t>
  </si>
  <si>
    <t xml:space="preserve">LAWRENCE         </t>
  </si>
  <si>
    <t xml:space="preserve">LEE              </t>
  </si>
  <si>
    <t xml:space="preserve">LEICESTER        </t>
  </si>
  <si>
    <t xml:space="preserve">LENOX            </t>
  </si>
  <si>
    <t xml:space="preserve">LEOMINSTER       </t>
  </si>
  <si>
    <t xml:space="preserve">LEVERETT         </t>
  </si>
  <si>
    <t xml:space="preserve">LEXINGTON        </t>
  </si>
  <si>
    <t xml:space="preserve">LEYDEN           </t>
  </si>
  <si>
    <t xml:space="preserve">LINCOLN          </t>
  </si>
  <si>
    <t xml:space="preserve">LITTLETON        </t>
  </si>
  <si>
    <t xml:space="preserve">LONGMEADOW       </t>
  </si>
  <si>
    <t xml:space="preserve">LOWELL           </t>
  </si>
  <si>
    <t xml:space="preserve">LUDLOW           </t>
  </si>
  <si>
    <t xml:space="preserve">LUNENBURG        </t>
  </si>
  <si>
    <t xml:space="preserve">LYNN             </t>
  </si>
  <si>
    <t xml:space="preserve">LYNNFIELD        </t>
  </si>
  <si>
    <t xml:space="preserve">MALDEN           </t>
  </si>
  <si>
    <t xml:space="preserve">MANCHESTER       </t>
  </si>
  <si>
    <t xml:space="preserve">MANSFIELD        </t>
  </si>
  <si>
    <t xml:space="preserve">MARBLEHEAD       </t>
  </si>
  <si>
    <t xml:space="preserve">MARION           </t>
  </si>
  <si>
    <t xml:space="preserve">MARLBOROUGH      </t>
  </si>
  <si>
    <t xml:space="preserve">MARSHFIELD       </t>
  </si>
  <si>
    <t xml:space="preserve">MASHPEE          </t>
  </si>
  <si>
    <t xml:space="preserve">MATTAPOISETT     </t>
  </si>
  <si>
    <t xml:space="preserve">MAYNARD          </t>
  </si>
  <si>
    <t xml:space="preserve">MEDFIELD         </t>
  </si>
  <si>
    <t xml:space="preserve">MEDFORD          </t>
  </si>
  <si>
    <t xml:space="preserve">MEDWAY           </t>
  </si>
  <si>
    <t xml:space="preserve">MELROSE          </t>
  </si>
  <si>
    <t xml:space="preserve">MENDON           </t>
  </si>
  <si>
    <t xml:space="preserve">MERRIMAC         </t>
  </si>
  <si>
    <t xml:space="preserve">METHUEN          </t>
  </si>
  <si>
    <t xml:space="preserve">MIDDLEBOROUGH    </t>
  </si>
  <si>
    <t xml:space="preserve">MIDDLEFIELD      </t>
  </si>
  <si>
    <t xml:space="preserve">MIDDLETON        </t>
  </si>
  <si>
    <t xml:space="preserve">MILFORD          </t>
  </si>
  <si>
    <t xml:space="preserve">MILLBURY         </t>
  </si>
  <si>
    <t xml:space="preserve">MILLIS           </t>
  </si>
  <si>
    <t xml:space="preserve">MILLVILLE        </t>
  </si>
  <si>
    <t xml:space="preserve">MILTON           </t>
  </si>
  <si>
    <t xml:space="preserve">MONROE           </t>
  </si>
  <si>
    <t xml:space="preserve">MONSON           </t>
  </si>
  <si>
    <t xml:space="preserve">MONTAGUE         </t>
  </si>
  <si>
    <t xml:space="preserve">MONTEREY         </t>
  </si>
  <si>
    <t xml:space="preserve">MONTGOMERY       </t>
  </si>
  <si>
    <t xml:space="preserve">MOUNT WASHINGTON </t>
  </si>
  <si>
    <t xml:space="preserve">NAHANT           </t>
  </si>
  <si>
    <t xml:space="preserve">NANTUCKET        </t>
  </si>
  <si>
    <t xml:space="preserve">NATICK           </t>
  </si>
  <si>
    <t xml:space="preserve">NEEDHAM          </t>
  </si>
  <si>
    <t xml:space="preserve">NEW ASHFORD      </t>
  </si>
  <si>
    <t xml:space="preserve">NEW BEDFORD      </t>
  </si>
  <si>
    <t xml:space="preserve">NEW BRAINTREE    </t>
  </si>
  <si>
    <t xml:space="preserve">NEW MARLBOROUGH  </t>
  </si>
  <si>
    <t xml:space="preserve">NEW SALEM        </t>
  </si>
  <si>
    <t xml:space="preserve">NEWBURY          </t>
  </si>
  <si>
    <t xml:space="preserve">NEWBURYPORT      </t>
  </si>
  <si>
    <t xml:space="preserve">NEWTON           </t>
  </si>
  <si>
    <t xml:space="preserve">NORFOLK          </t>
  </si>
  <si>
    <t xml:space="preserve">NORTH ADAMS      </t>
  </si>
  <si>
    <t xml:space="preserve">NORTH ANDOVER    </t>
  </si>
  <si>
    <t>NORTH ATTLEBOROUG</t>
  </si>
  <si>
    <t xml:space="preserve">NORTH BROOKFIELD </t>
  </si>
  <si>
    <t xml:space="preserve">NORTH READING    </t>
  </si>
  <si>
    <t xml:space="preserve">NORTHAMPTON      </t>
  </si>
  <si>
    <t xml:space="preserve">NORTHBOROUGH     </t>
  </si>
  <si>
    <t xml:space="preserve">NORTHBRIDGE      </t>
  </si>
  <si>
    <t xml:space="preserve">NORTHFIELD       </t>
  </si>
  <si>
    <t xml:space="preserve">NORTON           </t>
  </si>
  <si>
    <t xml:space="preserve">NORWELL          </t>
  </si>
  <si>
    <t xml:space="preserve">NORWOOD          </t>
  </si>
  <si>
    <t xml:space="preserve">OAK BLUFFS       </t>
  </si>
  <si>
    <t xml:space="preserve">OAKHAM           </t>
  </si>
  <si>
    <t xml:space="preserve">ORANGE           </t>
  </si>
  <si>
    <t xml:space="preserve">ORLEANS          </t>
  </si>
  <si>
    <t xml:space="preserve">OTIS             </t>
  </si>
  <si>
    <t xml:space="preserve">OXFORD           </t>
  </si>
  <si>
    <t xml:space="preserve">PALMER           </t>
  </si>
  <si>
    <t xml:space="preserve">PAXTON           </t>
  </si>
  <si>
    <t xml:space="preserve">PEABODY          </t>
  </si>
  <si>
    <t xml:space="preserve">PELHAM           </t>
  </si>
  <si>
    <t xml:space="preserve">PEMBROKE         </t>
  </si>
  <si>
    <t xml:space="preserve">PEPPERELL        </t>
  </si>
  <si>
    <t xml:space="preserve">PERU             </t>
  </si>
  <si>
    <t xml:space="preserve">PETERSHAM        </t>
  </si>
  <si>
    <t xml:space="preserve">PHILLIPSTON      </t>
  </si>
  <si>
    <t xml:space="preserve">PITTSFIELD       </t>
  </si>
  <si>
    <t xml:space="preserve">PLAINFIELD       </t>
  </si>
  <si>
    <t xml:space="preserve">PLAINVILLE       </t>
  </si>
  <si>
    <t xml:space="preserve">PLYMOUTH         </t>
  </si>
  <si>
    <t xml:space="preserve">PLYMPTON         </t>
  </si>
  <si>
    <t xml:space="preserve">PRINCETON        </t>
  </si>
  <si>
    <t xml:space="preserve">PROVINCETOWN     </t>
  </si>
  <si>
    <t xml:space="preserve">QUINCY           </t>
  </si>
  <si>
    <t xml:space="preserve">RANDOLPH         </t>
  </si>
  <si>
    <t xml:space="preserve">RAYNHAM          </t>
  </si>
  <si>
    <t xml:space="preserve">READING          </t>
  </si>
  <si>
    <t xml:space="preserve">REHOBOTH         </t>
  </si>
  <si>
    <t xml:space="preserve">REVERE           </t>
  </si>
  <si>
    <t xml:space="preserve">RICHMOND         </t>
  </si>
  <si>
    <t xml:space="preserve">ROCHESTER        </t>
  </si>
  <si>
    <t xml:space="preserve">ROCKLAND         </t>
  </si>
  <si>
    <t xml:space="preserve">ROCKPORT         </t>
  </si>
  <si>
    <t xml:space="preserve">ROWE             </t>
  </si>
  <si>
    <t xml:space="preserve">ROWLEY           </t>
  </si>
  <si>
    <t xml:space="preserve">ROYALSTON        </t>
  </si>
  <si>
    <t xml:space="preserve">RUSSELL          </t>
  </si>
  <si>
    <t xml:space="preserve">RUTLAND          </t>
  </si>
  <si>
    <t xml:space="preserve">SALEM            </t>
  </si>
  <si>
    <t xml:space="preserve">SALISBURY        </t>
  </si>
  <si>
    <t xml:space="preserve">SANDISFIELD      </t>
  </si>
  <si>
    <t xml:space="preserve">SANDWICH         </t>
  </si>
  <si>
    <t xml:space="preserve">SAUGUS           </t>
  </si>
  <si>
    <t xml:space="preserve">SAVOY            </t>
  </si>
  <si>
    <t xml:space="preserve">SCITUATE         </t>
  </si>
  <si>
    <t xml:space="preserve">SEEKONK          </t>
  </si>
  <si>
    <t xml:space="preserve">SHARON           </t>
  </si>
  <si>
    <t xml:space="preserve">SHEFFIELD        </t>
  </si>
  <si>
    <t xml:space="preserve">SHELBURNE        </t>
  </si>
  <si>
    <t xml:space="preserve">SHERBORN         </t>
  </si>
  <si>
    <t xml:space="preserve">SHIRLEY          </t>
  </si>
  <si>
    <t xml:space="preserve">SHREWSBURY       </t>
  </si>
  <si>
    <t xml:space="preserve">SHUTESBURY       </t>
  </si>
  <si>
    <t xml:space="preserve">SOMERSET         </t>
  </si>
  <si>
    <t xml:space="preserve">SOMERVILLE       </t>
  </si>
  <si>
    <t xml:space="preserve">SOUTH HADLEY     </t>
  </si>
  <si>
    <t xml:space="preserve">SOUTHAMPTON      </t>
  </si>
  <si>
    <t xml:space="preserve">SOUTHBOROUGH     </t>
  </si>
  <si>
    <t xml:space="preserve">SOUTHBRIDGE      </t>
  </si>
  <si>
    <t xml:space="preserve">SOUTHWICK        </t>
  </si>
  <si>
    <t xml:space="preserve">SPENCER          </t>
  </si>
  <si>
    <t xml:space="preserve">SPRINGFIELD      </t>
  </si>
  <si>
    <t xml:space="preserve">STERLING         </t>
  </si>
  <si>
    <t xml:space="preserve">STOCKBRIDGE      </t>
  </si>
  <si>
    <t xml:space="preserve">STONEHAM         </t>
  </si>
  <si>
    <t xml:space="preserve">STOUGHTON        </t>
  </si>
  <si>
    <t xml:space="preserve">STOW             </t>
  </si>
  <si>
    <t xml:space="preserve">STURBRIDGE       </t>
  </si>
  <si>
    <t xml:space="preserve">SUDBURY          </t>
  </si>
  <si>
    <t xml:space="preserve">SUNDERLAND       </t>
  </si>
  <si>
    <t xml:space="preserve">SUTTON           </t>
  </si>
  <si>
    <t xml:space="preserve">SWAMPSCOTT       </t>
  </si>
  <si>
    <t xml:space="preserve">SWANSEA          </t>
  </si>
  <si>
    <t xml:space="preserve">TAUNTON          </t>
  </si>
  <si>
    <t xml:space="preserve">TEMPLETON        </t>
  </si>
  <si>
    <t xml:space="preserve">TEWKSBURY        </t>
  </si>
  <si>
    <t xml:space="preserve">TISBURY          </t>
  </si>
  <si>
    <t xml:space="preserve">TOLLAND          </t>
  </si>
  <si>
    <t xml:space="preserve">TOPSFIELD        </t>
  </si>
  <si>
    <t xml:space="preserve">TOWNSEND         </t>
  </si>
  <si>
    <t xml:space="preserve">TRURO            </t>
  </si>
  <si>
    <t xml:space="preserve">TYNGSBOROUGH     </t>
  </si>
  <si>
    <t xml:space="preserve">TYRINGHAM        </t>
  </si>
  <si>
    <t xml:space="preserve">UPTON            </t>
  </si>
  <si>
    <t xml:space="preserve">UXBRIDGE         </t>
  </si>
  <si>
    <t xml:space="preserve">WAKEFIELD        </t>
  </si>
  <si>
    <t xml:space="preserve">WALES            </t>
  </si>
  <si>
    <t xml:space="preserve">WALPOLE          </t>
  </si>
  <si>
    <t xml:space="preserve">WALTHAM          </t>
  </si>
  <si>
    <t xml:space="preserve">WARE             </t>
  </si>
  <si>
    <t xml:space="preserve">WAREHAM          </t>
  </si>
  <si>
    <t xml:space="preserve">WARREN           </t>
  </si>
  <si>
    <t xml:space="preserve">WARWICK          </t>
  </si>
  <si>
    <t xml:space="preserve">WASHINGTON       </t>
  </si>
  <si>
    <t xml:space="preserve">WATERTOWN        </t>
  </si>
  <si>
    <t xml:space="preserve">WAYLAND          </t>
  </si>
  <si>
    <t xml:space="preserve">WEBSTER          </t>
  </si>
  <si>
    <t xml:space="preserve">WELLESLEY        </t>
  </si>
  <si>
    <t xml:space="preserve">WELLFLEET        </t>
  </si>
  <si>
    <t xml:space="preserve">WENDELL          </t>
  </si>
  <si>
    <t xml:space="preserve">WENHAM           </t>
  </si>
  <si>
    <t xml:space="preserve">WEST BOYLSTON    </t>
  </si>
  <si>
    <t xml:space="preserve">WEST BRIDGEWATER </t>
  </si>
  <si>
    <t xml:space="preserve">WEST BROOKFIELD  </t>
  </si>
  <si>
    <t xml:space="preserve">WEST NEWBURY     </t>
  </si>
  <si>
    <t xml:space="preserve">WEST SPRINGFIELD </t>
  </si>
  <si>
    <t xml:space="preserve">WEST STOCKBRIDGE </t>
  </si>
  <si>
    <t xml:space="preserve">WEST TISBURY     </t>
  </si>
  <si>
    <t xml:space="preserve">WESTBOROUGH      </t>
  </si>
  <si>
    <t xml:space="preserve">WESTFIELD        </t>
  </si>
  <si>
    <t xml:space="preserve">WESTFORD         </t>
  </si>
  <si>
    <t xml:space="preserve">WESTHAMPTON      </t>
  </si>
  <si>
    <t xml:space="preserve">WESTMINSTER      </t>
  </si>
  <si>
    <t xml:space="preserve">WESTON           </t>
  </si>
  <si>
    <t xml:space="preserve">WESTPORT         </t>
  </si>
  <si>
    <t xml:space="preserve">WESTWOOD         </t>
  </si>
  <si>
    <t xml:space="preserve">WEYMOUTH         </t>
  </si>
  <si>
    <t xml:space="preserve">WHATELY          </t>
  </si>
  <si>
    <t xml:space="preserve">WHITMAN          </t>
  </si>
  <si>
    <t xml:space="preserve">WILBRAHAM        </t>
  </si>
  <si>
    <t xml:space="preserve">WILLIAMSBURG     </t>
  </si>
  <si>
    <t xml:space="preserve">WILLIAMSTOWN     </t>
  </si>
  <si>
    <t xml:space="preserve">WILMINGTON       </t>
  </si>
  <si>
    <t xml:space="preserve">WINCHENDON       </t>
  </si>
  <si>
    <t xml:space="preserve">WINCHESTER       </t>
  </si>
  <si>
    <t xml:space="preserve">WINDSOR          </t>
  </si>
  <si>
    <t xml:space="preserve">WINTHROP         </t>
  </si>
  <si>
    <t xml:space="preserve">WOBURN           </t>
  </si>
  <si>
    <t xml:space="preserve">WORCESTER        </t>
  </si>
  <si>
    <t xml:space="preserve">WORTHINGTON      </t>
  </si>
  <si>
    <t xml:space="preserve">WRENTHAM         </t>
  </si>
  <si>
    <t xml:space="preserve">YARMOUTH         </t>
  </si>
  <si>
    <t>Totals</t>
  </si>
  <si>
    <t>REGIONAL SCHOOL DISTRICT</t>
  </si>
  <si>
    <t>CHESTERFIELD GOSHEN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</si>
  <si>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</si>
  <si>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</si>
  <si>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</si>
  <si>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</si>
  <si>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</si>
  <si>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</si>
  <si>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</si>
  <si>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VALLEY</t>
  </si>
  <si>
    <t>BLUE HILLS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</si>
  <si>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</si>
  <si>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</si>
  <si>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</si>
  <si>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</si>
  <si>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</si>
  <si>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</si>
  <si>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FREETOWN LAKEVILLE</t>
  </si>
  <si>
    <t>FRONTIER</t>
  </si>
  <si>
    <t>GATEWAY</t>
  </si>
  <si>
    <t>GREATER FALL RIVER</t>
  </si>
  <si>
    <t>GREATER LAWRENCE</t>
  </si>
  <si>
    <t>HAMILTON WENHAM</t>
  </si>
  <si>
    <t>HAMPDEN WILBRAHAM</t>
  </si>
  <si>
    <t>HAMPSHIRE</t>
  </si>
  <si>
    <t>HAWLEMONT</t>
  </si>
  <si>
    <t>KING PHILIP</t>
  </si>
  <si>
    <t>LINCOLN SUDBURY</t>
  </si>
  <si>
    <t>RALPH C. MAHAR</t>
  </si>
  <si>
    <t>MARTHA'S VINEYARD</t>
  </si>
  <si>
    <t>MASCONOMET</t>
  </si>
  <si>
    <t>MENDON UPTON</t>
  </si>
  <si>
    <t>MOHAWK TRAIL</t>
  </si>
  <si>
    <t>MONTACHUSETT</t>
  </si>
  <si>
    <t>MOUNT GREYLOCK</t>
  </si>
  <si>
    <t>NARRAGANSETT</t>
  </si>
  <si>
    <t>NASHOBA</t>
  </si>
  <si>
    <t>NASHOBA VALLEY</t>
  </si>
  <si>
    <t>NORTH MIDDLESEX</t>
  </si>
  <si>
    <t>NORTHBOROUGH SOUTHBOROUGH</t>
  </si>
  <si>
    <t>NORTHEAST METROPOLITAN</t>
  </si>
  <si>
    <t>NORTHERN BERKSHIRE</t>
  </si>
  <si>
    <t>OLD ROCHESTER</t>
  </si>
  <si>
    <t>PENTUCKET</t>
  </si>
  <si>
    <t>PIONEER VALLEY</t>
  </si>
  <si>
    <t>QUABBIN</t>
  </si>
  <si>
    <t>WARREN WEST BROOKFIELD</t>
  </si>
  <si>
    <t>SHAWSHEEN VALLEY</t>
  </si>
  <si>
    <t>SILVER LAKE</t>
  </si>
  <si>
    <t>SOUTH SHORE</t>
  </si>
  <si>
    <t>SOUTHEASTERN</t>
  </si>
  <si>
    <t>SOUTHERN BERKSHIRE</t>
  </si>
  <si>
    <t>SPENCER EAST BROOKFIELD</t>
  </si>
  <si>
    <t>TANTASQUA</t>
  </si>
  <si>
    <t>UPPER CAPE COD</t>
  </si>
  <si>
    <t>WACHUSETT</t>
  </si>
  <si>
    <t>WHITMAN HANSON</t>
  </si>
  <si>
    <t>SOUTHERN WORCESTER COUNTY</t>
  </si>
  <si>
    <t>TRITON</t>
  </si>
  <si>
    <t>GILL MONTAGUE</t>
  </si>
  <si>
    <t>BLACKSTONE MILLVILLE</t>
  </si>
  <si>
    <t>SOUTHWICK TOLLAND</t>
  </si>
  <si>
    <t>GREATER LOWELL</t>
  </si>
  <si>
    <t>ASSABET VALLEY</t>
  </si>
  <si>
    <t>BRISTOL PLYMOUTH</t>
  </si>
  <si>
    <t>GROTON DUNSTABLE</t>
  </si>
  <si>
    <t>PATHFINDER</t>
  </si>
  <si>
    <t>WHITTIER</t>
  </si>
  <si>
    <t>NAUSET</t>
  </si>
  <si>
    <t>SOUTH MIDDLESEX</t>
  </si>
  <si>
    <t>CAPE COD</t>
  </si>
  <si>
    <t>DUDLEY CHARLTON</t>
  </si>
  <si>
    <t>MINUTEMAN</t>
  </si>
  <si>
    <t>FRANKLIN COUNTY TECH</t>
  </si>
  <si>
    <t>NORTH SHORE</t>
  </si>
  <si>
    <t>OLD COLONY</t>
  </si>
  <si>
    <t>TRI COUNTY</t>
  </si>
  <si>
    <t>GREATER NEW BEDFORD</t>
  </si>
  <si>
    <t>NEW SALEM WENDELL</t>
  </si>
  <si>
    <t>FARMINGTON RIVER</t>
  </si>
  <si>
    <t>UP ISLAND</t>
  </si>
  <si>
    <t>BRISTOL COUNTY</t>
  </si>
  <si>
    <t>ESSEX COUNTY AGRI TECH</t>
  </si>
  <si>
    <t>NORFOLK COUNTY AGRI TECH</t>
  </si>
  <si>
    <t>DOR Code</t>
  </si>
  <si>
    <t>School Transportation Programs</t>
  </si>
  <si>
    <t>School Construction</t>
  </si>
  <si>
    <t>Retired Teachers Pensions</t>
  </si>
  <si>
    <t>Tuition of State Wards</t>
  </si>
  <si>
    <t>Racial Equality</t>
  </si>
  <si>
    <t>School Lunch</t>
  </si>
  <si>
    <t>Additional Assistance</t>
  </si>
  <si>
    <t>Highway Fund</t>
  </si>
  <si>
    <t>Local Share of Racing Tax</t>
  </si>
  <si>
    <t>Regional Public Libraries</t>
  </si>
  <si>
    <t>Police Career Incentive</t>
  </si>
  <si>
    <t>Urban Renewal Projects</t>
  </si>
  <si>
    <t>Exemptions: Veterans, Blind &amp; Surv Spouse</t>
  </si>
  <si>
    <t>Abatements Elderly</t>
  </si>
  <si>
    <t>State Owned Land</t>
  </si>
  <si>
    <t>Public Libraries</t>
  </si>
  <si>
    <t>Massachusetts Department of Revenue</t>
  </si>
  <si>
    <t>Division of Local Services</t>
  </si>
  <si>
    <t>Municipal Databank/Local Aid Section</t>
  </si>
  <si>
    <t>Veterans' Benefits</t>
  </si>
  <si>
    <t>County Tax</t>
  </si>
  <si>
    <t>State Super of Retirement Systems</t>
  </si>
  <si>
    <t>Motor Vehicle Excise</t>
  </si>
  <si>
    <t>Retired Employee Health Insurance</t>
  </si>
  <si>
    <t>Retired Teachers Health Insurance</t>
  </si>
  <si>
    <t>Mosquito Control</t>
  </si>
  <si>
    <t>Air Pollution Control</t>
  </si>
  <si>
    <t>Metro Area Planning Council</t>
  </si>
  <si>
    <t>Old Colony Planning</t>
  </si>
  <si>
    <t>RMV Non-Renewal Surcharge</t>
  </si>
  <si>
    <t>Boston Metro Trans</t>
  </si>
  <si>
    <t>Regional Transit Authorities</t>
  </si>
  <si>
    <t>Multi-Year Repayments</t>
  </si>
  <si>
    <t>Specdial Education</t>
  </si>
  <si>
    <t>Energy Conservation</t>
  </si>
  <si>
    <t>Prior Year Underestimates</t>
  </si>
  <si>
    <t>RMV Non-Renewal</t>
  </si>
  <si>
    <t>Regional Transportation Authorities</t>
  </si>
  <si>
    <t>Special Education</t>
  </si>
  <si>
    <t>Prior Year Overestimates</t>
  </si>
  <si>
    <t>Total Net Charges</t>
  </si>
  <si>
    <t>Fiscal Year 1999 Cherry Sheet Estimated Receipts and Charges, Regional School Districts</t>
  </si>
  <si>
    <t>School Transportation</t>
  </si>
  <si>
    <t>Regional Transportation</t>
  </si>
  <si>
    <t>Energy Conservation Charges</t>
  </si>
  <si>
    <t>Receipts Net of Charges</t>
  </si>
  <si>
    <t>Total Estimated Charges</t>
  </si>
  <si>
    <t>Total Estimated Receipts</t>
  </si>
  <si>
    <t>Fiscal Year 1999 Estimated Cherry Sheet Receipts</t>
  </si>
  <si>
    <t>Fiscal Year 1999 Cherry Sheet Summary</t>
  </si>
  <si>
    <t xml:space="preserve">The purpose of the worksheets on this file are to provide a quick reference for people </t>
  </si>
  <si>
    <t xml:space="preserve"> -  The Cherry Sheet Manual: a description of each program's purpose, statutory</t>
  </si>
  <si>
    <t xml:space="preserve"> - Prior year's cherry sheet estimate files (each year as far back as FY81)</t>
  </si>
  <si>
    <t xml:space="preserve">          a) Printed copies for any year between FY88 and FY98</t>
  </si>
  <si>
    <t xml:space="preserve">          b) Printed reports showing a 5 year trend analysis, by program</t>
  </si>
  <si>
    <t xml:space="preserve">          c) On-line files that can be viewed or downloaded on</t>
  </si>
  <si>
    <t xml:space="preserve">              the DLS home page (http://www.state.ma.us/dls</t>
  </si>
  <si>
    <t xml:space="preserve"> - Net State Aid files and printouts showing trends in each community's total </t>
  </si>
  <si>
    <t xml:space="preserve">   Cherry Sheet receipts and assessments, for each year between FY81 and FY01.</t>
  </si>
  <si>
    <t xml:space="preserve"> - A payment schedule for each program</t>
  </si>
  <si>
    <t>Questions about Cherry Sheets should be directed to Lisa Juszkiewicz at</t>
  </si>
  <si>
    <t xml:space="preserve">617-626-2386 or Jared Curtis at 617-626-2320 of the Division of Local </t>
  </si>
  <si>
    <t>Services' Local Aid Section.</t>
  </si>
  <si>
    <t>Estimates to be Raised</t>
  </si>
  <si>
    <t>Fiscal Year 1999 Cherry Sheet Estimated Assessments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</si>
</sst>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104.5" style="4" customWidth="1"/>
    <col min="2" max="16384" width="9.33203125" style="4" customWidth="1"/>
  </cols>
  <sheetData>
    <row r="1" ht="12.75">
      <c r="A1" s="3" t="s">
        <v>825</v>
      </c>
    </row>
    <row r="2" ht="12.75">
      <c r="A2" s="3" t="s">
        <v>826</v>
      </c>
    </row>
    <row r="3" ht="12.75">
      <c r="A3" s="3" t="s">
        <v>827</v>
      </c>
    </row>
    <row r="5" ht="12.75">
      <c r="A5" s="6" t="s">
        <v>858</v>
      </c>
    </row>
    <row r="7" ht="12.75">
      <c r="A7" s="4" t="s">
        <v>0</v>
      </c>
    </row>
    <row r="8" ht="12.75">
      <c r="A8" s="4" t="s">
        <v>1</v>
      </c>
    </row>
    <row r="9" ht="12.75">
      <c r="A9" s="4" t="s">
        <v>2</v>
      </c>
    </row>
    <row r="10" ht="12.75">
      <c r="A10" s="4" t="s">
        <v>3</v>
      </c>
    </row>
    <row r="12" ht="12.75">
      <c r="A12" s="4" t="s">
        <v>4</v>
      </c>
    </row>
    <row r="13" ht="12.75">
      <c r="A13" s="4" t="s">
        <v>5</v>
      </c>
    </row>
    <row r="14" ht="12.75">
      <c r="A14" s="4" t="s">
        <v>6</v>
      </c>
    </row>
    <row r="15" ht="12.75">
      <c r="A15" s="4" t="s">
        <v>7</v>
      </c>
    </row>
    <row r="16" ht="12.75">
      <c r="A16" s="4" t="s">
        <v>8</v>
      </c>
    </row>
    <row r="18" ht="12.75">
      <c r="A18" s="4" t="s">
        <v>859</v>
      </c>
    </row>
    <row r="19" ht="12.75">
      <c r="A19" s="4" t="s">
        <v>9</v>
      </c>
    </row>
    <row r="20" ht="12.75">
      <c r="A20" s="4" t="s">
        <v>10</v>
      </c>
    </row>
    <row r="21" ht="12.75">
      <c r="A21" s="4" t="s">
        <v>11</v>
      </c>
    </row>
    <row r="23" ht="12.75">
      <c r="A23" s="4" t="s">
        <v>860</v>
      </c>
    </row>
    <row r="24" ht="12.75">
      <c r="A24" s="4" t="s">
        <v>12</v>
      </c>
    </row>
    <row r="26" ht="12.75">
      <c r="A26" s="4" t="s">
        <v>861</v>
      </c>
    </row>
    <row r="28" ht="12.75">
      <c r="A28" s="4" t="s">
        <v>13</v>
      </c>
    </row>
    <row r="29" ht="12.75">
      <c r="A29" s="4" t="s">
        <v>14</v>
      </c>
    </row>
    <row r="30" ht="12.75">
      <c r="A30" s="4" t="s">
        <v>862</v>
      </c>
    </row>
    <row r="31" ht="12.75">
      <c r="A31" s="4" t="s">
        <v>863</v>
      </c>
    </row>
    <row r="32" ht="12.75">
      <c r="A32" s="4" t="s">
        <v>864</v>
      </c>
    </row>
    <row r="33" ht="12.75">
      <c r="A33" s="4" t="s">
        <v>865</v>
      </c>
    </row>
    <row r="35" ht="12.75">
      <c r="A35" s="4" t="s">
        <v>866</v>
      </c>
    </row>
    <row r="36" ht="12.75">
      <c r="A36" s="4" t="s">
        <v>867</v>
      </c>
    </row>
    <row r="38" ht="12.75">
      <c r="A38" s="4" t="s">
        <v>868</v>
      </c>
    </row>
    <row r="40" ht="12.75">
      <c r="A40" s="4" t="s">
        <v>869</v>
      </c>
    </row>
    <row r="41" ht="12.75">
      <c r="A41" s="4" t="s">
        <v>870</v>
      </c>
    </row>
    <row r="42" ht="12.75">
      <c r="A42" s="4" t="s">
        <v>871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33203125" defaultRowHeight="11.25"/>
  <cols>
    <col min="1" max="1" width="32.66015625" style="4" customWidth="1"/>
    <col min="2" max="2" width="6.16015625" style="4" bestFit="1" customWidth="1"/>
    <col min="3" max="3" width="14.83203125" style="4" bestFit="1" customWidth="1"/>
    <col min="4" max="4" width="14.83203125" style="4" customWidth="1"/>
    <col min="5" max="5" width="13.33203125" style="4" bestFit="1" customWidth="1"/>
    <col min="6" max="6" width="11.83203125" style="4" bestFit="1" customWidth="1"/>
    <col min="7" max="7" width="13.33203125" style="4" bestFit="1" customWidth="1"/>
    <col min="8" max="8" width="11.83203125" style="4" bestFit="1" customWidth="1"/>
    <col min="9" max="9" width="10.66015625" style="4" bestFit="1" customWidth="1"/>
    <col min="10" max="11" width="13" style="4" bestFit="1" customWidth="1"/>
    <col min="12" max="12" width="11.83203125" style="4" bestFit="1" customWidth="1"/>
    <col min="13" max="13" width="12.66015625" style="4" bestFit="1" customWidth="1"/>
    <col min="14" max="14" width="10.66015625" style="4" bestFit="1" customWidth="1"/>
    <col min="15" max="15" width="11.83203125" style="4" bestFit="1" customWidth="1"/>
    <col min="16" max="17" width="10.66015625" style="4" bestFit="1" customWidth="1"/>
    <col min="18" max="18" width="16" style="4" bestFit="1" customWidth="1"/>
    <col min="19" max="19" width="12.83203125" style="4" bestFit="1" customWidth="1"/>
    <col min="20" max="20" width="11.83203125" style="4" bestFit="1" customWidth="1"/>
    <col min="21" max="21" width="10.66015625" style="4" bestFit="1" customWidth="1"/>
    <col min="22" max="22" width="14.83203125" style="4" bestFit="1" customWidth="1"/>
    <col min="23" max="16384" width="9.33203125" style="4" customWidth="1"/>
  </cols>
  <sheetData>
    <row r="1" ht="12.75">
      <c r="A1" s="3" t="s">
        <v>825</v>
      </c>
    </row>
    <row r="2" ht="12.75">
      <c r="A2" s="3" t="s">
        <v>826</v>
      </c>
    </row>
    <row r="3" ht="12.75">
      <c r="A3" s="3" t="s">
        <v>827</v>
      </c>
    </row>
    <row r="5" spans="1:8" ht="12.75">
      <c r="A5" s="6" t="s">
        <v>857</v>
      </c>
      <c r="C5" s="3"/>
      <c r="E5" s="3"/>
      <c r="F5" s="3"/>
      <c r="G5" s="3"/>
      <c r="H5" s="3"/>
    </row>
    <row r="6" spans="1:4" ht="12.75">
      <c r="A6" s="3"/>
      <c r="B6" s="3"/>
      <c r="C6" s="3"/>
      <c r="D6" s="3"/>
    </row>
    <row r="7" spans="1:22" ht="38.25">
      <c r="A7" s="1" t="s">
        <v>370</v>
      </c>
      <c r="B7" s="2" t="s">
        <v>808</v>
      </c>
      <c r="C7" s="2" t="s">
        <v>15</v>
      </c>
      <c r="D7" s="2" t="s">
        <v>809</v>
      </c>
      <c r="E7" s="2" t="s">
        <v>810</v>
      </c>
      <c r="F7" s="2" t="s">
        <v>811</v>
      </c>
      <c r="G7" s="2" t="s">
        <v>812</v>
      </c>
      <c r="H7" s="2" t="s">
        <v>813</v>
      </c>
      <c r="I7" s="2" t="s">
        <v>814</v>
      </c>
      <c r="J7" s="2" t="s">
        <v>16</v>
      </c>
      <c r="K7" s="2" t="s">
        <v>815</v>
      </c>
      <c r="L7" s="2" t="s">
        <v>816</v>
      </c>
      <c r="M7" s="2" t="s">
        <v>817</v>
      </c>
      <c r="N7" s="2" t="s">
        <v>818</v>
      </c>
      <c r="O7" s="2" t="s">
        <v>819</v>
      </c>
      <c r="P7" s="2" t="s">
        <v>820</v>
      </c>
      <c r="Q7" s="2" t="s">
        <v>828</v>
      </c>
      <c r="R7" s="2" t="s">
        <v>821</v>
      </c>
      <c r="S7" s="2" t="s">
        <v>822</v>
      </c>
      <c r="T7" s="2" t="s">
        <v>823</v>
      </c>
      <c r="U7" s="2" t="s">
        <v>824</v>
      </c>
      <c r="V7" s="2" t="s">
        <v>17</v>
      </c>
    </row>
    <row r="8" spans="1:2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" t="s">
        <v>18</v>
      </c>
      <c r="B9" s="4">
        <v>1</v>
      </c>
      <c r="C9" s="5">
        <v>5422022</v>
      </c>
      <c r="D9" s="5">
        <v>115803</v>
      </c>
      <c r="E9" s="5"/>
      <c r="F9" s="5"/>
      <c r="G9" s="5">
        <v>35001</v>
      </c>
      <c r="H9" s="5">
        <v>0</v>
      </c>
      <c r="I9" s="5">
        <v>10870</v>
      </c>
      <c r="J9" s="5">
        <v>1606938</v>
      </c>
      <c r="K9" s="5"/>
      <c r="L9" s="5">
        <v>139361</v>
      </c>
      <c r="M9" s="5"/>
      <c r="N9" s="5"/>
      <c r="O9" s="5">
        <v>45413</v>
      </c>
      <c r="P9" s="5">
        <v>0</v>
      </c>
      <c r="Q9" s="5">
        <v>20509</v>
      </c>
      <c r="R9" s="5">
        <v>14342</v>
      </c>
      <c r="S9" s="5">
        <v>48316</v>
      </c>
      <c r="T9" s="5">
        <v>29792</v>
      </c>
      <c r="U9" s="5">
        <v>15003</v>
      </c>
      <c r="V9" s="5">
        <f>SUM(C9:U9)</f>
        <v>7503370</v>
      </c>
    </row>
    <row r="10" spans="1:22" ht="12.75">
      <c r="A10" s="4" t="s">
        <v>19</v>
      </c>
      <c r="B10" s="4">
        <v>2</v>
      </c>
      <c r="C10" s="5">
        <v>1533103</v>
      </c>
      <c r="D10" s="5">
        <v>155959</v>
      </c>
      <c r="E10" s="5"/>
      <c r="F10" s="5"/>
      <c r="G10" s="5">
        <v>11337</v>
      </c>
      <c r="H10" s="5">
        <v>0</v>
      </c>
      <c r="I10" s="5">
        <v>9469</v>
      </c>
      <c r="J10" s="5">
        <v>1099999</v>
      </c>
      <c r="K10" s="5">
        <v>37368</v>
      </c>
      <c r="L10" s="5">
        <v>136181</v>
      </c>
      <c r="M10" s="5"/>
      <c r="N10" s="5"/>
      <c r="O10" s="5"/>
      <c r="P10" s="5">
        <v>0</v>
      </c>
      <c r="Q10" s="5">
        <v>2041</v>
      </c>
      <c r="R10" s="5">
        <v>17923</v>
      </c>
      <c r="S10" s="5">
        <v>13068</v>
      </c>
      <c r="T10" s="5">
        <v>60789</v>
      </c>
      <c r="U10" s="5">
        <v>24043</v>
      </c>
      <c r="V10" s="5">
        <f aca="true" t="shared" si="0" ref="V10:V25">SUM(C10:U10)</f>
        <v>3101280</v>
      </c>
    </row>
    <row r="11" spans="1:22" ht="12.75">
      <c r="A11" s="4" t="s">
        <v>20</v>
      </c>
      <c r="B11" s="4">
        <v>3</v>
      </c>
      <c r="C11" s="5">
        <v>4231990</v>
      </c>
      <c r="D11" s="5">
        <v>152937</v>
      </c>
      <c r="E11" s="5"/>
      <c r="F11" s="5"/>
      <c r="G11" s="5">
        <v>35201</v>
      </c>
      <c r="H11" s="5">
        <v>0</v>
      </c>
      <c r="I11" s="5">
        <v>5974</v>
      </c>
      <c r="J11" s="5">
        <v>1230227</v>
      </c>
      <c r="K11" s="5">
        <v>30043</v>
      </c>
      <c r="L11" s="5">
        <v>111540</v>
      </c>
      <c r="M11" s="5"/>
      <c r="N11" s="5"/>
      <c r="O11" s="5"/>
      <c r="P11" s="5">
        <v>0</v>
      </c>
      <c r="Q11" s="5"/>
      <c r="R11" s="5">
        <v>12782</v>
      </c>
      <c r="S11" s="5">
        <v>34204</v>
      </c>
      <c r="T11" s="5">
        <v>67</v>
      </c>
      <c r="U11" s="5">
        <v>10136</v>
      </c>
      <c r="V11" s="5">
        <f t="shared" si="0"/>
        <v>5855101</v>
      </c>
    </row>
    <row r="12" spans="1:22" ht="12.75">
      <c r="A12" s="4" t="s">
        <v>21</v>
      </c>
      <c r="B12" s="4">
        <v>4</v>
      </c>
      <c r="C12" s="5"/>
      <c r="D12" s="5">
        <v>0</v>
      </c>
      <c r="E12" s="5"/>
      <c r="F12" s="5"/>
      <c r="G12" s="5"/>
      <c r="H12" s="5">
        <v>0</v>
      </c>
      <c r="I12" s="5"/>
      <c r="J12" s="5">
        <v>1627785</v>
      </c>
      <c r="K12" s="5">
        <v>44096</v>
      </c>
      <c r="L12" s="5">
        <v>113827</v>
      </c>
      <c r="M12" s="5"/>
      <c r="N12" s="5"/>
      <c r="O12" s="5">
        <v>34267</v>
      </c>
      <c r="P12" s="5">
        <v>0</v>
      </c>
      <c r="Q12" s="5">
        <v>17079</v>
      </c>
      <c r="R12" s="5">
        <v>10900</v>
      </c>
      <c r="S12" s="5">
        <v>22214</v>
      </c>
      <c r="T12" s="5">
        <v>33400</v>
      </c>
      <c r="U12" s="5">
        <v>11177</v>
      </c>
      <c r="V12" s="5">
        <f t="shared" si="0"/>
        <v>1914745</v>
      </c>
    </row>
    <row r="13" spans="1:22" ht="12.75">
      <c r="A13" s="4" t="s">
        <v>22</v>
      </c>
      <c r="B13" s="4">
        <v>5</v>
      </c>
      <c r="C13" s="5">
        <v>10049037</v>
      </c>
      <c r="D13" s="5">
        <v>271349</v>
      </c>
      <c r="E13" s="5">
        <v>1149241</v>
      </c>
      <c r="F13" s="5"/>
      <c r="G13" s="5">
        <v>78299</v>
      </c>
      <c r="H13" s="5">
        <v>0</v>
      </c>
      <c r="I13" s="5">
        <v>26963</v>
      </c>
      <c r="J13" s="5">
        <v>2935548</v>
      </c>
      <c r="K13" s="5"/>
      <c r="L13" s="5">
        <v>257497</v>
      </c>
      <c r="M13" s="5"/>
      <c r="N13" s="5"/>
      <c r="O13" s="5">
        <v>90342</v>
      </c>
      <c r="P13" s="5">
        <v>0</v>
      </c>
      <c r="Q13" s="5">
        <v>15883</v>
      </c>
      <c r="R13" s="5">
        <v>30400</v>
      </c>
      <c r="S13" s="5">
        <v>55722</v>
      </c>
      <c r="T13" s="5">
        <v>22672</v>
      </c>
      <c r="U13" s="5">
        <v>27985</v>
      </c>
      <c r="V13" s="5">
        <f t="shared" si="0"/>
        <v>15010938</v>
      </c>
    </row>
    <row r="14" spans="1:22" ht="12.75">
      <c r="A14" s="4" t="s">
        <v>23</v>
      </c>
      <c r="B14" s="4">
        <v>6</v>
      </c>
      <c r="C14" s="5"/>
      <c r="D14" s="5">
        <v>0</v>
      </c>
      <c r="E14" s="5"/>
      <c r="F14" s="5"/>
      <c r="G14" s="5"/>
      <c r="H14" s="5">
        <v>0</v>
      </c>
      <c r="I14" s="5"/>
      <c r="J14" s="5">
        <v>12434</v>
      </c>
      <c r="K14" s="5"/>
      <c r="L14" s="5">
        <v>11509</v>
      </c>
      <c r="M14" s="5"/>
      <c r="N14" s="5"/>
      <c r="O14" s="5"/>
      <c r="P14" s="5">
        <v>0</v>
      </c>
      <c r="Q14" s="5"/>
      <c r="R14" s="5">
        <v>163</v>
      </c>
      <c r="S14" s="5"/>
      <c r="T14" s="5"/>
      <c r="U14" s="5">
        <v>1291</v>
      </c>
      <c r="V14" s="5">
        <f t="shared" si="0"/>
        <v>25397</v>
      </c>
    </row>
    <row r="15" spans="1:22" ht="12.75">
      <c r="A15" s="4" t="s">
        <v>24</v>
      </c>
      <c r="B15" s="4">
        <v>7</v>
      </c>
      <c r="C15" s="5">
        <v>8389816</v>
      </c>
      <c r="D15" s="5">
        <v>94917</v>
      </c>
      <c r="E15" s="5">
        <v>1416754</v>
      </c>
      <c r="F15" s="5"/>
      <c r="G15" s="5">
        <v>41309</v>
      </c>
      <c r="H15" s="5">
        <v>0</v>
      </c>
      <c r="I15" s="5">
        <v>14256</v>
      </c>
      <c r="J15" s="5">
        <v>1617821</v>
      </c>
      <c r="K15" s="5"/>
      <c r="L15" s="5">
        <v>135925</v>
      </c>
      <c r="M15" s="5"/>
      <c r="N15" s="5"/>
      <c r="O15" s="5">
        <v>71900</v>
      </c>
      <c r="P15" s="5">
        <v>0</v>
      </c>
      <c r="Q15" s="5">
        <v>14688</v>
      </c>
      <c r="R15" s="5">
        <v>17847</v>
      </c>
      <c r="S15" s="5">
        <v>49196</v>
      </c>
      <c r="T15" s="5"/>
      <c r="U15" s="5">
        <v>16085</v>
      </c>
      <c r="V15" s="5">
        <f t="shared" si="0"/>
        <v>11880514</v>
      </c>
    </row>
    <row r="16" spans="1:22" ht="12.75">
      <c r="A16" s="4" t="s">
        <v>25</v>
      </c>
      <c r="B16" s="4">
        <v>8</v>
      </c>
      <c r="C16" s="5">
        <v>5337146</v>
      </c>
      <c r="D16" s="5">
        <v>23662</v>
      </c>
      <c r="E16" s="5"/>
      <c r="F16" s="5"/>
      <c r="G16" s="5">
        <v>27276</v>
      </c>
      <c r="H16" s="5">
        <v>0</v>
      </c>
      <c r="I16" s="5">
        <v>10884</v>
      </c>
      <c r="J16" s="5">
        <v>6232479</v>
      </c>
      <c r="K16" s="5">
        <v>280503</v>
      </c>
      <c r="L16" s="5">
        <v>171644</v>
      </c>
      <c r="M16" s="5"/>
      <c r="N16" s="5"/>
      <c r="O16" s="5">
        <v>132894</v>
      </c>
      <c r="P16" s="5">
        <v>0</v>
      </c>
      <c r="Q16" s="5">
        <v>62912</v>
      </c>
      <c r="R16" s="5">
        <v>6863</v>
      </c>
      <c r="S16" s="5">
        <v>17594</v>
      </c>
      <c r="T16" s="5">
        <v>189673</v>
      </c>
      <c r="U16" s="5">
        <v>72279</v>
      </c>
      <c r="V16" s="5">
        <f t="shared" si="0"/>
        <v>12565809</v>
      </c>
    </row>
    <row r="17" spans="1:22" ht="12.75">
      <c r="A17" s="4" t="s">
        <v>26</v>
      </c>
      <c r="B17" s="4">
        <v>9</v>
      </c>
      <c r="C17" s="5">
        <v>3788917</v>
      </c>
      <c r="D17" s="5">
        <v>349921</v>
      </c>
      <c r="E17" s="5">
        <v>1894649</v>
      </c>
      <c r="F17" s="5"/>
      <c r="G17" s="5">
        <v>43564</v>
      </c>
      <c r="H17" s="5">
        <v>0</v>
      </c>
      <c r="I17" s="5">
        <v>16145</v>
      </c>
      <c r="J17" s="5">
        <v>1426919</v>
      </c>
      <c r="K17" s="5"/>
      <c r="L17" s="5">
        <v>114288</v>
      </c>
      <c r="M17" s="5"/>
      <c r="N17" s="5">
        <v>498407</v>
      </c>
      <c r="O17" s="5">
        <v>207735</v>
      </c>
      <c r="P17" s="5">
        <v>0</v>
      </c>
      <c r="Q17" s="5"/>
      <c r="R17" s="5">
        <v>29196</v>
      </c>
      <c r="S17" s="5">
        <v>22630</v>
      </c>
      <c r="T17" s="5">
        <v>71329</v>
      </c>
      <c r="U17" s="5">
        <v>44702</v>
      </c>
      <c r="V17" s="5">
        <f t="shared" si="0"/>
        <v>8508402</v>
      </c>
    </row>
    <row r="18" spans="1:22" ht="12.75">
      <c r="A18" s="4" t="s">
        <v>27</v>
      </c>
      <c r="B18" s="4">
        <v>10</v>
      </c>
      <c r="C18" s="5">
        <v>4220448</v>
      </c>
      <c r="D18" s="5">
        <v>122222</v>
      </c>
      <c r="E18" s="5">
        <v>1368052</v>
      </c>
      <c r="F18" s="5"/>
      <c r="G18" s="5">
        <v>67250</v>
      </c>
      <c r="H18" s="5">
        <v>205164</v>
      </c>
      <c r="I18" s="5">
        <v>14254</v>
      </c>
      <c r="J18" s="5">
        <v>3603324</v>
      </c>
      <c r="K18" s="5">
        <v>5652310</v>
      </c>
      <c r="L18" s="5">
        <v>244599</v>
      </c>
      <c r="M18" s="5"/>
      <c r="N18" s="5"/>
      <c r="O18" s="5">
        <v>217259</v>
      </c>
      <c r="P18" s="5">
        <v>0</v>
      </c>
      <c r="Q18" s="5">
        <v>98636</v>
      </c>
      <c r="R18" s="5">
        <v>64081</v>
      </c>
      <c r="S18" s="5">
        <v>81324</v>
      </c>
      <c r="T18" s="5"/>
      <c r="U18" s="5">
        <v>46799</v>
      </c>
      <c r="V18" s="5">
        <f t="shared" si="0"/>
        <v>16005722</v>
      </c>
    </row>
    <row r="19" spans="1:22" ht="12.75">
      <c r="A19" s="4" t="s">
        <v>28</v>
      </c>
      <c r="B19" s="4">
        <v>11</v>
      </c>
      <c r="C19" s="5"/>
      <c r="D19" s="5">
        <v>0</v>
      </c>
      <c r="E19" s="5">
        <v>30568</v>
      </c>
      <c r="F19" s="5"/>
      <c r="G19" s="5"/>
      <c r="H19" s="5">
        <v>0</v>
      </c>
      <c r="I19" s="5"/>
      <c r="J19" s="5">
        <v>518825</v>
      </c>
      <c r="K19" s="5"/>
      <c r="L19" s="5">
        <v>82213</v>
      </c>
      <c r="M19" s="5"/>
      <c r="N19" s="5"/>
      <c r="O19" s="5"/>
      <c r="P19" s="5">
        <v>0</v>
      </c>
      <c r="Q19" s="5">
        <v>11286</v>
      </c>
      <c r="R19" s="5">
        <v>8619</v>
      </c>
      <c r="S19" s="5">
        <v>14056</v>
      </c>
      <c r="T19" s="5">
        <v>21117</v>
      </c>
      <c r="U19" s="5">
        <v>7087</v>
      </c>
      <c r="V19" s="5">
        <f t="shared" si="0"/>
        <v>693771</v>
      </c>
    </row>
    <row r="20" spans="1:22" ht="12.75">
      <c r="A20" s="4" t="s">
        <v>29</v>
      </c>
      <c r="B20" s="4">
        <v>12</v>
      </c>
      <c r="C20" s="5"/>
      <c r="D20" s="5">
        <v>0</v>
      </c>
      <c r="E20" s="5"/>
      <c r="F20" s="5"/>
      <c r="G20" s="5"/>
      <c r="H20" s="5">
        <v>0</v>
      </c>
      <c r="I20" s="5"/>
      <c r="J20" s="5">
        <v>310987</v>
      </c>
      <c r="K20" s="5"/>
      <c r="L20" s="5">
        <v>59732</v>
      </c>
      <c r="M20" s="5"/>
      <c r="N20" s="5"/>
      <c r="O20" s="5"/>
      <c r="P20" s="5">
        <v>0</v>
      </c>
      <c r="Q20" s="5"/>
      <c r="R20" s="5">
        <v>3838</v>
      </c>
      <c r="S20" s="5">
        <v>12048</v>
      </c>
      <c r="T20" s="5">
        <v>22986</v>
      </c>
      <c r="U20" s="5">
        <v>2945</v>
      </c>
      <c r="V20" s="5">
        <f t="shared" si="0"/>
        <v>412536</v>
      </c>
    </row>
    <row r="21" spans="1:22" ht="12.75">
      <c r="A21" s="4" t="s">
        <v>30</v>
      </c>
      <c r="B21" s="4">
        <v>13</v>
      </c>
      <c r="C21" s="5">
        <v>101898</v>
      </c>
      <c r="D21" s="5">
        <v>7306</v>
      </c>
      <c r="E21" s="5"/>
      <c r="F21" s="5"/>
      <c r="G21" s="5"/>
      <c r="H21" s="5">
        <v>0</v>
      </c>
      <c r="I21" s="5"/>
      <c r="J21" s="5">
        <v>126783</v>
      </c>
      <c r="K21" s="5"/>
      <c r="L21" s="5">
        <v>59853</v>
      </c>
      <c r="M21" s="5"/>
      <c r="N21" s="5"/>
      <c r="O21" s="5"/>
      <c r="P21" s="5">
        <v>0</v>
      </c>
      <c r="Q21" s="5"/>
      <c r="R21" s="5">
        <v>1450</v>
      </c>
      <c r="S21" s="5">
        <v>1506</v>
      </c>
      <c r="T21" s="5">
        <v>2893</v>
      </c>
      <c r="U21" s="5">
        <v>1912</v>
      </c>
      <c r="V21" s="5">
        <f t="shared" si="0"/>
        <v>303601</v>
      </c>
    </row>
    <row r="22" spans="1:22" ht="12.75">
      <c r="A22" s="4" t="s">
        <v>31</v>
      </c>
      <c r="B22" s="4">
        <v>14</v>
      </c>
      <c r="C22" s="5">
        <v>1658906</v>
      </c>
      <c r="D22" s="5">
        <v>162975</v>
      </c>
      <c r="E22" s="5">
        <v>685993</v>
      </c>
      <c r="F22" s="5"/>
      <c r="G22" s="5">
        <v>54762</v>
      </c>
      <c r="H22" s="5">
        <v>0</v>
      </c>
      <c r="I22" s="5">
        <v>13823</v>
      </c>
      <c r="J22" s="5">
        <v>785726</v>
      </c>
      <c r="K22" s="5">
        <v>366937</v>
      </c>
      <c r="L22" s="5">
        <v>92603</v>
      </c>
      <c r="M22" s="5"/>
      <c r="N22" s="5"/>
      <c r="O22" s="5"/>
      <c r="P22" s="5">
        <v>0</v>
      </c>
      <c r="Q22" s="5">
        <v>5927</v>
      </c>
      <c r="R22" s="5">
        <v>15534</v>
      </c>
      <c r="S22" s="5">
        <v>15562</v>
      </c>
      <c r="T22" s="5">
        <v>35898</v>
      </c>
      <c r="U22" s="5">
        <v>10965</v>
      </c>
      <c r="V22" s="5">
        <f t="shared" si="0"/>
        <v>3905611</v>
      </c>
    </row>
    <row r="23" spans="1:22" ht="12.75">
      <c r="A23" s="4" t="s">
        <v>32</v>
      </c>
      <c r="B23" s="4">
        <v>15</v>
      </c>
      <c r="C23" s="5"/>
      <c r="D23" s="5">
        <v>0</v>
      </c>
      <c r="E23" s="5">
        <v>57642</v>
      </c>
      <c r="F23" s="5"/>
      <c r="G23" s="5"/>
      <c r="H23" s="5">
        <v>0</v>
      </c>
      <c r="I23" s="5"/>
      <c r="J23" s="5">
        <v>1688934</v>
      </c>
      <c r="K23" s="5">
        <v>5507</v>
      </c>
      <c r="L23" s="5">
        <v>142439</v>
      </c>
      <c r="M23" s="5"/>
      <c r="N23" s="5"/>
      <c r="O23" s="5">
        <v>13683</v>
      </c>
      <c r="P23" s="5">
        <v>0</v>
      </c>
      <c r="Q23" s="5">
        <v>16330</v>
      </c>
      <c r="R23" s="5">
        <v>16013</v>
      </c>
      <c r="S23" s="5">
        <v>39156</v>
      </c>
      <c r="T23" s="5">
        <v>17003</v>
      </c>
      <c r="U23" s="5">
        <v>16704</v>
      </c>
      <c r="V23" s="5">
        <f t="shared" si="0"/>
        <v>2013411</v>
      </c>
    </row>
    <row r="24" spans="1:22" ht="12.75">
      <c r="A24" s="4" t="s">
        <v>33</v>
      </c>
      <c r="B24" s="4">
        <v>16</v>
      </c>
      <c r="C24" s="5">
        <v>20616523</v>
      </c>
      <c r="D24" s="5">
        <v>474410</v>
      </c>
      <c r="E24" s="5">
        <v>3090014</v>
      </c>
      <c r="F24" s="5"/>
      <c r="G24" s="5">
        <v>59464</v>
      </c>
      <c r="H24" s="5">
        <v>0</v>
      </c>
      <c r="I24" s="5">
        <v>28118</v>
      </c>
      <c r="J24" s="5">
        <v>4344086</v>
      </c>
      <c r="K24" s="5"/>
      <c r="L24" s="5">
        <v>351675</v>
      </c>
      <c r="M24" s="5"/>
      <c r="N24" s="5"/>
      <c r="O24" s="5">
        <v>153635</v>
      </c>
      <c r="P24" s="5">
        <v>0</v>
      </c>
      <c r="Q24" s="5">
        <v>92891</v>
      </c>
      <c r="R24" s="5">
        <v>25374</v>
      </c>
      <c r="S24" s="5">
        <v>92880</v>
      </c>
      <c r="T24" s="5"/>
      <c r="U24" s="5">
        <v>45961</v>
      </c>
      <c r="V24" s="5">
        <f t="shared" si="0"/>
        <v>29375031</v>
      </c>
    </row>
    <row r="25" spans="1:22" ht="12.75">
      <c r="A25" s="4" t="s">
        <v>34</v>
      </c>
      <c r="B25" s="4">
        <v>17</v>
      </c>
      <c r="C25" s="5">
        <v>3293295</v>
      </c>
      <c r="D25" s="5">
        <v>94810</v>
      </c>
      <c r="E25" s="5"/>
      <c r="F25" s="5"/>
      <c r="G25" s="5">
        <v>15214</v>
      </c>
      <c r="H25" s="5">
        <v>0</v>
      </c>
      <c r="I25" s="5">
        <v>15754</v>
      </c>
      <c r="J25" s="5">
        <v>1322033</v>
      </c>
      <c r="K25" s="5"/>
      <c r="L25" s="5">
        <v>169302</v>
      </c>
      <c r="M25" s="5"/>
      <c r="N25" s="5"/>
      <c r="O25" s="5">
        <v>54348</v>
      </c>
      <c r="P25" s="5">
        <v>0</v>
      </c>
      <c r="Q25" s="5">
        <v>6961</v>
      </c>
      <c r="R25" s="5">
        <v>25173</v>
      </c>
      <c r="S25" s="5">
        <v>69798</v>
      </c>
      <c r="T25" s="5"/>
      <c r="U25" s="5">
        <v>27560</v>
      </c>
      <c r="V25" s="5">
        <f t="shared" si="0"/>
        <v>5094248</v>
      </c>
    </row>
    <row r="26" spans="1:22" ht="12.75">
      <c r="A26" s="4" t="s">
        <v>35</v>
      </c>
      <c r="B26" s="4">
        <v>18</v>
      </c>
      <c r="C26" s="5">
        <v>452140</v>
      </c>
      <c r="D26" s="5">
        <v>15850</v>
      </c>
      <c r="E26" s="5"/>
      <c r="F26" s="5"/>
      <c r="G26" s="5">
        <v>42488</v>
      </c>
      <c r="H26" s="5">
        <v>0</v>
      </c>
      <c r="I26" s="5">
        <v>3467</v>
      </c>
      <c r="J26" s="5">
        <v>329682</v>
      </c>
      <c r="K26" s="5">
        <v>504148</v>
      </c>
      <c r="L26" s="5">
        <v>49102</v>
      </c>
      <c r="M26" s="5"/>
      <c r="N26" s="5"/>
      <c r="O26" s="5"/>
      <c r="P26" s="5">
        <v>0</v>
      </c>
      <c r="Q26" s="5">
        <v>2316</v>
      </c>
      <c r="R26" s="5">
        <v>8796</v>
      </c>
      <c r="S26" s="5">
        <v>19578</v>
      </c>
      <c r="T26" s="5"/>
      <c r="U26" s="5">
        <v>7725</v>
      </c>
      <c r="V26" s="5">
        <f aca="true" t="shared" si="1" ref="V26:V41">SUM(C26:U26)</f>
        <v>1435292</v>
      </c>
    </row>
    <row r="27" spans="1:22" ht="12.75">
      <c r="A27" s="4" t="s">
        <v>36</v>
      </c>
      <c r="B27" s="4">
        <v>19</v>
      </c>
      <c r="C27" s="5">
        <v>3940098</v>
      </c>
      <c r="D27" s="5">
        <v>55662</v>
      </c>
      <c r="E27" s="5"/>
      <c r="F27" s="5"/>
      <c r="G27" s="5">
        <v>2036</v>
      </c>
      <c r="H27" s="5">
        <v>0</v>
      </c>
      <c r="I27" s="5">
        <v>7812</v>
      </c>
      <c r="J27" s="5">
        <v>614746</v>
      </c>
      <c r="K27" s="5">
        <v>55642</v>
      </c>
      <c r="L27" s="5">
        <v>114014</v>
      </c>
      <c r="M27" s="5"/>
      <c r="N27" s="5"/>
      <c r="O27" s="5"/>
      <c r="P27" s="5">
        <v>0</v>
      </c>
      <c r="Q27" s="5">
        <v>3933</v>
      </c>
      <c r="R27" s="5">
        <v>11676</v>
      </c>
      <c r="S27" s="5">
        <v>12048</v>
      </c>
      <c r="T27" s="5">
        <v>1559</v>
      </c>
      <c r="U27" s="5">
        <v>7559</v>
      </c>
      <c r="V27" s="5">
        <f t="shared" si="1"/>
        <v>4826785</v>
      </c>
    </row>
    <row r="28" spans="1:22" ht="12.75">
      <c r="A28" s="4" t="s">
        <v>37</v>
      </c>
      <c r="B28" s="4">
        <v>20</v>
      </c>
      <c r="C28" s="5">
        <v>4034668</v>
      </c>
      <c r="D28" s="5">
        <v>569882</v>
      </c>
      <c r="E28" s="5">
        <v>1556187</v>
      </c>
      <c r="F28" s="5"/>
      <c r="G28" s="5">
        <v>142276</v>
      </c>
      <c r="H28" s="5">
        <v>0</v>
      </c>
      <c r="I28" s="5">
        <v>37502</v>
      </c>
      <c r="J28" s="5">
        <v>1514592</v>
      </c>
      <c r="K28" s="5"/>
      <c r="L28" s="5">
        <v>290107</v>
      </c>
      <c r="M28" s="5"/>
      <c r="N28" s="5"/>
      <c r="O28" s="5"/>
      <c r="P28" s="5">
        <v>0</v>
      </c>
      <c r="Q28" s="5">
        <v>45195</v>
      </c>
      <c r="R28" s="5">
        <v>69722</v>
      </c>
      <c r="S28" s="5">
        <v>108938</v>
      </c>
      <c r="T28" s="5">
        <v>59552</v>
      </c>
      <c r="U28" s="5">
        <v>40947</v>
      </c>
      <c r="V28" s="5">
        <f t="shared" si="1"/>
        <v>8469568</v>
      </c>
    </row>
    <row r="29" spans="1:22" ht="12.75">
      <c r="A29" s="4" t="s">
        <v>38</v>
      </c>
      <c r="B29" s="4">
        <v>21</v>
      </c>
      <c r="C29" s="5">
        <v>7626</v>
      </c>
      <c r="D29" s="5">
        <v>0</v>
      </c>
      <c r="E29" s="5"/>
      <c r="F29" s="5"/>
      <c r="G29" s="5"/>
      <c r="H29" s="5">
        <v>0</v>
      </c>
      <c r="I29" s="5"/>
      <c r="J29" s="5">
        <v>603815</v>
      </c>
      <c r="K29" s="5"/>
      <c r="L29" s="5">
        <v>102937</v>
      </c>
      <c r="M29" s="5"/>
      <c r="N29" s="5"/>
      <c r="O29" s="5">
        <v>3139</v>
      </c>
      <c r="P29" s="5">
        <v>0</v>
      </c>
      <c r="Q29" s="5">
        <v>3844</v>
      </c>
      <c r="R29" s="5">
        <v>4700</v>
      </c>
      <c r="S29" s="5">
        <v>16566</v>
      </c>
      <c r="T29" s="5">
        <v>21565</v>
      </c>
      <c r="U29" s="5">
        <v>5064</v>
      </c>
      <c r="V29" s="5">
        <f t="shared" si="1"/>
        <v>769256</v>
      </c>
    </row>
    <row r="30" spans="1:22" ht="12.75">
      <c r="A30" s="4" t="s">
        <v>39</v>
      </c>
      <c r="B30" s="4">
        <v>22</v>
      </c>
      <c r="C30" s="5">
        <v>20164</v>
      </c>
      <c r="D30" s="5">
        <v>4481</v>
      </c>
      <c r="E30" s="5"/>
      <c r="F30" s="5"/>
      <c r="G30" s="5"/>
      <c r="H30" s="5">
        <v>0</v>
      </c>
      <c r="I30" s="5"/>
      <c r="J30" s="5">
        <v>61074</v>
      </c>
      <c r="K30" s="5">
        <v>10797</v>
      </c>
      <c r="L30" s="5">
        <v>42341</v>
      </c>
      <c r="M30" s="5"/>
      <c r="N30" s="5"/>
      <c r="O30" s="5"/>
      <c r="P30" s="5">
        <v>0</v>
      </c>
      <c r="Q30" s="5"/>
      <c r="R30" s="5">
        <v>1850</v>
      </c>
      <c r="S30" s="5">
        <v>7556</v>
      </c>
      <c r="T30" s="5">
        <v>30041</v>
      </c>
      <c r="U30" s="5">
        <v>1492</v>
      </c>
      <c r="V30" s="5">
        <f t="shared" si="1"/>
        <v>179796</v>
      </c>
    </row>
    <row r="31" spans="1:22" ht="12.75">
      <c r="A31" s="4" t="s">
        <v>40</v>
      </c>
      <c r="B31" s="4">
        <v>23</v>
      </c>
      <c r="C31" s="5">
        <v>1388955</v>
      </c>
      <c r="D31" s="5">
        <v>104923</v>
      </c>
      <c r="E31" s="5">
        <v>65521</v>
      </c>
      <c r="F31" s="5"/>
      <c r="G31" s="5">
        <v>16388</v>
      </c>
      <c r="H31" s="5">
        <v>150271</v>
      </c>
      <c r="I31" s="5">
        <v>8576</v>
      </c>
      <c r="J31" s="5">
        <v>619576</v>
      </c>
      <c r="K31" s="5">
        <v>609391</v>
      </c>
      <c r="L31" s="5">
        <v>49547</v>
      </c>
      <c r="M31" s="5"/>
      <c r="N31" s="5"/>
      <c r="O31" s="5">
        <v>44684</v>
      </c>
      <c r="P31" s="5">
        <v>0</v>
      </c>
      <c r="Q31" s="5">
        <v>1716</v>
      </c>
      <c r="R31" s="5">
        <v>14895</v>
      </c>
      <c r="S31" s="5">
        <v>9036</v>
      </c>
      <c r="T31" s="5">
        <v>262178</v>
      </c>
      <c r="U31" s="5">
        <v>16347</v>
      </c>
      <c r="V31" s="5">
        <f t="shared" si="1"/>
        <v>3362004</v>
      </c>
    </row>
    <row r="32" spans="1:22" ht="12.75">
      <c r="A32" s="4" t="s">
        <v>41</v>
      </c>
      <c r="B32" s="4">
        <v>24</v>
      </c>
      <c r="C32" s="5">
        <v>6572896</v>
      </c>
      <c r="D32" s="5">
        <v>224745</v>
      </c>
      <c r="E32" s="5">
        <v>1164050</v>
      </c>
      <c r="F32" s="5"/>
      <c r="G32" s="5">
        <v>51994</v>
      </c>
      <c r="H32" s="5">
        <v>0</v>
      </c>
      <c r="I32" s="5">
        <v>12951</v>
      </c>
      <c r="J32" s="5">
        <v>1172347</v>
      </c>
      <c r="K32" s="5"/>
      <c r="L32" s="5">
        <v>145675</v>
      </c>
      <c r="M32" s="5"/>
      <c r="N32" s="5"/>
      <c r="O32" s="5">
        <v>21012</v>
      </c>
      <c r="P32" s="5">
        <v>0</v>
      </c>
      <c r="Q32" s="5">
        <v>14673</v>
      </c>
      <c r="R32" s="5">
        <v>8875</v>
      </c>
      <c r="S32" s="5">
        <v>14056</v>
      </c>
      <c r="T32" s="5">
        <v>97093</v>
      </c>
      <c r="U32" s="5">
        <v>11461</v>
      </c>
      <c r="V32" s="5">
        <f t="shared" si="1"/>
        <v>9511828</v>
      </c>
    </row>
    <row r="33" spans="1:22" ht="12.75">
      <c r="A33" s="4" t="s">
        <v>42</v>
      </c>
      <c r="B33" s="4">
        <v>25</v>
      </c>
      <c r="C33" s="5">
        <v>6614817</v>
      </c>
      <c r="D33" s="5">
        <v>151566</v>
      </c>
      <c r="E33" s="5">
        <v>612993</v>
      </c>
      <c r="F33" s="5"/>
      <c r="G33" s="5">
        <v>16213</v>
      </c>
      <c r="H33" s="5">
        <v>0</v>
      </c>
      <c r="I33" s="5">
        <v>10707</v>
      </c>
      <c r="J33" s="5">
        <v>1537983</v>
      </c>
      <c r="K33" s="5"/>
      <c r="L33" s="5">
        <v>167188</v>
      </c>
      <c r="M33" s="5"/>
      <c r="N33" s="5"/>
      <c r="O33" s="5">
        <v>48858</v>
      </c>
      <c r="P33" s="5">
        <v>0</v>
      </c>
      <c r="Q33" s="5">
        <v>1806</v>
      </c>
      <c r="R33" s="5">
        <v>13801</v>
      </c>
      <c r="S33" s="5">
        <v>30172</v>
      </c>
      <c r="T33" s="5"/>
      <c r="U33" s="5">
        <v>14054</v>
      </c>
      <c r="V33" s="5">
        <f t="shared" si="1"/>
        <v>9220158</v>
      </c>
    </row>
    <row r="34" spans="1:22" ht="12.75">
      <c r="A34" s="4" t="s">
        <v>43</v>
      </c>
      <c r="B34" s="4">
        <v>26</v>
      </c>
      <c r="C34" s="5">
        <v>2194694</v>
      </c>
      <c r="D34" s="5">
        <v>75215</v>
      </c>
      <c r="E34" s="5">
        <v>1099786</v>
      </c>
      <c r="F34" s="5"/>
      <c r="G34" s="5">
        <v>21216</v>
      </c>
      <c r="H34" s="5">
        <v>373745</v>
      </c>
      <c r="I34" s="5">
        <v>13066</v>
      </c>
      <c r="J34" s="5">
        <v>1443242</v>
      </c>
      <c r="K34" s="5">
        <v>1041278</v>
      </c>
      <c r="L34" s="5">
        <v>68272</v>
      </c>
      <c r="M34" s="5"/>
      <c r="N34" s="5"/>
      <c r="O34" s="5">
        <v>155634</v>
      </c>
      <c r="P34" s="5">
        <v>0</v>
      </c>
      <c r="Q34" s="5"/>
      <c r="R34" s="5">
        <v>27351</v>
      </c>
      <c r="S34" s="5">
        <v>26638</v>
      </c>
      <c r="T34" s="5"/>
      <c r="U34" s="5">
        <v>29016</v>
      </c>
      <c r="V34" s="5">
        <f t="shared" si="1"/>
        <v>6569153</v>
      </c>
    </row>
    <row r="35" spans="1:22" ht="12.75">
      <c r="A35" s="4" t="s">
        <v>44</v>
      </c>
      <c r="B35" s="4">
        <v>27</v>
      </c>
      <c r="C35" s="5">
        <v>3477608</v>
      </c>
      <c r="D35" s="5">
        <v>88126</v>
      </c>
      <c r="E35" s="5">
        <v>471642</v>
      </c>
      <c r="F35" s="5"/>
      <c r="G35" s="5">
        <v>3928</v>
      </c>
      <c r="H35" s="5">
        <v>0</v>
      </c>
      <c r="I35" s="5">
        <v>3959</v>
      </c>
      <c r="J35" s="5">
        <v>413580</v>
      </c>
      <c r="K35" s="5"/>
      <c r="L35" s="5">
        <v>54670</v>
      </c>
      <c r="M35" s="5"/>
      <c r="N35" s="5"/>
      <c r="O35" s="5">
        <v>5057</v>
      </c>
      <c r="P35" s="5">
        <v>0</v>
      </c>
      <c r="Q35" s="5">
        <v>1805</v>
      </c>
      <c r="R35" s="5">
        <v>2750</v>
      </c>
      <c r="S35" s="5">
        <v>10554</v>
      </c>
      <c r="T35" s="5">
        <v>6243</v>
      </c>
      <c r="U35" s="5">
        <v>4664</v>
      </c>
      <c r="V35" s="5">
        <f t="shared" si="1"/>
        <v>4544586</v>
      </c>
    </row>
    <row r="36" spans="1:22" ht="12.75">
      <c r="A36" s="4" t="s">
        <v>45</v>
      </c>
      <c r="B36" s="4">
        <v>28</v>
      </c>
      <c r="C36" s="5">
        <v>346954</v>
      </c>
      <c r="D36" s="5">
        <v>13400</v>
      </c>
      <c r="E36" s="5">
        <v>269514</v>
      </c>
      <c r="F36" s="5"/>
      <c r="G36" s="5">
        <v>1463</v>
      </c>
      <c r="H36" s="5">
        <v>0</v>
      </c>
      <c r="I36" s="5">
        <v>1632</v>
      </c>
      <c r="J36" s="5">
        <v>185515</v>
      </c>
      <c r="K36" s="5"/>
      <c r="L36" s="5">
        <v>46583</v>
      </c>
      <c r="M36" s="5"/>
      <c r="N36" s="5"/>
      <c r="O36" s="5">
        <v>7087</v>
      </c>
      <c r="P36" s="5">
        <v>0</v>
      </c>
      <c r="Q36" s="5"/>
      <c r="R36" s="5">
        <v>2888</v>
      </c>
      <c r="S36" s="5">
        <v>6024</v>
      </c>
      <c r="T36" s="5"/>
      <c r="U36" s="5">
        <v>2189</v>
      </c>
      <c r="V36" s="5">
        <f t="shared" si="1"/>
        <v>883249</v>
      </c>
    </row>
    <row r="37" spans="1:22" ht="12.75">
      <c r="A37" s="4" t="s">
        <v>46</v>
      </c>
      <c r="B37" s="4">
        <v>29</v>
      </c>
      <c r="C37" s="5"/>
      <c r="D37" s="5">
        <v>0</v>
      </c>
      <c r="E37" s="5">
        <v>168648</v>
      </c>
      <c r="F37" s="5"/>
      <c r="G37" s="5"/>
      <c r="H37" s="5">
        <v>0</v>
      </c>
      <c r="I37" s="5"/>
      <c r="J37" s="5">
        <v>198295</v>
      </c>
      <c r="K37" s="5"/>
      <c r="L37" s="5">
        <v>45545</v>
      </c>
      <c r="M37" s="5"/>
      <c r="N37" s="5"/>
      <c r="O37" s="5"/>
      <c r="P37" s="5">
        <v>0</v>
      </c>
      <c r="Q37" s="5">
        <v>1077</v>
      </c>
      <c r="R37" s="5">
        <v>2159</v>
      </c>
      <c r="S37" s="5">
        <v>8040</v>
      </c>
      <c r="T37" s="5">
        <v>3718</v>
      </c>
      <c r="U37" s="5">
        <v>2226</v>
      </c>
      <c r="V37" s="5">
        <f t="shared" si="1"/>
        <v>429708</v>
      </c>
    </row>
    <row r="38" spans="1:22" ht="12.75">
      <c r="A38" s="4" t="s">
        <v>47</v>
      </c>
      <c r="B38" s="4">
        <v>30</v>
      </c>
      <c r="C38" s="5">
        <v>5571302</v>
      </c>
      <c r="D38" s="5">
        <v>182171</v>
      </c>
      <c r="E38" s="5"/>
      <c r="F38" s="5"/>
      <c r="G38" s="5">
        <v>75499</v>
      </c>
      <c r="H38" s="5">
        <v>0</v>
      </c>
      <c r="I38" s="5">
        <v>18218</v>
      </c>
      <c r="J38" s="5">
        <v>3204539</v>
      </c>
      <c r="K38" s="5">
        <v>3086077</v>
      </c>
      <c r="L38" s="5">
        <v>241260</v>
      </c>
      <c r="M38" s="5"/>
      <c r="N38" s="5"/>
      <c r="O38" s="5"/>
      <c r="P38" s="5">
        <v>0</v>
      </c>
      <c r="Q38" s="5">
        <v>2784</v>
      </c>
      <c r="R38" s="5">
        <v>49529</v>
      </c>
      <c r="S38" s="5">
        <v>54216</v>
      </c>
      <c r="T38" s="5">
        <v>9106</v>
      </c>
      <c r="U38" s="5">
        <v>36988</v>
      </c>
      <c r="V38" s="5">
        <f t="shared" si="1"/>
        <v>12531689</v>
      </c>
    </row>
    <row r="39" spans="1:22" ht="12.75">
      <c r="A39" s="4" t="s">
        <v>48</v>
      </c>
      <c r="B39" s="4">
        <v>31</v>
      </c>
      <c r="C39" s="5">
        <v>11976067</v>
      </c>
      <c r="D39" s="5">
        <v>378686</v>
      </c>
      <c r="E39" s="5">
        <v>22336</v>
      </c>
      <c r="F39" s="5"/>
      <c r="G39" s="5">
        <v>64606</v>
      </c>
      <c r="H39" s="5">
        <v>0</v>
      </c>
      <c r="I39" s="5">
        <v>41668</v>
      </c>
      <c r="J39" s="5">
        <v>3271089</v>
      </c>
      <c r="K39" s="5">
        <v>2956313</v>
      </c>
      <c r="L39" s="5">
        <v>290586</v>
      </c>
      <c r="M39" s="5"/>
      <c r="N39" s="5"/>
      <c r="O39" s="5">
        <v>245052</v>
      </c>
      <c r="P39" s="5">
        <v>0</v>
      </c>
      <c r="Q39" s="5">
        <v>170546</v>
      </c>
      <c r="R39" s="5">
        <v>77406</v>
      </c>
      <c r="S39" s="5">
        <v>28720</v>
      </c>
      <c r="T39" s="5">
        <v>72250</v>
      </c>
      <c r="U39" s="5">
        <v>36539</v>
      </c>
      <c r="V39" s="5">
        <f t="shared" si="1"/>
        <v>19631864</v>
      </c>
    </row>
    <row r="40" spans="1:22" ht="12.75">
      <c r="A40" s="4" t="s">
        <v>49</v>
      </c>
      <c r="B40" s="4">
        <v>32</v>
      </c>
      <c r="C40" s="5">
        <v>55397</v>
      </c>
      <c r="D40" s="5">
        <v>3222</v>
      </c>
      <c r="E40" s="5"/>
      <c r="F40" s="5"/>
      <c r="G40" s="5"/>
      <c r="H40" s="5">
        <v>0</v>
      </c>
      <c r="I40" s="5"/>
      <c r="J40" s="5">
        <v>1024718</v>
      </c>
      <c r="K40" s="5"/>
      <c r="L40" s="5">
        <v>84386</v>
      </c>
      <c r="M40" s="5"/>
      <c r="N40" s="5"/>
      <c r="O40" s="5">
        <v>20575</v>
      </c>
      <c r="P40" s="5">
        <v>0</v>
      </c>
      <c r="Q40" s="5">
        <v>3413</v>
      </c>
      <c r="R40" s="5">
        <v>9313</v>
      </c>
      <c r="S40" s="5">
        <v>15602</v>
      </c>
      <c r="T40" s="5">
        <v>9074</v>
      </c>
      <c r="U40" s="5">
        <v>8430</v>
      </c>
      <c r="V40" s="5">
        <f t="shared" si="1"/>
        <v>1234130</v>
      </c>
    </row>
    <row r="41" spans="1:22" ht="12.75">
      <c r="A41" s="4" t="s">
        <v>50</v>
      </c>
      <c r="B41" s="4">
        <v>33</v>
      </c>
      <c r="C41" s="5"/>
      <c r="D41" s="5">
        <v>0</v>
      </c>
      <c r="E41" s="5"/>
      <c r="F41" s="5"/>
      <c r="G41" s="5"/>
      <c r="H41" s="5">
        <v>0</v>
      </c>
      <c r="I41" s="5"/>
      <c r="J41" s="5">
        <v>93142</v>
      </c>
      <c r="K41" s="5"/>
      <c r="L41" s="5">
        <v>50355</v>
      </c>
      <c r="M41" s="5"/>
      <c r="N41" s="5"/>
      <c r="O41" s="5"/>
      <c r="P41" s="5">
        <v>0</v>
      </c>
      <c r="Q41" s="5"/>
      <c r="R41" s="5">
        <v>775</v>
      </c>
      <c r="S41" s="5">
        <v>2512</v>
      </c>
      <c r="T41" s="5">
        <v>8924</v>
      </c>
      <c r="U41" s="5">
        <v>1584</v>
      </c>
      <c r="V41" s="5">
        <f t="shared" si="1"/>
        <v>157292</v>
      </c>
    </row>
    <row r="42" spans="1:22" ht="12.75">
      <c r="A42" s="4" t="s">
        <v>51</v>
      </c>
      <c r="B42" s="4">
        <v>34</v>
      </c>
      <c r="C42" s="5"/>
      <c r="D42" s="5">
        <v>0</v>
      </c>
      <c r="E42" s="5"/>
      <c r="F42" s="5"/>
      <c r="G42" s="5"/>
      <c r="H42" s="5">
        <v>0</v>
      </c>
      <c r="I42" s="5"/>
      <c r="J42" s="5">
        <v>147384</v>
      </c>
      <c r="K42" s="5"/>
      <c r="L42" s="5">
        <v>44093</v>
      </c>
      <c r="M42" s="5"/>
      <c r="N42" s="5"/>
      <c r="O42" s="5"/>
      <c r="P42" s="5">
        <v>0</v>
      </c>
      <c r="Q42" s="5">
        <v>1720</v>
      </c>
      <c r="R42" s="5">
        <v>2325</v>
      </c>
      <c r="S42" s="5">
        <v>3012</v>
      </c>
      <c r="T42" s="5">
        <v>5502</v>
      </c>
      <c r="U42" s="5">
        <v>2280</v>
      </c>
      <c r="V42" s="5">
        <f aca="true" t="shared" si="2" ref="V42:V57">SUM(C42:U42)</f>
        <v>206316</v>
      </c>
    </row>
    <row r="43" spans="1:22" ht="12.75">
      <c r="A43" s="4" t="s">
        <v>52</v>
      </c>
      <c r="B43" s="4">
        <v>35</v>
      </c>
      <c r="C43" s="5">
        <v>178229434</v>
      </c>
      <c r="D43" s="5">
        <v>9312397</v>
      </c>
      <c r="E43" s="5">
        <v>12851991</v>
      </c>
      <c r="F43" s="5">
        <v>35000000</v>
      </c>
      <c r="G43" s="5">
        <v>1486818</v>
      </c>
      <c r="H43" s="5">
        <v>5448060</v>
      </c>
      <c r="I43" s="5">
        <v>407687</v>
      </c>
      <c r="J43" s="5">
        <v>50455659</v>
      </c>
      <c r="K43" s="5">
        <v>206638214</v>
      </c>
      <c r="L43" s="5">
        <v>836476</v>
      </c>
      <c r="M43" s="5">
        <v>503600</v>
      </c>
      <c r="N43" s="5">
        <v>6898218</v>
      </c>
      <c r="O43" s="5"/>
      <c r="P43" s="5">
        <v>0</v>
      </c>
      <c r="Q43" s="5">
        <v>954443</v>
      </c>
      <c r="R43" s="5">
        <v>503333</v>
      </c>
      <c r="S43" s="5">
        <v>728904</v>
      </c>
      <c r="T43" s="5">
        <v>246884</v>
      </c>
      <c r="U43" s="5">
        <v>566389</v>
      </c>
      <c r="V43" s="5">
        <f t="shared" si="2"/>
        <v>511068507</v>
      </c>
    </row>
    <row r="44" spans="1:22" ht="12.75">
      <c r="A44" s="4" t="s">
        <v>53</v>
      </c>
      <c r="B44" s="4">
        <v>36</v>
      </c>
      <c r="C44" s="5">
        <v>2605266</v>
      </c>
      <c r="D44" s="5">
        <v>247855</v>
      </c>
      <c r="E44" s="5">
        <v>642196</v>
      </c>
      <c r="F44" s="5"/>
      <c r="G44" s="5">
        <v>109194</v>
      </c>
      <c r="H44" s="5">
        <v>0</v>
      </c>
      <c r="I44" s="5">
        <v>15344</v>
      </c>
      <c r="J44" s="5">
        <v>892053</v>
      </c>
      <c r="K44" s="5">
        <v>443645</v>
      </c>
      <c r="L44" s="5">
        <v>125136</v>
      </c>
      <c r="M44" s="5"/>
      <c r="N44" s="5"/>
      <c r="O44" s="5">
        <v>56717</v>
      </c>
      <c r="P44" s="5">
        <v>0</v>
      </c>
      <c r="Q44" s="5">
        <v>20560</v>
      </c>
      <c r="R44" s="5">
        <v>30181</v>
      </c>
      <c r="S44" s="5">
        <v>21140</v>
      </c>
      <c r="T44" s="5">
        <v>557264</v>
      </c>
      <c r="U44" s="5">
        <v>16174</v>
      </c>
      <c r="V44" s="5">
        <f t="shared" si="2"/>
        <v>5782725</v>
      </c>
    </row>
    <row r="45" spans="1:22" ht="12.75">
      <c r="A45" s="4" t="s">
        <v>54</v>
      </c>
      <c r="B45" s="4">
        <v>37</v>
      </c>
      <c r="C45" s="5">
        <v>301286</v>
      </c>
      <c r="D45" s="5">
        <v>44694</v>
      </c>
      <c r="E45" s="5">
        <v>374472</v>
      </c>
      <c r="F45" s="5"/>
      <c r="G45" s="5">
        <v>3018</v>
      </c>
      <c r="H45" s="5">
        <v>0</v>
      </c>
      <c r="I45" s="5">
        <v>2792</v>
      </c>
      <c r="J45" s="5">
        <v>186514</v>
      </c>
      <c r="K45" s="5"/>
      <c r="L45" s="5">
        <v>21776</v>
      </c>
      <c r="M45" s="5"/>
      <c r="N45" s="5"/>
      <c r="O45" s="5"/>
      <c r="P45" s="5">
        <v>0</v>
      </c>
      <c r="Q45" s="5"/>
      <c r="R45" s="5">
        <v>5279</v>
      </c>
      <c r="S45" s="5">
        <v>502</v>
      </c>
      <c r="T45" s="5">
        <v>1685</v>
      </c>
      <c r="U45" s="5">
        <v>2922</v>
      </c>
      <c r="V45" s="5">
        <f t="shared" si="2"/>
        <v>944940</v>
      </c>
    </row>
    <row r="46" spans="1:22" ht="12.75">
      <c r="A46" s="4" t="s">
        <v>55</v>
      </c>
      <c r="B46" s="4">
        <v>38</v>
      </c>
      <c r="C46" s="5">
        <v>558825</v>
      </c>
      <c r="D46" s="5">
        <v>81462</v>
      </c>
      <c r="E46" s="5">
        <v>745680</v>
      </c>
      <c r="F46" s="5"/>
      <c r="G46" s="5"/>
      <c r="H46" s="5">
        <v>0</v>
      </c>
      <c r="I46" s="5">
        <v>4260</v>
      </c>
      <c r="J46" s="5">
        <v>332169</v>
      </c>
      <c r="K46" s="5">
        <v>45818</v>
      </c>
      <c r="L46" s="5">
        <v>64974</v>
      </c>
      <c r="M46" s="5"/>
      <c r="N46" s="5"/>
      <c r="O46" s="5"/>
      <c r="P46" s="5">
        <v>0</v>
      </c>
      <c r="Q46" s="5"/>
      <c r="R46" s="5">
        <v>7108</v>
      </c>
      <c r="S46" s="5">
        <v>2510</v>
      </c>
      <c r="T46" s="5">
        <v>28052</v>
      </c>
      <c r="U46" s="5">
        <v>6999</v>
      </c>
      <c r="V46" s="5">
        <f t="shared" si="2"/>
        <v>1877857</v>
      </c>
    </row>
    <row r="47" spans="1:22" ht="12.75">
      <c r="A47" s="4" t="s">
        <v>56</v>
      </c>
      <c r="B47" s="4">
        <v>39</v>
      </c>
      <c r="C47" s="5">
        <v>286586</v>
      </c>
      <c r="D47" s="5">
        <v>25963</v>
      </c>
      <c r="E47" s="5"/>
      <c r="F47" s="5"/>
      <c r="G47" s="5">
        <v>12074</v>
      </c>
      <c r="H47" s="5">
        <v>0</v>
      </c>
      <c r="I47" s="5">
        <v>2197</v>
      </c>
      <c r="J47" s="5">
        <v>274193</v>
      </c>
      <c r="K47" s="5"/>
      <c r="L47" s="5">
        <v>51491</v>
      </c>
      <c r="M47" s="5"/>
      <c r="N47" s="5"/>
      <c r="O47" s="5">
        <v>20285</v>
      </c>
      <c r="P47" s="5">
        <v>0</v>
      </c>
      <c r="Q47" s="5"/>
      <c r="R47" s="5">
        <v>3588</v>
      </c>
      <c r="S47" s="5">
        <v>11044</v>
      </c>
      <c r="T47" s="5"/>
      <c r="U47" s="5">
        <v>3278</v>
      </c>
      <c r="V47" s="5">
        <f t="shared" si="2"/>
        <v>690699</v>
      </c>
    </row>
    <row r="48" spans="1:22" ht="12.75">
      <c r="A48" s="4" t="s">
        <v>57</v>
      </c>
      <c r="B48" s="4">
        <v>40</v>
      </c>
      <c r="C48" s="5">
        <v>3502119</v>
      </c>
      <c r="D48" s="5">
        <v>259422</v>
      </c>
      <c r="E48" s="5"/>
      <c r="F48" s="5"/>
      <c r="G48" s="5">
        <v>61416</v>
      </c>
      <c r="H48" s="5">
        <v>237126</v>
      </c>
      <c r="I48" s="5">
        <v>22513</v>
      </c>
      <c r="J48" s="5">
        <v>2583806</v>
      </c>
      <c r="K48" s="5">
        <v>4250822</v>
      </c>
      <c r="L48" s="5">
        <v>249916</v>
      </c>
      <c r="M48" s="5"/>
      <c r="N48" s="5"/>
      <c r="O48" s="5"/>
      <c r="P48" s="5">
        <v>0</v>
      </c>
      <c r="Q48" s="5">
        <v>25841</v>
      </c>
      <c r="R48" s="5">
        <v>55636</v>
      </c>
      <c r="S48" s="5">
        <v>93950</v>
      </c>
      <c r="T48" s="5"/>
      <c r="U48" s="5">
        <v>31794</v>
      </c>
      <c r="V48" s="5">
        <f t="shared" si="2"/>
        <v>11374361</v>
      </c>
    </row>
    <row r="49" spans="1:22" ht="12.75">
      <c r="A49" s="4" t="s">
        <v>58</v>
      </c>
      <c r="B49" s="4">
        <v>41</v>
      </c>
      <c r="C49" s="5">
        <v>444101</v>
      </c>
      <c r="D49" s="5">
        <v>57369</v>
      </c>
      <c r="E49" s="5">
        <v>660666</v>
      </c>
      <c r="F49" s="5"/>
      <c r="G49" s="5">
        <v>15040</v>
      </c>
      <c r="H49" s="5">
        <v>0</v>
      </c>
      <c r="I49" s="5">
        <v>5196</v>
      </c>
      <c r="J49" s="5">
        <v>279912</v>
      </c>
      <c r="K49" s="5"/>
      <c r="L49" s="5">
        <v>34777</v>
      </c>
      <c r="M49" s="5"/>
      <c r="N49" s="5"/>
      <c r="O49" s="5"/>
      <c r="P49" s="5">
        <v>0</v>
      </c>
      <c r="Q49" s="5">
        <v>5144</v>
      </c>
      <c r="R49" s="5">
        <v>15669</v>
      </c>
      <c r="S49" s="5">
        <v>17068</v>
      </c>
      <c r="T49" s="5">
        <v>117932</v>
      </c>
      <c r="U49" s="5">
        <v>11214</v>
      </c>
      <c r="V49" s="5">
        <f t="shared" si="2"/>
        <v>1664088</v>
      </c>
    </row>
    <row r="50" spans="1:22" ht="12.75">
      <c r="A50" s="4" t="s">
        <v>59</v>
      </c>
      <c r="B50" s="4">
        <v>42</v>
      </c>
      <c r="C50" s="5">
        <v>89831</v>
      </c>
      <c r="D50" s="5">
        <v>0</v>
      </c>
      <c r="E50" s="5">
        <v>820999</v>
      </c>
      <c r="F50" s="5"/>
      <c r="G50" s="5"/>
      <c r="H50" s="5">
        <v>0</v>
      </c>
      <c r="I50" s="5"/>
      <c r="J50" s="5">
        <v>2439466</v>
      </c>
      <c r="K50" s="5"/>
      <c r="L50" s="5">
        <v>172446</v>
      </c>
      <c r="M50" s="5"/>
      <c r="N50" s="5">
        <v>288290</v>
      </c>
      <c r="O50" s="5">
        <v>97871</v>
      </c>
      <c r="P50" s="5">
        <v>0</v>
      </c>
      <c r="Q50" s="5">
        <v>56117</v>
      </c>
      <c r="R50" s="5">
        <v>12551</v>
      </c>
      <c r="S50" s="5">
        <v>30172</v>
      </c>
      <c r="T50" s="5">
        <v>250857</v>
      </c>
      <c r="U50" s="5">
        <v>30240</v>
      </c>
      <c r="V50" s="5">
        <f t="shared" si="2"/>
        <v>4288840</v>
      </c>
    </row>
    <row r="51" spans="1:22" ht="12.75">
      <c r="A51" s="4" t="s">
        <v>60</v>
      </c>
      <c r="B51" s="4">
        <v>43</v>
      </c>
      <c r="C51" s="5">
        <v>888869</v>
      </c>
      <c r="D51" s="5">
        <v>53018</v>
      </c>
      <c r="E51" s="5">
        <v>323243</v>
      </c>
      <c r="F51" s="5"/>
      <c r="G51" s="5">
        <v>1174</v>
      </c>
      <c r="H51" s="5">
        <v>0</v>
      </c>
      <c r="I51" s="5">
        <v>2095</v>
      </c>
      <c r="J51" s="5">
        <v>278817</v>
      </c>
      <c r="K51" s="5"/>
      <c r="L51" s="5">
        <v>61701</v>
      </c>
      <c r="M51" s="5"/>
      <c r="N51" s="5"/>
      <c r="O51" s="5"/>
      <c r="P51" s="5">
        <v>0</v>
      </c>
      <c r="Q51" s="5"/>
      <c r="R51" s="5">
        <v>1225</v>
      </c>
      <c r="S51" s="5">
        <v>6526</v>
      </c>
      <c r="T51" s="5">
        <v>32384</v>
      </c>
      <c r="U51" s="5">
        <v>2734</v>
      </c>
      <c r="V51" s="5">
        <f t="shared" si="2"/>
        <v>1651786</v>
      </c>
    </row>
    <row r="52" spans="1:22" ht="12.75">
      <c r="A52" s="4" t="s">
        <v>61</v>
      </c>
      <c r="B52" s="4">
        <v>44</v>
      </c>
      <c r="C52" s="5">
        <v>83922521</v>
      </c>
      <c r="D52" s="5">
        <v>1267848</v>
      </c>
      <c r="E52" s="5">
        <v>2572204</v>
      </c>
      <c r="F52" s="5"/>
      <c r="G52" s="5">
        <v>372589</v>
      </c>
      <c r="H52" s="5">
        <v>194055</v>
      </c>
      <c r="I52" s="5">
        <v>78792</v>
      </c>
      <c r="J52" s="5">
        <v>13736192</v>
      </c>
      <c r="K52" s="5">
        <v>5424063</v>
      </c>
      <c r="L52" s="5">
        <v>744474</v>
      </c>
      <c r="M52" s="5"/>
      <c r="N52" s="5"/>
      <c r="O52" s="5">
        <v>497500</v>
      </c>
      <c r="P52" s="5">
        <v>0</v>
      </c>
      <c r="Q52" s="5">
        <v>121143</v>
      </c>
      <c r="R52" s="5">
        <v>103063</v>
      </c>
      <c r="S52" s="5">
        <v>170680</v>
      </c>
      <c r="T52" s="5">
        <v>162</v>
      </c>
      <c r="U52" s="5">
        <v>111257</v>
      </c>
      <c r="V52" s="5">
        <f t="shared" si="2"/>
        <v>109316543</v>
      </c>
    </row>
    <row r="53" spans="1:22" ht="12.75">
      <c r="A53" s="4" t="s">
        <v>62</v>
      </c>
      <c r="B53" s="4">
        <v>45</v>
      </c>
      <c r="C53" s="5">
        <v>1344301</v>
      </c>
      <c r="D53" s="5">
        <v>34476</v>
      </c>
      <c r="E53" s="5">
        <v>438099</v>
      </c>
      <c r="F53" s="5"/>
      <c r="G53" s="5"/>
      <c r="H53" s="5">
        <v>0</v>
      </c>
      <c r="I53" s="5">
        <v>2217</v>
      </c>
      <c r="J53" s="5">
        <v>380002</v>
      </c>
      <c r="K53" s="5"/>
      <c r="L53" s="5">
        <v>50100</v>
      </c>
      <c r="M53" s="5"/>
      <c r="N53" s="5"/>
      <c r="O53" s="5"/>
      <c r="P53" s="5">
        <v>0</v>
      </c>
      <c r="Q53" s="5">
        <v>6437</v>
      </c>
      <c r="R53" s="5">
        <v>2500</v>
      </c>
      <c r="S53" s="5">
        <v>3514</v>
      </c>
      <c r="T53" s="5">
        <v>14136</v>
      </c>
      <c r="U53" s="5">
        <v>2956</v>
      </c>
      <c r="V53" s="5">
        <f t="shared" si="2"/>
        <v>2278738</v>
      </c>
    </row>
    <row r="54" spans="1:22" ht="12.75">
      <c r="A54" s="4" t="s">
        <v>63</v>
      </c>
      <c r="B54" s="4">
        <v>46</v>
      </c>
      <c r="C54" s="5">
        <v>3673938</v>
      </c>
      <c r="D54" s="5">
        <v>239095</v>
      </c>
      <c r="E54" s="5">
        <v>616287</v>
      </c>
      <c r="F54" s="5"/>
      <c r="G54" s="5">
        <v>55982</v>
      </c>
      <c r="H54" s="5">
        <v>866019</v>
      </c>
      <c r="I54" s="5">
        <v>21316</v>
      </c>
      <c r="J54" s="5">
        <v>3204988</v>
      </c>
      <c r="K54" s="5">
        <v>4401448</v>
      </c>
      <c r="L54" s="5">
        <v>46441</v>
      </c>
      <c r="M54" s="5"/>
      <c r="N54" s="5"/>
      <c r="O54" s="5">
        <v>414868</v>
      </c>
      <c r="P54" s="5">
        <v>0</v>
      </c>
      <c r="Q54" s="5">
        <v>57765</v>
      </c>
      <c r="R54" s="5">
        <v>26553</v>
      </c>
      <c r="S54" s="5">
        <v>6526</v>
      </c>
      <c r="T54" s="5"/>
      <c r="U54" s="5">
        <v>84003</v>
      </c>
      <c r="V54" s="5">
        <f t="shared" si="2"/>
        <v>13715229</v>
      </c>
    </row>
    <row r="55" spans="1:22" ht="12.75">
      <c r="A55" s="4" t="s">
        <v>64</v>
      </c>
      <c r="B55" s="4">
        <v>47</v>
      </c>
      <c r="C55" s="5"/>
      <c r="D55" s="5">
        <v>0</v>
      </c>
      <c r="E55" s="5"/>
      <c r="F55" s="5"/>
      <c r="G55" s="5"/>
      <c r="H55" s="5">
        <v>0</v>
      </c>
      <c r="I55" s="5"/>
      <c r="J55" s="5">
        <v>213232</v>
      </c>
      <c r="K55" s="5"/>
      <c r="L55" s="5">
        <v>40835</v>
      </c>
      <c r="M55" s="5"/>
      <c r="N55" s="5"/>
      <c r="O55" s="5"/>
      <c r="P55" s="5">
        <v>0</v>
      </c>
      <c r="Q55" s="5"/>
      <c r="R55" s="5">
        <v>1813</v>
      </c>
      <c r="S55" s="5">
        <v>5522</v>
      </c>
      <c r="T55" s="5">
        <v>2001</v>
      </c>
      <c r="U55" s="5">
        <v>2027</v>
      </c>
      <c r="V55" s="5">
        <f t="shared" si="2"/>
        <v>265430</v>
      </c>
    </row>
    <row r="56" spans="1:22" ht="12.75">
      <c r="A56" s="4" t="s">
        <v>65</v>
      </c>
      <c r="B56" s="4">
        <v>48</v>
      </c>
      <c r="C56" s="5">
        <v>2869108</v>
      </c>
      <c r="D56" s="5">
        <v>148241</v>
      </c>
      <c r="E56" s="5">
        <v>262090</v>
      </c>
      <c r="F56" s="5"/>
      <c r="G56" s="5">
        <v>53014</v>
      </c>
      <c r="H56" s="5">
        <v>0</v>
      </c>
      <c r="I56" s="5">
        <v>14896</v>
      </c>
      <c r="J56" s="5">
        <v>1238335</v>
      </c>
      <c r="K56" s="5">
        <v>1744603</v>
      </c>
      <c r="L56" s="5">
        <v>58900</v>
      </c>
      <c r="M56" s="5"/>
      <c r="N56" s="5"/>
      <c r="O56" s="5"/>
      <c r="P56" s="5">
        <v>0</v>
      </c>
      <c r="Q56" s="5">
        <v>10063</v>
      </c>
      <c r="R56" s="5">
        <v>34638</v>
      </c>
      <c r="S56" s="5">
        <v>43674</v>
      </c>
      <c r="T56" s="5"/>
      <c r="U56" s="5">
        <v>24989</v>
      </c>
      <c r="V56" s="5">
        <f t="shared" si="2"/>
        <v>6502551</v>
      </c>
    </row>
    <row r="57" spans="1:22" ht="12.75">
      <c r="A57" s="4" t="s">
        <v>66</v>
      </c>
      <c r="B57" s="4">
        <v>49</v>
      </c>
      <c r="C57" s="5">
        <v>5491819</v>
      </c>
      <c r="D57" s="5">
        <v>582494</v>
      </c>
      <c r="E57" s="5">
        <v>4975133</v>
      </c>
      <c r="F57" s="5"/>
      <c r="G57" s="5">
        <v>269934</v>
      </c>
      <c r="H57" s="5">
        <v>668958</v>
      </c>
      <c r="I57" s="5">
        <v>41045</v>
      </c>
      <c r="J57" s="5">
        <v>6551318</v>
      </c>
      <c r="K57" s="5">
        <v>22595349</v>
      </c>
      <c r="L57" s="5">
        <v>69242</v>
      </c>
      <c r="M57" s="5"/>
      <c r="N57" s="5"/>
      <c r="O57" s="5">
        <v>790000</v>
      </c>
      <c r="P57" s="5">
        <v>0</v>
      </c>
      <c r="Q57" s="5">
        <v>24111</v>
      </c>
      <c r="R57" s="5">
        <v>87120</v>
      </c>
      <c r="S57" s="5">
        <v>51706</v>
      </c>
      <c r="T57" s="5"/>
      <c r="U57" s="5">
        <v>113022</v>
      </c>
      <c r="V57" s="5">
        <f t="shared" si="2"/>
        <v>42311251</v>
      </c>
    </row>
    <row r="58" spans="1:22" ht="12.75">
      <c r="A58" s="4" t="s">
        <v>67</v>
      </c>
      <c r="B58" s="4">
        <v>50</v>
      </c>
      <c r="C58" s="5">
        <v>1926249</v>
      </c>
      <c r="D58" s="5">
        <v>122126</v>
      </c>
      <c r="E58" s="5"/>
      <c r="F58" s="5"/>
      <c r="G58" s="5">
        <v>44995</v>
      </c>
      <c r="H58" s="5">
        <v>0</v>
      </c>
      <c r="I58" s="5">
        <v>15123</v>
      </c>
      <c r="J58" s="5">
        <v>1129448</v>
      </c>
      <c r="K58" s="5">
        <v>1104851</v>
      </c>
      <c r="L58" s="5">
        <v>121662</v>
      </c>
      <c r="M58" s="5"/>
      <c r="N58" s="5"/>
      <c r="O58" s="5">
        <v>85145</v>
      </c>
      <c r="P58" s="5">
        <v>0</v>
      </c>
      <c r="Q58" s="5"/>
      <c r="R58" s="5">
        <v>28314</v>
      </c>
      <c r="S58" s="5">
        <v>65762</v>
      </c>
      <c r="T58" s="5">
        <v>36374</v>
      </c>
      <c r="U58" s="5">
        <v>21069</v>
      </c>
      <c r="V58" s="5">
        <f aca="true" t="shared" si="3" ref="V58:V73">SUM(C58:U58)</f>
        <v>4701118</v>
      </c>
    </row>
    <row r="59" spans="1:22" ht="12.75">
      <c r="A59" s="4" t="s">
        <v>68</v>
      </c>
      <c r="B59" s="4">
        <v>51</v>
      </c>
      <c r="C59" s="5">
        <v>415456</v>
      </c>
      <c r="D59" s="5">
        <v>48727</v>
      </c>
      <c r="E59" s="5">
        <v>563047</v>
      </c>
      <c r="F59" s="5"/>
      <c r="G59" s="5"/>
      <c r="H59" s="5">
        <v>0</v>
      </c>
      <c r="I59" s="5">
        <v>2482</v>
      </c>
      <c r="J59" s="5">
        <v>168494</v>
      </c>
      <c r="K59" s="5">
        <v>18534</v>
      </c>
      <c r="L59" s="5">
        <v>34920</v>
      </c>
      <c r="M59" s="5"/>
      <c r="N59" s="5"/>
      <c r="O59" s="5"/>
      <c r="P59" s="5">
        <v>0</v>
      </c>
      <c r="Q59" s="5"/>
      <c r="R59" s="5">
        <v>9798</v>
      </c>
      <c r="S59" s="5">
        <v>4518</v>
      </c>
      <c r="T59" s="5">
        <v>76607</v>
      </c>
      <c r="U59" s="5">
        <v>3698</v>
      </c>
      <c r="V59" s="5">
        <f t="shared" si="3"/>
        <v>1346281</v>
      </c>
    </row>
    <row r="60" spans="1:22" ht="12.75">
      <c r="A60" s="4" t="s">
        <v>69</v>
      </c>
      <c r="B60" s="4">
        <v>52</v>
      </c>
      <c r="C60" s="5">
        <v>7890856</v>
      </c>
      <c r="D60" s="5">
        <v>182413</v>
      </c>
      <c r="E60" s="5">
        <v>1038125</v>
      </c>
      <c r="F60" s="5"/>
      <c r="G60" s="5">
        <v>131157</v>
      </c>
      <c r="H60" s="5">
        <v>0</v>
      </c>
      <c r="I60" s="5">
        <v>14403</v>
      </c>
      <c r="J60" s="5">
        <v>1085935</v>
      </c>
      <c r="K60" s="5"/>
      <c r="L60" s="5">
        <v>112060</v>
      </c>
      <c r="M60" s="5"/>
      <c r="N60" s="5"/>
      <c r="O60" s="5">
        <v>18307</v>
      </c>
      <c r="P60" s="5">
        <v>0</v>
      </c>
      <c r="Q60" s="5">
        <v>11444</v>
      </c>
      <c r="R60" s="5">
        <v>6288</v>
      </c>
      <c r="S60" s="5">
        <v>19648</v>
      </c>
      <c r="T60" s="5">
        <v>83622</v>
      </c>
      <c r="U60" s="5">
        <v>11715</v>
      </c>
      <c r="V60" s="5">
        <f t="shared" si="3"/>
        <v>10605973</v>
      </c>
    </row>
    <row r="61" spans="1:22" ht="12.75">
      <c r="A61" s="4" t="s">
        <v>70</v>
      </c>
      <c r="B61" s="4">
        <v>53</v>
      </c>
      <c r="C61" s="5">
        <v>56707</v>
      </c>
      <c r="D61" s="5">
        <v>506</v>
      </c>
      <c r="E61" s="5"/>
      <c r="F61" s="5"/>
      <c r="G61" s="5"/>
      <c r="H61" s="5">
        <v>0</v>
      </c>
      <c r="I61" s="5"/>
      <c r="J61" s="5">
        <v>121524</v>
      </c>
      <c r="K61" s="5"/>
      <c r="L61" s="5">
        <v>38811</v>
      </c>
      <c r="M61" s="5"/>
      <c r="N61" s="5"/>
      <c r="O61" s="5"/>
      <c r="P61" s="5">
        <v>0</v>
      </c>
      <c r="Q61" s="5"/>
      <c r="R61" s="5">
        <v>1400</v>
      </c>
      <c r="S61" s="5">
        <v>3012</v>
      </c>
      <c r="T61" s="5">
        <v>4649</v>
      </c>
      <c r="U61" s="5">
        <v>1869</v>
      </c>
      <c r="V61" s="5">
        <f t="shared" si="3"/>
        <v>228478</v>
      </c>
    </row>
    <row r="62" spans="1:22" ht="12.75">
      <c r="A62" s="4" t="s">
        <v>71</v>
      </c>
      <c r="B62" s="4">
        <v>54</v>
      </c>
      <c r="C62" s="5"/>
      <c r="D62" s="5">
        <v>0</v>
      </c>
      <c r="E62" s="5"/>
      <c r="F62" s="5"/>
      <c r="G62" s="5"/>
      <c r="H62" s="5">
        <v>0</v>
      </c>
      <c r="I62" s="5"/>
      <c r="J62" s="5">
        <v>984696</v>
      </c>
      <c r="K62" s="5"/>
      <c r="L62" s="5">
        <v>133724</v>
      </c>
      <c r="M62" s="5"/>
      <c r="N62" s="5"/>
      <c r="O62" s="5">
        <v>23794</v>
      </c>
      <c r="P62" s="5">
        <v>0</v>
      </c>
      <c r="Q62" s="5"/>
      <c r="R62" s="5">
        <v>9119</v>
      </c>
      <c r="S62" s="5">
        <v>20586</v>
      </c>
      <c r="T62" s="5">
        <v>5108</v>
      </c>
      <c r="U62" s="5">
        <v>9599</v>
      </c>
      <c r="V62" s="5">
        <f t="shared" si="3"/>
        <v>1186626</v>
      </c>
    </row>
    <row r="63" spans="1:22" ht="12.75">
      <c r="A63" s="4" t="s">
        <v>72</v>
      </c>
      <c r="B63" s="4">
        <v>55</v>
      </c>
      <c r="C63" s="5">
        <v>304480</v>
      </c>
      <c r="D63" s="5">
        <v>45004</v>
      </c>
      <c r="E63" s="5"/>
      <c r="F63" s="5"/>
      <c r="G63" s="5">
        <v>46798</v>
      </c>
      <c r="H63" s="5">
        <v>0</v>
      </c>
      <c r="I63" s="5">
        <v>2720</v>
      </c>
      <c r="J63" s="5">
        <v>130698</v>
      </c>
      <c r="K63" s="5"/>
      <c r="L63" s="5"/>
      <c r="M63" s="5"/>
      <c r="N63" s="5"/>
      <c r="O63" s="5"/>
      <c r="P63" s="5">
        <v>0</v>
      </c>
      <c r="Q63" s="5">
        <v>8543</v>
      </c>
      <c r="R63" s="5">
        <v>11696</v>
      </c>
      <c r="S63" s="5">
        <v>3500</v>
      </c>
      <c r="T63" s="5"/>
      <c r="U63" s="5">
        <v>7000</v>
      </c>
      <c r="V63" s="5">
        <f t="shared" si="3"/>
        <v>560439</v>
      </c>
    </row>
    <row r="64" spans="1:22" ht="12.75">
      <c r="A64" s="4" t="s">
        <v>73</v>
      </c>
      <c r="B64" s="4">
        <v>56</v>
      </c>
      <c r="C64" s="5">
        <v>5341877</v>
      </c>
      <c r="D64" s="5">
        <v>418397</v>
      </c>
      <c r="E64" s="5">
        <v>518670</v>
      </c>
      <c r="F64" s="5"/>
      <c r="G64" s="5">
        <v>33504</v>
      </c>
      <c r="H64" s="5">
        <v>0</v>
      </c>
      <c r="I64" s="5">
        <v>23681</v>
      </c>
      <c r="J64" s="5">
        <v>2493224</v>
      </c>
      <c r="K64" s="5">
        <v>3190395</v>
      </c>
      <c r="L64" s="5">
        <v>245218</v>
      </c>
      <c r="M64" s="5"/>
      <c r="N64" s="5"/>
      <c r="O64" s="5"/>
      <c r="P64" s="5">
        <v>0</v>
      </c>
      <c r="Q64" s="5">
        <v>72949</v>
      </c>
      <c r="R64" s="5">
        <v>39912</v>
      </c>
      <c r="S64" s="5">
        <v>40724</v>
      </c>
      <c r="T64" s="5">
        <v>7102</v>
      </c>
      <c r="U64" s="5">
        <v>40371</v>
      </c>
      <c r="V64" s="5">
        <f t="shared" si="3"/>
        <v>12466024</v>
      </c>
    </row>
    <row r="65" spans="1:22" ht="12.75">
      <c r="A65" s="4" t="s">
        <v>74</v>
      </c>
      <c r="B65" s="4">
        <v>57</v>
      </c>
      <c r="C65" s="5">
        <v>32436765</v>
      </c>
      <c r="D65" s="5">
        <v>151224</v>
      </c>
      <c r="E65" s="5">
        <v>10022730</v>
      </c>
      <c r="F65" s="5"/>
      <c r="G65" s="5">
        <v>181264</v>
      </c>
      <c r="H65" s="5">
        <v>161503</v>
      </c>
      <c r="I65" s="5">
        <v>47438</v>
      </c>
      <c r="J65" s="5">
        <v>4211615</v>
      </c>
      <c r="K65" s="5">
        <v>4274507</v>
      </c>
      <c r="L65" s="5">
        <v>142060</v>
      </c>
      <c r="M65" s="5"/>
      <c r="N65" s="5"/>
      <c r="O65" s="5">
        <v>150000</v>
      </c>
      <c r="P65" s="5">
        <v>0</v>
      </c>
      <c r="Q65" s="5">
        <v>78576</v>
      </c>
      <c r="R65" s="5">
        <v>37775</v>
      </c>
      <c r="S65" s="5">
        <v>20712</v>
      </c>
      <c r="T65" s="5">
        <v>49324</v>
      </c>
      <c r="U65" s="5">
        <v>35070</v>
      </c>
      <c r="V65" s="5">
        <f t="shared" si="3"/>
        <v>52000563</v>
      </c>
    </row>
    <row r="66" spans="1:22" ht="12.75">
      <c r="A66" s="4" t="s">
        <v>75</v>
      </c>
      <c r="B66" s="4">
        <v>58</v>
      </c>
      <c r="C66" s="5">
        <v>107929</v>
      </c>
      <c r="D66" s="5">
        <v>3975</v>
      </c>
      <c r="E66" s="5"/>
      <c r="F66" s="5"/>
      <c r="G66" s="5"/>
      <c r="H66" s="5">
        <v>0</v>
      </c>
      <c r="I66" s="5"/>
      <c r="J66" s="5">
        <v>413370</v>
      </c>
      <c r="K66" s="5"/>
      <c r="L66" s="5">
        <v>57106</v>
      </c>
      <c r="M66" s="5"/>
      <c r="N66" s="5"/>
      <c r="O66" s="5"/>
      <c r="P66" s="5">
        <v>0</v>
      </c>
      <c r="Q66" s="5"/>
      <c r="R66" s="5">
        <v>2400</v>
      </c>
      <c r="S66" s="5">
        <v>4558</v>
      </c>
      <c r="T66" s="5">
        <v>25593</v>
      </c>
      <c r="U66" s="5">
        <v>3484</v>
      </c>
      <c r="V66" s="5">
        <f t="shared" si="3"/>
        <v>618415</v>
      </c>
    </row>
    <row r="67" spans="1:22" ht="12.75">
      <c r="A67" s="4" t="s">
        <v>76</v>
      </c>
      <c r="B67" s="4">
        <v>59</v>
      </c>
      <c r="C67" s="5"/>
      <c r="D67" s="5">
        <v>0</v>
      </c>
      <c r="E67" s="5"/>
      <c r="F67" s="5"/>
      <c r="G67" s="5"/>
      <c r="H67" s="5">
        <v>0</v>
      </c>
      <c r="I67" s="5"/>
      <c r="J67" s="5">
        <v>127529</v>
      </c>
      <c r="K67" s="5"/>
      <c r="L67" s="5">
        <v>50083</v>
      </c>
      <c r="M67" s="5"/>
      <c r="N67" s="5"/>
      <c r="O67" s="5"/>
      <c r="P67" s="5">
        <v>0</v>
      </c>
      <c r="Q67" s="5"/>
      <c r="R67" s="5">
        <v>1538</v>
      </c>
      <c r="S67" s="5">
        <v>5522</v>
      </c>
      <c r="T67" s="5">
        <v>11750</v>
      </c>
      <c r="U67" s="5">
        <v>2264</v>
      </c>
      <c r="V67" s="5">
        <f t="shared" si="3"/>
        <v>198686</v>
      </c>
    </row>
    <row r="68" spans="1:22" ht="12.75">
      <c r="A68" s="4" t="s">
        <v>77</v>
      </c>
      <c r="B68" s="4">
        <v>60</v>
      </c>
      <c r="C68" s="5">
        <v>54701</v>
      </c>
      <c r="D68" s="5">
        <v>3960</v>
      </c>
      <c r="E68" s="5"/>
      <c r="F68" s="5"/>
      <c r="G68" s="5"/>
      <c r="H68" s="5">
        <v>0</v>
      </c>
      <c r="I68" s="5"/>
      <c r="J68" s="5">
        <v>94076</v>
      </c>
      <c r="K68" s="5"/>
      <c r="L68" s="5">
        <v>40362</v>
      </c>
      <c r="M68" s="5"/>
      <c r="N68" s="5"/>
      <c r="O68" s="5"/>
      <c r="P68" s="5">
        <v>0</v>
      </c>
      <c r="Q68" s="5"/>
      <c r="R68" s="5">
        <v>1500</v>
      </c>
      <c r="S68" s="5">
        <v>1510</v>
      </c>
      <c r="T68" s="5">
        <v>11343</v>
      </c>
      <c r="U68" s="5">
        <v>1728</v>
      </c>
      <c r="V68" s="5">
        <f t="shared" si="3"/>
        <v>209180</v>
      </c>
    </row>
    <row r="69" spans="1:22" ht="12.75">
      <c r="A69" s="4" t="s">
        <v>78</v>
      </c>
      <c r="B69" s="4">
        <v>61</v>
      </c>
      <c r="C69" s="5">
        <v>31279111</v>
      </c>
      <c r="D69" s="5">
        <v>897638</v>
      </c>
      <c r="E69" s="5">
        <v>671760</v>
      </c>
      <c r="F69" s="5"/>
      <c r="G69" s="5">
        <v>130755</v>
      </c>
      <c r="H69" s="5">
        <v>0</v>
      </c>
      <c r="I69" s="5">
        <v>62471</v>
      </c>
      <c r="J69" s="5">
        <v>7692228</v>
      </c>
      <c r="K69" s="5">
        <v>1504526</v>
      </c>
      <c r="L69" s="5">
        <v>487531</v>
      </c>
      <c r="M69" s="5"/>
      <c r="N69" s="5"/>
      <c r="O69" s="5">
        <v>248239</v>
      </c>
      <c r="P69" s="5">
        <v>0</v>
      </c>
      <c r="Q69" s="5">
        <v>441968</v>
      </c>
      <c r="R69" s="5">
        <v>169054</v>
      </c>
      <c r="S69" s="5">
        <v>242968</v>
      </c>
      <c r="T69" s="5"/>
      <c r="U69" s="5">
        <v>60872</v>
      </c>
      <c r="V69" s="5">
        <f t="shared" si="3"/>
        <v>43889121</v>
      </c>
    </row>
    <row r="70" spans="1:22" ht="12.75">
      <c r="A70" s="4" t="s">
        <v>79</v>
      </c>
      <c r="B70" s="4">
        <v>62</v>
      </c>
      <c r="C70" s="5"/>
      <c r="D70" s="5">
        <v>0</v>
      </c>
      <c r="E70" s="5"/>
      <c r="F70" s="5"/>
      <c r="G70" s="5"/>
      <c r="H70" s="5">
        <v>0</v>
      </c>
      <c r="I70" s="5"/>
      <c r="J70" s="5">
        <v>2962</v>
      </c>
      <c r="K70" s="5"/>
      <c r="L70" s="5"/>
      <c r="M70" s="5"/>
      <c r="N70" s="5"/>
      <c r="O70" s="5"/>
      <c r="P70" s="5">
        <v>0</v>
      </c>
      <c r="Q70" s="5"/>
      <c r="R70" s="5">
        <v>500</v>
      </c>
      <c r="S70" s="5"/>
      <c r="T70" s="5"/>
      <c r="U70" s="5">
        <v>2808</v>
      </c>
      <c r="V70" s="5">
        <f t="shared" si="3"/>
        <v>6270</v>
      </c>
    </row>
    <row r="71" spans="1:22" ht="12.75">
      <c r="A71" s="4" t="s">
        <v>80</v>
      </c>
      <c r="B71" s="4">
        <v>63</v>
      </c>
      <c r="C71" s="5">
        <v>1078185</v>
      </c>
      <c r="D71" s="5">
        <v>20826</v>
      </c>
      <c r="E71" s="5"/>
      <c r="F71" s="5"/>
      <c r="G71" s="5">
        <v>6323</v>
      </c>
      <c r="H71" s="5">
        <v>0</v>
      </c>
      <c r="I71" s="5">
        <v>1791</v>
      </c>
      <c r="J71" s="5">
        <v>292036</v>
      </c>
      <c r="K71" s="5">
        <v>16502</v>
      </c>
      <c r="L71" s="5">
        <v>23646</v>
      </c>
      <c r="M71" s="5"/>
      <c r="N71" s="5"/>
      <c r="O71" s="5"/>
      <c r="P71" s="5">
        <v>0</v>
      </c>
      <c r="Q71" s="5"/>
      <c r="R71" s="5">
        <v>1853</v>
      </c>
      <c r="S71" s="5">
        <v>17588</v>
      </c>
      <c r="T71" s="5">
        <v>22183</v>
      </c>
      <c r="U71" s="5">
        <v>2525</v>
      </c>
      <c r="V71" s="5">
        <f t="shared" si="3"/>
        <v>1483458</v>
      </c>
    </row>
    <row r="72" spans="1:22" ht="12.75">
      <c r="A72" s="4" t="s">
        <v>81</v>
      </c>
      <c r="B72" s="4">
        <v>64</v>
      </c>
      <c r="C72" s="5">
        <v>7900531</v>
      </c>
      <c r="D72" s="5">
        <v>137985</v>
      </c>
      <c r="E72" s="5">
        <v>54945</v>
      </c>
      <c r="F72" s="5"/>
      <c r="G72" s="5">
        <v>31766</v>
      </c>
      <c r="H72" s="5">
        <v>0</v>
      </c>
      <c r="I72" s="5">
        <v>8518</v>
      </c>
      <c r="J72" s="5">
        <v>1712570</v>
      </c>
      <c r="K72" s="5">
        <v>220865</v>
      </c>
      <c r="L72" s="5">
        <v>110897</v>
      </c>
      <c r="M72" s="5"/>
      <c r="N72" s="5"/>
      <c r="O72" s="5">
        <v>55360</v>
      </c>
      <c r="P72" s="5">
        <v>0</v>
      </c>
      <c r="Q72" s="5">
        <v>6467</v>
      </c>
      <c r="R72" s="5">
        <v>39960</v>
      </c>
      <c r="S72" s="5">
        <v>51748</v>
      </c>
      <c r="T72" s="5">
        <v>1242</v>
      </c>
      <c r="U72" s="5">
        <v>15637</v>
      </c>
      <c r="V72" s="5">
        <f t="shared" si="3"/>
        <v>10348491</v>
      </c>
    </row>
    <row r="73" spans="1:22" ht="12.75">
      <c r="A73" s="4" t="s">
        <v>82</v>
      </c>
      <c r="B73" s="4">
        <v>65</v>
      </c>
      <c r="C73" s="5">
        <v>921759</v>
      </c>
      <c r="D73" s="5">
        <v>56959</v>
      </c>
      <c r="E73" s="5"/>
      <c r="F73" s="5"/>
      <c r="G73" s="5">
        <v>6818</v>
      </c>
      <c r="H73" s="5">
        <v>146807</v>
      </c>
      <c r="I73" s="5">
        <v>3434</v>
      </c>
      <c r="J73" s="5">
        <v>346166</v>
      </c>
      <c r="K73" s="5">
        <v>209013</v>
      </c>
      <c r="L73" s="5">
        <v>34765</v>
      </c>
      <c r="M73" s="5"/>
      <c r="N73" s="5"/>
      <c r="O73" s="5"/>
      <c r="P73" s="5">
        <v>0</v>
      </c>
      <c r="Q73" s="5"/>
      <c r="R73" s="5">
        <v>10829</v>
      </c>
      <c r="S73" s="5">
        <v>7530</v>
      </c>
      <c r="T73" s="5">
        <v>792</v>
      </c>
      <c r="U73" s="5">
        <v>6681</v>
      </c>
      <c r="V73" s="5">
        <f t="shared" si="3"/>
        <v>1751553</v>
      </c>
    </row>
    <row r="74" spans="1:22" ht="12.75">
      <c r="A74" s="4" t="s">
        <v>83</v>
      </c>
      <c r="B74" s="4">
        <v>66</v>
      </c>
      <c r="C74" s="5"/>
      <c r="D74" s="5">
        <v>0</v>
      </c>
      <c r="E74" s="5"/>
      <c r="F74" s="5"/>
      <c r="G74" s="5"/>
      <c r="H74" s="5">
        <v>0</v>
      </c>
      <c r="I74" s="5"/>
      <c r="J74" s="5">
        <v>169929</v>
      </c>
      <c r="K74" s="5"/>
      <c r="L74" s="5">
        <v>67145</v>
      </c>
      <c r="M74" s="5"/>
      <c r="N74" s="5"/>
      <c r="O74" s="5"/>
      <c r="P74" s="5">
        <v>0</v>
      </c>
      <c r="Q74" s="5"/>
      <c r="R74" s="5">
        <v>3150</v>
      </c>
      <c r="S74" s="5">
        <v>9538</v>
      </c>
      <c r="T74" s="5">
        <v>15515</v>
      </c>
      <c r="U74" s="5">
        <v>2061</v>
      </c>
      <c r="V74" s="5">
        <f aca="true" t="shared" si="4" ref="V74:V89">SUM(C74:U74)</f>
        <v>267338</v>
      </c>
    </row>
    <row r="75" spans="1:22" ht="12.75">
      <c r="A75" s="4" t="s">
        <v>84</v>
      </c>
      <c r="B75" s="4">
        <v>67</v>
      </c>
      <c r="C75" s="5">
        <v>1154598</v>
      </c>
      <c r="D75" s="5">
        <v>197355</v>
      </c>
      <c r="E75" s="5">
        <v>161609</v>
      </c>
      <c r="F75" s="5"/>
      <c r="G75" s="5">
        <v>3384</v>
      </c>
      <c r="H75" s="5">
        <v>370512</v>
      </c>
      <c r="I75" s="5">
        <v>9203</v>
      </c>
      <c r="J75" s="5">
        <v>763836</v>
      </c>
      <c r="K75" s="5">
        <v>483163</v>
      </c>
      <c r="L75" s="5">
        <v>70069</v>
      </c>
      <c r="M75" s="5"/>
      <c r="N75" s="5"/>
      <c r="O75" s="5"/>
      <c r="P75" s="5">
        <v>0</v>
      </c>
      <c r="Q75" s="5">
        <v>6996</v>
      </c>
      <c r="R75" s="5">
        <v>11188</v>
      </c>
      <c r="S75" s="5">
        <v>15060</v>
      </c>
      <c r="T75" s="5">
        <v>274043</v>
      </c>
      <c r="U75" s="5">
        <v>27283</v>
      </c>
      <c r="V75" s="5">
        <f t="shared" si="4"/>
        <v>3548299</v>
      </c>
    </row>
    <row r="76" spans="1:22" ht="12.75">
      <c r="A76" s="4" t="s">
        <v>85</v>
      </c>
      <c r="B76" s="4">
        <v>68</v>
      </c>
      <c r="C76" s="5">
        <v>483674</v>
      </c>
      <c r="D76" s="5">
        <v>24114</v>
      </c>
      <c r="E76" s="5">
        <v>229515</v>
      </c>
      <c r="F76" s="5"/>
      <c r="G76" s="5">
        <v>16197</v>
      </c>
      <c r="H76" s="5">
        <v>0</v>
      </c>
      <c r="I76" s="5">
        <v>989</v>
      </c>
      <c r="J76" s="5">
        <v>127775</v>
      </c>
      <c r="K76" s="5"/>
      <c r="L76" s="5">
        <v>53429</v>
      </c>
      <c r="M76" s="5"/>
      <c r="N76" s="5"/>
      <c r="O76" s="5"/>
      <c r="P76" s="5">
        <v>0</v>
      </c>
      <c r="Q76" s="5"/>
      <c r="R76" s="5">
        <v>1538</v>
      </c>
      <c r="S76" s="5">
        <v>4016</v>
      </c>
      <c r="T76" s="5">
        <v>22679</v>
      </c>
      <c r="U76" s="5">
        <v>1750</v>
      </c>
      <c r="V76" s="5">
        <f t="shared" si="4"/>
        <v>965676</v>
      </c>
    </row>
    <row r="77" spans="1:22" ht="12.75">
      <c r="A77" s="4" t="s">
        <v>86</v>
      </c>
      <c r="B77" s="4">
        <v>69</v>
      </c>
      <c r="C77" s="5">
        <v>28206</v>
      </c>
      <c r="D77" s="5">
        <v>3148</v>
      </c>
      <c r="E77" s="5"/>
      <c r="F77" s="5"/>
      <c r="G77" s="5">
        <v>1224</v>
      </c>
      <c r="H77" s="5">
        <v>0</v>
      </c>
      <c r="I77" s="5"/>
      <c r="J77" s="5">
        <v>56271</v>
      </c>
      <c r="K77" s="5"/>
      <c r="L77" s="5">
        <v>37838</v>
      </c>
      <c r="M77" s="5"/>
      <c r="N77" s="5"/>
      <c r="O77" s="5"/>
      <c r="P77" s="5">
        <v>0</v>
      </c>
      <c r="Q77" s="5"/>
      <c r="R77" s="5">
        <v>1038</v>
      </c>
      <c r="S77" s="5">
        <v>502</v>
      </c>
      <c r="T77" s="5">
        <v>7313</v>
      </c>
      <c r="U77" s="5">
        <v>1479</v>
      </c>
      <c r="V77" s="5">
        <f t="shared" si="4"/>
        <v>137019</v>
      </c>
    </row>
    <row r="78" spans="1:22" ht="12.75">
      <c r="A78" s="4" t="s">
        <v>87</v>
      </c>
      <c r="B78" s="4">
        <v>70</v>
      </c>
      <c r="C78" s="5">
        <v>277790</v>
      </c>
      <c r="D78" s="5">
        <v>2030</v>
      </c>
      <c r="E78" s="5"/>
      <c r="F78" s="5"/>
      <c r="G78" s="5">
        <v>213</v>
      </c>
      <c r="H78" s="5">
        <v>0</v>
      </c>
      <c r="I78" s="5"/>
      <c r="J78" s="5">
        <v>778047</v>
      </c>
      <c r="K78" s="5"/>
      <c r="L78" s="5">
        <v>68039</v>
      </c>
      <c r="M78" s="5"/>
      <c r="N78" s="5"/>
      <c r="O78" s="5">
        <v>15817</v>
      </c>
      <c r="P78" s="5">
        <v>0</v>
      </c>
      <c r="Q78" s="5">
        <v>19855</v>
      </c>
      <c r="R78" s="5">
        <v>5388</v>
      </c>
      <c r="S78" s="5">
        <v>18076</v>
      </c>
      <c r="T78" s="5">
        <v>19025</v>
      </c>
      <c r="U78" s="5">
        <v>7295</v>
      </c>
      <c r="V78" s="5">
        <f t="shared" si="4"/>
        <v>1211575</v>
      </c>
    </row>
    <row r="79" spans="1:22" ht="12.75">
      <c r="A79" s="4" t="s">
        <v>88</v>
      </c>
      <c r="B79" s="4">
        <v>71</v>
      </c>
      <c r="C79" s="5">
        <v>2497191</v>
      </c>
      <c r="D79" s="5">
        <v>155741</v>
      </c>
      <c r="E79" s="5">
        <v>893949</v>
      </c>
      <c r="F79" s="5"/>
      <c r="G79" s="5">
        <v>16790</v>
      </c>
      <c r="H79" s="5">
        <v>0</v>
      </c>
      <c r="I79" s="5">
        <v>15605</v>
      </c>
      <c r="J79" s="5">
        <v>1582452</v>
      </c>
      <c r="K79" s="5">
        <v>1408080</v>
      </c>
      <c r="L79" s="5">
        <v>168051</v>
      </c>
      <c r="M79" s="5"/>
      <c r="N79" s="5"/>
      <c r="O79" s="5">
        <v>174448</v>
      </c>
      <c r="P79" s="5">
        <v>0</v>
      </c>
      <c r="Q79" s="5"/>
      <c r="R79" s="5">
        <v>51491</v>
      </c>
      <c r="S79" s="5">
        <v>36144</v>
      </c>
      <c r="T79" s="5">
        <v>103315</v>
      </c>
      <c r="U79" s="5">
        <v>29288</v>
      </c>
      <c r="V79" s="5">
        <f t="shared" si="4"/>
        <v>7132545</v>
      </c>
    </row>
    <row r="80" spans="1:22" ht="12.75">
      <c r="A80" s="4" t="s">
        <v>89</v>
      </c>
      <c r="B80" s="4">
        <v>72</v>
      </c>
      <c r="C80" s="5">
        <v>5720348</v>
      </c>
      <c r="D80" s="5">
        <v>194006</v>
      </c>
      <c r="E80" s="5"/>
      <c r="F80" s="5"/>
      <c r="G80" s="5">
        <v>47809</v>
      </c>
      <c r="H80" s="5">
        <v>0</v>
      </c>
      <c r="I80" s="5">
        <v>22163</v>
      </c>
      <c r="J80" s="5">
        <v>1997834</v>
      </c>
      <c r="K80" s="5"/>
      <c r="L80" s="5">
        <v>261362</v>
      </c>
      <c r="M80" s="5"/>
      <c r="N80" s="5"/>
      <c r="O80" s="5">
        <v>95593</v>
      </c>
      <c r="P80" s="5">
        <v>0</v>
      </c>
      <c r="Q80" s="5">
        <v>47223</v>
      </c>
      <c r="R80" s="5">
        <v>33168</v>
      </c>
      <c r="S80" s="5">
        <v>133094</v>
      </c>
      <c r="T80" s="5">
        <v>107524</v>
      </c>
      <c r="U80" s="5">
        <v>30240</v>
      </c>
      <c r="V80" s="5">
        <f t="shared" si="4"/>
        <v>8690364</v>
      </c>
    </row>
    <row r="81" spans="1:22" ht="12.75">
      <c r="A81" s="4" t="s">
        <v>90</v>
      </c>
      <c r="B81" s="4">
        <v>73</v>
      </c>
      <c r="C81" s="5">
        <v>2410146</v>
      </c>
      <c r="D81" s="5">
        <v>126860</v>
      </c>
      <c r="E81" s="5"/>
      <c r="F81" s="5"/>
      <c r="G81" s="5">
        <v>10935</v>
      </c>
      <c r="H81" s="5">
        <v>0</v>
      </c>
      <c r="I81" s="5">
        <v>5739</v>
      </c>
      <c r="J81" s="5">
        <v>1780162</v>
      </c>
      <c r="K81" s="5">
        <v>1950847</v>
      </c>
      <c r="L81" s="5">
        <v>177858</v>
      </c>
      <c r="M81" s="5"/>
      <c r="N81" s="5"/>
      <c r="O81" s="5">
        <v>274573</v>
      </c>
      <c r="P81" s="5">
        <v>0</v>
      </c>
      <c r="Q81" s="5">
        <v>48518</v>
      </c>
      <c r="R81" s="5">
        <v>38036</v>
      </c>
      <c r="S81" s="5">
        <v>47238</v>
      </c>
      <c r="T81" s="5"/>
      <c r="U81" s="5">
        <v>21451</v>
      </c>
      <c r="V81" s="5">
        <f t="shared" si="4"/>
        <v>6892363</v>
      </c>
    </row>
    <row r="82" spans="1:22" ht="12.75">
      <c r="A82" s="4" t="s">
        <v>91</v>
      </c>
      <c r="B82" s="4">
        <v>74</v>
      </c>
      <c r="C82" s="5">
        <v>604419</v>
      </c>
      <c r="D82" s="5">
        <v>27701</v>
      </c>
      <c r="E82" s="5">
        <v>470804</v>
      </c>
      <c r="F82" s="5"/>
      <c r="G82" s="5"/>
      <c r="H82" s="5">
        <v>0</v>
      </c>
      <c r="I82" s="5">
        <v>3140</v>
      </c>
      <c r="J82" s="5">
        <v>382924</v>
      </c>
      <c r="K82" s="5"/>
      <c r="L82" s="5">
        <v>84490</v>
      </c>
      <c r="M82" s="5"/>
      <c r="N82" s="5"/>
      <c r="O82" s="5"/>
      <c r="P82" s="5">
        <v>0</v>
      </c>
      <c r="Q82" s="5">
        <v>7244</v>
      </c>
      <c r="R82" s="5">
        <v>4475</v>
      </c>
      <c r="S82" s="5">
        <v>15074</v>
      </c>
      <c r="T82" s="5">
        <v>25900</v>
      </c>
      <c r="U82" s="5">
        <v>4675</v>
      </c>
      <c r="V82" s="5">
        <f t="shared" si="4"/>
        <v>1630846</v>
      </c>
    </row>
    <row r="83" spans="1:22" ht="12.75">
      <c r="A83" s="4" t="s">
        <v>92</v>
      </c>
      <c r="B83" s="4">
        <v>75</v>
      </c>
      <c r="C83" s="5"/>
      <c r="D83" s="5">
        <v>0</v>
      </c>
      <c r="E83" s="5"/>
      <c r="F83" s="5"/>
      <c r="G83" s="5"/>
      <c r="H83" s="5">
        <v>0</v>
      </c>
      <c r="I83" s="5"/>
      <c r="J83" s="5">
        <v>406622</v>
      </c>
      <c r="K83" s="5"/>
      <c r="L83" s="5">
        <v>49563</v>
      </c>
      <c r="M83" s="5"/>
      <c r="N83" s="5"/>
      <c r="O83" s="5">
        <v>85002</v>
      </c>
      <c r="P83" s="5">
        <v>0</v>
      </c>
      <c r="Q83" s="5">
        <v>14418</v>
      </c>
      <c r="R83" s="5">
        <v>32523</v>
      </c>
      <c r="S83" s="5">
        <v>30174</v>
      </c>
      <c r="T83" s="5">
        <v>1257</v>
      </c>
      <c r="U83" s="5">
        <v>10426</v>
      </c>
      <c r="V83" s="5">
        <f t="shared" si="4"/>
        <v>629985</v>
      </c>
    </row>
    <row r="84" spans="1:22" ht="12.75">
      <c r="A84" s="4" t="s">
        <v>93</v>
      </c>
      <c r="B84" s="4">
        <v>76</v>
      </c>
      <c r="C84" s="5"/>
      <c r="D84" s="5">
        <v>0</v>
      </c>
      <c r="E84" s="5"/>
      <c r="F84" s="5"/>
      <c r="G84" s="5"/>
      <c r="H84" s="5">
        <v>0</v>
      </c>
      <c r="I84" s="5"/>
      <c r="J84" s="5">
        <v>547125</v>
      </c>
      <c r="K84" s="5"/>
      <c r="L84" s="5">
        <v>75792</v>
      </c>
      <c r="M84" s="5"/>
      <c r="N84" s="5"/>
      <c r="O84" s="5"/>
      <c r="P84" s="5">
        <v>0</v>
      </c>
      <c r="Q84" s="5">
        <v>10485</v>
      </c>
      <c r="R84" s="5">
        <v>9435</v>
      </c>
      <c r="S84" s="5">
        <v>27610</v>
      </c>
      <c r="T84" s="5"/>
      <c r="U84" s="5">
        <v>5755</v>
      </c>
      <c r="V84" s="5">
        <f t="shared" si="4"/>
        <v>676202</v>
      </c>
    </row>
    <row r="85" spans="1:22" ht="12.75">
      <c r="A85" s="4" t="s">
        <v>94</v>
      </c>
      <c r="B85" s="4">
        <v>77</v>
      </c>
      <c r="C85" s="5">
        <v>4053894</v>
      </c>
      <c r="D85" s="5">
        <v>77271</v>
      </c>
      <c r="E85" s="5">
        <v>284788</v>
      </c>
      <c r="F85" s="5"/>
      <c r="G85" s="5">
        <v>42078</v>
      </c>
      <c r="H85" s="5">
        <v>0</v>
      </c>
      <c r="I85" s="5">
        <v>4850</v>
      </c>
      <c r="J85" s="5">
        <v>506319</v>
      </c>
      <c r="K85" s="5"/>
      <c r="L85" s="5">
        <v>81587</v>
      </c>
      <c r="M85" s="5"/>
      <c r="N85" s="5"/>
      <c r="O85" s="5"/>
      <c r="P85" s="5">
        <v>0</v>
      </c>
      <c r="Q85" s="5"/>
      <c r="R85" s="5">
        <v>5525</v>
      </c>
      <c r="S85" s="5">
        <v>10542</v>
      </c>
      <c r="T85" s="5">
        <v>43215</v>
      </c>
      <c r="U85" s="5">
        <v>5544</v>
      </c>
      <c r="V85" s="5">
        <f t="shared" si="4"/>
        <v>5115613</v>
      </c>
    </row>
    <row r="86" spans="1:22" ht="12.75">
      <c r="A86" s="4" t="s">
        <v>95</v>
      </c>
      <c r="B86" s="4">
        <v>78</v>
      </c>
      <c r="C86" s="5">
        <v>212264</v>
      </c>
      <c r="D86" s="5">
        <v>34137</v>
      </c>
      <c r="E86" s="5"/>
      <c r="F86" s="5"/>
      <c r="G86" s="5"/>
      <c r="H86" s="5">
        <v>0</v>
      </c>
      <c r="I86" s="5">
        <v>1715</v>
      </c>
      <c r="J86" s="5">
        <v>165670</v>
      </c>
      <c r="K86" s="5"/>
      <c r="L86" s="5">
        <v>14295</v>
      </c>
      <c r="M86" s="5"/>
      <c r="N86" s="5"/>
      <c r="O86" s="5"/>
      <c r="P86" s="5">
        <v>0</v>
      </c>
      <c r="Q86" s="5"/>
      <c r="R86" s="5">
        <v>4909</v>
      </c>
      <c r="S86" s="5">
        <v>502</v>
      </c>
      <c r="T86" s="5">
        <v>11398</v>
      </c>
      <c r="U86" s="5">
        <v>4263</v>
      </c>
      <c r="V86" s="5">
        <f t="shared" si="4"/>
        <v>449153</v>
      </c>
    </row>
    <row r="87" spans="1:22" ht="12.75">
      <c r="A87" s="4" t="s">
        <v>96</v>
      </c>
      <c r="B87" s="4">
        <v>79</v>
      </c>
      <c r="C87" s="5">
        <v>11391932</v>
      </c>
      <c r="D87" s="5">
        <v>283402</v>
      </c>
      <c r="E87" s="5">
        <v>821579</v>
      </c>
      <c r="F87" s="5"/>
      <c r="G87" s="5">
        <v>113433</v>
      </c>
      <c r="H87" s="5">
        <v>0</v>
      </c>
      <c r="I87" s="5">
        <v>20278</v>
      </c>
      <c r="J87" s="5">
        <v>2681216</v>
      </c>
      <c r="K87" s="5"/>
      <c r="L87" s="5">
        <v>231667</v>
      </c>
      <c r="M87" s="5"/>
      <c r="N87" s="5"/>
      <c r="O87" s="5">
        <v>74495</v>
      </c>
      <c r="P87" s="5">
        <v>0</v>
      </c>
      <c r="Q87" s="5">
        <v>105272</v>
      </c>
      <c r="R87" s="5">
        <v>72348</v>
      </c>
      <c r="S87" s="5">
        <v>190784</v>
      </c>
      <c r="T87" s="5">
        <v>11444</v>
      </c>
      <c r="U87" s="5">
        <v>31684</v>
      </c>
      <c r="V87" s="5">
        <f t="shared" si="4"/>
        <v>16029534</v>
      </c>
    </row>
    <row r="88" spans="1:22" ht="12.75">
      <c r="A88" s="4" t="s">
        <v>97</v>
      </c>
      <c r="B88" s="4">
        <v>80</v>
      </c>
      <c r="C88" s="5"/>
      <c r="D88" s="5">
        <v>0</v>
      </c>
      <c r="E88" s="5"/>
      <c r="F88" s="5"/>
      <c r="G88" s="5"/>
      <c r="H88" s="5">
        <v>0</v>
      </c>
      <c r="I88" s="5"/>
      <c r="J88" s="5">
        <v>1166290</v>
      </c>
      <c r="K88" s="5"/>
      <c r="L88" s="5">
        <v>120360</v>
      </c>
      <c r="M88" s="5"/>
      <c r="N88" s="5"/>
      <c r="O88" s="5"/>
      <c r="P88" s="5">
        <v>0</v>
      </c>
      <c r="Q88" s="5">
        <v>6753</v>
      </c>
      <c r="R88" s="5">
        <v>10952</v>
      </c>
      <c r="S88" s="5">
        <v>65816</v>
      </c>
      <c r="T88" s="5"/>
      <c r="U88" s="5">
        <v>10591</v>
      </c>
      <c r="V88" s="5">
        <f t="shared" si="4"/>
        <v>1380762</v>
      </c>
    </row>
    <row r="89" spans="1:22" ht="12.75">
      <c r="A89" s="4" t="s">
        <v>98</v>
      </c>
      <c r="B89" s="4">
        <v>81</v>
      </c>
      <c r="C89" s="5"/>
      <c r="D89" s="5">
        <v>0</v>
      </c>
      <c r="E89" s="5"/>
      <c r="F89" s="5"/>
      <c r="G89" s="5"/>
      <c r="H89" s="5">
        <v>0</v>
      </c>
      <c r="I89" s="5"/>
      <c r="J89" s="5">
        <v>143839</v>
      </c>
      <c r="K89" s="5">
        <v>37846</v>
      </c>
      <c r="L89" s="5">
        <v>33943</v>
      </c>
      <c r="M89" s="5"/>
      <c r="N89" s="5"/>
      <c r="O89" s="5"/>
      <c r="P89" s="5">
        <v>0</v>
      </c>
      <c r="Q89" s="5">
        <v>2194</v>
      </c>
      <c r="R89" s="5">
        <v>1775</v>
      </c>
      <c r="S89" s="5"/>
      <c r="T89" s="5">
        <v>559</v>
      </c>
      <c r="U89" s="5">
        <v>2140</v>
      </c>
      <c r="V89" s="5">
        <f t="shared" si="4"/>
        <v>222296</v>
      </c>
    </row>
    <row r="90" spans="1:22" ht="12.75">
      <c r="A90" s="4" t="s">
        <v>99</v>
      </c>
      <c r="B90" s="4">
        <v>82</v>
      </c>
      <c r="C90" s="5">
        <v>2054272</v>
      </c>
      <c r="D90" s="5">
        <v>232779</v>
      </c>
      <c r="E90" s="5"/>
      <c r="F90" s="5"/>
      <c r="G90" s="5">
        <v>21609</v>
      </c>
      <c r="H90" s="5">
        <v>0</v>
      </c>
      <c r="I90" s="5">
        <v>8665</v>
      </c>
      <c r="J90" s="5">
        <v>740847</v>
      </c>
      <c r="K90" s="5"/>
      <c r="L90" s="5">
        <v>92482</v>
      </c>
      <c r="M90" s="5"/>
      <c r="N90" s="5"/>
      <c r="O90" s="5">
        <v>8327</v>
      </c>
      <c r="P90" s="5">
        <v>0</v>
      </c>
      <c r="Q90" s="5">
        <v>5456</v>
      </c>
      <c r="R90" s="5">
        <v>13435</v>
      </c>
      <c r="S90" s="5">
        <v>11044</v>
      </c>
      <c r="T90" s="5">
        <v>11843</v>
      </c>
      <c r="U90" s="5">
        <v>13066</v>
      </c>
      <c r="V90" s="5">
        <f aca="true" t="shared" si="5" ref="V90:V105">SUM(C90:U90)</f>
        <v>3213825</v>
      </c>
    </row>
    <row r="91" spans="1:22" ht="12.75">
      <c r="A91" s="4" t="s">
        <v>100</v>
      </c>
      <c r="B91" s="4">
        <v>83</v>
      </c>
      <c r="C91" s="5">
        <v>7745810</v>
      </c>
      <c r="D91" s="5">
        <v>127627</v>
      </c>
      <c r="E91" s="5">
        <v>650183</v>
      </c>
      <c r="F91" s="5"/>
      <c r="G91" s="5">
        <v>44547</v>
      </c>
      <c r="H91" s="5">
        <v>0</v>
      </c>
      <c r="I91" s="5">
        <v>11343</v>
      </c>
      <c r="J91" s="5">
        <v>1144846</v>
      </c>
      <c r="K91" s="5"/>
      <c r="L91" s="5">
        <v>95815</v>
      </c>
      <c r="M91" s="5"/>
      <c r="N91" s="5"/>
      <c r="O91" s="5">
        <v>30938</v>
      </c>
      <c r="P91" s="5">
        <v>0</v>
      </c>
      <c r="Q91" s="5">
        <v>9948</v>
      </c>
      <c r="R91" s="5">
        <v>12713</v>
      </c>
      <c r="S91" s="5">
        <v>35708</v>
      </c>
      <c r="T91" s="5">
        <v>52</v>
      </c>
      <c r="U91" s="5">
        <v>13281</v>
      </c>
      <c r="V91" s="5">
        <f t="shared" si="5"/>
        <v>9922811</v>
      </c>
    </row>
    <row r="92" spans="1:22" ht="12.75">
      <c r="A92" s="4" t="s">
        <v>101</v>
      </c>
      <c r="B92" s="4">
        <v>84</v>
      </c>
      <c r="C92" s="5">
        <v>10685</v>
      </c>
      <c r="D92" s="5">
        <v>1755</v>
      </c>
      <c r="E92" s="5"/>
      <c r="F92" s="5"/>
      <c r="G92" s="5"/>
      <c r="H92" s="5">
        <v>0</v>
      </c>
      <c r="I92" s="5"/>
      <c r="J92" s="5">
        <v>224115</v>
      </c>
      <c r="K92" s="5"/>
      <c r="L92" s="5">
        <v>29662</v>
      </c>
      <c r="M92" s="5"/>
      <c r="N92" s="5"/>
      <c r="O92" s="5">
        <v>1742</v>
      </c>
      <c r="P92" s="5">
        <v>0</v>
      </c>
      <c r="Q92" s="5"/>
      <c r="R92" s="5">
        <v>2821</v>
      </c>
      <c r="S92" s="5">
        <v>8534</v>
      </c>
      <c r="T92" s="5">
        <v>1707</v>
      </c>
      <c r="U92" s="5">
        <v>2397</v>
      </c>
      <c r="V92" s="5">
        <f t="shared" si="5"/>
        <v>283418</v>
      </c>
    </row>
    <row r="93" spans="1:22" ht="12.75">
      <c r="A93" s="4" t="s">
        <v>102</v>
      </c>
      <c r="B93" s="4">
        <v>85</v>
      </c>
      <c r="C93" s="5">
        <v>2750419</v>
      </c>
      <c r="D93" s="5">
        <v>166494</v>
      </c>
      <c r="E93" s="5">
        <v>164907</v>
      </c>
      <c r="F93" s="5"/>
      <c r="G93" s="5">
        <v>16909</v>
      </c>
      <c r="H93" s="5">
        <v>138481</v>
      </c>
      <c r="I93" s="5">
        <v>12618</v>
      </c>
      <c r="J93" s="5">
        <v>1057629</v>
      </c>
      <c r="K93" s="5"/>
      <c r="L93" s="5">
        <v>132917</v>
      </c>
      <c r="M93" s="5"/>
      <c r="N93" s="5"/>
      <c r="O93" s="5"/>
      <c r="P93" s="5">
        <v>0</v>
      </c>
      <c r="Q93" s="5"/>
      <c r="R93" s="5">
        <v>14250</v>
      </c>
      <c r="S93" s="5">
        <v>37148</v>
      </c>
      <c r="T93" s="5"/>
      <c r="U93" s="5">
        <v>19969</v>
      </c>
      <c r="V93" s="5">
        <f t="shared" si="5"/>
        <v>4511741</v>
      </c>
    </row>
    <row r="94" spans="1:22" ht="12.75">
      <c r="A94" s="4" t="s">
        <v>103</v>
      </c>
      <c r="B94" s="4">
        <v>86</v>
      </c>
      <c r="C94" s="5">
        <v>175080</v>
      </c>
      <c r="D94" s="5">
        <v>23598</v>
      </c>
      <c r="E94" s="5"/>
      <c r="F94" s="5"/>
      <c r="G94" s="5">
        <v>6910</v>
      </c>
      <c r="H94" s="5">
        <v>0</v>
      </c>
      <c r="I94" s="5"/>
      <c r="J94" s="5">
        <v>107656</v>
      </c>
      <c r="K94" s="5"/>
      <c r="L94" s="5">
        <v>9055</v>
      </c>
      <c r="M94" s="5"/>
      <c r="N94" s="5"/>
      <c r="O94" s="5">
        <v>27183</v>
      </c>
      <c r="P94" s="5">
        <v>0</v>
      </c>
      <c r="Q94" s="5">
        <v>6031</v>
      </c>
      <c r="R94" s="5">
        <v>10255</v>
      </c>
      <c r="S94" s="5">
        <v>9064</v>
      </c>
      <c r="T94" s="5">
        <v>2047</v>
      </c>
      <c r="U94" s="5">
        <v>5807</v>
      </c>
      <c r="V94" s="5">
        <f t="shared" si="5"/>
        <v>382686</v>
      </c>
    </row>
    <row r="95" spans="1:22" ht="12.75">
      <c r="A95" s="4" t="s">
        <v>104</v>
      </c>
      <c r="B95" s="4">
        <v>87</v>
      </c>
      <c r="C95" s="5">
        <v>6720608</v>
      </c>
      <c r="D95" s="5">
        <v>183772</v>
      </c>
      <c r="E95" s="5">
        <v>199362</v>
      </c>
      <c r="F95" s="5"/>
      <c r="G95" s="5">
        <v>70856</v>
      </c>
      <c r="H95" s="5">
        <v>0</v>
      </c>
      <c r="I95" s="5">
        <v>10845</v>
      </c>
      <c r="J95" s="5">
        <v>2126757</v>
      </c>
      <c r="K95" s="5">
        <v>137004</v>
      </c>
      <c r="L95" s="5">
        <v>170431</v>
      </c>
      <c r="M95" s="5"/>
      <c r="N95" s="5"/>
      <c r="O95" s="5">
        <v>59095</v>
      </c>
      <c r="P95" s="5">
        <v>0</v>
      </c>
      <c r="Q95" s="5">
        <v>39509</v>
      </c>
      <c r="R95" s="5">
        <v>16163</v>
      </c>
      <c r="S95" s="5">
        <v>62248</v>
      </c>
      <c r="T95" s="5">
        <v>296</v>
      </c>
      <c r="U95" s="5">
        <v>16748</v>
      </c>
      <c r="V95" s="5">
        <f t="shared" si="5"/>
        <v>9813694</v>
      </c>
    </row>
    <row r="96" spans="1:22" ht="12.75">
      <c r="A96" s="4" t="s">
        <v>105</v>
      </c>
      <c r="B96" s="4">
        <v>88</v>
      </c>
      <c r="C96" s="5">
        <v>5443024</v>
      </c>
      <c r="D96" s="5">
        <v>203872</v>
      </c>
      <c r="E96" s="5">
        <v>1245934</v>
      </c>
      <c r="F96" s="5"/>
      <c r="G96" s="5">
        <v>28082</v>
      </c>
      <c r="H96" s="5">
        <v>0</v>
      </c>
      <c r="I96" s="5">
        <v>12462</v>
      </c>
      <c r="J96" s="5">
        <v>1697866</v>
      </c>
      <c r="K96" s="5"/>
      <c r="L96" s="5">
        <v>171140</v>
      </c>
      <c r="M96" s="5"/>
      <c r="N96" s="5"/>
      <c r="O96" s="5">
        <v>117259</v>
      </c>
      <c r="P96" s="5">
        <v>0</v>
      </c>
      <c r="Q96" s="5">
        <v>989</v>
      </c>
      <c r="R96" s="5">
        <v>18899</v>
      </c>
      <c r="S96" s="5">
        <v>24598</v>
      </c>
      <c r="T96" s="5">
        <v>28158</v>
      </c>
      <c r="U96" s="5">
        <v>18522</v>
      </c>
      <c r="V96" s="5">
        <f t="shared" si="5"/>
        <v>9010805</v>
      </c>
    </row>
    <row r="97" spans="1:22" ht="12.75">
      <c r="A97" s="4" t="s">
        <v>106</v>
      </c>
      <c r="B97" s="4">
        <v>89</v>
      </c>
      <c r="C97" s="5">
        <v>231673</v>
      </c>
      <c r="D97" s="5">
        <v>22550</v>
      </c>
      <c r="E97" s="5"/>
      <c r="F97" s="5"/>
      <c r="G97" s="5"/>
      <c r="H97" s="5">
        <v>0</v>
      </c>
      <c r="I97" s="5">
        <v>1895</v>
      </c>
      <c r="J97" s="5">
        <v>34610</v>
      </c>
      <c r="K97" s="5">
        <v>35873</v>
      </c>
      <c r="L97" s="5"/>
      <c r="M97" s="5"/>
      <c r="N97" s="5"/>
      <c r="O97" s="5"/>
      <c r="P97" s="5">
        <v>0</v>
      </c>
      <c r="Q97" s="5">
        <v>7358</v>
      </c>
      <c r="R97" s="5">
        <v>1763</v>
      </c>
      <c r="S97" s="5">
        <v>4518</v>
      </c>
      <c r="T97" s="5">
        <v>199128</v>
      </c>
      <c r="U97" s="5">
        <v>5573</v>
      </c>
      <c r="V97" s="5">
        <f t="shared" si="5"/>
        <v>544941</v>
      </c>
    </row>
    <row r="98" spans="1:22" ht="12.75">
      <c r="A98" s="4" t="s">
        <v>107</v>
      </c>
      <c r="B98" s="4">
        <v>90</v>
      </c>
      <c r="C98" s="5"/>
      <c r="D98" s="5">
        <v>0</v>
      </c>
      <c r="E98" s="5"/>
      <c r="F98" s="5"/>
      <c r="G98" s="5"/>
      <c r="H98" s="5">
        <v>0</v>
      </c>
      <c r="I98" s="5"/>
      <c r="J98" s="5">
        <v>54200</v>
      </c>
      <c r="K98" s="5"/>
      <c r="L98" s="5">
        <v>26908</v>
      </c>
      <c r="M98" s="5"/>
      <c r="N98" s="5"/>
      <c r="O98" s="5"/>
      <c r="P98" s="5">
        <v>0</v>
      </c>
      <c r="Q98" s="5"/>
      <c r="R98" s="5">
        <v>613</v>
      </c>
      <c r="S98" s="5">
        <v>500</v>
      </c>
      <c r="T98" s="5">
        <v>23261</v>
      </c>
      <c r="U98" s="5">
        <v>1539</v>
      </c>
      <c r="V98" s="5">
        <f t="shared" si="5"/>
        <v>107021</v>
      </c>
    </row>
    <row r="99" spans="1:22" ht="12.75">
      <c r="A99" s="4" t="s">
        <v>108</v>
      </c>
      <c r="B99" s="4">
        <v>91</v>
      </c>
      <c r="C99" s="5">
        <v>207263</v>
      </c>
      <c r="D99" s="5">
        <v>27788</v>
      </c>
      <c r="E99" s="5"/>
      <c r="F99" s="5"/>
      <c r="G99" s="5">
        <v>7305</v>
      </c>
      <c r="H99" s="5">
        <v>0</v>
      </c>
      <c r="I99" s="5">
        <v>1201</v>
      </c>
      <c r="J99" s="5">
        <v>48192</v>
      </c>
      <c r="K99" s="5">
        <v>16548</v>
      </c>
      <c r="L99" s="5">
        <v>5498</v>
      </c>
      <c r="M99" s="5"/>
      <c r="N99" s="5"/>
      <c r="O99" s="5"/>
      <c r="P99" s="5">
        <v>0</v>
      </c>
      <c r="Q99" s="5"/>
      <c r="R99" s="5">
        <v>3700</v>
      </c>
      <c r="S99" s="5">
        <v>5528</v>
      </c>
      <c r="T99" s="5">
        <v>7874</v>
      </c>
      <c r="U99" s="5">
        <v>1530</v>
      </c>
      <c r="V99" s="5">
        <f t="shared" si="5"/>
        <v>332427</v>
      </c>
    </row>
    <row r="100" spans="1:22" ht="12.75">
      <c r="A100" s="4" t="s">
        <v>109</v>
      </c>
      <c r="B100" s="4">
        <v>92</v>
      </c>
      <c r="C100" s="5">
        <v>604129</v>
      </c>
      <c r="D100" s="5">
        <v>33911</v>
      </c>
      <c r="E100" s="5"/>
      <c r="F100" s="5"/>
      <c r="G100" s="5">
        <v>26005</v>
      </c>
      <c r="H100" s="5">
        <v>0</v>
      </c>
      <c r="I100" s="5">
        <v>2171</v>
      </c>
      <c r="J100" s="5">
        <v>186587</v>
      </c>
      <c r="K100" s="5">
        <v>42569</v>
      </c>
      <c r="L100" s="5">
        <v>31100</v>
      </c>
      <c r="M100" s="5"/>
      <c r="N100" s="5"/>
      <c r="O100" s="5">
        <v>15951</v>
      </c>
      <c r="P100" s="5">
        <v>0</v>
      </c>
      <c r="Q100" s="5">
        <v>1443</v>
      </c>
      <c r="R100" s="5">
        <v>3063</v>
      </c>
      <c r="S100" s="5">
        <v>3514</v>
      </c>
      <c r="T100" s="5">
        <v>444</v>
      </c>
      <c r="U100" s="5">
        <v>2556</v>
      </c>
      <c r="V100" s="5">
        <f t="shared" si="5"/>
        <v>953443</v>
      </c>
    </row>
    <row r="101" spans="1:22" ht="12.75">
      <c r="A101" s="4" t="s">
        <v>110</v>
      </c>
      <c r="B101" s="4">
        <v>93</v>
      </c>
      <c r="C101" s="5">
        <v>12008675</v>
      </c>
      <c r="D101" s="5">
        <v>208976</v>
      </c>
      <c r="E101" s="5"/>
      <c r="F101" s="5"/>
      <c r="G101" s="5">
        <v>61496</v>
      </c>
      <c r="H101" s="5">
        <v>0</v>
      </c>
      <c r="I101" s="5">
        <v>29809</v>
      </c>
      <c r="J101" s="5">
        <v>2708434</v>
      </c>
      <c r="K101" s="5">
        <v>5139628</v>
      </c>
      <c r="L101" s="5">
        <v>89403</v>
      </c>
      <c r="M101" s="5"/>
      <c r="N101" s="5"/>
      <c r="O101" s="5">
        <v>242634</v>
      </c>
      <c r="P101" s="5">
        <v>0</v>
      </c>
      <c r="Q101" s="5">
        <v>54307</v>
      </c>
      <c r="R101" s="5">
        <v>57018</v>
      </c>
      <c r="S101" s="5">
        <v>94376</v>
      </c>
      <c r="T101" s="5"/>
      <c r="U101" s="5">
        <v>32523</v>
      </c>
      <c r="V101" s="5">
        <f t="shared" si="5"/>
        <v>20727279</v>
      </c>
    </row>
    <row r="102" spans="1:22" ht="12.75">
      <c r="A102" s="4" t="s">
        <v>111</v>
      </c>
      <c r="B102" s="4">
        <v>94</v>
      </c>
      <c r="C102" s="5">
        <v>5995363</v>
      </c>
      <c r="D102" s="5">
        <v>42216</v>
      </c>
      <c r="E102" s="5">
        <v>1154333</v>
      </c>
      <c r="F102" s="5"/>
      <c r="G102" s="5">
        <v>74325</v>
      </c>
      <c r="H102" s="5">
        <v>0</v>
      </c>
      <c r="I102" s="5">
        <v>19483</v>
      </c>
      <c r="J102" s="5">
        <v>1622177</v>
      </c>
      <c r="K102" s="5">
        <v>492569</v>
      </c>
      <c r="L102" s="5">
        <v>151132</v>
      </c>
      <c r="M102" s="5"/>
      <c r="N102" s="5"/>
      <c r="O102" s="5"/>
      <c r="P102" s="5">
        <v>0</v>
      </c>
      <c r="Q102" s="5">
        <v>13379</v>
      </c>
      <c r="R102" s="5">
        <v>20674</v>
      </c>
      <c r="S102" s="5">
        <v>96384</v>
      </c>
      <c r="T102" s="5">
        <v>39700</v>
      </c>
      <c r="U102" s="5">
        <v>19176</v>
      </c>
      <c r="V102" s="5">
        <f t="shared" si="5"/>
        <v>9740911</v>
      </c>
    </row>
    <row r="103" spans="1:22" ht="12.75">
      <c r="A103" s="4" t="s">
        <v>112</v>
      </c>
      <c r="B103" s="4">
        <v>95</v>
      </c>
      <c r="C103" s="5">
        <v>73929670</v>
      </c>
      <c r="D103" s="5">
        <v>694765</v>
      </c>
      <c r="E103" s="5">
        <v>2160686</v>
      </c>
      <c r="F103" s="5"/>
      <c r="G103" s="5">
        <v>91218</v>
      </c>
      <c r="H103" s="5">
        <v>327515</v>
      </c>
      <c r="I103" s="5">
        <v>81877</v>
      </c>
      <c r="J103" s="5">
        <v>18191709</v>
      </c>
      <c r="K103" s="5">
        <v>2882862</v>
      </c>
      <c r="L103" s="5">
        <v>728019</v>
      </c>
      <c r="M103" s="5"/>
      <c r="N103" s="5"/>
      <c r="O103" s="5"/>
      <c r="P103" s="5">
        <v>5950</v>
      </c>
      <c r="Q103" s="5">
        <v>280304</v>
      </c>
      <c r="R103" s="5">
        <v>112913</v>
      </c>
      <c r="S103" s="5">
        <v>228488</v>
      </c>
      <c r="T103" s="5">
        <v>71745</v>
      </c>
      <c r="U103" s="5">
        <v>110022</v>
      </c>
      <c r="V103" s="5">
        <f t="shared" si="5"/>
        <v>99897743</v>
      </c>
    </row>
    <row r="104" spans="1:22" ht="12.75">
      <c r="A104" s="4" t="s">
        <v>113</v>
      </c>
      <c r="B104" s="4">
        <v>96</v>
      </c>
      <c r="C104" s="5">
        <v>3323992</v>
      </c>
      <c r="D104" s="5">
        <v>306168</v>
      </c>
      <c r="E104" s="5">
        <v>516672</v>
      </c>
      <c r="F104" s="5"/>
      <c r="G104" s="5">
        <v>59639</v>
      </c>
      <c r="H104" s="5">
        <v>0</v>
      </c>
      <c r="I104" s="5">
        <v>19723</v>
      </c>
      <c r="J104" s="5">
        <v>1041572</v>
      </c>
      <c r="K104" s="5"/>
      <c r="L104" s="5">
        <v>152953</v>
      </c>
      <c r="M104" s="5"/>
      <c r="N104" s="5">
        <v>288290</v>
      </c>
      <c r="O104" s="5"/>
      <c r="P104" s="5">
        <v>0</v>
      </c>
      <c r="Q104" s="5">
        <v>7250</v>
      </c>
      <c r="R104" s="5">
        <v>50663</v>
      </c>
      <c r="S104" s="5">
        <v>63298</v>
      </c>
      <c r="T104" s="5">
        <v>157422</v>
      </c>
      <c r="U104" s="5">
        <v>33212</v>
      </c>
      <c r="V104" s="5">
        <f t="shared" si="5"/>
        <v>6020854</v>
      </c>
    </row>
    <row r="105" spans="1:22" ht="12.75">
      <c r="A105" s="4" t="s">
        <v>114</v>
      </c>
      <c r="B105" s="4">
        <v>97</v>
      </c>
      <c r="C105" s="5">
        <v>28432948</v>
      </c>
      <c r="D105" s="5">
        <v>391848</v>
      </c>
      <c r="E105" s="5">
        <v>918236</v>
      </c>
      <c r="F105" s="5"/>
      <c r="G105" s="5">
        <v>93239</v>
      </c>
      <c r="H105" s="5">
        <v>75000</v>
      </c>
      <c r="I105" s="5">
        <v>36104</v>
      </c>
      <c r="J105" s="5">
        <v>6333005</v>
      </c>
      <c r="K105" s="5">
        <v>270312</v>
      </c>
      <c r="L105" s="5">
        <v>399045</v>
      </c>
      <c r="M105" s="5"/>
      <c r="N105" s="5">
        <v>299586</v>
      </c>
      <c r="O105" s="5">
        <v>260000</v>
      </c>
      <c r="P105" s="5">
        <v>0</v>
      </c>
      <c r="Q105" s="5">
        <v>5209</v>
      </c>
      <c r="R105" s="5">
        <v>35269</v>
      </c>
      <c r="S105" s="5">
        <v>71786</v>
      </c>
      <c r="T105" s="5">
        <v>20815</v>
      </c>
      <c r="U105" s="5">
        <v>58959</v>
      </c>
      <c r="V105" s="5">
        <f t="shared" si="5"/>
        <v>37701361</v>
      </c>
    </row>
    <row r="106" spans="1:22" ht="12.75">
      <c r="A106" s="4" t="s">
        <v>115</v>
      </c>
      <c r="B106" s="4">
        <v>98</v>
      </c>
      <c r="C106" s="5">
        <v>469975</v>
      </c>
      <c r="D106" s="5">
        <v>15457</v>
      </c>
      <c r="E106" s="5"/>
      <c r="F106" s="5"/>
      <c r="G106" s="5"/>
      <c r="H106" s="5">
        <v>0</v>
      </c>
      <c r="I106" s="5">
        <v>1068</v>
      </c>
      <c r="J106" s="5">
        <v>39712</v>
      </c>
      <c r="K106" s="5"/>
      <c r="L106" s="5">
        <v>27316</v>
      </c>
      <c r="M106" s="5"/>
      <c r="N106" s="5"/>
      <c r="O106" s="5"/>
      <c r="P106" s="5">
        <v>0</v>
      </c>
      <c r="Q106" s="5"/>
      <c r="R106" s="5">
        <v>1073</v>
      </c>
      <c r="S106" s="5">
        <v>3544</v>
      </c>
      <c r="T106" s="5">
        <v>17574</v>
      </c>
      <c r="U106" s="5">
        <v>1570</v>
      </c>
      <c r="V106" s="5">
        <f aca="true" t="shared" si="6" ref="V106:V121">SUM(C106:U106)</f>
        <v>577289</v>
      </c>
    </row>
    <row r="107" spans="1:22" ht="12.75">
      <c r="A107" s="4" t="s">
        <v>116</v>
      </c>
      <c r="B107" s="4">
        <v>99</v>
      </c>
      <c r="C107" s="5">
        <v>5294118</v>
      </c>
      <c r="D107" s="5">
        <v>171251</v>
      </c>
      <c r="E107" s="5">
        <v>166260</v>
      </c>
      <c r="F107" s="5"/>
      <c r="G107" s="5">
        <v>16373</v>
      </c>
      <c r="H107" s="5">
        <v>102829</v>
      </c>
      <c r="I107" s="5">
        <v>15899</v>
      </c>
      <c r="J107" s="5">
        <v>1251052</v>
      </c>
      <c r="K107" s="5"/>
      <c r="L107" s="5">
        <v>153141</v>
      </c>
      <c r="M107" s="5"/>
      <c r="N107" s="5"/>
      <c r="O107" s="5">
        <v>42490</v>
      </c>
      <c r="P107" s="5">
        <v>0</v>
      </c>
      <c r="Q107" s="5"/>
      <c r="R107" s="5">
        <v>17334</v>
      </c>
      <c r="S107" s="5">
        <v>21144</v>
      </c>
      <c r="T107" s="5">
        <v>48316</v>
      </c>
      <c r="U107" s="5">
        <v>17379</v>
      </c>
      <c r="V107" s="5">
        <f t="shared" si="6"/>
        <v>7317586</v>
      </c>
    </row>
    <row r="108" spans="1:22" ht="12.75">
      <c r="A108" s="4" t="s">
        <v>117</v>
      </c>
      <c r="B108" s="4">
        <v>100</v>
      </c>
      <c r="C108" s="5">
        <v>5645028</v>
      </c>
      <c r="D108" s="5">
        <v>791165</v>
      </c>
      <c r="E108" s="5">
        <v>466637</v>
      </c>
      <c r="F108" s="5"/>
      <c r="G108" s="5">
        <v>60434</v>
      </c>
      <c r="H108" s="5">
        <v>486147</v>
      </c>
      <c r="I108" s="5">
        <v>35330</v>
      </c>
      <c r="J108" s="5">
        <v>4983227</v>
      </c>
      <c r="K108" s="5">
        <v>5911189</v>
      </c>
      <c r="L108" s="5">
        <v>390606</v>
      </c>
      <c r="M108" s="5"/>
      <c r="N108" s="5"/>
      <c r="O108" s="5">
        <v>205885</v>
      </c>
      <c r="P108" s="5">
        <v>0</v>
      </c>
      <c r="Q108" s="5">
        <v>76523</v>
      </c>
      <c r="R108" s="5">
        <v>74317</v>
      </c>
      <c r="S108" s="5">
        <v>54216</v>
      </c>
      <c r="T108" s="5">
        <v>270457</v>
      </c>
      <c r="U108" s="5">
        <v>85748</v>
      </c>
      <c r="V108" s="5">
        <f t="shared" si="6"/>
        <v>19536909</v>
      </c>
    </row>
    <row r="109" spans="1:22" ht="12.75">
      <c r="A109" s="4" t="s">
        <v>118</v>
      </c>
      <c r="B109" s="4">
        <v>101</v>
      </c>
      <c r="C109" s="5">
        <v>13390478</v>
      </c>
      <c r="D109" s="5">
        <v>247557</v>
      </c>
      <c r="E109" s="5">
        <v>1444633</v>
      </c>
      <c r="F109" s="5"/>
      <c r="G109" s="5">
        <v>41237</v>
      </c>
      <c r="H109" s="5">
        <v>0</v>
      </c>
      <c r="I109" s="5">
        <v>23504</v>
      </c>
      <c r="J109" s="5">
        <v>1936628</v>
      </c>
      <c r="K109" s="5"/>
      <c r="L109" s="5">
        <v>168870</v>
      </c>
      <c r="M109" s="5"/>
      <c r="N109" s="5"/>
      <c r="O109" s="5"/>
      <c r="P109" s="5">
        <v>0</v>
      </c>
      <c r="Q109" s="5">
        <v>7916</v>
      </c>
      <c r="R109" s="5">
        <v>21060</v>
      </c>
      <c r="S109" s="5">
        <v>14620</v>
      </c>
      <c r="T109" s="5">
        <v>39483</v>
      </c>
      <c r="U109" s="5">
        <v>23735</v>
      </c>
      <c r="V109" s="5">
        <f t="shared" si="6"/>
        <v>17359721</v>
      </c>
    </row>
    <row r="110" spans="1:22" ht="12.75">
      <c r="A110" s="4" t="s">
        <v>119</v>
      </c>
      <c r="B110" s="4">
        <v>102</v>
      </c>
      <c r="C110" s="5">
        <v>789226</v>
      </c>
      <c r="D110" s="5">
        <v>56699</v>
      </c>
      <c r="E110" s="5"/>
      <c r="F110" s="5"/>
      <c r="G110" s="5">
        <v>21926</v>
      </c>
      <c r="H110" s="5">
        <v>0</v>
      </c>
      <c r="I110" s="5">
        <v>3176</v>
      </c>
      <c r="J110" s="5">
        <v>744351</v>
      </c>
      <c r="K110" s="5"/>
      <c r="L110" s="5">
        <v>106466</v>
      </c>
      <c r="M110" s="5"/>
      <c r="N110" s="5"/>
      <c r="O110" s="5">
        <v>21915</v>
      </c>
      <c r="P110" s="5">
        <v>0</v>
      </c>
      <c r="Q110" s="5"/>
      <c r="R110" s="5">
        <v>7425</v>
      </c>
      <c r="S110" s="5">
        <v>23594</v>
      </c>
      <c r="T110" s="5">
        <v>61480</v>
      </c>
      <c r="U110" s="5">
        <v>7944</v>
      </c>
      <c r="V110" s="5">
        <f t="shared" si="6"/>
        <v>1844202</v>
      </c>
    </row>
    <row r="111" spans="1:22" ht="12.75">
      <c r="A111" s="4" t="s">
        <v>120</v>
      </c>
      <c r="B111" s="4">
        <v>103</v>
      </c>
      <c r="C111" s="5">
        <v>13234334</v>
      </c>
      <c r="D111" s="5">
        <v>147188</v>
      </c>
      <c r="E111" s="5">
        <v>976600</v>
      </c>
      <c r="F111" s="5"/>
      <c r="G111" s="5">
        <v>83585</v>
      </c>
      <c r="H111" s="5">
        <v>0</v>
      </c>
      <c r="I111" s="5">
        <v>17388</v>
      </c>
      <c r="J111" s="5">
        <v>3039507</v>
      </c>
      <c r="K111" s="5">
        <v>151944</v>
      </c>
      <c r="L111" s="5">
        <v>194414</v>
      </c>
      <c r="M111" s="5"/>
      <c r="N111" s="5"/>
      <c r="O111" s="5"/>
      <c r="P111" s="5">
        <v>0</v>
      </c>
      <c r="Q111" s="5">
        <v>58271</v>
      </c>
      <c r="R111" s="5">
        <v>23628</v>
      </c>
      <c r="S111" s="5">
        <v>61244</v>
      </c>
      <c r="T111" s="5">
        <v>24075</v>
      </c>
      <c r="U111" s="5">
        <v>30879</v>
      </c>
      <c r="V111" s="5">
        <f t="shared" si="6"/>
        <v>18043057</v>
      </c>
    </row>
    <row r="112" spans="1:22" ht="12.75">
      <c r="A112" s="4" t="s">
        <v>121</v>
      </c>
      <c r="B112" s="4">
        <v>104</v>
      </c>
      <c r="C112" s="5"/>
      <c r="D112" s="5">
        <v>0</v>
      </c>
      <c r="E112" s="5"/>
      <c r="F112" s="5"/>
      <c r="G112" s="5"/>
      <c r="H112" s="5">
        <v>0</v>
      </c>
      <c r="I112" s="5"/>
      <c r="J112" s="5">
        <v>1756</v>
      </c>
      <c r="K112" s="5"/>
      <c r="L112" s="5"/>
      <c r="M112" s="5"/>
      <c r="N112" s="5"/>
      <c r="O112" s="5"/>
      <c r="P112" s="5">
        <v>0</v>
      </c>
      <c r="Q112" s="5"/>
      <c r="R112" s="5">
        <v>250</v>
      </c>
      <c r="S112" s="5">
        <v>2500</v>
      </c>
      <c r="T112" s="5">
        <v>1468</v>
      </c>
      <c r="U112" s="5">
        <v>1525</v>
      </c>
      <c r="V112" s="5">
        <f t="shared" si="6"/>
        <v>7499</v>
      </c>
    </row>
    <row r="113" spans="1:22" ht="12.75">
      <c r="A113" s="4" t="s">
        <v>122</v>
      </c>
      <c r="B113" s="4">
        <v>105</v>
      </c>
      <c r="C113" s="5">
        <v>2107583</v>
      </c>
      <c r="D113" s="5">
        <v>43408</v>
      </c>
      <c r="E113" s="5">
        <v>306066</v>
      </c>
      <c r="F113" s="5"/>
      <c r="G113" s="5">
        <v>47074</v>
      </c>
      <c r="H113" s="5">
        <v>0</v>
      </c>
      <c r="I113" s="5">
        <v>6924</v>
      </c>
      <c r="J113" s="5">
        <v>545417</v>
      </c>
      <c r="K113" s="5">
        <v>66691</v>
      </c>
      <c r="L113" s="5">
        <v>67606</v>
      </c>
      <c r="M113" s="5"/>
      <c r="N113" s="5"/>
      <c r="O113" s="5">
        <v>32575</v>
      </c>
      <c r="P113" s="5">
        <v>0</v>
      </c>
      <c r="Q113" s="5"/>
      <c r="R113" s="5">
        <v>6788</v>
      </c>
      <c r="S113" s="5">
        <v>9036</v>
      </c>
      <c r="T113" s="5">
        <v>26300</v>
      </c>
      <c r="U113" s="5">
        <v>6205</v>
      </c>
      <c r="V113" s="5">
        <f t="shared" si="6"/>
        <v>3271673</v>
      </c>
    </row>
    <row r="114" spans="1:22" ht="12.75">
      <c r="A114" s="4" t="s">
        <v>123</v>
      </c>
      <c r="B114" s="4">
        <v>106</v>
      </c>
      <c r="C114" s="5"/>
      <c r="D114" s="5">
        <v>0</v>
      </c>
      <c r="E114" s="5"/>
      <c r="F114" s="5"/>
      <c r="G114" s="5"/>
      <c r="H114" s="5">
        <v>0</v>
      </c>
      <c r="I114" s="5"/>
      <c r="J114" s="5">
        <v>163843</v>
      </c>
      <c r="K114" s="5"/>
      <c r="L114" s="5">
        <v>39557</v>
      </c>
      <c r="M114" s="5"/>
      <c r="N114" s="5"/>
      <c r="O114" s="5"/>
      <c r="P114" s="5">
        <v>0</v>
      </c>
      <c r="Q114" s="5">
        <v>5634</v>
      </c>
      <c r="R114" s="5">
        <v>1688</v>
      </c>
      <c r="S114" s="5">
        <v>6526</v>
      </c>
      <c r="T114" s="5">
        <v>964</v>
      </c>
      <c r="U114" s="5">
        <v>2020</v>
      </c>
      <c r="V114" s="5">
        <f t="shared" si="6"/>
        <v>220232</v>
      </c>
    </row>
    <row r="115" spans="1:22" ht="12.75">
      <c r="A115" s="4" t="s">
        <v>124</v>
      </c>
      <c r="B115" s="4">
        <v>107</v>
      </c>
      <c r="C115" s="5">
        <v>4728100</v>
      </c>
      <c r="D115" s="5">
        <v>213590</v>
      </c>
      <c r="E115" s="5">
        <v>1545391</v>
      </c>
      <c r="F115" s="5"/>
      <c r="G115" s="5">
        <v>51044</v>
      </c>
      <c r="H115" s="5">
        <v>0</v>
      </c>
      <c r="I115" s="5">
        <v>21154</v>
      </c>
      <c r="J115" s="5">
        <v>2048937</v>
      </c>
      <c r="K115" s="5">
        <v>2419911</v>
      </c>
      <c r="L115" s="5">
        <v>147403</v>
      </c>
      <c r="M115" s="5"/>
      <c r="N115" s="5"/>
      <c r="O115" s="5">
        <v>156746</v>
      </c>
      <c r="P115" s="5">
        <v>1815</v>
      </c>
      <c r="Q115" s="5">
        <v>5683</v>
      </c>
      <c r="R115" s="5">
        <v>31373</v>
      </c>
      <c r="S115" s="5">
        <v>95566</v>
      </c>
      <c r="T115" s="5">
        <v>20779</v>
      </c>
      <c r="U115" s="5">
        <v>25652</v>
      </c>
      <c r="V115" s="5">
        <f t="shared" si="6"/>
        <v>11513144</v>
      </c>
    </row>
    <row r="116" spans="1:22" ht="12.75">
      <c r="A116" s="4" t="s">
        <v>125</v>
      </c>
      <c r="B116" s="4">
        <v>108</v>
      </c>
      <c r="C116" s="5">
        <v>2550</v>
      </c>
      <c r="D116" s="5">
        <v>5932</v>
      </c>
      <c r="E116" s="5"/>
      <c r="F116" s="5"/>
      <c r="G116" s="5"/>
      <c r="H116" s="5">
        <v>0</v>
      </c>
      <c r="I116" s="5"/>
      <c r="J116" s="5">
        <v>53300</v>
      </c>
      <c r="K116" s="5"/>
      <c r="L116" s="5">
        <v>22086</v>
      </c>
      <c r="M116" s="5"/>
      <c r="N116" s="5"/>
      <c r="O116" s="5"/>
      <c r="P116" s="5">
        <v>0</v>
      </c>
      <c r="Q116" s="5"/>
      <c r="R116" s="5">
        <v>925</v>
      </c>
      <c r="S116" s="5">
        <v>2510</v>
      </c>
      <c r="T116" s="5">
        <v>16958</v>
      </c>
      <c r="U116" s="5">
        <v>1524</v>
      </c>
      <c r="V116" s="5">
        <f t="shared" si="6"/>
        <v>105785</v>
      </c>
    </row>
    <row r="117" spans="1:22" ht="12.75">
      <c r="A117" s="4" t="s">
        <v>126</v>
      </c>
      <c r="B117" s="4">
        <v>109</v>
      </c>
      <c r="C117" s="5">
        <v>1875</v>
      </c>
      <c r="D117" s="5">
        <v>624</v>
      </c>
      <c r="E117" s="5"/>
      <c r="F117" s="5"/>
      <c r="G117" s="5"/>
      <c r="H117" s="5">
        <v>0</v>
      </c>
      <c r="I117" s="5"/>
      <c r="J117" s="5">
        <v>400</v>
      </c>
      <c r="K117" s="5">
        <v>2469</v>
      </c>
      <c r="L117" s="5"/>
      <c r="M117" s="5"/>
      <c r="N117" s="5"/>
      <c r="O117" s="5"/>
      <c r="P117" s="5">
        <v>0</v>
      </c>
      <c r="Q117" s="5"/>
      <c r="R117" s="5">
        <v>0</v>
      </c>
      <c r="S117" s="5"/>
      <c r="T117" s="5">
        <v>10694</v>
      </c>
      <c r="U117" s="5">
        <v>1252</v>
      </c>
      <c r="V117" s="5">
        <f t="shared" si="6"/>
        <v>17314</v>
      </c>
    </row>
    <row r="118" spans="1:22" ht="12.75">
      <c r="A118" s="4" t="s">
        <v>127</v>
      </c>
      <c r="B118" s="4">
        <v>110</v>
      </c>
      <c r="C118" s="5">
        <v>3979546</v>
      </c>
      <c r="D118" s="5">
        <v>112957</v>
      </c>
      <c r="E118" s="5">
        <v>300288</v>
      </c>
      <c r="F118" s="5"/>
      <c r="G118" s="5">
        <v>30339</v>
      </c>
      <c r="H118" s="5">
        <v>0</v>
      </c>
      <c r="I118" s="5">
        <v>11587</v>
      </c>
      <c r="J118" s="5">
        <v>1224996</v>
      </c>
      <c r="K118" s="5"/>
      <c r="L118" s="5">
        <v>137091</v>
      </c>
      <c r="M118" s="5"/>
      <c r="N118" s="5"/>
      <c r="O118" s="5"/>
      <c r="P118" s="5">
        <v>0</v>
      </c>
      <c r="Q118" s="5">
        <v>1865</v>
      </c>
      <c r="R118" s="5">
        <v>11993</v>
      </c>
      <c r="S118" s="5">
        <v>25640</v>
      </c>
      <c r="T118" s="5">
        <v>2865</v>
      </c>
      <c r="U118" s="5">
        <v>12865</v>
      </c>
      <c r="V118" s="5">
        <f t="shared" si="6"/>
        <v>5852032</v>
      </c>
    </row>
    <row r="119" spans="1:22" ht="12.75">
      <c r="A119" s="4" t="s">
        <v>128</v>
      </c>
      <c r="B119" s="4">
        <v>111</v>
      </c>
      <c r="C119" s="5">
        <v>2346412</v>
      </c>
      <c r="D119" s="5">
        <v>83383</v>
      </c>
      <c r="E119" s="5"/>
      <c r="F119" s="5"/>
      <c r="G119" s="5">
        <v>33352</v>
      </c>
      <c r="H119" s="5">
        <v>0</v>
      </c>
      <c r="I119" s="5">
        <v>5364</v>
      </c>
      <c r="J119" s="5">
        <v>662926</v>
      </c>
      <c r="K119" s="5"/>
      <c r="L119" s="5">
        <v>82943</v>
      </c>
      <c r="M119" s="5"/>
      <c r="N119" s="5"/>
      <c r="O119" s="5">
        <v>16473</v>
      </c>
      <c r="P119" s="5">
        <v>0</v>
      </c>
      <c r="Q119" s="5">
        <v>5428</v>
      </c>
      <c r="R119" s="5">
        <v>6263</v>
      </c>
      <c r="S119" s="5">
        <v>10040</v>
      </c>
      <c r="T119" s="5">
        <v>17040</v>
      </c>
      <c r="U119" s="5">
        <v>5623</v>
      </c>
      <c r="V119" s="5">
        <f t="shared" si="6"/>
        <v>3275247</v>
      </c>
    </row>
    <row r="120" spans="1:22" ht="12.75">
      <c r="A120" s="4" t="s">
        <v>129</v>
      </c>
      <c r="B120" s="4">
        <v>112</v>
      </c>
      <c r="C120" s="5">
        <v>560349</v>
      </c>
      <c r="D120" s="5">
        <v>32491</v>
      </c>
      <c r="E120" s="5">
        <v>234577</v>
      </c>
      <c r="F120" s="5"/>
      <c r="G120" s="5">
        <v>16647</v>
      </c>
      <c r="H120" s="5">
        <v>0</v>
      </c>
      <c r="I120" s="5">
        <v>1400</v>
      </c>
      <c r="J120" s="5">
        <v>108747</v>
      </c>
      <c r="K120" s="5"/>
      <c r="L120" s="5">
        <v>53522</v>
      </c>
      <c r="M120" s="5"/>
      <c r="N120" s="5"/>
      <c r="O120" s="5"/>
      <c r="P120" s="5">
        <v>0</v>
      </c>
      <c r="Q120" s="5"/>
      <c r="R120" s="5">
        <v>1000</v>
      </c>
      <c r="S120" s="5">
        <v>4016</v>
      </c>
      <c r="T120" s="5">
        <v>16741</v>
      </c>
      <c r="U120" s="5">
        <v>1682</v>
      </c>
      <c r="V120" s="5">
        <f t="shared" si="6"/>
        <v>1031172</v>
      </c>
    </row>
    <row r="121" spans="1:22" ht="12.75">
      <c r="A121" s="4" t="s">
        <v>130</v>
      </c>
      <c r="B121" s="4">
        <v>113</v>
      </c>
      <c r="C121" s="5"/>
      <c r="D121" s="5">
        <v>0</v>
      </c>
      <c r="E121" s="5"/>
      <c r="F121" s="5"/>
      <c r="G121" s="5"/>
      <c r="H121" s="5">
        <v>0</v>
      </c>
      <c r="I121" s="5"/>
      <c r="J121" s="5">
        <v>632294</v>
      </c>
      <c r="K121" s="5"/>
      <c r="L121" s="5">
        <v>99469</v>
      </c>
      <c r="M121" s="5"/>
      <c r="N121" s="5"/>
      <c r="O121" s="5"/>
      <c r="P121" s="5">
        <v>0</v>
      </c>
      <c r="Q121" s="5"/>
      <c r="R121" s="5">
        <v>4188</v>
      </c>
      <c r="S121" s="5">
        <v>19596</v>
      </c>
      <c r="T121" s="5">
        <v>74650</v>
      </c>
      <c r="U121" s="5">
        <v>9053</v>
      </c>
      <c r="V121" s="5">
        <f t="shared" si="6"/>
        <v>839250</v>
      </c>
    </row>
    <row r="122" spans="1:22" ht="12.75">
      <c r="A122" s="4" t="s">
        <v>131</v>
      </c>
      <c r="B122" s="4">
        <v>114</v>
      </c>
      <c r="C122" s="5">
        <v>8377816</v>
      </c>
      <c r="D122" s="5">
        <v>118616</v>
      </c>
      <c r="E122" s="5">
        <v>891979</v>
      </c>
      <c r="F122" s="5"/>
      <c r="G122" s="5">
        <v>70071</v>
      </c>
      <c r="H122" s="5">
        <v>0</v>
      </c>
      <c r="I122" s="5">
        <v>14940</v>
      </c>
      <c r="J122" s="5">
        <v>2416737</v>
      </c>
      <c r="K122" s="5"/>
      <c r="L122" s="5">
        <v>197127</v>
      </c>
      <c r="M122" s="5"/>
      <c r="N122" s="5"/>
      <c r="O122" s="5">
        <v>50070</v>
      </c>
      <c r="P122" s="5">
        <v>0</v>
      </c>
      <c r="Q122" s="5">
        <v>87008</v>
      </c>
      <c r="R122" s="5">
        <v>20922</v>
      </c>
      <c r="S122" s="5">
        <v>63290</v>
      </c>
      <c r="T122" s="5">
        <v>35</v>
      </c>
      <c r="U122" s="5">
        <v>26531</v>
      </c>
      <c r="V122" s="5">
        <f aca="true" t="shared" si="7" ref="V122:V137">SUM(C122:U122)</f>
        <v>12335142</v>
      </c>
    </row>
    <row r="123" spans="1:22" ht="12.75">
      <c r="A123" s="4" t="s">
        <v>132</v>
      </c>
      <c r="B123" s="4">
        <v>115</v>
      </c>
      <c r="C123" s="5"/>
      <c r="D123" s="5">
        <v>0</v>
      </c>
      <c r="E123" s="5"/>
      <c r="F123" s="5"/>
      <c r="G123" s="5"/>
      <c r="H123" s="5">
        <v>0</v>
      </c>
      <c r="I123" s="5"/>
      <c r="J123" s="5">
        <v>563891</v>
      </c>
      <c r="K123" s="5"/>
      <c r="L123" s="5">
        <v>94085</v>
      </c>
      <c r="M123" s="5"/>
      <c r="N123" s="5"/>
      <c r="O123" s="5"/>
      <c r="P123" s="5">
        <v>0</v>
      </c>
      <c r="Q123" s="5">
        <v>2371</v>
      </c>
      <c r="R123" s="5">
        <v>9451</v>
      </c>
      <c r="S123" s="5">
        <v>13052</v>
      </c>
      <c r="T123" s="5">
        <v>16592</v>
      </c>
      <c r="U123" s="5">
        <v>9091</v>
      </c>
      <c r="V123" s="5">
        <f t="shared" si="7"/>
        <v>708533</v>
      </c>
    </row>
    <row r="124" spans="1:22" ht="12.75">
      <c r="A124" s="4" t="s">
        <v>133</v>
      </c>
      <c r="B124" s="4">
        <v>116</v>
      </c>
      <c r="C124" s="5"/>
      <c r="D124" s="5">
        <v>0</v>
      </c>
      <c r="E124" s="5">
        <v>284693</v>
      </c>
      <c r="F124" s="5"/>
      <c r="G124" s="5"/>
      <c r="H124" s="5">
        <v>0</v>
      </c>
      <c r="I124" s="5"/>
      <c r="J124" s="5">
        <v>537293</v>
      </c>
      <c r="K124" s="5"/>
      <c r="L124" s="5">
        <v>64349</v>
      </c>
      <c r="M124" s="5"/>
      <c r="N124" s="5"/>
      <c r="O124" s="5">
        <v>16899</v>
      </c>
      <c r="P124" s="5">
        <v>0</v>
      </c>
      <c r="Q124" s="5"/>
      <c r="R124" s="5">
        <v>4337</v>
      </c>
      <c r="S124" s="5">
        <v>8534</v>
      </c>
      <c r="T124" s="5">
        <v>18683</v>
      </c>
      <c r="U124" s="5">
        <v>5477</v>
      </c>
      <c r="V124" s="5">
        <f t="shared" si="7"/>
        <v>940265</v>
      </c>
    </row>
    <row r="125" spans="1:22" ht="12.75">
      <c r="A125" s="4" t="s">
        <v>134</v>
      </c>
      <c r="B125" s="4">
        <v>117</v>
      </c>
      <c r="C125" s="5">
        <v>432813</v>
      </c>
      <c r="D125" s="5">
        <v>53287</v>
      </c>
      <c r="E125" s="5">
        <v>385749</v>
      </c>
      <c r="F125" s="5"/>
      <c r="G125" s="5">
        <v>5818</v>
      </c>
      <c r="H125" s="5">
        <v>0</v>
      </c>
      <c r="I125" s="5">
        <v>2528</v>
      </c>
      <c r="J125" s="5">
        <v>254034</v>
      </c>
      <c r="K125" s="5">
        <v>174084</v>
      </c>
      <c r="L125" s="5">
        <v>62883</v>
      </c>
      <c r="M125" s="5"/>
      <c r="N125" s="5"/>
      <c r="O125" s="5"/>
      <c r="P125" s="5">
        <v>0</v>
      </c>
      <c r="Q125" s="5"/>
      <c r="R125" s="5">
        <v>4225</v>
      </c>
      <c r="S125" s="5">
        <v>7500</v>
      </c>
      <c r="T125" s="5">
        <v>95844</v>
      </c>
      <c r="U125" s="5">
        <v>3441</v>
      </c>
      <c r="V125" s="5">
        <f t="shared" si="7"/>
        <v>1482206</v>
      </c>
    </row>
    <row r="126" spans="1:22" ht="12.75">
      <c r="A126" s="4" t="s">
        <v>135</v>
      </c>
      <c r="B126" s="4">
        <v>118</v>
      </c>
      <c r="C126" s="5">
        <v>2049540</v>
      </c>
      <c r="D126" s="5">
        <v>70920</v>
      </c>
      <c r="E126" s="5">
        <v>459032</v>
      </c>
      <c r="F126" s="5"/>
      <c r="G126" s="5">
        <v>25496</v>
      </c>
      <c r="H126" s="5">
        <v>0</v>
      </c>
      <c r="I126" s="5">
        <v>4138</v>
      </c>
      <c r="J126" s="5">
        <v>726241</v>
      </c>
      <c r="K126" s="5"/>
      <c r="L126" s="5">
        <v>76986</v>
      </c>
      <c r="M126" s="5"/>
      <c r="N126" s="5"/>
      <c r="O126" s="5"/>
      <c r="P126" s="5">
        <v>0</v>
      </c>
      <c r="Q126" s="5">
        <v>1788</v>
      </c>
      <c r="R126" s="5">
        <v>6113</v>
      </c>
      <c r="S126" s="5">
        <v>12570</v>
      </c>
      <c r="T126" s="5">
        <v>6431</v>
      </c>
      <c r="U126" s="5">
        <v>7695</v>
      </c>
      <c r="V126" s="5">
        <f t="shared" si="7"/>
        <v>3446950</v>
      </c>
    </row>
    <row r="127" spans="1:22" ht="12.75">
      <c r="A127" s="4" t="s">
        <v>136</v>
      </c>
      <c r="B127" s="4">
        <v>119</v>
      </c>
      <c r="C127" s="5"/>
      <c r="D127" s="5">
        <v>0</v>
      </c>
      <c r="E127" s="5"/>
      <c r="F127" s="5"/>
      <c r="G127" s="5"/>
      <c r="H127" s="5">
        <v>0</v>
      </c>
      <c r="I127" s="5"/>
      <c r="J127" s="5">
        <v>496629</v>
      </c>
      <c r="K127" s="5">
        <v>53967</v>
      </c>
      <c r="L127" s="5">
        <v>63262</v>
      </c>
      <c r="M127" s="5"/>
      <c r="N127" s="5"/>
      <c r="O127" s="5">
        <v>35186</v>
      </c>
      <c r="P127" s="5">
        <v>0</v>
      </c>
      <c r="Q127" s="5"/>
      <c r="R127" s="5">
        <v>8252</v>
      </c>
      <c r="S127" s="5">
        <v>12048</v>
      </c>
      <c r="T127" s="5">
        <v>25982</v>
      </c>
      <c r="U127" s="5">
        <v>8610</v>
      </c>
      <c r="V127" s="5">
        <f t="shared" si="7"/>
        <v>703936</v>
      </c>
    </row>
    <row r="128" spans="1:22" ht="12.75">
      <c r="A128" s="4" t="s">
        <v>137</v>
      </c>
      <c r="B128" s="4">
        <v>120</v>
      </c>
      <c r="C128" s="5"/>
      <c r="D128" s="5">
        <v>0</v>
      </c>
      <c r="E128" s="5"/>
      <c r="F128" s="5"/>
      <c r="G128" s="5"/>
      <c r="H128" s="5">
        <v>0</v>
      </c>
      <c r="I128" s="5"/>
      <c r="J128" s="5">
        <v>477053</v>
      </c>
      <c r="K128" s="5"/>
      <c r="L128" s="5">
        <v>74966</v>
      </c>
      <c r="M128" s="5"/>
      <c r="N128" s="5"/>
      <c r="O128" s="5">
        <v>14189</v>
      </c>
      <c r="P128" s="5">
        <v>0</v>
      </c>
      <c r="Q128" s="5">
        <v>7496</v>
      </c>
      <c r="R128" s="5">
        <v>2200</v>
      </c>
      <c r="S128" s="5">
        <v>4016</v>
      </c>
      <c r="T128" s="5"/>
      <c r="U128" s="5">
        <v>4842</v>
      </c>
      <c r="V128" s="5">
        <f t="shared" si="7"/>
        <v>584762</v>
      </c>
    </row>
    <row r="129" spans="1:22" ht="12.75">
      <c r="A129" s="4" t="s">
        <v>138</v>
      </c>
      <c r="B129" s="4">
        <v>121</v>
      </c>
      <c r="C129" s="5">
        <v>55415</v>
      </c>
      <c r="D129" s="5">
        <v>17496</v>
      </c>
      <c r="E129" s="5"/>
      <c r="F129" s="5"/>
      <c r="G129" s="5">
        <v>2031</v>
      </c>
      <c r="H129" s="5">
        <v>0</v>
      </c>
      <c r="I129" s="5"/>
      <c r="J129" s="5">
        <v>33588</v>
      </c>
      <c r="K129" s="5">
        <v>22195</v>
      </c>
      <c r="L129" s="5">
        <v>22476</v>
      </c>
      <c r="M129" s="5"/>
      <c r="N129" s="5"/>
      <c r="O129" s="5"/>
      <c r="P129" s="5">
        <v>0</v>
      </c>
      <c r="Q129" s="5"/>
      <c r="R129" s="5">
        <v>1038</v>
      </c>
      <c r="S129" s="5">
        <v>4500</v>
      </c>
      <c r="T129" s="5">
        <v>39295</v>
      </c>
      <c r="U129" s="5">
        <v>1333</v>
      </c>
      <c r="V129" s="5">
        <f t="shared" si="7"/>
        <v>199367</v>
      </c>
    </row>
    <row r="130" spans="1:22" ht="12.75">
      <c r="A130" s="4" t="s">
        <v>139</v>
      </c>
      <c r="B130" s="4">
        <v>122</v>
      </c>
      <c r="C130" s="5">
        <v>2900759</v>
      </c>
      <c r="D130" s="5">
        <v>106822</v>
      </c>
      <c r="E130" s="5"/>
      <c r="F130" s="5"/>
      <c r="G130" s="5">
        <v>17092</v>
      </c>
      <c r="H130" s="5">
        <v>0</v>
      </c>
      <c r="I130" s="5">
        <v>12325</v>
      </c>
      <c r="J130" s="5">
        <v>851947</v>
      </c>
      <c r="K130" s="5">
        <v>1669092</v>
      </c>
      <c r="L130" s="5">
        <v>98480</v>
      </c>
      <c r="M130" s="5"/>
      <c r="N130" s="5"/>
      <c r="O130" s="5"/>
      <c r="P130" s="5">
        <v>0</v>
      </c>
      <c r="Q130" s="5">
        <v>40510</v>
      </c>
      <c r="R130" s="5">
        <v>15303</v>
      </c>
      <c r="S130" s="5">
        <v>13554</v>
      </c>
      <c r="T130" s="5">
        <v>1618</v>
      </c>
      <c r="U130" s="5">
        <v>13557</v>
      </c>
      <c r="V130" s="5">
        <f t="shared" si="7"/>
        <v>5741059</v>
      </c>
    </row>
    <row r="131" spans="1:22" ht="12.75">
      <c r="A131" s="4" t="s">
        <v>140</v>
      </c>
      <c r="B131" s="4">
        <v>123</v>
      </c>
      <c r="C131" s="5"/>
      <c r="D131" s="5">
        <v>1157</v>
      </c>
      <c r="E131" s="5">
        <v>357897</v>
      </c>
      <c r="F131" s="5"/>
      <c r="G131" s="5"/>
      <c r="H131" s="5">
        <v>0</v>
      </c>
      <c r="I131" s="5"/>
      <c r="J131" s="5">
        <v>1009281</v>
      </c>
      <c r="K131" s="5"/>
      <c r="L131" s="5">
        <v>98279</v>
      </c>
      <c r="M131" s="5"/>
      <c r="N131" s="5"/>
      <c r="O131" s="5"/>
      <c r="P131" s="5">
        <v>0</v>
      </c>
      <c r="Q131" s="5">
        <v>3365</v>
      </c>
      <c r="R131" s="5">
        <v>12188</v>
      </c>
      <c r="S131" s="5">
        <v>30120</v>
      </c>
      <c r="T131" s="5">
        <v>108</v>
      </c>
      <c r="U131" s="5">
        <v>9609</v>
      </c>
      <c r="V131" s="5">
        <f t="shared" si="7"/>
        <v>1522004</v>
      </c>
    </row>
    <row r="132" spans="1:22" ht="12.75">
      <c r="A132" s="4" t="s">
        <v>141</v>
      </c>
      <c r="B132" s="4">
        <v>124</v>
      </c>
      <c r="C132" s="5">
        <v>134231</v>
      </c>
      <c r="D132" s="5">
        <v>2313</v>
      </c>
      <c r="E132" s="5"/>
      <c r="F132" s="5"/>
      <c r="G132" s="5"/>
      <c r="H132" s="5">
        <v>0</v>
      </c>
      <c r="I132" s="5"/>
      <c r="J132" s="5">
        <v>306146</v>
      </c>
      <c r="K132" s="5">
        <v>4062</v>
      </c>
      <c r="L132" s="5">
        <v>77215</v>
      </c>
      <c r="M132" s="5"/>
      <c r="N132" s="5"/>
      <c r="O132" s="5"/>
      <c r="P132" s="5">
        <v>0</v>
      </c>
      <c r="Q132" s="5">
        <v>945</v>
      </c>
      <c r="R132" s="5">
        <v>3975</v>
      </c>
      <c r="S132" s="5">
        <v>6590</v>
      </c>
      <c r="T132" s="5">
        <v>6921</v>
      </c>
      <c r="U132" s="5">
        <v>2491</v>
      </c>
      <c r="V132" s="5">
        <f t="shared" si="7"/>
        <v>544889</v>
      </c>
    </row>
    <row r="133" spans="1:22" ht="12.75">
      <c r="A133" s="4" t="s">
        <v>142</v>
      </c>
      <c r="B133" s="4">
        <v>125</v>
      </c>
      <c r="C133" s="5">
        <v>931093</v>
      </c>
      <c r="D133" s="5">
        <v>49699</v>
      </c>
      <c r="E133" s="5">
        <v>954168</v>
      </c>
      <c r="F133" s="5"/>
      <c r="G133" s="5">
        <v>20042</v>
      </c>
      <c r="H133" s="5">
        <v>0</v>
      </c>
      <c r="I133" s="5">
        <v>4031</v>
      </c>
      <c r="J133" s="5">
        <v>1552083</v>
      </c>
      <c r="K133" s="5">
        <v>69324</v>
      </c>
      <c r="L133" s="5">
        <v>60308</v>
      </c>
      <c r="M133" s="5"/>
      <c r="N133" s="5"/>
      <c r="O133" s="5"/>
      <c r="P133" s="5">
        <v>0</v>
      </c>
      <c r="Q133" s="5"/>
      <c r="R133" s="5">
        <v>2378</v>
      </c>
      <c r="S133" s="5">
        <v>1004</v>
      </c>
      <c r="T133" s="5">
        <v>1231</v>
      </c>
      <c r="U133" s="5">
        <v>11968</v>
      </c>
      <c r="V133" s="5">
        <f t="shared" si="7"/>
        <v>3657329</v>
      </c>
    </row>
    <row r="134" spans="1:22" ht="12.75">
      <c r="A134" s="4" t="s">
        <v>143</v>
      </c>
      <c r="B134" s="4">
        <v>126</v>
      </c>
      <c r="C134" s="5">
        <v>1018110</v>
      </c>
      <c r="D134" s="5">
        <v>98888</v>
      </c>
      <c r="E134" s="5">
        <v>824785</v>
      </c>
      <c r="F134" s="5"/>
      <c r="G134" s="5">
        <v>43037</v>
      </c>
      <c r="H134" s="5">
        <v>0</v>
      </c>
      <c r="I134" s="5">
        <v>7237</v>
      </c>
      <c r="J134" s="5">
        <v>323924</v>
      </c>
      <c r="K134" s="5"/>
      <c r="L134" s="5">
        <v>73217</v>
      </c>
      <c r="M134" s="5"/>
      <c r="N134" s="5"/>
      <c r="O134" s="5"/>
      <c r="P134" s="5">
        <v>0</v>
      </c>
      <c r="Q134" s="5">
        <v>6618</v>
      </c>
      <c r="R134" s="5">
        <v>26339</v>
      </c>
      <c r="S134" s="5">
        <v>41164</v>
      </c>
      <c r="T134" s="5">
        <v>41147</v>
      </c>
      <c r="U134" s="5">
        <v>10542</v>
      </c>
      <c r="V134" s="5">
        <f t="shared" si="7"/>
        <v>2515008</v>
      </c>
    </row>
    <row r="135" spans="1:22" ht="12.75">
      <c r="A135" s="4" t="s">
        <v>144</v>
      </c>
      <c r="B135" s="4">
        <v>127</v>
      </c>
      <c r="C135" s="5">
        <v>494984</v>
      </c>
      <c r="D135" s="5">
        <v>30141</v>
      </c>
      <c r="E135" s="5">
        <v>169720</v>
      </c>
      <c r="F135" s="5"/>
      <c r="G135" s="5">
        <v>6413</v>
      </c>
      <c r="H135" s="5">
        <v>0</v>
      </c>
      <c r="I135" s="5">
        <v>2442</v>
      </c>
      <c r="J135" s="5">
        <v>256229</v>
      </c>
      <c r="K135" s="5"/>
      <c r="L135" s="5">
        <v>61919</v>
      </c>
      <c r="M135" s="5"/>
      <c r="N135" s="5"/>
      <c r="O135" s="5"/>
      <c r="P135" s="5">
        <v>0</v>
      </c>
      <c r="Q135" s="5">
        <v>2935</v>
      </c>
      <c r="R135" s="5">
        <v>4638</v>
      </c>
      <c r="S135" s="5">
        <v>20090</v>
      </c>
      <c r="T135" s="5">
        <v>1334</v>
      </c>
      <c r="U135" s="5">
        <v>2604</v>
      </c>
      <c r="V135" s="5">
        <f t="shared" si="7"/>
        <v>1053449</v>
      </c>
    </row>
    <row r="136" spans="1:22" ht="12.75">
      <c r="A136" s="4" t="s">
        <v>145</v>
      </c>
      <c r="B136" s="4">
        <v>128</v>
      </c>
      <c r="C136" s="5">
        <v>29866084</v>
      </c>
      <c r="D136" s="5">
        <v>520701</v>
      </c>
      <c r="E136" s="5">
        <v>3094606</v>
      </c>
      <c r="F136" s="5"/>
      <c r="G136" s="5">
        <v>138585</v>
      </c>
      <c r="H136" s="5">
        <v>0</v>
      </c>
      <c r="I136" s="5">
        <v>51082</v>
      </c>
      <c r="J136" s="5">
        <v>6052164</v>
      </c>
      <c r="K136" s="5">
        <v>3149881</v>
      </c>
      <c r="L136" s="5">
        <v>405039</v>
      </c>
      <c r="M136" s="5"/>
      <c r="N136" s="5"/>
      <c r="O136" s="5">
        <v>167929</v>
      </c>
      <c r="P136" s="5">
        <v>0</v>
      </c>
      <c r="Q136" s="5">
        <v>95907</v>
      </c>
      <c r="R136" s="5">
        <v>59991</v>
      </c>
      <c r="S136" s="5">
        <v>110942</v>
      </c>
      <c r="T136" s="5">
        <v>277</v>
      </c>
      <c r="U136" s="5">
        <v>62449</v>
      </c>
      <c r="V136" s="5">
        <f t="shared" si="7"/>
        <v>43775637</v>
      </c>
    </row>
    <row r="137" spans="1:22" ht="12.75">
      <c r="A137" s="4" t="s">
        <v>146</v>
      </c>
      <c r="B137" s="4">
        <v>129</v>
      </c>
      <c r="C137" s="5">
        <v>12853</v>
      </c>
      <c r="D137" s="5">
        <v>1177</v>
      </c>
      <c r="E137" s="5"/>
      <c r="F137" s="5"/>
      <c r="G137" s="5"/>
      <c r="H137" s="5">
        <v>0</v>
      </c>
      <c r="I137" s="5"/>
      <c r="J137" s="5">
        <v>21229</v>
      </c>
      <c r="K137" s="5">
        <v>16264</v>
      </c>
      <c r="L137" s="5">
        <v>31570</v>
      </c>
      <c r="M137" s="5"/>
      <c r="N137" s="5"/>
      <c r="O137" s="5"/>
      <c r="P137" s="5">
        <v>0</v>
      </c>
      <c r="Q137" s="5"/>
      <c r="R137" s="5">
        <v>300</v>
      </c>
      <c r="S137" s="5">
        <v>504</v>
      </c>
      <c r="T137" s="5">
        <v>18814</v>
      </c>
      <c r="U137" s="5">
        <v>0</v>
      </c>
      <c r="V137" s="5">
        <f t="shared" si="7"/>
        <v>102711</v>
      </c>
    </row>
    <row r="138" spans="1:22" ht="12.75">
      <c r="A138" s="4" t="s">
        <v>147</v>
      </c>
      <c r="B138" s="4">
        <v>130</v>
      </c>
      <c r="C138" s="5"/>
      <c r="D138" s="5">
        <v>0</v>
      </c>
      <c r="E138" s="5">
        <v>197018</v>
      </c>
      <c r="F138" s="5"/>
      <c r="G138" s="5"/>
      <c r="H138" s="5">
        <v>0</v>
      </c>
      <c r="I138" s="5"/>
      <c r="J138" s="5">
        <v>45131</v>
      </c>
      <c r="K138" s="5"/>
      <c r="L138" s="5">
        <v>37310</v>
      </c>
      <c r="M138" s="5"/>
      <c r="N138" s="5"/>
      <c r="O138" s="5"/>
      <c r="P138" s="5">
        <v>0</v>
      </c>
      <c r="Q138" s="5"/>
      <c r="R138" s="5">
        <v>225</v>
      </c>
      <c r="S138" s="5">
        <v>4016</v>
      </c>
      <c r="T138" s="5">
        <v>4401</v>
      </c>
      <c r="U138" s="5">
        <v>1527</v>
      </c>
      <c r="V138" s="5">
        <f aca="true" t="shared" si="8" ref="V138:V153">SUM(C138:U138)</f>
        <v>289628</v>
      </c>
    </row>
    <row r="139" spans="1:22" ht="12.75">
      <c r="A139" s="4" t="s">
        <v>148</v>
      </c>
      <c r="B139" s="4">
        <v>131</v>
      </c>
      <c r="C139" s="5">
        <v>2637247</v>
      </c>
      <c r="D139" s="5">
        <v>201125</v>
      </c>
      <c r="E139" s="5"/>
      <c r="F139" s="5"/>
      <c r="G139" s="5"/>
      <c r="H139" s="5">
        <v>141643</v>
      </c>
      <c r="I139" s="5">
        <v>15491</v>
      </c>
      <c r="J139" s="5">
        <v>1135043</v>
      </c>
      <c r="K139" s="5">
        <v>420485</v>
      </c>
      <c r="L139" s="5">
        <v>116951</v>
      </c>
      <c r="M139" s="5"/>
      <c r="N139" s="5"/>
      <c r="O139" s="5">
        <v>55961</v>
      </c>
      <c r="P139" s="5">
        <v>0</v>
      </c>
      <c r="Q139" s="5">
        <v>10458</v>
      </c>
      <c r="R139" s="5">
        <v>35152</v>
      </c>
      <c r="S139" s="5">
        <v>29618</v>
      </c>
      <c r="T139" s="5">
        <v>22789</v>
      </c>
      <c r="U139" s="5">
        <v>29049</v>
      </c>
      <c r="V139" s="5">
        <f t="shared" si="8"/>
        <v>4851012</v>
      </c>
    </row>
    <row r="140" spans="1:22" ht="12.75">
      <c r="A140" s="4" t="s">
        <v>149</v>
      </c>
      <c r="B140" s="4">
        <v>132</v>
      </c>
      <c r="C140" s="5">
        <v>34172</v>
      </c>
      <c r="D140" s="5">
        <v>1029</v>
      </c>
      <c r="E140" s="5"/>
      <c r="F140" s="5"/>
      <c r="G140" s="5"/>
      <c r="H140" s="5">
        <v>0</v>
      </c>
      <c r="I140" s="5"/>
      <c r="J140" s="5">
        <v>163007</v>
      </c>
      <c r="K140" s="5"/>
      <c r="L140" s="5">
        <v>34042</v>
      </c>
      <c r="M140" s="5"/>
      <c r="N140" s="5"/>
      <c r="O140" s="5"/>
      <c r="P140" s="5">
        <v>0</v>
      </c>
      <c r="Q140" s="5">
        <v>6490</v>
      </c>
      <c r="R140" s="5">
        <v>2938</v>
      </c>
      <c r="S140" s="5">
        <v>7530</v>
      </c>
      <c r="T140" s="5">
        <v>13589</v>
      </c>
      <c r="U140" s="5">
        <v>2306</v>
      </c>
      <c r="V140" s="5">
        <f t="shared" si="8"/>
        <v>265103</v>
      </c>
    </row>
    <row r="141" spans="1:22" ht="12.75">
      <c r="A141" s="4" t="s">
        <v>150</v>
      </c>
      <c r="B141" s="4">
        <v>133</v>
      </c>
      <c r="C141" s="5">
        <v>3942101</v>
      </c>
      <c r="D141" s="5">
        <v>57350</v>
      </c>
      <c r="E141" s="5"/>
      <c r="F141" s="5"/>
      <c r="G141" s="5">
        <v>36291</v>
      </c>
      <c r="H141" s="5">
        <v>0</v>
      </c>
      <c r="I141" s="5">
        <v>6859</v>
      </c>
      <c r="J141" s="5">
        <v>1242508</v>
      </c>
      <c r="K141" s="5">
        <v>5987</v>
      </c>
      <c r="L141" s="5">
        <v>110849</v>
      </c>
      <c r="M141" s="5"/>
      <c r="N141" s="5"/>
      <c r="O141" s="5">
        <v>30345</v>
      </c>
      <c r="P141" s="5">
        <v>0</v>
      </c>
      <c r="Q141" s="5">
        <v>46323</v>
      </c>
      <c r="R141" s="5">
        <v>24761</v>
      </c>
      <c r="S141" s="5">
        <v>43172</v>
      </c>
      <c r="T141" s="5"/>
      <c r="U141" s="5">
        <v>11614</v>
      </c>
      <c r="V141" s="5">
        <f t="shared" si="8"/>
        <v>5558160</v>
      </c>
    </row>
    <row r="142" spans="1:22" ht="12.75">
      <c r="A142" s="4" t="s">
        <v>151</v>
      </c>
      <c r="B142" s="4">
        <v>134</v>
      </c>
      <c r="C142" s="5">
        <v>24864</v>
      </c>
      <c r="D142" s="5">
        <v>0</v>
      </c>
      <c r="E142" s="5">
        <v>350983</v>
      </c>
      <c r="F142" s="5"/>
      <c r="G142" s="5"/>
      <c r="H142" s="5">
        <v>0</v>
      </c>
      <c r="I142" s="5"/>
      <c r="J142" s="5">
        <v>1306845</v>
      </c>
      <c r="K142" s="5"/>
      <c r="L142" s="5">
        <v>161707</v>
      </c>
      <c r="M142" s="5"/>
      <c r="N142" s="5"/>
      <c r="O142" s="5">
        <v>34348</v>
      </c>
      <c r="P142" s="5">
        <v>0</v>
      </c>
      <c r="Q142" s="5"/>
      <c r="R142" s="5">
        <v>14088</v>
      </c>
      <c r="S142" s="5">
        <v>19076</v>
      </c>
      <c r="T142" s="5">
        <v>15425</v>
      </c>
      <c r="U142" s="5">
        <v>27056</v>
      </c>
      <c r="V142" s="5">
        <f t="shared" si="8"/>
        <v>1954392</v>
      </c>
    </row>
    <row r="143" spans="1:22" ht="12.75">
      <c r="A143" s="4" t="s">
        <v>152</v>
      </c>
      <c r="B143" s="4">
        <v>135</v>
      </c>
      <c r="C143" s="5">
        <v>626030</v>
      </c>
      <c r="D143" s="5">
        <v>21082</v>
      </c>
      <c r="E143" s="5"/>
      <c r="F143" s="5"/>
      <c r="G143" s="5">
        <v>3811</v>
      </c>
      <c r="H143" s="5">
        <v>0</v>
      </c>
      <c r="I143" s="5">
        <v>2142</v>
      </c>
      <c r="J143" s="5">
        <v>134741</v>
      </c>
      <c r="K143" s="5"/>
      <c r="L143" s="5">
        <v>35642</v>
      </c>
      <c r="M143" s="5"/>
      <c r="N143" s="5"/>
      <c r="O143" s="5"/>
      <c r="P143" s="5">
        <v>0</v>
      </c>
      <c r="Q143" s="5"/>
      <c r="R143" s="5">
        <v>1438</v>
      </c>
      <c r="S143" s="5">
        <v>7028</v>
      </c>
      <c r="T143" s="5">
        <v>3767</v>
      </c>
      <c r="U143" s="5">
        <v>1888</v>
      </c>
      <c r="V143" s="5">
        <f t="shared" si="8"/>
        <v>837569</v>
      </c>
    </row>
    <row r="144" spans="1:22" ht="12.75">
      <c r="A144" s="4" t="s">
        <v>153</v>
      </c>
      <c r="B144" s="4">
        <v>136</v>
      </c>
      <c r="C144" s="5">
        <v>4784021</v>
      </c>
      <c r="D144" s="5">
        <v>167169</v>
      </c>
      <c r="E144" s="5"/>
      <c r="F144" s="5"/>
      <c r="G144" s="5">
        <v>31186</v>
      </c>
      <c r="H144" s="5">
        <v>0</v>
      </c>
      <c r="I144" s="5">
        <v>11102</v>
      </c>
      <c r="J144" s="5">
        <v>999138</v>
      </c>
      <c r="K144" s="5">
        <v>518826</v>
      </c>
      <c r="L144" s="5">
        <v>116753</v>
      </c>
      <c r="M144" s="5"/>
      <c r="N144" s="5"/>
      <c r="O144" s="5">
        <v>74942</v>
      </c>
      <c r="P144" s="5">
        <v>0</v>
      </c>
      <c r="Q144" s="5">
        <v>573</v>
      </c>
      <c r="R144" s="5">
        <v>8850</v>
      </c>
      <c r="S144" s="5">
        <v>12048</v>
      </c>
      <c r="T144" s="5">
        <v>533</v>
      </c>
      <c r="U144" s="5">
        <v>13218</v>
      </c>
      <c r="V144" s="5">
        <f t="shared" si="8"/>
        <v>6738359</v>
      </c>
    </row>
    <row r="145" spans="1:22" ht="12.75">
      <c r="A145" s="4" t="s">
        <v>154</v>
      </c>
      <c r="B145" s="4">
        <v>137</v>
      </c>
      <c r="C145" s="5">
        <v>56463750</v>
      </c>
      <c r="D145" s="5">
        <v>696537</v>
      </c>
      <c r="E145" s="5">
        <v>4211831</v>
      </c>
      <c r="F145" s="5"/>
      <c r="G145" s="5">
        <v>261262</v>
      </c>
      <c r="H145" s="5">
        <v>778731</v>
      </c>
      <c r="I145" s="5">
        <v>72822</v>
      </c>
      <c r="J145" s="5">
        <v>7514082</v>
      </c>
      <c r="K145" s="5">
        <v>763384</v>
      </c>
      <c r="L145" s="5">
        <v>349965</v>
      </c>
      <c r="M145" s="5"/>
      <c r="N145" s="5"/>
      <c r="O145" s="5">
        <v>223962</v>
      </c>
      <c r="P145" s="5">
        <v>0</v>
      </c>
      <c r="Q145" s="5">
        <v>29617</v>
      </c>
      <c r="R145" s="5">
        <v>34915</v>
      </c>
      <c r="S145" s="5">
        <v>47188</v>
      </c>
      <c r="T145" s="5">
        <v>12973</v>
      </c>
      <c r="U145" s="5">
        <v>53796</v>
      </c>
      <c r="V145" s="5">
        <f t="shared" si="8"/>
        <v>71514815</v>
      </c>
    </row>
    <row r="146" spans="1:22" ht="12.75">
      <c r="A146" s="4" t="s">
        <v>155</v>
      </c>
      <c r="B146" s="4">
        <v>138</v>
      </c>
      <c r="C146" s="5">
        <v>3032160</v>
      </c>
      <c r="D146" s="5">
        <v>43327</v>
      </c>
      <c r="E146" s="5">
        <v>430571</v>
      </c>
      <c r="F146" s="5"/>
      <c r="G146" s="5">
        <v>6515</v>
      </c>
      <c r="H146" s="5">
        <v>0</v>
      </c>
      <c r="I146" s="5">
        <v>4592</v>
      </c>
      <c r="J146" s="5">
        <v>495237</v>
      </c>
      <c r="K146" s="5"/>
      <c r="L146" s="5">
        <v>50275</v>
      </c>
      <c r="M146" s="5"/>
      <c r="N146" s="5"/>
      <c r="O146" s="5">
        <v>11506</v>
      </c>
      <c r="P146" s="5">
        <v>0</v>
      </c>
      <c r="Q146" s="5"/>
      <c r="R146" s="5">
        <v>5675</v>
      </c>
      <c r="S146" s="5">
        <v>21084</v>
      </c>
      <c r="T146" s="5">
        <v>41</v>
      </c>
      <c r="U146" s="5">
        <v>5514</v>
      </c>
      <c r="V146" s="5">
        <f t="shared" si="8"/>
        <v>4106497</v>
      </c>
    </row>
    <row r="147" spans="1:22" ht="12.75">
      <c r="A147" s="4" t="s">
        <v>156</v>
      </c>
      <c r="B147" s="4">
        <v>139</v>
      </c>
      <c r="C147" s="5">
        <v>1713846</v>
      </c>
      <c r="D147" s="5">
        <v>158266</v>
      </c>
      <c r="E147" s="5">
        <v>683032</v>
      </c>
      <c r="F147" s="5"/>
      <c r="G147" s="5">
        <v>5575</v>
      </c>
      <c r="H147" s="5">
        <v>0</v>
      </c>
      <c r="I147" s="5">
        <v>9697</v>
      </c>
      <c r="J147" s="5">
        <v>500820</v>
      </c>
      <c r="K147" s="5">
        <v>151365</v>
      </c>
      <c r="L147" s="5">
        <v>79073</v>
      </c>
      <c r="M147" s="5"/>
      <c r="N147" s="5"/>
      <c r="O147" s="5"/>
      <c r="P147" s="5">
        <v>0</v>
      </c>
      <c r="Q147" s="5"/>
      <c r="R147" s="5">
        <v>6013</v>
      </c>
      <c r="S147" s="5">
        <v>18600</v>
      </c>
      <c r="T147" s="5">
        <v>75836</v>
      </c>
      <c r="U147" s="5">
        <v>9150</v>
      </c>
      <c r="V147" s="5">
        <f t="shared" si="8"/>
        <v>3411273</v>
      </c>
    </row>
    <row r="148" spans="1:22" ht="12.75">
      <c r="A148" s="4" t="s">
        <v>157</v>
      </c>
      <c r="B148" s="4">
        <v>140</v>
      </c>
      <c r="C148" s="5"/>
      <c r="D148" s="5">
        <v>0</v>
      </c>
      <c r="E148" s="5"/>
      <c r="F148" s="5"/>
      <c r="G148" s="5"/>
      <c r="H148" s="5">
        <v>0</v>
      </c>
      <c r="I148" s="5"/>
      <c r="J148" s="5">
        <v>235298</v>
      </c>
      <c r="K148" s="5"/>
      <c r="L148" s="5">
        <v>68605</v>
      </c>
      <c r="M148" s="5"/>
      <c r="N148" s="5"/>
      <c r="O148" s="5"/>
      <c r="P148" s="5">
        <v>0</v>
      </c>
      <c r="Q148" s="5">
        <v>7422</v>
      </c>
      <c r="R148" s="5">
        <v>3025</v>
      </c>
      <c r="S148" s="5">
        <v>5522</v>
      </c>
      <c r="T148" s="5">
        <v>17387</v>
      </c>
      <c r="U148" s="5">
        <v>3059</v>
      </c>
      <c r="V148" s="5">
        <f t="shared" si="8"/>
        <v>340318</v>
      </c>
    </row>
    <row r="149" spans="1:22" ht="12.75">
      <c r="A149" s="4" t="s">
        <v>158</v>
      </c>
      <c r="B149" s="4">
        <v>141</v>
      </c>
      <c r="C149" s="5">
        <v>5069659</v>
      </c>
      <c r="D149" s="5">
        <v>138878</v>
      </c>
      <c r="E149" s="5">
        <v>44877</v>
      </c>
      <c r="F149" s="5"/>
      <c r="G149" s="5">
        <v>29285</v>
      </c>
      <c r="H149" s="5">
        <v>0</v>
      </c>
      <c r="I149" s="5">
        <v>11748</v>
      </c>
      <c r="J149" s="5">
        <v>1680012</v>
      </c>
      <c r="K149" s="5"/>
      <c r="L149" s="5">
        <v>166923</v>
      </c>
      <c r="M149" s="5"/>
      <c r="N149" s="5"/>
      <c r="O149" s="5"/>
      <c r="P149" s="5">
        <v>0</v>
      </c>
      <c r="Q149" s="5">
        <v>48268</v>
      </c>
      <c r="R149" s="5">
        <v>15574</v>
      </c>
      <c r="S149" s="5">
        <v>51204</v>
      </c>
      <c r="T149" s="5">
        <v>8516</v>
      </c>
      <c r="U149" s="5">
        <v>19163</v>
      </c>
      <c r="V149" s="5">
        <f t="shared" si="8"/>
        <v>7284107</v>
      </c>
    </row>
    <row r="150" spans="1:22" ht="12.75">
      <c r="A150" s="4" t="s">
        <v>159</v>
      </c>
      <c r="B150" s="4">
        <v>142</v>
      </c>
      <c r="C150" s="5">
        <v>3898375</v>
      </c>
      <c r="D150" s="5">
        <v>105543</v>
      </c>
      <c r="E150" s="5"/>
      <c r="F150" s="5"/>
      <c r="G150" s="5">
        <v>19022</v>
      </c>
      <c r="H150" s="5">
        <v>0</v>
      </c>
      <c r="I150" s="5">
        <v>8400</v>
      </c>
      <c r="J150" s="5">
        <v>884535</v>
      </c>
      <c r="K150" s="5">
        <v>1747307</v>
      </c>
      <c r="L150" s="5">
        <v>81368</v>
      </c>
      <c r="M150" s="5"/>
      <c r="N150" s="5"/>
      <c r="O150" s="5">
        <v>29426</v>
      </c>
      <c r="P150" s="5">
        <v>0</v>
      </c>
      <c r="Q150" s="5">
        <v>9004</v>
      </c>
      <c r="R150" s="5">
        <v>20156</v>
      </c>
      <c r="S150" s="5">
        <v>26104</v>
      </c>
      <c r="T150" s="5">
        <v>9917</v>
      </c>
      <c r="U150" s="5">
        <v>9588</v>
      </c>
      <c r="V150" s="5">
        <f t="shared" si="8"/>
        <v>6848745</v>
      </c>
    </row>
    <row r="151" spans="1:22" ht="12.75">
      <c r="A151" s="4" t="s">
        <v>160</v>
      </c>
      <c r="B151" s="4">
        <v>143</v>
      </c>
      <c r="C151" s="5"/>
      <c r="D151" s="5">
        <v>0</v>
      </c>
      <c r="E151" s="5"/>
      <c r="F151" s="5"/>
      <c r="G151" s="5"/>
      <c r="H151" s="5">
        <v>0</v>
      </c>
      <c r="I151" s="5"/>
      <c r="J151" s="5">
        <v>240213</v>
      </c>
      <c r="K151" s="5"/>
      <c r="L151" s="5">
        <v>44675</v>
      </c>
      <c r="M151" s="5"/>
      <c r="N151" s="5"/>
      <c r="O151" s="5"/>
      <c r="P151" s="5">
        <v>0</v>
      </c>
      <c r="Q151" s="5">
        <v>2129</v>
      </c>
      <c r="R151" s="5">
        <v>525</v>
      </c>
      <c r="S151" s="5">
        <v>7028</v>
      </c>
      <c r="T151" s="5">
        <v>10935</v>
      </c>
      <c r="U151" s="5">
        <v>2299</v>
      </c>
      <c r="V151" s="5">
        <f t="shared" si="8"/>
        <v>307804</v>
      </c>
    </row>
    <row r="152" spans="1:22" ht="12.75">
      <c r="A152" s="4" t="s">
        <v>161</v>
      </c>
      <c r="B152" s="4">
        <v>144</v>
      </c>
      <c r="C152" s="5">
        <v>1454909</v>
      </c>
      <c r="D152" s="5">
        <v>109525</v>
      </c>
      <c r="E152" s="5">
        <v>123998</v>
      </c>
      <c r="F152" s="5"/>
      <c r="G152" s="5">
        <v>75189</v>
      </c>
      <c r="H152" s="5">
        <v>0</v>
      </c>
      <c r="I152" s="5">
        <v>7574</v>
      </c>
      <c r="J152" s="5">
        <v>833725</v>
      </c>
      <c r="K152" s="5">
        <v>975780</v>
      </c>
      <c r="L152" s="5">
        <v>105953</v>
      </c>
      <c r="M152" s="5"/>
      <c r="N152" s="5"/>
      <c r="O152" s="5">
        <v>70887</v>
      </c>
      <c r="P152" s="5">
        <v>0</v>
      </c>
      <c r="Q152" s="5">
        <v>11502</v>
      </c>
      <c r="R152" s="5">
        <v>13365</v>
      </c>
      <c r="S152" s="5">
        <v>17068</v>
      </c>
      <c r="T152" s="5">
        <v>241543</v>
      </c>
      <c r="U152" s="5">
        <v>10832</v>
      </c>
      <c r="V152" s="5">
        <f t="shared" si="8"/>
        <v>4051850</v>
      </c>
    </row>
    <row r="153" spans="1:22" ht="12.75">
      <c r="A153" s="4" t="s">
        <v>162</v>
      </c>
      <c r="B153" s="4">
        <v>145</v>
      </c>
      <c r="C153" s="5">
        <v>2145710</v>
      </c>
      <c r="D153" s="5">
        <v>139919</v>
      </c>
      <c r="E153" s="5"/>
      <c r="F153" s="5"/>
      <c r="G153" s="5">
        <v>24065</v>
      </c>
      <c r="H153" s="5">
        <v>0</v>
      </c>
      <c r="I153" s="5">
        <v>6522</v>
      </c>
      <c r="J153" s="5">
        <v>710067</v>
      </c>
      <c r="K153" s="5"/>
      <c r="L153" s="5">
        <v>87319</v>
      </c>
      <c r="M153" s="5"/>
      <c r="N153" s="5"/>
      <c r="O153" s="5">
        <v>61218</v>
      </c>
      <c r="P153" s="5">
        <v>0</v>
      </c>
      <c r="Q153" s="5">
        <v>11122</v>
      </c>
      <c r="R153" s="5">
        <v>10113</v>
      </c>
      <c r="S153" s="5">
        <v>31626</v>
      </c>
      <c r="T153" s="5">
        <v>12516</v>
      </c>
      <c r="U153" s="5">
        <v>11912</v>
      </c>
      <c r="V153" s="5">
        <f t="shared" si="8"/>
        <v>3252109</v>
      </c>
    </row>
    <row r="154" spans="1:22" ht="12.75">
      <c r="A154" s="4" t="s">
        <v>163</v>
      </c>
      <c r="B154" s="4">
        <v>146</v>
      </c>
      <c r="C154" s="5">
        <v>1797500</v>
      </c>
      <c r="D154" s="5">
        <v>44532</v>
      </c>
      <c r="E154" s="5">
        <v>417813</v>
      </c>
      <c r="F154" s="5"/>
      <c r="G154" s="5">
        <v>17314</v>
      </c>
      <c r="H154" s="5">
        <v>0</v>
      </c>
      <c r="I154" s="5">
        <v>3441</v>
      </c>
      <c r="J154" s="5">
        <v>594063</v>
      </c>
      <c r="K154" s="5"/>
      <c r="L154" s="5">
        <v>89039</v>
      </c>
      <c r="M154" s="5"/>
      <c r="N154" s="5"/>
      <c r="O154" s="5">
        <v>37360</v>
      </c>
      <c r="P154" s="5">
        <v>0</v>
      </c>
      <c r="Q154" s="5">
        <v>5224</v>
      </c>
      <c r="R154" s="5">
        <v>13036</v>
      </c>
      <c r="S154" s="5">
        <v>28112</v>
      </c>
      <c r="T154" s="5">
        <v>7554</v>
      </c>
      <c r="U154" s="5">
        <v>7463</v>
      </c>
      <c r="V154" s="5">
        <f aca="true" t="shared" si="9" ref="V154:V169">SUM(C154:U154)</f>
        <v>3062451</v>
      </c>
    </row>
    <row r="155" spans="1:22" ht="12.75">
      <c r="A155" s="4" t="s">
        <v>164</v>
      </c>
      <c r="B155" s="4">
        <v>147</v>
      </c>
      <c r="C155" s="5"/>
      <c r="D155" s="5">
        <v>0</v>
      </c>
      <c r="E155" s="5"/>
      <c r="F155" s="5"/>
      <c r="G155" s="5"/>
      <c r="H155" s="5">
        <v>0</v>
      </c>
      <c r="I155" s="5"/>
      <c r="J155" s="5">
        <v>715848</v>
      </c>
      <c r="K155" s="5"/>
      <c r="L155" s="5">
        <v>77725</v>
      </c>
      <c r="M155" s="5"/>
      <c r="N155" s="5"/>
      <c r="O155" s="5"/>
      <c r="P155" s="5">
        <v>0</v>
      </c>
      <c r="Q155" s="5">
        <v>5353</v>
      </c>
      <c r="R155" s="5">
        <v>6450</v>
      </c>
      <c r="S155" s="5">
        <v>17068</v>
      </c>
      <c r="T155" s="5">
        <v>62443</v>
      </c>
      <c r="U155" s="5">
        <v>7009</v>
      </c>
      <c r="V155" s="5">
        <f t="shared" si="9"/>
        <v>891896</v>
      </c>
    </row>
    <row r="156" spans="1:22" ht="12.75">
      <c r="A156" s="4" t="s">
        <v>165</v>
      </c>
      <c r="B156" s="4">
        <v>148</v>
      </c>
      <c r="C156" s="5">
        <v>467631</v>
      </c>
      <c r="D156" s="5">
        <v>54156</v>
      </c>
      <c r="E156" s="5"/>
      <c r="F156" s="5"/>
      <c r="G156" s="5">
        <v>10398</v>
      </c>
      <c r="H156" s="5">
        <v>0</v>
      </c>
      <c r="I156" s="5">
        <v>2301</v>
      </c>
      <c r="J156" s="5">
        <v>302496</v>
      </c>
      <c r="K156" s="5"/>
      <c r="L156" s="5">
        <v>51951</v>
      </c>
      <c r="M156" s="5"/>
      <c r="N156" s="5"/>
      <c r="O156" s="5"/>
      <c r="P156" s="5">
        <v>0</v>
      </c>
      <c r="Q156" s="5">
        <v>8421</v>
      </c>
      <c r="R156" s="5">
        <v>3138</v>
      </c>
      <c r="S156" s="5">
        <v>10542</v>
      </c>
      <c r="T156" s="5">
        <v>21107</v>
      </c>
      <c r="U156" s="5">
        <v>2797</v>
      </c>
      <c r="V156" s="5">
        <f t="shared" si="9"/>
        <v>934938</v>
      </c>
    </row>
    <row r="157" spans="1:22" ht="12.75">
      <c r="A157" s="4" t="s">
        <v>166</v>
      </c>
      <c r="B157" s="4">
        <v>149</v>
      </c>
      <c r="C157" s="5">
        <v>87543238</v>
      </c>
      <c r="D157" s="5">
        <v>618746</v>
      </c>
      <c r="E157" s="5">
        <v>5485450</v>
      </c>
      <c r="F157" s="5"/>
      <c r="G157" s="5">
        <v>274753</v>
      </c>
      <c r="H157" s="5">
        <v>703409</v>
      </c>
      <c r="I157" s="5">
        <v>102684</v>
      </c>
      <c r="J157" s="5">
        <v>13767584</v>
      </c>
      <c r="K157" s="5">
        <v>239970</v>
      </c>
      <c r="L157" s="5">
        <v>493976</v>
      </c>
      <c r="M157" s="5"/>
      <c r="N157" s="5"/>
      <c r="O157" s="5">
        <v>264462</v>
      </c>
      <c r="P157" s="5">
        <v>590000</v>
      </c>
      <c r="Q157" s="5">
        <v>29710</v>
      </c>
      <c r="R157" s="5">
        <v>61504</v>
      </c>
      <c r="S157" s="5">
        <v>160640</v>
      </c>
      <c r="T157" s="5">
        <v>1194</v>
      </c>
      <c r="U157" s="5">
        <v>126784</v>
      </c>
      <c r="V157" s="5">
        <f t="shared" si="9"/>
        <v>110464104</v>
      </c>
    </row>
    <row r="158" spans="1:22" ht="12.75">
      <c r="A158" s="4" t="s">
        <v>167</v>
      </c>
      <c r="B158" s="4">
        <v>150</v>
      </c>
      <c r="C158" s="5">
        <v>1365178</v>
      </c>
      <c r="D158" s="5">
        <v>43187</v>
      </c>
      <c r="E158" s="5"/>
      <c r="F158" s="5"/>
      <c r="G158" s="5">
        <v>27630</v>
      </c>
      <c r="H158" s="5">
        <v>0</v>
      </c>
      <c r="I158" s="5">
        <v>7231</v>
      </c>
      <c r="J158" s="5">
        <v>561022</v>
      </c>
      <c r="K158" s="5"/>
      <c r="L158" s="5">
        <v>76649</v>
      </c>
      <c r="M158" s="5"/>
      <c r="N158" s="5"/>
      <c r="O158" s="5"/>
      <c r="P158" s="5">
        <v>0</v>
      </c>
      <c r="Q158" s="5">
        <v>9691</v>
      </c>
      <c r="R158" s="5">
        <v>4500</v>
      </c>
      <c r="S158" s="5">
        <v>48706</v>
      </c>
      <c r="T158" s="5">
        <v>36728</v>
      </c>
      <c r="U158" s="5">
        <v>5895</v>
      </c>
      <c r="V158" s="5">
        <f t="shared" si="9"/>
        <v>2186417</v>
      </c>
    </row>
    <row r="159" spans="1:22" ht="12.75">
      <c r="A159" s="4" t="s">
        <v>168</v>
      </c>
      <c r="B159" s="4">
        <v>151</v>
      </c>
      <c r="C159" s="5">
        <v>6615933</v>
      </c>
      <c r="D159" s="5">
        <v>132679</v>
      </c>
      <c r="E159" s="5">
        <v>1008860</v>
      </c>
      <c r="F159" s="5"/>
      <c r="G159" s="5">
        <v>74567</v>
      </c>
      <c r="H159" s="5">
        <v>0</v>
      </c>
      <c r="I159" s="5">
        <v>11885</v>
      </c>
      <c r="J159" s="5">
        <v>1365896</v>
      </c>
      <c r="K159" s="5"/>
      <c r="L159" s="5">
        <v>138692</v>
      </c>
      <c r="M159" s="5"/>
      <c r="N159" s="5"/>
      <c r="O159" s="5"/>
      <c r="P159" s="5">
        <v>0</v>
      </c>
      <c r="Q159" s="5">
        <v>11833</v>
      </c>
      <c r="R159" s="5">
        <v>11530</v>
      </c>
      <c r="S159" s="5">
        <v>26104</v>
      </c>
      <c r="T159" s="5">
        <v>6343</v>
      </c>
      <c r="U159" s="5">
        <v>11147</v>
      </c>
      <c r="V159" s="5">
        <f t="shared" si="9"/>
        <v>9415469</v>
      </c>
    </row>
    <row r="160" spans="1:22" ht="12.75">
      <c r="A160" s="4" t="s">
        <v>169</v>
      </c>
      <c r="B160" s="4">
        <v>152</v>
      </c>
      <c r="C160" s="5">
        <v>1033192</v>
      </c>
      <c r="D160" s="5">
        <v>50873</v>
      </c>
      <c r="E160" s="5">
        <v>784347</v>
      </c>
      <c r="F160" s="5"/>
      <c r="G160" s="5">
        <v>14420</v>
      </c>
      <c r="H160" s="5">
        <v>0</v>
      </c>
      <c r="I160" s="5">
        <v>4736</v>
      </c>
      <c r="J160" s="5">
        <v>476408</v>
      </c>
      <c r="K160" s="5">
        <v>90787</v>
      </c>
      <c r="L160" s="5">
        <v>70409</v>
      </c>
      <c r="M160" s="5"/>
      <c r="N160" s="5"/>
      <c r="O160" s="5">
        <v>29533</v>
      </c>
      <c r="P160" s="5">
        <v>0</v>
      </c>
      <c r="Q160" s="5"/>
      <c r="R160" s="5">
        <v>7404</v>
      </c>
      <c r="S160" s="5">
        <v>15562</v>
      </c>
      <c r="T160" s="5">
        <v>10265</v>
      </c>
      <c r="U160" s="5">
        <v>9193</v>
      </c>
      <c r="V160" s="5">
        <f t="shared" si="9"/>
        <v>2597129</v>
      </c>
    </row>
    <row r="161" spans="1:22" ht="12.75">
      <c r="A161" s="4" t="s">
        <v>170</v>
      </c>
      <c r="B161" s="4">
        <v>153</v>
      </c>
      <c r="C161" s="5">
        <v>24129589</v>
      </c>
      <c r="D161" s="5">
        <v>436909</v>
      </c>
      <c r="E161" s="5">
        <v>1506242</v>
      </c>
      <c r="F161" s="5"/>
      <c r="G161" s="5">
        <v>40442</v>
      </c>
      <c r="H161" s="5">
        <v>0</v>
      </c>
      <c r="I161" s="5">
        <v>35356</v>
      </c>
      <c r="J161" s="5">
        <v>4176359</v>
      </c>
      <c r="K161" s="5">
        <v>14714</v>
      </c>
      <c r="L161" s="5">
        <v>340693</v>
      </c>
      <c r="M161" s="5"/>
      <c r="N161" s="5"/>
      <c r="O161" s="5">
        <v>40679</v>
      </c>
      <c r="P161" s="5">
        <v>0</v>
      </c>
      <c r="Q161" s="5">
        <v>40325</v>
      </c>
      <c r="R161" s="5">
        <v>48632</v>
      </c>
      <c r="S161" s="5">
        <v>63408</v>
      </c>
      <c r="T161" s="5">
        <v>40369</v>
      </c>
      <c r="U161" s="5">
        <v>44015</v>
      </c>
      <c r="V161" s="5">
        <f t="shared" si="9"/>
        <v>30957732</v>
      </c>
    </row>
    <row r="162" spans="1:22" ht="12.75">
      <c r="A162" s="4" t="s">
        <v>171</v>
      </c>
      <c r="B162" s="4">
        <v>154</v>
      </c>
      <c r="C162" s="5">
        <v>199885</v>
      </c>
      <c r="D162" s="5">
        <v>0</v>
      </c>
      <c r="E162" s="5"/>
      <c r="F162" s="5"/>
      <c r="G162" s="5"/>
      <c r="H162" s="5">
        <v>0</v>
      </c>
      <c r="I162" s="5">
        <v>1090</v>
      </c>
      <c r="J162" s="5">
        <v>135043</v>
      </c>
      <c r="K162" s="5"/>
      <c r="L162" s="5">
        <v>33702</v>
      </c>
      <c r="M162" s="5"/>
      <c r="N162" s="5"/>
      <c r="O162" s="5"/>
      <c r="P162" s="5">
        <v>0</v>
      </c>
      <c r="Q162" s="5"/>
      <c r="R162" s="5">
        <v>1350</v>
      </c>
      <c r="S162" s="5">
        <v>4022</v>
      </c>
      <c r="T162" s="5">
        <v>2874</v>
      </c>
      <c r="U162" s="5">
        <v>2275</v>
      </c>
      <c r="V162" s="5">
        <f t="shared" si="9"/>
        <v>380241</v>
      </c>
    </row>
    <row r="163" spans="1:22" ht="12.75">
      <c r="A163" s="4" t="s">
        <v>172</v>
      </c>
      <c r="B163" s="4">
        <v>155</v>
      </c>
      <c r="C163" s="5">
        <v>3685356</v>
      </c>
      <c r="D163" s="5">
        <v>253104</v>
      </c>
      <c r="E163" s="5">
        <v>863984</v>
      </c>
      <c r="F163" s="5"/>
      <c r="G163" s="5">
        <v>35724</v>
      </c>
      <c r="H163" s="5">
        <v>1044219</v>
      </c>
      <c r="I163" s="5">
        <v>21929</v>
      </c>
      <c r="J163" s="5">
        <v>1305480</v>
      </c>
      <c r="K163" s="5"/>
      <c r="L163" s="5">
        <v>60214</v>
      </c>
      <c r="M163" s="5"/>
      <c r="N163" s="5"/>
      <c r="O163" s="5">
        <v>124022</v>
      </c>
      <c r="P163" s="5">
        <v>0</v>
      </c>
      <c r="Q163" s="5">
        <v>3978</v>
      </c>
      <c r="R163" s="5">
        <v>49412</v>
      </c>
      <c r="S163" s="5">
        <v>29646</v>
      </c>
      <c r="T163" s="5"/>
      <c r="U163" s="5">
        <v>43328</v>
      </c>
      <c r="V163" s="5">
        <f t="shared" si="9"/>
        <v>7520396</v>
      </c>
    </row>
    <row r="164" spans="1:22" ht="12.75">
      <c r="A164" s="4" t="s">
        <v>173</v>
      </c>
      <c r="B164" s="4">
        <v>156</v>
      </c>
      <c r="C164" s="5"/>
      <c r="D164" s="5">
        <v>0</v>
      </c>
      <c r="E164" s="5"/>
      <c r="F164" s="5"/>
      <c r="G164" s="5"/>
      <c r="H164" s="5">
        <v>0</v>
      </c>
      <c r="I164" s="5"/>
      <c r="J164" s="5">
        <v>52527</v>
      </c>
      <c r="K164" s="5"/>
      <c r="L164" s="5">
        <v>27557</v>
      </c>
      <c r="M164" s="5"/>
      <c r="N164" s="5"/>
      <c r="O164" s="5"/>
      <c r="P164" s="5">
        <v>0</v>
      </c>
      <c r="Q164" s="5"/>
      <c r="R164" s="5">
        <v>413</v>
      </c>
      <c r="S164" s="5">
        <v>3012</v>
      </c>
      <c r="T164" s="5">
        <v>564</v>
      </c>
      <c r="U164" s="5">
        <v>1540</v>
      </c>
      <c r="V164" s="5">
        <f t="shared" si="9"/>
        <v>85613</v>
      </c>
    </row>
    <row r="165" spans="1:22" ht="12.75">
      <c r="A165" s="4" t="s">
        <v>174</v>
      </c>
      <c r="B165" s="4">
        <v>157</v>
      </c>
      <c r="C165" s="5">
        <v>316680</v>
      </c>
      <c r="D165" s="5">
        <v>37636</v>
      </c>
      <c r="E165" s="5">
        <v>681036</v>
      </c>
      <c r="F165" s="5"/>
      <c r="G165" s="5"/>
      <c r="H165" s="5">
        <v>367246</v>
      </c>
      <c r="I165" s="5">
        <v>4594</v>
      </c>
      <c r="J165" s="5">
        <v>392117</v>
      </c>
      <c r="K165" s="5">
        <v>367459</v>
      </c>
      <c r="L165" s="5">
        <v>20071</v>
      </c>
      <c r="M165" s="5"/>
      <c r="N165" s="5"/>
      <c r="O165" s="5">
        <v>25523</v>
      </c>
      <c r="P165" s="5">
        <v>0</v>
      </c>
      <c r="Q165" s="5"/>
      <c r="R165" s="5">
        <v>8517</v>
      </c>
      <c r="S165" s="5">
        <v>502</v>
      </c>
      <c r="T165" s="5">
        <v>208476</v>
      </c>
      <c r="U165" s="5">
        <v>11284</v>
      </c>
      <c r="V165" s="5">
        <f t="shared" si="9"/>
        <v>2441141</v>
      </c>
    </row>
    <row r="166" spans="1:22" ht="12.75">
      <c r="A166" s="4" t="s">
        <v>175</v>
      </c>
      <c r="B166" s="4">
        <v>158</v>
      </c>
      <c r="C166" s="5">
        <v>901102</v>
      </c>
      <c r="D166" s="5">
        <v>90905</v>
      </c>
      <c r="E166" s="5"/>
      <c r="F166" s="5"/>
      <c r="G166" s="5">
        <v>12331</v>
      </c>
      <c r="H166" s="5">
        <v>0</v>
      </c>
      <c r="I166" s="5">
        <v>4788</v>
      </c>
      <c r="J166" s="5">
        <v>449607</v>
      </c>
      <c r="K166" s="5">
        <v>207535</v>
      </c>
      <c r="L166" s="5">
        <v>70637</v>
      </c>
      <c r="M166" s="5"/>
      <c r="N166" s="5"/>
      <c r="O166" s="5"/>
      <c r="P166" s="5">
        <v>0</v>
      </c>
      <c r="Q166" s="5"/>
      <c r="R166" s="5">
        <v>5700</v>
      </c>
      <c r="S166" s="5">
        <v>9036</v>
      </c>
      <c r="T166" s="5">
        <v>57</v>
      </c>
      <c r="U166" s="5">
        <v>8567</v>
      </c>
      <c r="V166" s="5">
        <f t="shared" si="9"/>
        <v>1760265</v>
      </c>
    </row>
    <row r="167" spans="1:22" ht="12.75">
      <c r="A167" s="4" t="s">
        <v>176</v>
      </c>
      <c r="B167" s="4">
        <v>159</v>
      </c>
      <c r="C167" s="5">
        <v>2828988</v>
      </c>
      <c r="D167" s="5">
        <v>83308</v>
      </c>
      <c r="E167" s="5">
        <v>543476</v>
      </c>
      <c r="F167" s="5"/>
      <c r="G167" s="5">
        <v>7255</v>
      </c>
      <c r="H167" s="5">
        <v>161123</v>
      </c>
      <c r="I167" s="5">
        <v>17590</v>
      </c>
      <c r="J167" s="5">
        <v>1105106</v>
      </c>
      <c r="K167" s="5"/>
      <c r="L167" s="5">
        <v>118424</v>
      </c>
      <c r="M167" s="5"/>
      <c r="N167" s="5"/>
      <c r="O167" s="5">
        <v>96221</v>
      </c>
      <c r="P167" s="5">
        <v>0</v>
      </c>
      <c r="Q167" s="5">
        <v>4410</v>
      </c>
      <c r="R167" s="5">
        <v>10900</v>
      </c>
      <c r="S167" s="5">
        <v>10040</v>
      </c>
      <c r="T167" s="5"/>
      <c r="U167" s="5">
        <v>13807</v>
      </c>
      <c r="V167" s="5">
        <f t="shared" si="9"/>
        <v>5000648</v>
      </c>
    </row>
    <row r="168" spans="1:22" ht="12.75">
      <c r="A168" s="4" t="s">
        <v>177</v>
      </c>
      <c r="B168" s="4">
        <v>160</v>
      </c>
      <c r="C168" s="5">
        <v>89392188</v>
      </c>
      <c r="D168" s="5">
        <v>981240</v>
      </c>
      <c r="E168" s="5">
        <v>13838228</v>
      </c>
      <c r="F168" s="5"/>
      <c r="G168" s="5">
        <v>216998</v>
      </c>
      <c r="H168" s="5">
        <v>769815</v>
      </c>
      <c r="I168" s="5">
        <v>130414</v>
      </c>
      <c r="J168" s="5">
        <v>14692086</v>
      </c>
      <c r="K168" s="5">
        <v>7978998</v>
      </c>
      <c r="L168" s="5">
        <v>617889</v>
      </c>
      <c r="M168" s="5"/>
      <c r="N168" s="5"/>
      <c r="O168" s="5">
        <v>728050</v>
      </c>
      <c r="P168" s="5">
        <v>0</v>
      </c>
      <c r="Q168" s="5">
        <v>274010</v>
      </c>
      <c r="R168" s="5">
        <v>133987</v>
      </c>
      <c r="S168" s="5">
        <v>237492</v>
      </c>
      <c r="T168" s="5">
        <v>158979</v>
      </c>
      <c r="U168" s="5">
        <v>136905</v>
      </c>
      <c r="V168" s="5">
        <f t="shared" si="9"/>
        <v>130287279</v>
      </c>
    </row>
    <row r="169" spans="1:22" ht="12.75">
      <c r="A169" s="4" t="s">
        <v>178</v>
      </c>
      <c r="B169" s="4">
        <v>161</v>
      </c>
      <c r="C169" s="5">
        <v>8127820</v>
      </c>
      <c r="D169" s="5">
        <v>278194</v>
      </c>
      <c r="E169" s="5">
        <v>314843</v>
      </c>
      <c r="F169" s="5"/>
      <c r="G169" s="5">
        <v>33397</v>
      </c>
      <c r="H169" s="5">
        <v>0</v>
      </c>
      <c r="I169" s="5">
        <v>19678</v>
      </c>
      <c r="J169" s="5">
        <v>2222343</v>
      </c>
      <c r="K169" s="5"/>
      <c r="L169" s="5">
        <v>197039</v>
      </c>
      <c r="M169" s="5"/>
      <c r="N169" s="5"/>
      <c r="O169" s="5">
        <v>77620</v>
      </c>
      <c r="P169" s="5">
        <v>0</v>
      </c>
      <c r="Q169" s="5">
        <v>14747</v>
      </c>
      <c r="R169" s="5">
        <v>21138</v>
      </c>
      <c r="S169" s="5">
        <v>43172</v>
      </c>
      <c r="T169" s="5">
        <v>25376</v>
      </c>
      <c r="U169" s="5">
        <v>20663</v>
      </c>
      <c r="V169" s="5">
        <f t="shared" si="9"/>
        <v>11396030</v>
      </c>
    </row>
    <row r="170" spans="1:22" ht="12.75">
      <c r="A170" s="4" t="s">
        <v>179</v>
      </c>
      <c r="B170" s="4">
        <v>162</v>
      </c>
      <c r="C170" s="5">
        <v>2651776</v>
      </c>
      <c r="D170" s="5">
        <v>92912</v>
      </c>
      <c r="E170" s="5"/>
      <c r="F170" s="5"/>
      <c r="G170" s="5">
        <v>47214</v>
      </c>
      <c r="H170" s="5">
        <v>0</v>
      </c>
      <c r="I170" s="5">
        <v>8751</v>
      </c>
      <c r="J170" s="5">
        <v>857819</v>
      </c>
      <c r="K170" s="5"/>
      <c r="L170" s="5">
        <v>121521</v>
      </c>
      <c r="M170" s="5"/>
      <c r="N170" s="5"/>
      <c r="O170" s="5"/>
      <c r="P170" s="5">
        <v>0</v>
      </c>
      <c r="Q170" s="5"/>
      <c r="R170" s="5">
        <v>10988</v>
      </c>
      <c r="S170" s="5">
        <v>31626</v>
      </c>
      <c r="T170" s="5">
        <v>7296</v>
      </c>
      <c r="U170" s="5">
        <v>9582</v>
      </c>
      <c r="V170" s="5">
        <f aca="true" t="shared" si="10" ref="V170:V185">SUM(C170:U170)</f>
        <v>3839485</v>
      </c>
    </row>
    <row r="171" spans="1:22" ht="12.75">
      <c r="A171" s="4" t="s">
        <v>180</v>
      </c>
      <c r="B171" s="4">
        <v>163</v>
      </c>
      <c r="C171" s="5">
        <v>74680862</v>
      </c>
      <c r="D171" s="5">
        <v>449283</v>
      </c>
      <c r="E171" s="5">
        <v>7170908</v>
      </c>
      <c r="F171" s="5"/>
      <c r="G171" s="5">
        <v>369698</v>
      </c>
      <c r="H171" s="5">
        <v>386192</v>
      </c>
      <c r="I171" s="5">
        <v>88708</v>
      </c>
      <c r="J171" s="5">
        <v>11075751</v>
      </c>
      <c r="K171" s="5">
        <v>11926220</v>
      </c>
      <c r="L171" s="5">
        <v>523911</v>
      </c>
      <c r="M171" s="5"/>
      <c r="N171" s="5"/>
      <c r="O171" s="5">
        <v>363257</v>
      </c>
      <c r="P171" s="5">
        <v>9384</v>
      </c>
      <c r="Q171" s="5">
        <v>220924</v>
      </c>
      <c r="R171" s="5">
        <v>106520</v>
      </c>
      <c r="S171" s="5">
        <v>242968</v>
      </c>
      <c r="T171" s="5">
        <v>371</v>
      </c>
      <c r="U171" s="5">
        <v>97184</v>
      </c>
      <c r="V171" s="5">
        <f t="shared" si="10"/>
        <v>107712141</v>
      </c>
    </row>
    <row r="172" spans="1:22" ht="12.75">
      <c r="A172" s="4" t="s">
        <v>181</v>
      </c>
      <c r="B172" s="4">
        <v>164</v>
      </c>
      <c r="C172" s="5">
        <v>1345900</v>
      </c>
      <c r="D172" s="5">
        <v>126807</v>
      </c>
      <c r="E172" s="5"/>
      <c r="F172" s="5"/>
      <c r="G172" s="5">
        <v>10383</v>
      </c>
      <c r="H172" s="5">
        <v>114344</v>
      </c>
      <c r="I172" s="5">
        <v>8055</v>
      </c>
      <c r="J172" s="5">
        <v>620014</v>
      </c>
      <c r="K172" s="5">
        <v>455892</v>
      </c>
      <c r="L172" s="5">
        <v>68794</v>
      </c>
      <c r="M172" s="5"/>
      <c r="N172" s="5"/>
      <c r="O172" s="5"/>
      <c r="P172" s="5">
        <v>0</v>
      </c>
      <c r="Q172" s="5">
        <v>1532</v>
      </c>
      <c r="R172" s="5">
        <v>24428</v>
      </c>
      <c r="S172" s="5">
        <v>10554</v>
      </c>
      <c r="T172" s="5">
        <v>25705</v>
      </c>
      <c r="U172" s="5">
        <v>13898</v>
      </c>
      <c r="V172" s="5">
        <f t="shared" si="10"/>
        <v>2826306</v>
      </c>
    </row>
    <row r="173" spans="1:22" ht="12.75">
      <c r="A173" s="4" t="s">
        <v>182</v>
      </c>
      <c r="B173" s="4">
        <v>165</v>
      </c>
      <c r="C173" s="5">
        <v>17054189</v>
      </c>
      <c r="D173" s="5">
        <v>230029</v>
      </c>
      <c r="E173" s="5">
        <v>3626683</v>
      </c>
      <c r="F173" s="5"/>
      <c r="G173" s="5">
        <v>149415</v>
      </c>
      <c r="H173" s="5">
        <v>35028</v>
      </c>
      <c r="I173" s="5">
        <v>30080</v>
      </c>
      <c r="J173" s="5">
        <v>6773321</v>
      </c>
      <c r="K173" s="5">
        <v>7030168</v>
      </c>
      <c r="L173" s="5">
        <v>341674</v>
      </c>
      <c r="M173" s="5"/>
      <c r="N173" s="5"/>
      <c r="O173" s="5">
        <v>145103</v>
      </c>
      <c r="P173" s="5">
        <v>80436</v>
      </c>
      <c r="Q173" s="5">
        <v>25125</v>
      </c>
      <c r="R173" s="5">
        <v>128550</v>
      </c>
      <c r="S173" s="5">
        <v>99396</v>
      </c>
      <c r="T173" s="5"/>
      <c r="U173" s="5">
        <v>58922</v>
      </c>
      <c r="V173" s="5">
        <f t="shared" si="10"/>
        <v>35808119</v>
      </c>
    </row>
    <row r="174" spans="1:22" ht="12.75">
      <c r="A174" s="4" t="s">
        <v>183</v>
      </c>
      <c r="B174" s="4">
        <v>166</v>
      </c>
      <c r="C174" s="5">
        <v>551298</v>
      </c>
      <c r="D174" s="5">
        <v>16070</v>
      </c>
      <c r="E174" s="5"/>
      <c r="F174" s="5"/>
      <c r="G174" s="5"/>
      <c r="H174" s="5">
        <v>0</v>
      </c>
      <c r="I174" s="5">
        <v>4691</v>
      </c>
      <c r="J174" s="5">
        <v>205285</v>
      </c>
      <c r="K174" s="5"/>
      <c r="L174" s="5">
        <v>15760</v>
      </c>
      <c r="M174" s="5"/>
      <c r="N174" s="5"/>
      <c r="O174" s="5">
        <v>22680</v>
      </c>
      <c r="P174" s="5">
        <v>0</v>
      </c>
      <c r="Q174" s="5"/>
      <c r="R174" s="5">
        <v>3922</v>
      </c>
      <c r="S174" s="5">
        <v>2510</v>
      </c>
      <c r="T174" s="5"/>
      <c r="U174" s="5">
        <v>4093</v>
      </c>
      <c r="V174" s="5">
        <f t="shared" si="10"/>
        <v>826309</v>
      </c>
    </row>
    <row r="175" spans="1:22" ht="12.75">
      <c r="A175" s="4" t="s">
        <v>184</v>
      </c>
      <c r="B175" s="4">
        <v>167</v>
      </c>
      <c r="C175" s="5">
        <v>5965247</v>
      </c>
      <c r="D175" s="5">
        <v>169275</v>
      </c>
      <c r="E175" s="5">
        <v>2079504</v>
      </c>
      <c r="F175" s="5"/>
      <c r="G175" s="5">
        <v>39727</v>
      </c>
      <c r="H175" s="5">
        <v>0</v>
      </c>
      <c r="I175" s="5">
        <v>10755</v>
      </c>
      <c r="J175" s="5">
        <v>1129538</v>
      </c>
      <c r="K175" s="5">
        <v>912368</v>
      </c>
      <c r="L175" s="5">
        <v>112653</v>
      </c>
      <c r="M175" s="5"/>
      <c r="N175" s="5"/>
      <c r="O175" s="5"/>
      <c r="P175" s="5">
        <v>0</v>
      </c>
      <c r="Q175" s="5">
        <v>14641</v>
      </c>
      <c r="R175" s="5">
        <v>19313</v>
      </c>
      <c r="S175" s="5">
        <v>48216</v>
      </c>
      <c r="T175" s="5"/>
      <c r="U175" s="5">
        <v>19733</v>
      </c>
      <c r="V175" s="5">
        <f t="shared" si="10"/>
        <v>10520970</v>
      </c>
    </row>
    <row r="176" spans="1:22" ht="12.75">
      <c r="A176" s="4" t="s">
        <v>185</v>
      </c>
      <c r="B176" s="4">
        <v>168</v>
      </c>
      <c r="C176" s="5">
        <v>1813694</v>
      </c>
      <c r="D176" s="5">
        <v>30623</v>
      </c>
      <c r="E176" s="5"/>
      <c r="F176" s="5"/>
      <c r="G176" s="5">
        <v>40697</v>
      </c>
      <c r="H176" s="5">
        <v>203845</v>
      </c>
      <c r="I176" s="5">
        <v>7669</v>
      </c>
      <c r="J176" s="5">
        <v>947150</v>
      </c>
      <c r="K176" s="5">
        <v>49583</v>
      </c>
      <c r="L176" s="5">
        <v>36663</v>
      </c>
      <c r="M176" s="5"/>
      <c r="N176" s="5"/>
      <c r="O176" s="5">
        <v>47410</v>
      </c>
      <c r="P176" s="5">
        <v>0</v>
      </c>
      <c r="Q176" s="5"/>
      <c r="R176" s="5">
        <v>22460</v>
      </c>
      <c r="S176" s="5">
        <v>20582</v>
      </c>
      <c r="T176" s="5"/>
      <c r="U176" s="5">
        <v>20993</v>
      </c>
      <c r="V176" s="5">
        <f t="shared" si="10"/>
        <v>3241369</v>
      </c>
    </row>
    <row r="177" spans="1:22" ht="12.75">
      <c r="A177" s="4" t="s">
        <v>186</v>
      </c>
      <c r="B177" s="4">
        <v>169</v>
      </c>
      <c r="C177" s="5">
        <v>218430</v>
      </c>
      <c r="D177" s="5">
        <v>40943</v>
      </c>
      <c r="E177" s="5"/>
      <c r="F177" s="5"/>
      <c r="G177" s="5">
        <v>8732</v>
      </c>
      <c r="H177" s="5">
        <v>0</v>
      </c>
      <c r="I177" s="5"/>
      <c r="J177" s="5">
        <v>170551</v>
      </c>
      <c r="K177" s="5"/>
      <c r="L177" s="5">
        <v>14722</v>
      </c>
      <c r="M177" s="5"/>
      <c r="N177" s="5"/>
      <c r="O177" s="5">
        <v>18758</v>
      </c>
      <c r="P177" s="5">
        <v>0</v>
      </c>
      <c r="Q177" s="5">
        <v>6766</v>
      </c>
      <c r="R177" s="5">
        <v>7013</v>
      </c>
      <c r="S177" s="5">
        <v>20000</v>
      </c>
      <c r="T177" s="5">
        <v>763</v>
      </c>
      <c r="U177" s="5">
        <v>4524</v>
      </c>
      <c r="V177" s="5">
        <f t="shared" si="10"/>
        <v>511202</v>
      </c>
    </row>
    <row r="178" spans="1:22" ht="12.75">
      <c r="A178" s="4" t="s">
        <v>187</v>
      </c>
      <c r="B178" s="4">
        <v>170</v>
      </c>
      <c r="C178" s="5">
        <v>3720132</v>
      </c>
      <c r="D178" s="5">
        <v>330375</v>
      </c>
      <c r="E178" s="5"/>
      <c r="F178" s="5"/>
      <c r="G178" s="5">
        <v>61463</v>
      </c>
      <c r="H178" s="5">
        <v>0</v>
      </c>
      <c r="I178" s="5">
        <v>14218</v>
      </c>
      <c r="J178" s="5">
        <v>2559914</v>
      </c>
      <c r="K178" s="5">
        <v>3433241</v>
      </c>
      <c r="L178" s="5">
        <v>217056</v>
      </c>
      <c r="M178" s="5"/>
      <c r="N178" s="5"/>
      <c r="O178" s="5">
        <v>178262</v>
      </c>
      <c r="P178" s="5">
        <v>2519</v>
      </c>
      <c r="Q178" s="5">
        <v>40100</v>
      </c>
      <c r="R178" s="5">
        <v>38243</v>
      </c>
      <c r="S178" s="5">
        <v>50726</v>
      </c>
      <c r="T178" s="5">
        <v>57369</v>
      </c>
      <c r="U178" s="5">
        <v>31029</v>
      </c>
      <c r="V178" s="5">
        <f t="shared" si="10"/>
        <v>10734647</v>
      </c>
    </row>
    <row r="179" spans="1:22" ht="12.75">
      <c r="A179" s="4" t="s">
        <v>188</v>
      </c>
      <c r="B179" s="4">
        <v>171</v>
      </c>
      <c r="C179" s="5">
        <v>9901216</v>
      </c>
      <c r="D179" s="5">
        <v>278165</v>
      </c>
      <c r="E179" s="5"/>
      <c r="F179" s="5"/>
      <c r="G179" s="5">
        <v>57449</v>
      </c>
      <c r="H179" s="5">
        <v>0</v>
      </c>
      <c r="I179" s="5">
        <v>26531</v>
      </c>
      <c r="J179" s="5">
        <v>1678748</v>
      </c>
      <c r="K179" s="5">
        <v>255142</v>
      </c>
      <c r="L179" s="5">
        <v>177951</v>
      </c>
      <c r="M179" s="5"/>
      <c r="N179" s="5"/>
      <c r="O179" s="5">
        <v>75657</v>
      </c>
      <c r="P179" s="5">
        <v>0</v>
      </c>
      <c r="Q179" s="5">
        <v>32574</v>
      </c>
      <c r="R179" s="5">
        <v>20538</v>
      </c>
      <c r="S179" s="5">
        <v>52208</v>
      </c>
      <c r="T179" s="5">
        <v>1061</v>
      </c>
      <c r="U179" s="5">
        <v>23215</v>
      </c>
      <c r="V179" s="5">
        <f t="shared" si="10"/>
        <v>12580455</v>
      </c>
    </row>
    <row r="180" spans="1:22" ht="12.75">
      <c r="A180" s="4" t="s">
        <v>189</v>
      </c>
      <c r="B180" s="4">
        <v>172</v>
      </c>
      <c r="C180" s="5">
        <v>1884263</v>
      </c>
      <c r="D180" s="5">
        <v>151955</v>
      </c>
      <c r="E180" s="5">
        <v>1628186</v>
      </c>
      <c r="F180" s="5"/>
      <c r="G180" s="5">
        <v>50079</v>
      </c>
      <c r="H180" s="5">
        <v>0</v>
      </c>
      <c r="I180" s="5">
        <v>11432</v>
      </c>
      <c r="J180" s="5">
        <v>185275</v>
      </c>
      <c r="K180" s="5"/>
      <c r="L180" s="5">
        <v>39919</v>
      </c>
      <c r="M180" s="5"/>
      <c r="N180" s="5"/>
      <c r="O180" s="5"/>
      <c r="P180" s="5">
        <v>0</v>
      </c>
      <c r="Q180" s="5">
        <v>12407</v>
      </c>
      <c r="R180" s="5">
        <v>18265</v>
      </c>
      <c r="S180" s="5">
        <v>3588</v>
      </c>
      <c r="T180" s="5">
        <v>226726</v>
      </c>
      <c r="U180" s="5">
        <v>8040</v>
      </c>
      <c r="V180" s="5">
        <f t="shared" si="10"/>
        <v>4220135</v>
      </c>
    </row>
    <row r="181" spans="1:22" ht="12.75">
      <c r="A181" s="4" t="s">
        <v>190</v>
      </c>
      <c r="B181" s="4">
        <v>173</v>
      </c>
      <c r="C181" s="5">
        <v>335818</v>
      </c>
      <c r="D181" s="5">
        <v>32175</v>
      </c>
      <c r="E181" s="5"/>
      <c r="F181" s="5"/>
      <c r="G181" s="5">
        <v>6340</v>
      </c>
      <c r="H181" s="5">
        <v>0</v>
      </c>
      <c r="I181" s="5"/>
      <c r="J181" s="5">
        <v>335326</v>
      </c>
      <c r="K181" s="5"/>
      <c r="L181" s="5">
        <v>53714</v>
      </c>
      <c r="M181" s="5"/>
      <c r="N181" s="5"/>
      <c r="O181" s="5">
        <v>20751</v>
      </c>
      <c r="P181" s="5">
        <v>0</v>
      </c>
      <c r="Q181" s="5"/>
      <c r="R181" s="5">
        <v>5875</v>
      </c>
      <c r="S181" s="5">
        <v>9086</v>
      </c>
      <c r="T181" s="5">
        <v>3250</v>
      </c>
      <c r="U181" s="5">
        <v>4971</v>
      </c>
      <c r="V181" s="5">
        <f t="shared" si="10"/>
        <v>807306</v>
      </c>
    </row>
    <row r="182" spans="1:22" ht="12.75">
      <c r="A182" s="4" t="s">
        <v>191</v>
      </c>
      <c r="B182" s="4">
        <v>174</v>
      </c>
      <c r="C182" s="5">
        <v>1900245</v>
      </c>
      <c r="D182" s="5">
        <v>75832</v>
      </c>
      <c r="E182" s="5">
        <v>408406</v>
      </c>
      <c r="F182" s="5"/>
      <c r="G182" s="5">
        <v>12706</v>
      </c>
      <c r="H182" s="5">
        <v>0</v>
      </c>
      <c r="I182" s="5">
        <v>6379</v>
      </c>
      <c r="J182" s="5">
        <v>912472</v>
      </c>
      <c r="K182" s="5">
        <v>738519</v>
      </c>
      <c r="L182" s="5">
        <v>80154</v>
      </c>
      <c r="M182" s="5"/>
      <c r="N182" s="5"/>
      <c r="O182" s="5">
        <v>31219</v>
      </c>
      <c r="P182" s="5">
        <v>0</v>
      </c>
      <c r="Q182" s="5">
        <v>1582</v>
      </c>
      <c r="R182" s="5">
        <v>11900</v>
      </c>
      <c r="S182" s="5">
        <v>13554</v>
      </c>
      <c r="T182" s="5"/>
      <c r="U182" s="5">
        <v>10000</v>
      </c>
      <c r="V182" s="5">
        <f t="shared" si="10"/>
        <v>4202968</v>
      </c>
    </row>
    <row r="183" spans="1:22" ht="12.75">
      <c r="A183" s="4" t="s">
        <v>192</v>
      </c>
      <c r="B183" s="4">
        <v>175</v>
      </c>
      <c r="C183" s="5">
        <v>1560099</v>
      </c>
      <c r="D183" s="5">
        <v>123788</v>
      </c>
      <c r="E183" s="5">
        <v>377149</v>
      </c>
      <c r="F183" s="5"/>
      <c r="G183" s="5">
        <v>5523</v>
      </c>
      <c r="H183" s="5">
        <v>0</v>
      </c>
      <c r="I183" s="5">
        <v>11122</v>
      </c>
      <c r="J183" s="5">
        <v>710080</v>
      </c>
      <c r="K183" s="5">
        <v>937000</v>
      </c>
      <c r="L183" s="5">
        <v>77562</v>
      </c>
      <c r="M183" s="5"/>
      <c r="N183" s="5"/>
      <c r="O183" s="5"/>
      <c r="P183" s="5">
        <v>0</v>
      </c>
      <c r="Q183" s="5"/>
      <c r="R183" s="5">
        <v>7938</v>
      </c>
      <c r="S183" s="5">
        <v>6024</v>
      </c>
      <c r="T183" s="5">
        <v>104884</v>
      </c>
      <c r="U183" s="5">
        <v>10728</v>
      </c>
      <c r="V183" s="5">
        <f t="shared" si="10"/>
        <v>3931897</v>
      </c>
    </row>
    <row r="184" spans="1:22" ht="12.75">
      <c r="A184" s="4" t="s">
        <v>193</v>
      </c>
      <c r="B184" s="4">
        <v>176</v>
      </c>
      <c r="C184" s="5">
        <v>10537816</v>
      </c>
      <c r="D184" s="5">
        <v>262467</v>
      </c>
      <c r="E184" s="5"/>
      <c r="F184" s="5"/>
      <c r="G184" s="5">
        <v>123532</v>
      </c>
      <c r="H184" s="5">
        <v>85334</v>
      </c>
      <c r="I184" s="5">
        <v>21329</v>
      </c>
      <c r="J184" s="5">
        <v>5950012</v>
      </c>
      <c r="K184" s="5">
        <v>8094393</v>
      </c>
      <c r="L184" s="5">
        <v>330408</v>
      </c>
      <c r="M184" s="5"/>
      <c r="N184" s="5"/>
      <c r="O184" s="5">
        <v>341977</v>
      </c>
      <c r="P184" s="5">
        <v>0</v>
      </c>
      <c r="Q184" s="5">
        <v>105115</v>
      </c>
      <c r="R184" s="5">
        <v>64999</v>
      </c>
      <c r="S184" s="5">
        <v>105690</v>
      </c>
      <c r="T184" s="5"/>
      <c r="U184" s="5">
        <v>56667</v>
      </c>
      <c r="V184" s="5">
        <f t="shared" si="10"/>
        <v>26079739</v>
      </c>
    </row>
    <row r="185" spans="1:22" ht="12.75">
      <c r="A185" s="4" t="s">
        <v>194</v>
      </c>
      <c r="B185" s="4">
        <v>177</v>
      </c>
      <c r="C185" s="5">
        <v>4343107</v>
      </c>
      <c r="D185" s="5">
        <v>133157</v>
      </c>
      <c r="E185" s="5">
        <v>562350</v>
      </c>
      <c r="F185" s="5"/>
      <c r="G185" s="5">
        <v>50036</v>
      </c>
      <c r="H185" s="5">
        <v>0</v>
      </c>
      <c r="I185" s="5">
        <v>5960</v>
      </c>
      <c r="J185" s="5">
        <v>793029</v>
      </c>
      <c r="K185" s="5">
        <v>235317</v>
      </c>
      <c r="L185" s="5">
        <v>84362</v>
      </c>
      <c r="M185" s="5"/>
      <c r="N185" s="5"/>
      <c r="O185" s="5"/>
      <c r="P185" s="5">
        <v>0</v>
      </c>
      <c r="Q185" s="5"/>
      <c r="R185" s="5">
        <v>11951</v>
      </c>
      <c r="S185" s="5">
        <v>15562</v>
      </c>
      <c r="T185" s="5"/>
      <c r="U185" s="5">
        <v>13560</v>
      </c>
      <c r="V185" s="5">
        <f t="shared" si="10"/>
        <v>6248391</v>
      </c>
    </row>
    <row r="186" spans="1:22" ht="12.75">
      <c r="A186" s="4" t="s">
        <v>195</v>
      </c>
      <c r="B186" s="4">
        <v>178</v>
      </c>
      <c r="C186" s="5">
        <v>4666893</v>
      </c>
      <c r="D186" s="5">
        <v>114122</v>
      </c>
      <c r="E186" s="5"/>
      <c r="F186" s="5"/>
      <c r="G186" s="5">
        <v>66896</v>
      </c>
      <c r="H186" s="5">
        <v>282164</v>
      </c>
      <c r="I186" s="5">
        <v>14327</v>
      </c>
      <c r="J186" s="5">
        <v>2600966</v>
      </c>
      <c r="K186" s="5">
        <v>3402865</v>
      </c>
      <c r="L186" s="5">
        <v>163003</v>
      </c>
      <c r="M186" s="5"/>
      <c r="N186" s="5"/>
      <c r="O186" s="5">
        <v>134998</v>
      </c>
      <c r="P186" s="5">
        <v>0</v>
      </c>
      <c r="Q186" s="5">
        <v>12425</v>
      </c>
      <c r="R186" s="5">
        <v>35071</v>
      </c>
      <c r="S186" s="5">
        <v>45686</v>
      </c>
      <c r="T186" s="5"/>
      <c r="U186" s="5">
        <v>29832</v>
      </c>
      <c r="V186" s="5">
        <f aca="true" t="shared" si="11" ref="V186:V201">SUM(C186:U186)</f>
        <v>11569248</v>
      </c>
    </row>
    <row r="187" spans="1:22" ht="12.75">
      <c r="A187" s="4" t="s">
        <v>196</v>
      </c>
      <c r="B187" s="4">
        <v>179</v>
      </c>
      <c r="C187" s="5"/>
      <c r="D187" s="5">
        <v>0</v>
      </c>
      <c r="E187" s="5"/>
      <c r="F187" s="5"/>
      <c r="G187" s="5"/>
      <c r="H187" s="5">
        <v>0</v>
      </c>
      <c r="I187" s="5"/>
      <c r="J187" s="5">
        <v>293316</v>
      </c>
      <c r="K187" s="5"/>
      <c r="L187" s="5">
        <v>45222</v>
      </c>
      <c r="M187" s="5"/>
      <c r="N187" s="5"/>
      <c r="O187" s="5"/>
      <c r="P187" s="5">
        <v>0</v>
      </c>
      <c r="Q187" s="5"/>
      <c r="R187" s="5">
        <v>3025</v>
      </c>
      <c r="S187" s="5">
        <v>8032</v>
      </c>
      <c r="T187" s="5">
        <v>2510</v>
      </c>
      <c r="U187" s="5">
        <v>3646</v>
      </c>
      <c r="V187" s="5">
        <f t="shared" si="11"/>
        <v>355751</v>
      </c>
    </row>
    <row r="188" spans="1:22" ht="12.75">
      <c r="A188" s="4" t="s">
        <v>197</v>
      </c>
      <c r="B188" s="4">
        <v>180</v>
      </c>
      <c r="C188" s="5"/>
      <c r="D188" s="5">
        <v>0</v>
      </c>
      <c r="E188" s="5">
        <v>450223</v>
      </c>
      <c r="F188" s="5"/>
      <c r="G188" s="5"/>
      <c r="H188" s="5">
        <v>0</v>
      </c>
      <c r="I188" s="5"/>
      <c r="J188" s="5">
        <v>599635</v>
      </c>
      <c r="K188" s="5"/>
      <c r="L188" s="5">
        <v>53899</v>
      </c>
      <c r="M188" s="5"/>
      <c r="N188" s="5"/>
      <c r="O188" s="5"/>
      <c r="P188" s="5">
        <v>0</v>
      </c>
      <c r="Q188" s="5">
        <v>2848</v>
      </c>
      <c r="R188" s="5">
        <v>5100</v>
      </c>
      <c r="S188" s="5">
        <v>3034</v>
      </c>
      <c r="T188" s="5">
        <v>1117</v>
      </c>
      <c r="U188" s="5">
        <v>6171</v>
      </c>
      <c r="V188" s="5">
        <f t="shared" si="11"/>
        <v>1122027</v>
      </c>
    </row>
    <row r="189" spans="1:22" ht="12.75">
      <c r="A189" s="4" t="s">
        <v>198</v>
      </c>
      <c r="B189" s="4">
        <v>181</v>
      </c>
      <c r="C189" s="5">
        <v>18335886</v>
      </c>
      <c r="D189" s="5">
        <v>397253</v>
      </c>
      <c r="E189" s="5">
        <v>5091747</v>
      </c>
      <c r="F189" s="5"/>
      <c r="G189" s="5">
        <v>151941</v>
      </c>
      <c r="H189" s="5">
        <v>64831</v>
      </c>
      <c r="I189" s="5">
        <v>29938</v>
      </c>
      <c r="J189" s="5">
        <v>4059305</v>
      </c>
      <c r="K189" s="5">
        <v>205147</v>
      </c>
      <c r="L189" s="5">
        <v>329573</v>
      </c>
      <c r="M189" s="5"/>
      <c r="N189" s="5"/>
      <c r="O189" s="5">
        <v>172883</v>
      </c>
      <c r="P189" s="5">
        <v>0</v>
      </c>
      <c r="Q189" s="5">
        <v>42895</v>
      </c>
      <c r="R189" s="5">
        <v>96409</v>
      </c>
      <c r="S189" s="5">
        <v>178210</v>
      </c>
      <c r="T189" s="5"/>
      <c r="U189" s="5">
        <v>40853</v>
      </c>
      <c r="V189" s="5">
        <f t="shared" si="11"/>
        <v>29196871</v>
      </c>
    </row>
    <row r="190" spans="1:22" ht="12.75">
      <c r="A190" s="4" t="s">
        <v>199</v>
      </c>
      <c r="B190" s="4">
        <v>182</v>
      </c>
      <c r="C190" s="5">
        <v>12636737</v>
      </c>
      <c r="D190" s="5">
        <v>286634</v>
      </c>
      <c r="E190" s="5">
        <v>709790</v>
      </c>
      <c r="F190" s="5"/>
      <c r="G190" s="5">
        <v>104452</v>
      </c>
      <c r="H190" s="5">
        <v>0</v>
      </c>
      <c r="I190" s="5">
        <v>22861</v>
      </c>
      <c r="J190" s="5">
        <v>1929302</v>
      </c>
      <c r="K190" s="5"/>
      <c r="L190" s="5">
        <v>224486</v>
      </c>
      <c r="M190" s="5"/>
      <c r="N190" s="5"/>
      <c r="O190" s="5">
        <v>69066</v>
      </c>
      <c r="P190" s="5">
        <v>0</v>
      </c>
      <c r="Q190" s="5">
        <v>22535</v>
      </c>
      <c r="R190" s="5">
        <v>22428</v>
      </c>
      <c r="S190" s="5">
        <v>75866</v>
      </c>
      <c r="T190" s="5">
        <v>37133</v>
      </c>
      <c r="U190" s="5">
        <v>21010</v>
      </c>
      <c r="V190" s="5">
        <f t="shared" si="11"/>
        <v>16162300</v>
      </c>
    </row>
    <row r="191" spans="1:22" ht="12.75">
      <c r="A191" s="4" t="s">
        <v>200</v>
      </c>
      <c r="B191" s="4">
        <v>183</v>
      </c>
      <c r="C191" s="5"/>
      <c r="D191" s="5">
        <v>0</v>
      </c>
      <c r="E191" s="5"/>
      <c r="F191" s="5"/>
      <c r="G191" s="5"/>
      <c r="H191" s="5">
        <v>0</v>
      </c>
      <c r="I191" s="5"/>
      <c r="J191" s="5">
        <v>33650</v>
      </c>
      <c r="K191" s="5"/>
      <c r="L191" s="5">
        <v>27992</v>
      </c>
      <c r="M191" s="5"/>
      <c r="N191" s="5"/>
      <c r="O191" s="5"/>
      <c r="P191" s="5">
        <v>0</v>
      </c>
      <c r="Q191" s="5"/>
      <c r="R191" s="5">
        <v>738</v>
      </c>
      <c r="S191" s="5">
        <v>500</v>
      </c>
      <c r="T191" s="5">
        <v>15636</v>
      </c>
      <c r="U191" s="5">
        <v>1402</v>
      </c>
      <c r="V191" s="5">
        <f t="shared" si="11"/>
        <v>79918</v>
      </c>
    </row>
    <row r="192" spans="1:22" ht="12.75">
      <c r="A192" s="4" t="s">
        <v>201</v>
      </c>
      <c r="B192" s="4">
        <v>184</v>
      </c>
      <c r="C192" s="5">
        <v>424042</v>
      </c>
      <c r="D192" s="5">
        <v>36136</v>
      </c>
      <c r="E192" s="5">
        <v>296813</v>
      </c>
      <c r="F192" s="5"/>
      <c r="G192" s="5">
        <v>7716</v>
      </c>
      <c r="H192" s="5">
        <v>0</v>
      </c>
      <c r="I192" s="5">
        <v>3989</v>
      </c>
      <c r="J192" s="5">
        <v>275122</v>
      </c>
      <c r="K192" s="5">
        <v>159272</v>
      </c>
      <c r="L192" s="5">
        <v>48516</v>
      </c>
      <c r="M192" s="5"/>
      <c r="N192" s="5"/>
      <c r="O192" s="5">
        <v>19188</v>
      </c>
      <c r="P192" s="5">
        <v>0</v>
      </c>
      <c r="Q192" s="5"/>
      <c r="R192" s="5">
        <v>5138</v>
      </c>
      <c r="S192" s="5">
        <v>8032</v>
      </c>
      <c r="T192" s="5">
        <v>5680</v>
      </c>
      <c r="U192" s="5">
        <v>5348</v>
      </c>
      <c r="V192" s="5">
        <f t="shared" si="11"/>
        <v>1294992</v>
      </c>
    </row>
    <row r="193" spans="1:22" ht="12.75">
      <c r="A193" s="4" t="s">
        <v>202</v>
      </c>
      <c r="B193" s="4">
        <v>185</v>
      </c>
      <c r="C193" s="5">
        <v>9615981</v>
      </c>
      <c r="D193" s="5">
        <v>256321</v>
      </c>
      <c r="E193" s="5">
        <v>1012341</v>
      </c>
      <c r="F193" s="5"/>
      <c r="G193" s="5">
        <v>75302</v>
      </c>
      <c r="H193" s="5">
        <v>0</v>
      </c>
      <c r="I193" s="5">
        <v>22187</v>
      </c>
      <c r="J193" s="5">
        <v>2513775</v>
      </c>
      <c r="K193" s="5"/>
      <c r="L193" s="5">
        <v>198781</v>
      </c>
      <c r="M193" s="5"/>
      <c r="N193" s="5"/>
      <c r="O193" s="5">
        <v>145942</v>
      </c>
      <c r="P193" s="5">
        <v>0</v>
      </c>
      <c r="Q193" s="5">
        <v>83690</v>
      </c>
      <c r="R193" s="5">
        <v>20638</v>
      </c>
      <c r="S193" s="5">
        <v>70280</v>
      </c>
      <c r="T193" s="5"/>
      <c r="U193" s="5">
        <v>35030</v>
      </c>
      <c r="V193" s="5">
        <f t="shared" si="11"/>
        <v>14050268</v>
      </c>
    </row>
    <row r="194" spans="1:22" ht="12.75">
      <c r="A194" s="4" t="s">
        <v>203</v>
      </c>
      <c r="B194" s="4">
        <v>186</v>
      </c>
      <c r="C194" s="5">
        <v>4400581</v>
      </c>
      <c r="D194" s="5">
        <v>100897</v>
      </c>
      <c r="E194" s="5"/>
      <c r="F194" s="5"/>
      <c r="G194" s="5">
        <v>49324</v>
      </c>
      <c r="H194" s="5">
        <v>0</v>
      </c>
      <c r="I194" s="5">
        <v>9785</v>
      </c>
      <c r="J194" s="5">
        <v>1404818</v>
      </c>
      <c r="K194" s="5"/>
      <c r="L194" s="5">
        <v>139077</v>
      </c>
      <c r="M194" s="5"/>
      <c r="N194" s="5"/>
      <c r="O194" s="5">
        <v>50461</v>
      </c>
      <c r="P194" s="5">
        <v>0</v>
      </c>
      <c r="Q194" s="5">
        <v>40517</v>
      </c>
      <c r="R194" s="5">
        <v>11075</v>
      </c>
      <c r="S194" s="5">
        <v>47236</v>
      </c>
      <c r="T194" s="5">
        <v>785</v>
      </c>
      <c r="U194" s="5">
        <v>13907</v>
      </c>
      <c r="V194" s="5">
        <f t="shared" si="11"/>
        <v>6268463</v>
      </c>
    </row>
    <row r="195" spans="1:22" ht="12.75">
      <c r="A195" s="4" t="s">
        <v>204</v>
      </c>
      <c r="B195" s="4">
        <v>187</v>
      </c>
      <c r="C195" s="5">
        <v>1562277</v>
      </c>
      <c r="D195" s="5">
        <v>63129</v>
      </c>
      <c r="E195" s="5">
        <v>282762</v>
      </c>
      <c r="F195" s="5"/>
      <c r="G195" s="5">
        <v>2764</v>
      </c>
      <c r="H195" s="5">
        <v>0</v>
      </c>
      <c r="I195" s="5">
        <v>5840</v>
      </c>
      <c r="J195" s="5">
        <v>632467</v>
      </c>
      <c r="K195" s="5">
        <v>403862</v>
      </c>
      <c r="L195" s="5">
        <v>72824</v>
      </c>
      <c r="M195" s="5"/>
      <c r="N195" s="5"/>
      <c r="O195" s="5">
        <v>14230</v>
      </c>
      <c r="P195" s="5">
        <v>0</v>
      </c>
      <c r="Q195" s="5"/>
      <c r="R195" s="5">
        <v>4750</v>
      </c>
      <c r="S195" s="5">
        <v>10542</v>
      </c>
      <c r="T195" s="5"/>
      <c r="U195" s="5">
        <v>7178</v>
      </c>
      <c r="V195" s="5">
        <f t="shared" si="11"/>
        <v>3062625</v>
      </c>
    </row>
    <row r="196" spans="1:22" ht="12.75">
      <c r="A196" s="4" t="s">
        <v>205</v>
      </c>
      <c r="B196" s="4">
        <v>188</v>
      </c>
      <c r="C196" s="5">
        <v>16598</v>
      </c>
      <c r="D196" s="5">
        <v>509</v>
      </c>
      <c r="E196" s="5"/>
      <c r="F196" s="5"/>
      <c r="G196" s="5"/>
      <c r="H196" s="5">
        <v>0</v>
      </c>
      <c r="I196" s="5"/>
      <c r="J196" s="5">
        <v>269240</v>
      </c>
      <c r="K196" s="5"/>
      <c r="L196" s="5">
        <v>28232</v>
      </c>
      <c r="M196" s="5"/>
      <c r="N196" s="5"/>
      <c r="O196" s="5">
        <v>7352</v>
      </c>
      <c r="P196" s="5">
        <v>0</v>
      </c>
      <c r="Q196" s="5"/>
      <c r="R196" s="5">
        <v>2275</v>
      </c>
      <c r="S196" s="5">
        <v>9546</v>
      </c>
      <c r="T196" s="5">
        <v>7200</v>
      </c>
      <c r="U196" s="5">
        <v>2419</v>
      </c>
      <c r="V196" s="5">
        <f t="shared" si="11"/>
        <v>343371</v>
      </c>
    </row>
    <row r="197" spans="1:22" ht="12.75">
      <c r="A197" s="4" t="s">
        <v>206</v>
      </c>
      <c r="B197" s="4">
        <v>189</v>
      </c>
      <c r="C197" s="5">
        <v>2347289</v>
      </c>
      <c r="D197" s="5">
        <v>103876</v>
      </c>
      <c r="E197" s="5">
        <v>273705</v>
      </c>
      <c r="F197" s="5"/>
      <c r="G197" s="5">
        <v>53509</v>
      </c>
      <c r="H197" s="5">
        <v>0</v>
      </c>
      <c r="I197" s="5">
        <v>16821</v>
      </c>
      <c r="J197" s="5">
        <v>1919385</v>
      </c>
      <c r="K197" s="5">
        <v>1566851</v>
      </c>
      <c r="L197" s="5">
        <v>137524</v>
      </c>
      <c r="M197" s="5"/>
      <c r="N197" s="5"/>
      <c r="O197" s="5">
        <v>206875</v>
      </c>
      <c r="P197" s="5">
        <v>0</v>
      </c>
      <c r="Q197" s="5">
        <v>4202</v>
      </c>
      <c r="R197" s="5">
        <v>82494</v>
      </c>
      <c r="S197" s="5">
        <v>47690</v>
      </c>
      <c r="T197" s="5"/>
      <c r="U197" s="5">
        <v>23754</v>
      </c>
      <c r="V197" s="5">
        <f t="shared" si="11"/>
        <v>6783975</v>
      </c>
    </row>
    <row r="198" spans="1:22" ht="12.75">
      <c r="A198" s="4" t="s">
        <v>207</v>
      </c>
      <c r="B198" s="4">
        <v>190</v>
      </c>
      <c r="C198" s="5">
        <v>27375</v>
      </c>
      <c r="D198" s="5">
        <v>10477</v>
      </c>
      <c r="E198" s="5"/>
      <c r="F198" s="5"/>
      <c r="G198" s="5"/>
      <c r="H198" s="5">
        <v>0</v>
      </c>
      <c r="I198" s="5"/>
      <c r="J198" s="5">
        <v>6460</v>
      </c>
      <c r="K198" s="5">
        <v>17526</v>
      </c>
      <c r="L198" s="5">
        <v>12008</v>
      </c>
      <c r="M198" s="5"/>
      <c r="N198" s="5"/>
      <c r="O198" s="5"/>
      <c r="P198" s="5">
        <v>0</v>
      </c>
      <c r="Q198" s="5"/>
      <c r="R198" s="5">
        <v>75</v>
      </c>
      <c r="S198" s="5"/>
      <c r="T198" s="5">
        <v>6831</v>
      </c>
      <c r="U198" s="5">
        <v>1265</v>
      </c>
      <c r="V198" s="5">
        <f t="shared" si="11"/>
        <v>82017</v>
      </c>
    </row>
    <row r="199" spans="1:22" ht="12.75">
      <c r="A199" s="4" t="s">
        <v>208</v>
      </c>
      <c r="B199" s="4">
        <v>191</v>
      </c>
      <c r="C199" s="5">
        <v>4718986</v>
      </c>
      <c r="D199" s="5">
        <v>126635</v>
      </c>
      <c r="E199" s="5">
        <v>950709</v>
      </c>
      <c r="F199" s="5"/>
      <c r="G199" s="5">
        <v>21445</v>
      </c>
      <c r="H199" s="5">
        <v>0</v>
      </c>
      <c r="I199" s="5">
        <v>8068</v>
      </c>
      <c r="J199" s="5">
        <v>1002284</v>
      </c>
      <c r="K199" s="5"/>
      <c r="L199" s="5">
        <v>128411</v>
      </c>
      <c r="M199" s="5"/>
      <c r="N199" s="5"/>
      <c r="O199" s="5"/>
      <c r="P199" s="5">
        <v>0</v>
      </c>
      <c r="Q199" s="5">
        <v>20816</v>
      </c>
      <c r="R199" s="5">
        <v>2700</v>
      </c>
      <c r="S199" s="5">
        <v>20582</v>
      </c>
      <c r="T199" s="5">
        <v>38091</v>
      </c>
      <c r="U199" s="5">
        <v>7751</v>
      </c>
      <c r="V199" s="5">
        <f t="shared" si="11"/>
        <v>7046478</v>
      </c>
    </row>
    <row r="200" spans="1:22" ht="12.75">
      <c r="A200" s="4" t="s">
        <v>209</v>
      </c>
      <c r="B200" s="4">
        <v>192</v>
      </c>
      <c r="C200" s="5"/>
      <c r="D200" s="5">
        <v>0</v>
      </c>
      <c r="E200" s="5"/>
      <c r="F200" s="5"/>
      <c r="G200" s="5"/>
      <c r="H200" s="5">
        <v>0</v>
      </c>
      <c r="I200" s="5"/>
      <c r="J200" s="5">
        <v>959189</v>
      </c>
      <c r="K200" s="5"/>
      <c r="L200" s="5">
        <v>131753</v>
      </c>
      <c r="M200" s="5"/>
      <c r="N200" s="5"/>
      <c r="O200" s="5">
        <v>30550</v>
      </c>
      <c r="P200" s="5">
        <v>0</v>
      </c>
      <c r="Q200" s="5">
        <v>15472</v>
      </c>
      <c r="R200" s="5">
        <v>10180</v>
      </c>
      <c r="S200" s="5">
        <v>13052</v>
      </c>
      <c r="T200" s="5">
        <v>39084</v>
      </c>
      <c r="U200" s="5">
        <v>8740</v>
      </c>
      <c r="V200" s="5">
        <f t="shared" si="11"/>
        <v>1208020</v>
      </c>
    </row>
    <row r="201" spans="1:22" ht="12.75">
      <c r="A201" s="4" t="s">
        <v>210</v>
      </c>
      <c r="B201" s="4">
        <v>193</v>
      </c>
      <c r="C201" s="5"/>
      <c r="D201" s="5">
        <v>0</v>
      </c>
      <c r="E201" s="5"/>
      <c r="F201" s="5"/>
      <c r="G201" s="5"/>
      <c r="H201" s="5">
        <v>0</v>
      </c>
      <c r="I201" s="5"/>
      <c r="J201" s="5">
        <v>30726</v>
      </c>
      <c r="K201" s="5">
        <v>15777</v>
      </c>
      <c r="L201" s="5">
        <v>32752</v>
      </c>
      <c r="M201" s="5"/>
      <c r="N201" s="5"/>
      <c r="O201" s="5"/>
      <c r="P201" s="5">
        <v>0</v>
      </c>
      <c r="Q201" s="5"/>
      <c r="R201" s="5">
        <v>388</v>
      </c>
      <c r="S201" s="5">
        <v>1004</v>
      </c>
      <c r="T201" s="5">
        <v>33371</v>
      </c>
      <c r="U201" s="5">
        <v>1470</v>
      </c>
      <c r="V201" s="5">
        <f t="shared" si="11"/>
        <v>115488</v>
      </c>
    </row>
    <row r="202" spans="1:22" ht="12.75">
      <c r="A202" s="4" t="s">
        <v>211</v>
      </c>
      <c r="B202" s="4">
        <v>194</v>
      </c>
      <c r="C202" s="5"/>
      <c r="D202" s="5">
        <v>0</v>
      </c>
      <c r="E202" s="5"/>
      <c r="F202" s="5"/>
      <c r="G202" s="5"/>
      <c r="H202" s="5">
        <v>0</v>
      </c>
      <c r="I202" s="5"/>
      <c r="J202" s="5">
        <v>65708</v>
      </c>
      <c r="K202" s="5"/>
      <c r="L202" s="5">
        <v>25466</v>
      </c>
      <c r="M202" s="5"/>
      <c r="N202" s="5"/>
      <c r="O202" s="5"/>
      <c r="P202" s="5">
        <v>0</v>
      </c>
      <c r="Q202" s="5"/>
      <c r="R202" s="5">
        <v>625</v>
      </c>
      <c r="S202" s="5">
        <v>1004</v>
      </c>
      <c r="T202" s="5">
        <v>640</v>
      </c>
      <c r="U202" s="5">
        <v>1556</v>
      </c>
      <c r="V202" s="5">
        <f aca="true" t="shared" si="12" ref="V202:V217">SUM(C202:U202)</f>
        <v>94999</v>
      </c>
    </row>
    <row r="203" spans="1:22" ht="12.75">
      <c r="A203" s="4" t="s">
        <v>212</v>
      </c>
      <c r="B203" s="4">
        <v>195</v>
      </c>
      <c r="C203" s="5">
        <v>7491</v>
      </c>
      <c r="D203" s="5">
        <v>5231</v>
      </c>
      <c r="E203" s="5"/>
      <c r="F203" s="5"/>
      <c r="G203" s="5"/>
      <c r="H203" s="5">
        <v>0</v>
      </c>
      <c r="I203" s="5"/>
      <c r="J203" s="5">
        <v>2518</v>
      </c>
      <c r="K203" s="5">
        <v>41886</v>
      </c>
      <c r="L203" s="5">
        <v>10832</v>
      </c>
      <c r="M203" s="5"/>
      <c r="N203" s="5"/>
      <c r="O203" s="5"/>
      <c r="P203" s="5">
        <v>0</v>
      </c>
      <c r="Q203" s="5"/>
      <c r="R203" s="5">
        <v>75</v>
      </c>
      <c r="S203" s="5"/>
      <c r="T203" s="5">
        <v>38743</v>
      </c>
      <c r="U203" s="5">
        <v>1261</v>
      </c>
      <c r="V203" s="5">
        <f t="shared" si="12"/>
        <v>108037</v>
      </c>
    </row>
    <row r="204" spans="1:22" ht="12.75">
      <c r="A204" s="4" t="s">
        <v>213</v>
      </c>
      <c r="B204" s="4">
        <v>196</v>
      </c>
      <c r="C204" s="5">
        <v>289529</v>
      </c>
      <c r="D204" s="5">
        <v>35891</v>
      </c>
      <c r="E204" s="5"/>
      <c r="F204" s="5"/>
      <c r="G204" s="5"/>
      <c r="H204" s="5">
        <v>0</v>
      </c>
      <c r="I204" s="5"/>
      <c r="J204" s="5">
        <v>243081</v>
      </c>
      <c r="K204" s="5">
        <v>157791</v>
      </c>
      <c r="L204" s="5">
        <v>17957</v>
      </c>
      <c r="M204" s="5"/>
      <c r="N204" s="5"/>
      <c r="O204" s="5"/>
      <c r="P204" s="5">
        <v>0</v>
      </c>
      <c r="Q204" s="5"/>
      <c r="R204" s="5">
        <v>8420</v>
      </c>
      <c r="S204" s="5">
        <v>15060</v>
      </c>
      <c r="T204" s="5">
        <v>230</v>
      </c>
      <c r="U204" s="5">
        <v>3184</v>
      </c>
      <c r="V204" s="5">
        <f t="shared" si="12"/>
        <v>771143</v>
      </c>
    </row>
    <row r="205" spans="1:22" ht="12.75">
      <c r="A205" s="4" t="s">
        <v>214</v>
      </c>
      <c r="B205" s="4">
        <v>197</v>
      </c>
      <c r="C205" s="5">
        <v>509410</v>
      </c>
      <c r="D205" s="5">
        <v>48093</v>
      </c>
      <c r="E205" s="5"/>
      <c r="F205" s="5"/>
      <c r="G205" s="5">
        <v>155</v>
      </c>
      <c r="H205" s="5">
        <v>0</v>
      </c>
      <c r="I205" s="5">
        <v>5589</v>
      </c>
      <c r="J205" s="5">
        <v>59550</v>
      </c>
      <c r="K205" s="5"/>
      <c r="L205" s="5"/>
      <c r="M205" s="5"/>
      <c r="N205" s="5"/>
      <c r="O205" s="5">
        <v>62757</v>
      </c>
      <c r="P205" s="5">
        <v>0</v>
      </c>
      <c r="Q205" s="5"/>
      <c r="R205" s="5">
        <v>4075</v>
      </c>
      <c r="S205" s="5">
        <v>4500</v>
      </c>
      <c r="T205" s="5">
        <v>51658</v>
      </c>
      <c r="U205" s="5">
        <v>4892</v>
      </c>
      <c r="V205" s="5">
        <f t="shared" si="12"/>
        <v>750679</v>
      </c>
    </row>
    <row r="206" spans="1:22" ht="12.75">
      <c r="A206" s="4" t="s">
        <v>215</v>
      </c>
      <c r="B206" s="4">
        <v>198</v>
      </c>
      <c r="C206" s="5">
        <v>3053489</v>
      </c>
      <c r="D206" s="5">
        <v>182623</v>
      </c>
      <c r="E206" s="5">
        <v>882839</v>
      </c>
      <c r="F206" s="5"/>
      <c r="G206" s="5">
        <v>26683</v>
      </c>
      <c r="H206" s="5">
        <v>188992</v>
      </c>
      <c r="I206" s="5">
        <v>14656</v>
      </c>
      <c r="J206" s="5">
        <v>1940724</v>
      </c>
      <c r="K206" s="5">
        <v>2444348</v>
      </c>
      <c r="L206" s="5">
        <v>200962</v>
      </c>
      <c r="M206" s="5"/>
      <c r="N206" s="5"/>
      <c r="O206" s="5">
        <v>121733</v>
      </c>
      <c r="P206" s="5">
        <v>0</v>
      </c>
      <c r="Q206" s="5">
        <v>40273</v>
      </c>
      <c r="R206" s="5">
        <v>41830</v>
      </c>
      <c r="S206" s="5">
        <v>58734</v>
      </c>
      <c r="T206" s="5">
        <v>83113</v>
      </c>
      <c r="U206" s="5">
        <v>27407</v>
      </c>
      <c r="V206" s="5">
        <f t="shared" si="12"/>
        <v>9308406</v>
      </c>
    </row>
    <row r="207" spans="1:22" ht="12.75">
      <c r="A207" s="4" t="s">
        <v>216</v>
      </c>
      <c r="B207" s="4">
        <v>199</v>
      </c>
      <c r="C207" s="5">
        <v>2775748</v>
      </c>
      <c r="D207" s="5">
        <v>187615</v>
      </c>
      <c r="E207" s="5">
        <v>1022769</v>
      </c>
      <c r="F207" s="5"/>
      <c r="G207" s="5">
        <v>38648</v>
      </c>
      <c r="H207" s="5">
        <v>386539</v>
      </c>
      <c r="I207" s="5">
        <v>23002</v>
      </c>
      <c r="J207" s="5">
        <v>1314973</v>
      </c>
      <c r="K207" s="5">
        <v>259216</v>
      </c>
      <c r="L207" s="5">
        <v>95952</v>
      </c>
      <c r="M207" s="5"/>
      <c r="N207" s="5"/>
      <c r="O207" s="5"/>
      <c r="P207" s="5">
        <v>0</v>
      </c>
      <c r="Q207" s="5">
        <v>11667</v>
      </c>
      <c r="R207" s="5">
        <v>44734</v>
      </c>
      <c r="S207" s="5">
        <v>24598</v>
      </c>
      <c r="T207" s="5"/>
      <c r="U207" s="5">
        <v>26416</v>
      </c>
      <c r="V207" s="5">
        <f t="shared" si="12"/>
        <v>6211877</v>
      </c>
    </row>
    <row r="208" spans="1:22" ht="12.75">
      <c r="A208" s="4" t="s">
        <v>217</v>
      </c>
      <c r="B208" s="4">
        <v>200</v>
      </c>
      <c r="C208" s="5">
        <v>16378</v>
      </c>
      <c r="D208" s="5">
        <v>9050</v>
      </c>
      <c r="E208" s="5"/>
      <c r="F208" s="5"/>
      <c r="G208" s="5">
        <v>22295</v>
      </c>
      <c r="H208" s="5">
        <v>0</v>
      </c>
      <c r="I208" s="5"/>
      <c r="J208" s="5">
        <v>6707</v>
      </c>
      <c r="K208" s="5">
        <v>9203</v>
      </c>
      <c r="L208" s="5">
        <v>6222</v>
      </c>
      <c r="M208" s="5"/>
      <c r="N208" s="5"/>
      <c r="O208" s="5"/>
      <c r="P208" s="5">
        <v>0</v>
      </c>
      <c r="Q208" s="5"/>
      <c r="R208" s="5">
        <v>150</v>
      </c>
      <c r="S208" s="5"/>
      <c r="T208" s="5">
        <v>20839</v>
      </c>
      <c r="U208" s="5">
        <v>0</v>
      </c>
      <c r="V208" s="5">
        <f t="shared" si="12"/>
        <v>90844</v>
      </c>
    </row>
    <row r="209" spans="1:22" ht="12.75">
      <c r="A209" s="4" t="s">
        <v>218</v>
      </c>
      <c r="B209" s="4">
        <v>201</v>
      </c>
      <c r="C209" s="5">
        <v>84386683</v>
      </c>
      <c r="D209" s="5">
        <v>948656</v>
      </c>
      <c r="E209" s="5"/>
      <c r="F209" s="5"/>
      <c r="G209" s="5">
        <v>246258</v>
      </c>
      <c r="H209" s="5">
        <v>282803</v>
      </c>
      <c r="I209" s="5">
        <v>108135</v>
      </c>
      <c r="J209" s="5">
        <v>18514118</v>
      </c>
      <c r="K209" s="5">
        <v>901313</v>
      </c>
      <c r="L209" s="5">
        <v>795613</v>
      </c>
      <c r="M209" s="5"/>
      <c r="N209" s="5">
        <v>299291</v>
      </c>
      <c r="O209" s="5"/>
      <c r="P209" s="5">
        <v>0</v>
      </c>
      <c r="Q209" s="5">
        <v>242683</v>
      </c>
      <c r="R209" s="5">
        <v>146938</v>
      </c>
      <c r="S209" s="5">
        <v>495474</v>
      </c>
      <c r="T209" s="5">
        <v>11865</v>
      </c>
      <c r="U209" s="5">
        <v>120711</v>
      </c>
      <c r="V209" s="5">
        <f t="shared" si="12"/>
        <v>107500541</v>
      </c>
    </row>
    <row r="210" spans="1:22" ht="12.75">
      <c r="A210" s="4" t="s">
        <v>219</v>
      </c>
      <c r="B210" s="4">
        <v>202</v>
      </c>
      <c r="C210" s="5"/>
      <c r="D210" s="5">
        <v>0</v>
      </c>
      <c r="E210" s="5"/>
      <c r="F210" s="5"/>
      <c r="G210" s="5"/>
      <c r="H210" s="5">
        <v>0</v>
      </c>
      <c r="I210" s="5"/>
      <c r="J210" s="5">
        <v>83910</v>
      </c>
      <c r="K210" s="5"/>
      <c r="L210" s="5">
        <v>38929</v>
      </c>
      <c r="M210" s="5"/>
      <c r="N210" s="5"/>
      <c r="O210" s="5"/>
      <c r="P210" s="5">
        <v>0</v>
      </c>
      <c r="Q210" s="5"/>
      <c r="R210" s="5">
        <v>575</v>
      </c>
      <c r="S210" s="5">
        <v>1508</v>
      </c>
      <c r="T210" s="5">
        <v>33105</v>
      </c>
      <c r="U210" s="5">
        <v>1683</v>
      </c>
      <c r="V210" s="5">
        <f t="shared" si="12"/>
        <v>159710</v>
      </c>
    </row>
    <row r="211" spans="1:22" ht="12.75">
      <c r="A211" s="4" t="s">
        <v>220</v>
      </c>
      <c r="B211" s="4">
        <v>203</v>
      </c>
      <c r="C211" s="5"/>
      <c r="D211" s="5">
        <v>0</v>
      </c>
      <c r="E211" s="5"/>
      <c r="F211" s="5"/>
      <c r="G211" s="5"/>
      <c r="H211" s="5">
        <v>0</v>
      </c>
      <c r="I211" s="5"/>
      <c r="J211" s="5">
        <v>43147</v>
      </c>
      <c r="K211" s="5"/>
      <c r="L211" s="5">
        <v>58319</v>
      </c>
      <c r="M211" s="5"/>
      <c r="N211" s="5"/>
      <c r="O211" s="5"/>
      <c r="P211" s="5">
        <v>0</v>
      </c>
      <c r="Q211" s="5"/>
      <c r="R211" s="5">
        <v>1100</v>
      </c>
      <c r="S211" s="5">
        <v>7536</v>
      </c>
      <c r="T211" s="5">
        <v>21243</v>
      </c>
      <c r="U211" s="5">
        <v>1514</v>
      </c>
      <c r="V211" s="5">
        <f t="shared" si="12"/>
        <v>132859</v>
      </c>
    </row>
    <row r="212" spans="1:22" ht="12.75">
      <c r="A212" s="4" t="s">
        <v>221</v>
      </c>
      <c r="B212" s="4">
        <v>204</v>
      </c>
      <c r="C212" s="5"/>
      <c r="D212" s="5">
        <v>39710</v>
      </c>
      <c r="E212" s="5"/>
      <c r="F212" s="5"/>
      <c r="G212" s="5"/>
      <c r="H212" s="5">
        <v>0</v>
      </c>
      <c r="I212" s="5"/>
      <c r="J212" s="5">
        <v>72360</v>
      </c>
      <c r="K212" s="5"/>
      <c r="L212" s="5">
        <v>32848</v>
      </c>
      <c r="M212" s="5"/>
      <c r="N212" s="5"/>
      <c r="O212" s="5"/>
      <c r="P212" s="5">
        <v>0</v>
      </c>
      <c r="Q212" s="5">
        <v>7110</v>
      </c>
      <c r="R212" s="5">
        <v>400</v>
      </c>
      <c r="S212" s="5">
        <v>500</v>
      </c>
      <c r="T212" s="5">
        <v>5950</v>
      </c>
      <c r="U212" s="5">
        <v>1721</v>
      </c>
      <c r="V212" s="5">
        <f t="shared" si="12"/>
        <v>160599</v>
      </c>
    </row>
    <row r="213" spans="1:22" ht="12.75">
      <c r="A213" s="4" t="s">
        <v>222</v>
      </c>
      <c r="B213" s="4">
        <v>205</v>
      </c>
      <c r="C213" s="5"/>
      <c r="D213" s="5">
        <v>794</v>
      </c>
      <c r="E213" s="5">
        <v>871953</v>
      </c>
      <c r="F213" s="5"/>
      <c r="G213" s="5"/>
      <c r="H213" s="5">
        <v>0</v>
      </c>
      <c r="I213" s="5"/>
      <c r="J213" s="5">
        <v>359211</v>
      </c>
      <c r="K213" s="5"/>
      <c r="L213" s="5">
        <v>63890</v>
      </c>
      <c r="M213" s="5"/>
      <c r="N213" s="5"/>
      <c r="O213" s="5">
        <v>12524</v>
      </c>
      <c r="P213" s="5">
        <v>0</v>
      </c>
      <c r="Q213" s="5"/>
      <c r="R213" s="5">
        <v>5788</v>
      </c>
      <c r="S213" s="5">
        <v>11044</v>
      </c>
      <c r="T213" s="5">
        <v>54921</v>
      </c>
      <c r="U213" s="5">
        <v>5425</v>
      </c>
      <c r="V213" s="5">
        <f t="shared" si="12"/>
        <v>1385550</v>
      </c>
    </row>
    <row r="214" spans="1:22" ht="12.75">
      <c r="A214" s="4" t="s">
        <v>223</v>
      </c>
      <c r="B214" s="4">
        <v>206</v>
      </c>
      <c r="C214" s="5">
        <v>2602390</v>
      </c>
      <c r="D214" s="5">
        <v>95313</v>
      </c>
      <c r="E214" s="5">
        <v>20204</v>
      </c>
      <c r="F214" s="5"/>
      <c r="G214" s="5">
        <v>38823</v>
      </c>
      <c r="H214" s="5">
        <v>0</v>
      </c>
      <c r="I214" s="5">
        <v>10998</v>
      </c>
      <c r="J214" s="5">
        <v>1281904</v>
      </c>
      <c r="K214" s="5">
        <v>1736621</v>
      </c>
      <c r="L214" s="5">
        <v>101481</v>
      </c>
      <c r="M214" s="5"/>
      <c r="N214" s="5"/>
      <c r="O214" s="5">
        <v>96952</v>
      </c>
      <c r="P214" s="5">
        <v>0</v>
      </c>
      <c r="Q214" s="5">
        <v>30799</v>
      </c>
      <c r="R214" s="5">
        <v>18794</v>
      </c>
      <c r="S214" s="5">
        <v>85842</v>
      </c>
      <c r="T214" s="5">
        <v>24198</v>
      </c>
      <c r="U214" s="5">
        <v>19035</v>
      </c>
      <c r="V214" s="5">
        <f t="shared" si="12"/>
        <v>6163354</v>
      </c>
    </row>
    <row r="215" spans="1:22" ht="12.75">
      <c r="A215" s="4" t="s">
        <v>224</v>
      </c>
      <c r="B215" s="4">
        <v>207</v>
      </c>
      <c r="C215" s="5">
        <v>7200966</v>
      </c>
      <c r="D215" s="5">
        <v>579838</v>
      </c>
      <c r="E215" s="5">
        <v>430339</v>
      </c>
      <c r="F215" s="5"/>
      <c r="G215" s="5">
        <v>84787</v>
      </c>
      <c r="H215" s="5">
        <v>1312558</v>
      </c>
      <c r="I215" s="5">
        <v>25416</v>
      </c>
      <c r="J215" s="5">
        <v>4214273</v>
      </c>
      <c r="K215" s="5">
        <v>1732789</v>
      </c>
      <c r="L215" s="5">
        <v>127540</v>
      </c>
      <c r="M215" s="5"/>
      <c r="N215" s="5"/>
      <c r="O215" s="5"/>
      <c r="P215" s="5">
        <v>0</v>
      </c>
      <c r="Q215" s="5">
        <v>14429</v>
      </c>
      <c r="R215" s="5">
        <v>123485</v>
      </c>
      <c r="S215" s="5">
        <v>80822</v>
      </c>
      <c r="T215" s="5"/>
      <c r="U215" s="5">
        <v>96621</v>
      </c>
      <c r="V215" s="5">
        <f t="shared" si="12"/>
        <v>16023863</v>
      </c>
    </row>
    <row r="216" spans="1:22" ht="12.75">
      <c r="A216" s="4" t="s">
        <v>225</v>
      </c>
      <c r="B216" s="4">
        <v>208</v>
      </c>
      <c r="C216" s="5">
        <v>2296523</v>
      </c>
      <c r="D216" s="5">
        <v>77059</v>
      </c>
      <c r="E216" s="5">
        <v>392119</v>
      </c>
      <c r="F216" s="5"/>
      <c r="G216" s="5">
        <v>7869</v>
      </c>
      <c r="H216" s="5">
        <v>0</v>
      </c>
      <c r="I216" s="5">
        <v>5044</v>
      </c>
      <c r="J216" s="5">
        <v>729708</v>
      </c>
      <c r="K216" s="5"/>
      <c r="L216" s="5">
        <v>73864</v>
      </c>
      <c r="M216" s="5"/>
      <c r="N216" s="5"/>
      <c r="O216" s="5">
        <v>29702</v>
      </c>
      <c r="P216" s="5">
        <v>0</v>
      </c>
      <c r="Q216" s="5"/>
      <c r="R216" s="5">
        <v>13902</v>
      </c>
      <c r="S216" s="5">
        <v>4016</v>
      </c>
      <c r="T216" s="5">
        <v>78844</v>
      </c>
      <c r="U216" s="5">
        <v>10503</v>
      </c>
      <c r="V216" s="5">
        <f t="shared" si="12"/>
        <v>3719153</v>
      </c>
    </row>
    <row r="217" spans="1:22" ht="12.75">
      <c r="A217" s="4" t="s">
        <v>226</v>
      </c>
      <c r="B217" s="4">
        <v>209</v>
      </c>
      <c r="C217" s="5">
        <v>12121748</v>
      </c>
      <c r="D217" s="5">
        <v>133224</v>
      </c>
      <c r="E217" s="5">
        <v>659939</v>
      </c>
      <c r="F217" s="5"/>
      <c r="G217" s="5">
        <v>87235</v>
      </c>
      <c r="H217" s="5">
        <v>0</v>
      </c>
      <c r="I217" s="5">
        <v>16739</v>
      </c>
      <c r="J217" s="5">
        <v>3510946</v>
      </c>
      <c r="K217" s="5">
        <v>233872</v>
      </c>
      <c r="L217" s="5">
        <v>152669</v>
      </c>
      <c r="M217" s="5"/>
      <c r="N217" s="5"/>
      <c r="O217" s="5">
        <v>17097</v>
      </c>
      <c r="P217" s="5">
        <v>0</v>
      </c>
      <c r="Q217" s="5">
        <v>46105</v>
      </c>
      <c r="R217" s="5">
        <v>17363</v>
      </c>
      <c r="S217" s="5">
        <v>81826</v>
      </c>
      <c r="T217" s="5">
        <v>30149</v>
      </c>
      <c r="U217" s="5">
        <v>21364</v>
      </c>
      <c r="V217" s="5">
        <f t="shared" si="12"/>
        <v>17130276</v>
      </c>
    </row>
    <row r="218" spans="1:22" ht="12.75">
      <c r="A218" s="4" t="s">
        <v>227</v>
      </c>
      <c r="B218" s="4">
        <v>210</v>
      </c>
      <c r="C218" s="5">
        <v>2842537</v>
      </c>
      <c r="D218" s="5">
        <v>229224</v>
      </c>
      <c r="E218" s="5">
        <v>1696193</v>
      </c>
      <c r="F218" s="5"/>
      <c r="G218" s="5">
        <v>31029</v>
      </c>
      <c r="H218" s="5">
        <v>0</v>
      </c>
      <c r="I218" s="5">
        <v>16010</v>
      </c>
      <c r="J218" s="5">
        <v>1470810</v>
      </c>
      <c r="K218" s="5">
        <v>151695</v>
      </c>
      <c r="L218" s="5">
        <v>130989</v>
      </c>
      <c r="M218" s="5"/>
      <c r="N218" s="5"/>
      <c r="O218" s="5">
        <v>84980</v>
      </c>
      <c r="P218" s="5">
        <v>0</v>
      </c>
      <c r="Q218" s="5"/>
      <c r="R218" s="5">
        <v>33181</v>
      </c>
      <c r="S218" s="5">
        <v>39658</v>
      </c>
      <c r="T218" s="5">
        <v>93951</v>
      </c>
      <c r="U218" s="5">
        <v>21647</v>
      </c>
      <c r="V218" s="5">
        <f aca="true" t="shared" si="13" ref="V218:V233">SUM(C218:U218)</f>
        <v>6841904</v>
      </c>
    </row>
    <row r="219" spans="1:22" ht="12.75">
      <c r="A219" s="4" t="s">
        <v>228</v>
      </c>
      <c r="B219" s="4">
        <v>211</v>
      </c>
      <c r="C219" s="5">
        <v>11029189</v>
      </c>
      <c r="D219" s="5">
        <v>193932</v>
      </c>
      <c r="E219" s="5">
        <v>1777731</v>
      </c>
      <c r="F219" s="5"/>
      <c r="G219" s="5">
        <v>86136</v>
      </c>
      <c r="H219" s="5">
        <v>0</v>
      </c>
      <c r="I219" s="5">
        <v>20253</v>
      </c>
      <c r="J219" s="5">
        <v>2316040</v>
      </c>
      <c r="K219" s="5"/>
      <c r="L219" s="5">
        <v>217121</v>
      </c>
      <c r="M219" s="5"/>
      <c r="N219" s="5"/>
      <c r="O219" s="5"/>
      <c r="P219" s="5">
        <v>0</v>
      </c>
      <c r="Q219" s="5">
        <v>3430</v>
      </c>
      <c r="R219" s="5">
        <v>14863</v>
      </c>
      <c r="S219" s="5">
        <v>23120</v>
      </c>
      <c r="T219" s="5">
        <v>208</v>
      </c>
      <c r="U219" s="5">
        <v>24565</v>
      </c>
      <c r="V219" s="5">
        <f t="shared" si="13"/>
        <v>15706588</v>
      </c>
    </row>
    <row r="220" spans="1:22" ht="12.75">
      <c r="A220" s="4" t="s">
        <v>229</v>
      </c>
      <c r="B220" s="4">
        <v>212</v>
      </c>
      <c r="C220" s="5">
        <v>3402160</v>
      </c>
      <c r="D220" s="5">
        <v>44939</v>
      </c>
      <c r="E220" s="5"/>
      <c r="F220" s="5"/>
      <c r="G220" s="5">
        <v>18526</v>
      </c>
      <c r="H220" s="5">
        <v>0</v>
      </c>
      <c r="I220" s="5">
        <v>4585</v>
      </c>
      <c r="J220" s="5">
        <v>631723</v>
      </c>
      <c r="K220" s="5"/>
      <c r="L220" s="5">
        <v>81845</v>
      </c>
      <c r="M220" s="5"/>
      <c r="N220" s="5"/>
      <c r="O220" s="5">
        <v>9350</v>
      </c>
      <c r="P220" s="5">
        <v>0</v>
      </c>
      <c r="Q220" s="5">
        <v>5181</v>
      </c>
      <c r="R220" s="5">
        <v>4900</v>
      </c>
      <c r="S220" s="5">
        <v>8556</v>
      </c>
      <c r="T220" s="5">
        <v>1509</v>
      </c>
      <c r="U220" s="5">
        <v>5291</v>
      </c>
      <c r="V220" s="5">
        <f t="shared" si="13"/>
        <v>4218565</v>
      </c>
    </row>
    <row r="221" spans="1:22" ht="12.75">
      <c r="A221" s="4" t="s">
        <v>230</v>
      </c>
      <c r="B221" s="4">
        <v>213</v>
      </c>
      <c r="C221" s="5">
        <v>2095079</v>
      </c>
      <c r="D221" s="5">
        <v>147388</v>
      </c>
      <c r="E221" s="5">
        <v>302125</v>
      </c>
      <c r="F221" s="5"/>
      <c r="G221" s="5">
        <v>5362</v>
      </c>
      <c r="H221" s="5">
        <v>0</v>
      </c>
      <c r="I221" s="5">
        <v>7402</v>
      </c>
      <c r="J221" s="5">
        <v>855445</v>
      </c>
      <c r="K221" s="5">
        <v>1189787</v>
      </c>
      <c r="L221" s="5">
        <v>97237</v>
      </c>
      <c r="M221" s="5"/>
      <c r="N221" s="5"/>
      <c r="O221" s="5">
        <v>112034</v>
      </c>
      <c r="P221" s="5">
        <v>0</v>
      </c>
      <c r="Q221" s="5">
        <v>24799</v>
      </c>
      <c r="R221" s="5">
        <v>13304</v>
      </c>
      <c r="S221" s="5">
        <v>16566</v>
      </c>
      <c r="T221" s="5">
        <v>34872</v>
      </c>
      <c r="U221" s="5">
        <v>10877</v>
      </c>
      <c r="V221" s="5">
        <f t="shared" si="13"/>
        <v>4912277</v>
      </c>
    </row>
    <row r="222" spans="1:22" ht="12.75">
      <c r="A222" s="4" t="s">
        <v>231</v>
      </c>
      <c r="B222" s="4">
        <v>214</v>
      </c>
      <c r="C222" s="5">
        <v>7070499</v>
      </c>
      <c r="D222" s="5">
        <v>195934</v>
      </c>
      <c r="E222" s="5">
        <v>1763660</v>
      </c>
      <c r="F222" s="5"/>
      <c r="G222" s="5">
        <v>64945</v>
      </c>
      <c r="H222" s="5">
        <v>45250</v>
      </c>
      <c r="I222" s="5">
        <v>13037</v>
      </c>
      <c r="J222" s="5">
        <v>3244172</v>
      </c>
      <c r="K222" s="5">
        <v>727239</v>
      </c>
      <c r="L222" s="5">
        <v>254495</v>
      </c>
      <c r="M222" s="5"/>
      <c r="N222" s="5"/>
      <c r="O222" s="5">
        <v>81560</v>
      </c>
      <c r="P222" s="5">
        <v>0</v>
      </c>
      <c r="Q222" s="5">
        <v>116990</v>
      </c>
      <c r="R222" s="5">
        <v>22636</v>
      </c>
      <c r="S222" s="5">
        <v>113954</v>
      </c>
      <c r="T222" s="5">
        <v>89937</v>
      </c>
      <c r="U222" s="5">
        <v>32724</v>
      </c>
      <c r="V222" s="5">
        <f t="shared" si="13"/>
        <v>13837032</v>
      </c>
    </row>
    <row r="223" spans="1:22" ht="12.75">
      <c r="A223" s="4" t="s">
        <v>232</v>
      </c>
      <c r="B223" s="4">
        <v>215</v>
      </c>
      <c r="C223" s="5">
        <v>1733502</v>
      </c>
      <c r="D223" s="5">
        <v>38630</v>
      </c>
      <c r="E223" s="5">
        <v>306096</v>
      </c>
      <c r="F223" s="5"/>
      <c r="G223" s="5">
        <v>15379</v>
      </c>
      <c r="H223" s="5">
        <v>0</v>
      </c>
      <c r="I223" s="5">
        <v>8698</v>
      </c>
      <c r="J223" s="5">
        <v>835312</v>
      </c>
      <c r="K223" s="5">
        <v>76900</v>
      </c>
      <c r="L223" s="5">
        <v>111339</v>
      </c>
      <c r="M223" s="5"/>
      <c r="N223" s="5"/>
      <c r="O223" s="5"/>
      <c r="P223" s="5">
        <v>0</v>
      </c>
      <c r="Q223" s="5">
        <v>6919</v>
      </c>
      <c r="R223" s="5">
        <v>13995</v>
      </c>
      <c r="S223" s="5">
        <v>12642</v>
      </c>
      <c r="T223" s="5">
        <v>78661</v>
      </c>
      <c r="U223" s="5">
        <v>13233</v>
      </c>
      <c r="V223" s="5">
        <f t="shared" si="13"/>
        <v>3251306</v>
      </c>
    </row>
    <row r="224" spans="1:22" ht="12.75">
      <c r="A224" s="4" t="s">
        <v>233</v>
      </c>
      <c r="B224" s="4">
        <v>216</v>
      </c>
      <c r="C224" s="5">
        <v>8882578</v>
      </c>
      <c r="D224" s="5">
        <v>132139</v>
      </c>
      <c r="E224" s="5">
        <v>939866</v>
      </c>
      <c r="F224" s="5"/>
      <c r="G224" s="5">
        <v>10453</v>
      </c>
      <c r="H224" s="5">
        <v>0</v>
      </c>
      <c r="I224" s="5">
        <v>9918</v>
      </c>
      <c r="J224" s="5">
        <v>1824507</v>
      </c>
      <c r="K224" s="5">
        <v>3865</v>
      </c>
      <c r="L224" s="5">
        <v>141654</v>
      </c>
      <c r="M224" s="5"/>
      <c r="N224" s="5"/>
      <c r="O224" s="5">
        <v>40947</v>
      </c>
      <c r="P224" s="5">
        <v>0</v>
      </c>
      <c r="Q224" s="5">
        <v>12323</v>
      </c>
      <c r="R224" s="5">
        <v>11214</v>
      </c>
      <c r="S224" s="5">
        <v>18602</v>
      </c>
      <c r="T224" s="5">
        <v>22682</v>
      </c>
      <c r="U224" s="5">
        <v>15291</v>
      </c>
      <c r="V224" s="5">
        <f t="shared" si="13"/>
        <v>12066039</v>
      </c>
    </row>
    <row r="225" spans="1:22" ht="12.75">
      <c r="A225" s="4" t="s">
        <v>234</v>
      </c>
      <c r="B225" s="4">
        <v>217</v>
      </c>
      <c r="C225" s="5"/>
      <c r="D225" s="5">
        <v>0</v>
      </c>
      <c r="E225" s="5">
        <v>181855</v>
      </c>
      <c r="F225" s="5"/>
      <c r="G225" s="5"/>
      <c r="H225" s="5">
        <v>0</v>
      </c>
      <c r="I225" s="5"/>
      <c r="J225" s="5">
        <v>228453</v>
      </c>
      <c r="K225" s="5"/>
      <c r="L225" s="5">
        <v>62306</v>
      </c>
      <c r="M225" s="5"/>
      <c r="N225" s="5"/>
      <c r="O225" s="5"/>
      <c r="P225" s="5">
        <v>0</v>
      </c>
      <c r="Q225" s="5"/>
      <c r="R225" s="5">
        <v>3125</v>
      </c>
      <c r="S225" s="5">
        <v>8534</v>
      </c>
      <c r="T225" s="5">
        <v>24565</v>
      </c>
      <c r="U225" s="5">
        <v>2826</v>
      </c>
      <c r="V225" s="5">
        <f t="shared" si="13"/>
        <v>511664</v>
      </c>
    </row>
    <row r="226" spans="1:22" ht="12.75">
      <c r="A226" s="4" t="s">
        <v>235</v>
      </c>
      <c r="B226" s="4">
        <v>218</v>
      </c>
      <c r="C226" s="5">
        <v>7990186</v>
      </c>
      <c r="D226" s="5">
        <v>154987</v>
      </c>
      <c r="E226" s="5">
        <v>49835</v>
      </c>
      <c r="F226" s="5"/>
      <c r="G226" s="5">
        <v>43890</v>
      </c>
      <c r="H226" s="5">
        <v>0</v>
      </c>
      <c r="I226" s="5">
        <v>11877</v>
      </c>
      <c r="J226" s="5">
        <v>1653407</v>
      </c>
      <c r="K226" s="5"/>
      <c r="L226" s="5">
        <v>144485</v>
      </c>
      <c r="M226" s="5"/>
      <c r="N226" s="5"/>
      <c r="O226" s="5"/>
      <c r="P226" s="5">
        <v>0</v>
      </c>
      <c r="Q226" s="5">
        <v>30025</v>
      </c>
      <c r="R226" s="5">
        <v>12084</v>
      </c>
      <c r="S226" s="5">
        <v>26104</v>
      </c>
      <c r="T226" s="5">
        <v>8275</v>
      </c>
      <c r="U226" s="5">
        <v>17454</v>
      </c>
      <c r="V226" s="5">
        <f t="shared" si="13"/>
        <v>10142609</v>
      </c>
    </row>
    <row r="227" spans="1:22" ht="12.75">
      <c r="A227" s="4" t="s">
        <v>236</v>
      </c>
      <c r="B227" s="4">
        <v>219</v>
      </c>
      <c r="C227" s="5">
        <v>1444754</v>
      </c>
      <c r="D227" s="5">
        <v>118989</v>
      </c>
      <c r="E227" s="5">
        <v>12576</v>
      </c>
      <c r="F227" s="5"/>
      <c r="G227" s="5">
        <v>20579</v>
      </c>
      <c r="H227" s="5">
        <v>0</v>
      </c>
      <c r="I227" s="5">
        <v>4677</v>
      </c>
      <c r="J227" s="5">
        <v>546549</v>
      </c>
      <c r="K227" s="5">
        <v>680878</v>
      </c>
      <c r="L227" s="5">
        <v>73430</v>
      </c>
      <c r="M227" s="5"/>
      <c r="N227" s="5"/>
      <c r="O227" s="5">
        <v>37535</v>
      </c>
      <c r="P227" s="5">
        <v>0</v>
      </c>
      <c r="Q227" s="5">
        <v>6609</v>
      </c>
      <c r="R227" s="5">
        <v>9600</v>
      </c>
      <c r="S227" s="5">
        <v>15564</v>
      </c>
      <c r="T227" s="5">
        <v>601</v>
      </c>
      <c r="U227" s="5">
        <v>10156</v>
      </c>
      <c r="V227" s="5">
        <f t="shared" si="13"/>
        <v>2982497</v>
      </c>
    </row>
    <row r="228" spans="1:22" ht="12.75">
      <c r="A228" s="4" t="s">
        <v>237</v>
      </c>
      <c r="B228" s="4">
        <v>220</v>
      </c>
      <c r="C228" s="5">
        <v>2736002</v>
      </c>
      <c r="D228" s="5">
        <v>206012</v>
      </c>
      <c r="E228" s="5">
        <v>4807</v>
      </c>
      <c r="F228" s="5"/>
      <c r="G228" s="5">
        <v>35423</v>
      </c>
      <c r="H228" s="5">
        <v>0</v>
      </c>
      <c r="I228" s="5">
        <v>20124</v>
      </c>
      <c r="J228" s="5">
        <v>2082660</v>
      </c>
      <c r="K228" s="5">
        <v>3354660</v>
      </c>
      <c r="L228" s="5">
        <v>193206</v>
      </c>
      <c r="M228" s="5"/>
      <c r="N228" s="5"/>
      <c r="O228" s="5">
        <v>208991</v>
      </c>
      <c r="P228" s="5">
        <v>0</v>
      </c>
      <c r="Q228" s="5">
        <v>12437</v>
      </c>
      <c r="R228" s="5">
        <v>45539</v>
      </c>
      <c r="S228" s="5">
        <v>48192</v>
      </c>
      <c r="T228" s="5"/>
      <c r="U228" s="5">
        <v>28979</v>
      </c>
      <c r="V228" s="5">
        <f t="shared" si="13"/>
        <v>8977032</v>
      </c>
    </row>
    <row r="229" spans="1:22" ht="12.75">
      <c r="A229" s="4" t="s">
        <v>238</v>
      </c>
      <c r="B229" s="4">
        <v>221</v>
      </c>
      <c r="C229" s="5">
        <v>194803</v>
      </c>
      <c r="D229" s="5">
        <v>14061</v>
      </c>
      <c r="E229" s="5">
        <v>639243</v>
      </c>
      <c r="F229" s="5"/>
      <c r="G229" s="5"/>
      <c r="H229" s="5">
        <v>0</v>
      </c>
      <c r="I229" s="5">
        <v>3178</v>
      </c>
      <c r="J229" s="5">
        <v>54273</v>
      </c>
      <c r="K229" s="5"/>
      <c r="L229" s="5">
        <v>9592</v>
      </c>
      <c r="M229" s="5"/>
      <c r="N229" s="5"/>
      <c r="O229" s="5"/>
      <c r="P229" s="5">
        <v>0</v>
      </c>
      <c r="Q229" s="5">
        <v>287</v>
      </c>
      <c r="R229" s="5">
        <v>2400</v>
      </c>
      <c r="S229" s="5">
        <v>19076</v>
      </c>
      <c r="T229" s="5">
        <v>8783</v>
      </c>
      <c r="U229" s="5">
        <v>4541</v>
      </c>
      <c r="V229" s="5">
        <f t="shared" si="13"/>
        <v>950237</v>
      </c>
    </row>
    <row r="230" spans="1:22" ht="12.75">
      <c r="A230" s="4" t="s">
        <v>239</v>
      </c>
      <c r="B230" s="4">
        <v>222</v>
      </c>
      <c r="C230" s="5">
        <v>53045</v>
      </c>
      <c r="D230" s="5">
        <v>434</v>
      </c>
      <c r="E230" s="5"/>
      <c r="F230" s="5"/>
      <c r="G230" s="5"/>
      <c r="H230" s="5">
        <v>0</v>
      </c>
      <c r="I230" s="5"/>
      <c r="J230" s="5">
        <v>123666</v>
      </c>
      <c r="K230" s="5"/>
      <c r="L230" s="5">
        <v>39509</v>
      </c>
      <c r="M230" s="5"/>
      <c r="N230" s="5"/>
      <c r="O230" s="5"/>
      <c r="P230" s="5">
        <v>0</v>
      </c>
      <c r="Q230" s="5"/>
      <c r="R230" s="5">
        <v>1838</v>
      </c>
      <c r="S230" s="5">
        <v>2518</v>
      </c>
      <c r="T230" s="5">
        <v>24582</v>
      </c>
      <c r="U230" s="5">
        <v>1928</v>
      </c>
      <c r="V230" s="5">
        <f t="shared" si="13"/>
        <v>247520</v>
      </c>
    </row>
    <row r="231" spans="1:22" ht="12.75">
      <c r="A231" s="4" t="s">
        <v>240</v>
      </c>
      <c r="B231" s="4">
        <v>223</v>
      </c>
      <c r="C231" s="5">
        <v>5045948</v>
      </c>
      <c r="D231" s="5">
        <v>50949</v>
      </c>
      <c r="E231" s="5">
        <v>365455</v>
      </c>
      <c r="F231" s="5"/>
      <c r="G231" s="5">
        <v>36381</v>
      </c>
      <c r="H231" s="5">
        <v>0</v>
      </c>
      <c r="I231" s="5">
        <v>8025</v>
      </c>
      <c r="J231" s="5">
        <v>1265706</v>
      </c>
      <c r="K231" s="5">
        <v>2661</v>
      </c>
      <c r="L231" s="5">
        <v>116699</v>
      </c>
      <c r="M231" s="5"/>
      <c r="N231" s="5"/>
      <c r="O231" s="5">
        <v>12392</v>
      </c>
      <c r="P231" s="5">
        <v>0</v>
      </c>
      <c r="Q231" s="5">
        <v>68992</v>
      </c>
      <c r="R231" s="5">
        <v>10635</v>
      </c>
      <c r="S231" s="5">
        <v>31124</v>
      </c>
      <c r="T231" s="5">
        <v>11224</v>
      </c>
      <c r="U231" s="5">
        <v>9214</v>
      </c>
      <c r="V231" s="5">
        <f t="shared" si="13"/>
        <v>7035405</v>
      </c>
    </row>
    <row r="232" spans="1:22" ht="12.75">
      <c r="A232" s="4" t="s">
        <v>241</v>
      </c>
      <c r="B232" s="4">
        <v>224</v>
      </c>
      <c r="C232" s="5">
        <v>159015</v>
      </c>
      <c r="D232" s="5">
        <v>22506</v>
      </c>
      <c r="E232" s="5">
        <v>197516</v>
      </c>
      <c r="F232" s="5"/>
      <c r="G232" s="5">
        <v>20759</v>
      </c>
      <c r="H232" s="5">
        <v>0</v>
      </c>
      <c r="I232" s="5">
        <v>2532</v>
      </c>
      <c r="J232" s="5">
        <v>141142</v>
      </c>
      <c r="K232" s="5"/>
      <c r="L232" s="5">
        <v>9134</v>
      </c>
      <c r="M232" s="5"/>
      <c r="N232" s="5"/>
      <c r="O232" s="5"/>
      <c r="P232" s="5">
        <v>0</v>
      </c>
      <c r="Q232" s="5">
        <v>4876</v>
      </c>
      <c r="R232" s="5">
        <v>7625</v>
      </c>
      <c r="S232" s="5">
        <v>7058</v>
      </c>
      <c r="T232" s="5">
        <v>697</v>
      </c>
      <c r="U232" s="5">
        <v>11249</v>
      </c>
      <c r="V232" s="5">
        <f t="shared" si="13"/>
        <v>584109</v>
      </c>
    </row>
    <row r="233" spans="1:22" ht="12.75">
      <c r="A233" s="4" t="s">
        <v>242</v>
      </c>
      <c r="B233" s="4">
        <v>225</v>
      </c>
      <c r="C233" s="5"/>
      <c r="D233" s="5">
        <v>0</v>
      </c>
      <c r="E233" s="5"/>
      <c r="F233" s="5"/>
      <c r="G233" s="5"/>
      <c r="H233" s="5">
        <v>0</v>
      </c>
      <c r="I233" s="5"/>
      <c r="J233" s="5">
        <v>23449</v>
      </c>
      <c r="K233" s="5"/>
      <c r="L233" s="5">
        <v>24619</v>
      </c>
      <c r="M233" s="5"/>
      <c r="N233" s="5"/>
      <c r="O233" s="5"/>
      <c r="P233" s="5">
        <v>0</v>
      </c>
      <c r="Q233" s="5">
        <v>2898</v>
      </c>
      <c r="R233" s="5">
        <v>925</v>
      </c>
      <c r="S233" s="5">
        <v>5028</v>
      </c>
      <c r="T233" s="5">
        <v>57972</v>
      </c>
      <c r="U233" s="5">
        <v>1339</v>
      </c>
      <c r="V233" s="5">
        <f t="shared" si="13"/>
        <v>116230</v>
      </c>
    </row>
    <row r="234" spans="1:22" ht="12.75">
      <c r="A234" s="4" t="s">
        <v>243</v>
      </c>
      <c r="B234" s="4">
        <v>226</v>
      </c>
      <c r="C234" s="5">
        <v>7020014</v>
      </c>
      <c r="D234" s="5">
        <v>174932</v>
      </c>
      <c r="E234" s="5"/>
      <c r="F234" s="5"/>
      <c r="G234" s="5">
        <v>36882</v>
      </c>
      <c r="H234" s="5">
        <v>0</v>
      </c>
      <c r="I234" s="5">
        <v>8836</v>
      </c>
      <c r="J234" s="5">
        <v>1680631</v>
      </c>
      <c r="K234" s="5"/>
      <c r="L234" s="5">
        <v>154041</v>
      </c>
      <c r="M234" s="5"/>
      <c r="N234" s="5"/>
      <c r="O234" s="5">
        <v>9932</v>
      </c>
      <c r="P234" s="5">
        <v>0</v>
      </c>
      <c r="Q234" s="5">
        <v>30101</v>
      </c>
      <c r="R234" s="5">
        <v>17982</v>
      </c>
      <c r="S234" s="5">
        <v>39252</v>
      </c>
      <c r="T234" s="5">
        <v>4449</v>
      </c>
      <c r="U234" s="5">
        <v>14233</v>
      </c>
      <c r="V234" s="5">
        <f aca="true" t="shared" si="14" ref="V234:V249">SUM(C234:U234)</f>
        <v>9191285</v>
      </c>
    </row>
    <row r="235" spans="1:22" ht="12.75">
      <c r="A235" s="4" t="s">
        <v>244</v>
      </c>
      <c r="B235" s="4">
        <v>227</v>
      </c>
      <c r="C235" s="5">
        <v>7711000</v>
      </c>
      <c r="D235" s="5">
        <v>172388</v>
      </c>
      <c r="E235" s="5">
        <v>2026287</v>
      </c>
      <c r="F235" s="5"/>
      <c r="G235" s="5">
        <v>36570</v>
      </c>
      <c r="H235" s="5">
        <v>0</v>
      </c>
      <c r="I235" s="5">
        <v>16391</v>
      </c>
      <c r="J235" s="5">
        <v>1486110</v>
      </c>
      <c r="K235" s="5"/>
      <c r="L235" s="5">
        <v>164464</v>
      </c>
      <c r="M235" s="5"/>
      <c r="N235" s="5"/>
      <c r="O235" s="5">
        <v>26292</v>
      </c>
      <c r="P235" s="5">
        <v>0</v>
      </c>
      <c r="Q235" s="5">
        <v>70603</v>
      </c>
      <c r="R235" s="5">
        <v>11622</v>
      </c>
      <c r="S235" s="5">
        <v>43758</v>
      </c>
      <c r="T235" s="5">
        <v>15018</v>
      </c>
      <c r="U235" s="5">
        <v>21509</v>
      </c>
      <c r="V235" s="5">
        <f t="shared" si="14"/>
        <v>11802012</v>
      </c>
    </row>
    <row r="236" spans="1:22" ht="12.75">
      <c r="A236" s="4" t="s">
        <v>245</v>
      </c>
      <c r="B236" s="4">
        <v>228</v>
      </c>
      <c r="C236" s="5">
        <v>11521</v>
      </c>
      <c r="D236" s="5">
        <v>0</v>
      </c>
      <c r="E236" s="5"/>
      <c r="F236" s="5"/>
      <c r="G236" s="5"/>
      <c r="H236" s="5">
        <v>0</v>
      </c>
      <c r="I236" s="5"/>
      <c r="J236" s="5">
        <v>354437</v>
      </c>
      <c r="K236" s="5"/>
      <c r="L236" s="5">
        <v>46417</v>
      </c>
      <c r="M236" s="5"/>
      <c r="N236" s="5"/>
      <c r="O236" s="5">
        <v>3835</v>
      </c>
      <c r="P236" s="5">
        <v>0</v>
      </c>
      <c r="Q236" s="5"/>
      <c r="R236" s="5">
        <v>3800</v>
      </c>
      <c r="S236" s="5">
        <v>7532</v>
      </c>
      <c r="T236" s="5">
        <v>48555</v>
      </c>
      <c r="U236" s="5">
        <v>6135</v>
      </c>
      <c r="V236" s="5">
        <f t="shared" si="14"/>
        <v>482232</v>
      </c>
    </row>
    <row r="237" spans="1:22" ht="12.75">
      <c r="A237" s="4" t="s">
        <v>246</v>
      </c>
      <c r="B237" s="4">
        <v>229</v>
      </c>
      <c r="C237" s="5">
        <v>12193412</v>
      </c>
      <c r="D237" s="5">
        <v>511908</v>
      </c>
      <c r="E237" s="5"/>
      <c r="F237" s="5"/>
      <c r="G237" s="5">
        <v>47638</v>
      </c>
      <c r="H237" s="5">
        <v>0</v>
      </c>
      <c r="I237" s="5">
        <v>28280</v>
      </c>
      <c r="J237" s="5">
        <v>3974112</v>
      </c>
      <c r="K237" s="5">
        <v>3951625</v>
      </c>
      <c r="L237" s="5">
        <v>269959</v>
      </c>
      <c r="M237" s="5"/>
      <c r="N237" s="5"/>
      <c r="O237" s="5">
        <v>266215</v>
      </c>
      <c r="P237" s="5">
        <v>0</v>
      </c>
      <c r="Q237" s="5">
        <v>21874</v>
      </c>
      <c r="R237" s="5">
        <v>69127</v>
      </c>
      <c r="S237" s="5">
        <v>82830</v>
      </c>
      <c r="T237" s="5">
        <v>3165</v>
      </c>
      <c r="U237" s="5">
        <v>43684</v>
      </c>
      <c r="V237" s="5">
        <f t="shared" si="14"/>
        <v>21463829</v>
      </c>
    </row>
    <row r="238" spans="1:22" ht="12.75">
      <c r="A238" s="4" t="s">
        <v>247</v>
      </c>
      <c r="B238" s="4">
        <v>230</v>
      </c>
      <c r="C238" s="5">
        <v>78450</v>
      </c>
      <c r="D238" s="5">
        <v>0</v>
      </c>
      <c r="E238" s="5"/>
      <c r="F238" s="5"/>
      <c r="G238" s="5">
        <v>12389</v>
      </c>
      <c r="H238" s="5">
        <v>0</v>
      </c>
      <c r="I238" s="5">
        <v>560</v>
      </c>
      <c r="J238" s="5">
        <v>113467</v>
      </c>
      <c r="K238" s="5"/>
      <c r="L238" s="5">
        <v>23330</v>
      </c>
      <c r="M238" s="5"/>
      <c r="N238" s="5"/>
      <c r="O238" s="5"/>
      <c r="P238" s="5">
        <v>0</v>
      </c>
      <c r="Q238" s="5"/>
      <c r="R238" s="5">
        <v>463</v>
      </c>
      <c r="S238" s="5">
        <v>3518</v>
      </c>
      <c r="T238" s="5">
        <v>15719</v>
      </c>
      <c r="U238" s="5">
        <v>2111</v>
      </c>
      <c r="V238" s="5">
        <f t="shared" si="14"/>
        <v>250007</v>
      </c>
    </row>
    <row r="239" spans="1:22" ht="12.75">
      <c r="A239" s="4" t="s">
        <v>248</v>
      </c>
      <c r="B239" s="4">
        <v>231</v>
      </c>
      <c r="C239" s="5">
        <v>4067326</v>
      </c>
      <c r="D239" s="5">
        <v>209596</v>
      </c>
      <c r="E239" s="5"/>
      <c r="F239" s="5"/>
      <c r="G239" s="5">
        <v>42853</v>
      </c>
      <c r="H239" s="5">
        <v>0</v>
      </c>
      <c r="I239" s="5">
        <v>11026</v>
      </c>
      <c r="J239" s="5">
        <v>1322881</v>
      </c>
      <c r="K239" s="5"/>
      <c r="L239" s="5">
        <v>126314</v>
      </c>
      <c r="M239" s="5"/>
      <c r="N239" s="5"/>
      <c r="O239" s="5"/>
      <c r="P239" s="5">
        <v>0</v>
      </c>
      <c r="Q239" s="5">
        <v>31323</v>
      </c>
      <c r="R239" s="5">
        <v>16185</v>
      </c>
      <c r="S239" s="5">
        <v>30652</v>
      </c>
      <c r="T239" s="5"/>
      <c r="U239" s="5">
        <v>14886</v>
      </c>
      <c r="V239" s="5">
        <f t="shared" si="14"/>
        <v>5873042</v>
      </c>
    </row>
    <row r="240" spans="1:22" ht="12.75">
      <c r="A240" s="4" t="s">
        <v>249</v>
      </c>
      <c r="B240" s="4">
        <v>232</v>
      </c>
      <c r="C240" s="5"/>
      <c r="D240" s="5">
        <v>0</v>
      </c>
      <c r="E240" s="5"/>
      <c r="F240" s="5"/>
      <c r="G240" s="5"/>
      <c r="H240" s="5">
        <v>0</v>
      </c>
      <c r="I240" s="5"/>
      <c r="J240" s="5">
        <v>982940</v>
      </c>
      <c r="K240" s="5"/>
      <c r="L240" s="5">
        <v>114655</v>
      </c>
      <c r="M240" s="5"/>
      <c r="N240" s="5"/>
      <c r="O240" s="5"/>
      <c r="P240" s="5">
        <v>0</v>
      </c>
      <c r="Q240" s="5">
        <v>35778</v>
      </c>
      <c r="R240" s="5">
        <v>8943</v>
      </c>
      <c r="S240" s="5">
        <v>13554</v>
      </c>
      <c r="T240" s="5">
        <v>22960</v>
      </c>
      <c r="U240" s="5">
        <v>10703</v>
      </c>
      <c r="V240" s="5">
        <f t="shared" si="14"/>
        <v>1189533</v>
      </c>
    </row>
    <row r="241" spans="1:22" ht="12.75">
      <c r="A241" s="4" t="s">
        <v>250</v>
      </c>
      <c r="B241" s="4">
        <v>233</v>
      </c>
      <c r="C241" s="5">
        <v>38116</v>
      </c>
      <c r="D241" s="5">
        <v>1735</v>
      </c>
      <c r="E241" s="5"/>
      <c r="F241" s="5"/>
      <c r="G241" s="5"/>
      <c r="H241" s="5">
        <v>0</v>
      </c>
      <c r="I241" s="5"/>
      <c r="J241" s="5">
        <v>82262</v>
      </c>
      <c r="K241" s="5"/>
      <c r="L241" s="5">
        <v>26983</v>
      </c>
      <c r="M241" s="5"/>
      <c r="N241" s="5"/>
      <c r="O241" s="5"/>
      <c r="P241" s="5">
        <v>0</v>
      </c>
      <c r="Q241" s="5">
        <v>7926</v>
      </c>
      <c r="R241" s="5">
        <v>500</v>
      </c>
      <c r="S241" s="5">
        <v>1008</v>
      </c>
      <c r="T241" s="5">
        <v>49300</v>
      </c>
      <c r="U241" s="5">
        <v>1575</v>
      </c>
      <c r="V241" s="5">
        <f t="shared" si="14"/>
        <v>209405</v>
      </c>
    </row>
    <row r="242" spans="1:22" ht="12.75">
      <c r="A242" s="4" t="s">
        <v>251</v>
      </c>
      <c r="B242" s="4">
        <v>234</v>
      </c>
      <c r="C242" s="5">
        <v>143049</v>
      </c>
      <c r="D242" s="5">
        <v>15863</v>
      </c>
      <c r="E242" s="5">
        <v>6114</v>
      </c>
      <c r="F242" s="5"/>
      <c r="G242" s="5"/>
      <c r="H242" s="5">
        <v>0</v>
      </c>
      <c r="I242" s="5">
        <v>685</v>
      </c>
      <c r="J242" s="5">
        <v>82034</v>
      </c>
      <c r="K242" s="5"/>
      <c r="L242" s="5">
        <v>48338</v>
      </c>
      <c r="M242" s="5"/>
      <c r="N242" s="5"/>
      <c r="O242" s="5"/>
      <c r="P242" s="5">
        <v>0</v>
      </c>
      <c r="Q242" s="5"/>
      <c r="R242" s="5">
        <v>1300</v>
      </c>
      <c r="S242" s="5">
        <v>3514</v>
      </c>
      <c r="T242" s="5">
        <v>11610</v>
      </c>
      <c r="U242" s="5">
        <v>1628</v>
      </c>
      <c r="V242" s="5">
        <f t="shared" si="14"/>
        <v>314135</v>
      </c>
    </row>
    <row r="243" spans="1:22" ht="12.75">
      <c r="A243" s="4" t="s">
        <v>252</v>
      </c>
      <c r="B243" s="4">
        <v>235</v>
      </c>
      <c r="C243" s="5"/>
      <c r="D243" s="5">
        <v>0</v>
      </c>
      <c r="E243" s="5">
        <v>7860</v>
      </c>
      <c r="F243" s="5"/>
      <c r="G243" s="5"/>
      <c r="H243" s="5">
        <v>0</v>
      </c>
      <c r="I243" s="5"/>
      <c r="J243" s="5">
        <v>114062</v>
      </c>
      <c r="K243" s="5">
        <v>5519</v>
      </c>
      <c r="L243" s="5">
        <v>37108</v>
      </c>
      <c r="M243" s="5"/>
      <c r="N243" s="5"/>
      <c r="O243" s="5"/>
      <c r="P243" s="5">
        <v>0</v>
      </c>
      <c r="Q243" s="5">
        <v>2489</v>
      </c>
      <c r="R243" s="5">
        <v>1388</v>
      </c>
      <c r="S243" s="5">
        <v>3514</v>
      </c>
      <c r="T243" s="5">
        <v>19269</v>
      </c>
      <c r="U243" s="5">
        <v>2012</v>
      </c>
      <c r="V243" s="5">
        <f t="shared" si="14"/>
        <v>193221</v>
      </c>
    </row>
    <row r="244" spans="1:22" ht="12.75">
      <c r="A244" s="4" t="s">
        <v>253</v>
      </c>
      <c r="B244" s="4">
        <v>236</v>
      </c>
      <c r="C244" s="5">
        <v>26045981</v>
      </c>
      <c r="D244" s="5">
        <v>527494</v>
      </c>
      <c r="E244" s="5"/>
      <c r="F244" s="5"/>
      <c r="G244" s="5">
        <v>148477</v>
      </c>
      <c r="H244" s="5">
        <v>0</v>
      </c>
      <c r="I244" s="5">
        <v>57905</v>
      </c>
      <c r="J244" s="5">
        <v>6217312</v>
      </c>
      <c r="K244" s="5">
        <v>1107722</v>
      </c>
      <c r="L244" s="5">
        <v>446475</v>
      </c>
      <c r="M244" s="5"/>
      <c r="N244" s="5"/>
      <c r="O244" s="5">
        <v>237586</v>
      </c>
      <c r="P244" s="5">
        <v>118000</v>
      </c>
      <c r="Q244" s="5">
        <v>68894</v>
      </c>
      <c r="R244" s="5">
        <v>48488</v>
      </c>
      <c r="S244" s="5">
        <v>81324</v>
      </c>
      <c r="T244" s="5">
        <v>28758</v>
      </c>
      <c r="U244" s="5">
        <v>55279</v>
      </c>
      <c r="V244" s="5">
        <f t="shared" si="14"/>
        <v>35189695</v>
      </c>
    </row>
    <row r="245" spans="1:22" ht="12.75">
      <c r="A245" s="4" t="s">
        <v>254</v>
      </c>
      <c r="B245" s="4">
        <v>237</v>
      </c>
      <c r="C245" s="5">
        <v>14612</v>
      </c>
      <c r="D245" s="5">
        <v>3368</v>
      </c>
      <c r="E245" s="5"/>
      <c r="F245" s="5"/>
      <c r="G245" s="5"/>
      <c r="H245" s="5">
        <v>0</v>
      </c>
      <c r="I245" s="5"/>
      <c r="J245" s="5">
        <v>31917</v>
      </c>
      <c r="K245" s="5"/>
      <c r="L245" s="5">
        <v>35466</v>
      </c>
      <c r="M245" s="5"/>
      <c r="N245" s="5"/>
      <c r="O245" s="5"/>
      <c r="P245" s="5">
        <v>0</v>
      </c>
      <c r="Q245" s="5"/>
      <c r="R245" s="5">
        <v>450</v>
      </c>
      <c r="S245" s="5">
        <v>1506</v>
      </c>
      <c r="T245" s="5">
        <v>11598</v>
      </c>
      <c r="U245" s="5">
        <v>1463</v>
      </c>
      <c r="V245" s="5">
        <f t="shared" si="14"/>
        <v>100380</v>
      </c>
    </row>
    <row r="246" spans="1:22" ht="12.75">
      <c r="A246" s="4" t="s">
        <v>255</v>
      </c>
      <c r="B246" s="4">
        <v>238</v>
      </c>
      <c r="C246" s="5">
        <v>1468362</v>
      </c>
      <c r="D246" s="5">
        <v>51535</v>
      </c>
      <c r="E246" s="5"/>
      <c r="F246" s="5"/>
      <c r="G246" s="5">
        <v>9724</v>
      </c>
      <c r="H246" s="5">
        <v>0</v>
      </c>
      <c r="I246" s="5">
        <v>3480</v>
      </c>
      <c r="J246" s="5">
        <v>574931</v>
      </c>
      <c r="K246" s="5"/>
      <c r="L246" s="5">
        <v>72998</v>
      </c>
      <c r="M246" s="5"/>
      <c r="N246" s="5"/>
      <c r="O246" s="5">
        <v>23365</v>
      </c>
      <c r="P246" s="5">
        <v>0</v>
      </c>
      <c r="Q246" s="5"/>
      <c r="R246" s="5">
        <v>7414</v>
      </c>
      <c r="S246" s="5">
        <v>8032</v>
      </c>
      <c r="T246" s="5">
        <v>5432</v>
      </c>
      <c r="U246" s="5">
        <v>9333</v>
      </c>
      <c r="V246" s="5">
        <f t="shared" si="14"/>
        <v>2234606</v>
      </c>
    </row>
    <row r="247" spans="1:22" ht="12.75">
      <c r="A247" s="4" t="s">
        <v>256</v>
      </c>
      <c r="B247" s="4">
        <v>239</v>
      </c>
      <c r="C247" s="5">
        <v>16673932</v>
      </c>
      <c r="D247" s="5">
        <v>738539</v>
      </c>
      <c r="E247" s="5">
        <v>1720147</v>
      </c>
      <c r="F247" s="5"/>
      <c r="G247" s="5">
        <v>162008</v>
      </c>
      <c r="H247" s="5">
        <v>0</v>
      </c>
      <c r="I247" s="5">
        <v>53169</v>
      </c>
      <c r="J247" s="5">
        <v>2778265</v>
      </c>
      <c r="K247" s="5"/>
      <c r="L247" s="5">
        <v>222607</v>
      </c>
      <c r="M247" s="5"/>
      <c r="N247" s="5"/>
      <c r="O247" s="5">
        <v>175289</v>
      </c>
      <c r="P247" s="5">
        <v>0</v>
      </c>
      <c r="Q247" s="5">
        <v>145070</v>
      </c>
      <c r="R247" s="5">
        <v>45613</v>
      </c>
      <c r="S247" s="5">
        <v>76304</v>
      </c>
      <c r="T247" s="5">
        <v>604141</v>
      </c>
      <c r="U247" s="5">
        <v>49793</v>
      </c>
      <c r="V247" s="5">
        <f t="shared" si="14"/>
        <v>23444877</v>
      </c>
    </row>
    <row r="248" spans="1:22" ht="12.75">
      <c r="A248" s="4" t="s">
        <v>257</v>
      </c>
      <c r="B248" s="4">
        <v>240</v>
      </c>
      <c r="C248" s="5">
        <v>478793</v>
      </c>
      <c r="D248" s="5">
        <v>32563</v>
      </c>
      <c r="E248" s="5"/>
      <c r="F248" s="5"/>
      <c r="G248" s="5">
        <v>3249</v>
      </c>
      <c r="H248" s="5">
        <v>0</v>
      </c>
      <c r="I248" s="5"/>
      <c r="J248" s="5">
        <v>181359</v>
      </c>
      <c r="K248" s="5"/>
      <c r="L248" s="5">
        <v>35768</v>
      </c>
      <c r="M248" s="5"/>
      <c r="N248" s="5"/>
      <c r="O248" s="5"/>
      <c r="P248" s="5">
        <v>0</v>
      </c>
      <c r="Q248" s="5">
        <v>1916</v>
      </c>
      <c r="R248" s="5">
        <v>2088</v>
      </c>
      <c r="S248" s="5">
        <v>5522</v>
      </c>
      <c r="T248" s="5"/>
      <c r="U248" s="5">
        <v>2358</v>
      </c>
      <c r="V248" s="5">
        <f t="shared" si="14"/>
        <v>743616</v>
      </c>
    </row>
    <row r="249" spans="1:22" ht="12.75">
      <c r="A249" s="4" t="s">
        <v>258</v>
      </c>
      <c r="B249" s="4">
        <v>241</v>
      </c>
      <c r="C249" s="5"/>
      <c r="D249" s="5">
        <v>0</v>
      </c>
      <c r="E249" s="5">
        <v>436227</v>
      </c>
      <c r="F249" s="5"/>
      <c r="G249" s="5"/>
      <c r="H249" s="5">
        <v>0</v>
      </c>
      <c r="I249" s="5"/>
      <c r="J249" s="5">
        <v>230728</v>
      </c>
      <c r="K249" s="5"/>
      <c r="L249" s="5">
        <v>75519</v>
      </c>
      <c r="M249" s="5"/>
      <c r="N249" s="5"/>
      <c r="O249" s="5"/>
      <c r="P249" s="5">
        <v>0</v>
      </c>
      <c r="Q249" s="5"/>
      <c r="R249" s="5">
        <v>2450</v>
      </c>
      <c r="S249" s="5">
        <v>4016</v>
      </c>
      <c r="T249" s="5">
        <v>46185</v>
      </c>
      <c r="U249" s="5">
        <v>2826</v>
      </c>
      <c r="V249" s="5">
        <f t="shared" si="14"/>
        <v>797951</v>
      </c>
    </row>
    <row r="250" spans="1:22" ht="12.75">
      <c r="A250" s="4" t="s">
        <v>259</v>
      </c>
      <c r="B250" s="4">
        <v>242</v>
      </c>
      <c r="C250" s="5">
        <v>210280</v>
      </c>
      <c r="D250" s="5">
        <v>11517</v>
      </c>
      <c r="E250" s="5">
        <v>207120</v>
      </c>
      <c r="F250" s="5"/>
      <c r="G250" s="5">
        <v>23214</v>
      </c>
      <c r="H250" s="5">
        <v>0</v>
      </c>
      <c r="I250" s="5">
        <v>2984</v>
      </c>
      <c r="J250" s="5">
        <v>117912</v>
      </c>
      <c r="K250" s="5">
        <v>27912</v>
      </c>
      <c r="L250" s="5"/>
      <c r="M250" s="5"/>
      <c r="N250" s="5"/>
      <c r="O250" s="5"/>
      <c r="P250" s="5">
        <v>0</v>
      </c>
      <c r="Q250" s="5">
        <v>8962</v>
      </c>
      <c r="R250" s="5">
        <v>4850</v>
      </c>
      <c r="S250" s="5">
        <v>24100</v>
      </c>
      <c r="T250" s="5">
        <v>26786</v>
      </c>
      <c r="U250" s="5">
        <v>3144</v>
      </c>
      <c r="V250" s="5">
        <f aca="true" t="shared" si="15" ref="V250:V265">SUM(C250:U250)</f>
        <v>668781</v>
      </c>
    </row>
    <row r="251" spans="1:22" ht="12.75">
      <c r="A251" s="4" t="s">
        <v>260</v>
      </c>
      <c r="B251" s="4">
        <v>243</v>
      </c>
      <c r="C251" s="5">
        <v>11546676</v>
      </c>
      <c r="D251" s="5">
        <v>251035</v>
      </c>
      <c r="E251" s="5">
        <v>302035</v>
      </c>
      <c r="F251" s="5"/>
      <c r="G251" s="5">
        <v>46044</v>
      </c>
      <c r="H251" s="5">
        <v>0</v>
      </c>
      <c r="I251" s="5">
        <v>36002</v>
      </c>
      <c r="J251" s="5">
        <v>8188218</v>
      </c>
      <c r="K251" s="5">
        <v>14555556</v>
      </c>
      <c r="L251" s="5">
        <v>444110</v>
      </c>
      <c r="M251" s="5"/>
      <c r="N251" s="5">
        <v>277291</v>
      </c>
      <c r="O251" s="5">
        <v>768073</v>
      </c>
      <c r="P251" s="5">
        <v>0</v>
      </c>
      <c r="Q251" s="5">
        <v>86775</v>
      </c>
      <c r="R251" s="5">
        <v>208566</v>
      </c>
      <c r="S251" s="5">
        <v>264052</v>
      </c>
      <c r="T251" s="5">
        <v>15015</v>
      </c>
      <c r="U251" s="5">
        <v>86100</v>
      </c>
      <c r="V251" s="5">
        <f t="shared" si="15"/>
        <v>37075548</v>
      </c>
    </row>
    <row r="252" spans="1:22" ht="12.75">
      <c r="A252" s="4" t="s">
        <v>261</v>
      </c>
      <c r="B252" s="4">
        <v>244</v>
      </c>
      <c r="C252" s="5">
        <v>9140877</v>
      </c>
      <c r="D252" s="5">
        <v>181437</v>
      </c>
      <c r="E252" s="5"/>
      <c r="F252" s="5"/>
      <c r="G252" s="5">
        <v>123640</v>
      </c>
      <c r="H252" s="5">
        <v>0</v>
      </c>
      <c r="I252" s="5">
        <v>27192</v>
      </c>
      <c r="J252" s="5">
        <v>2910119</v>
      </c>
      <c r="K252" s="5">
        <v>2297597</v>
      </c>
      <c r="L252" s="5">
        <v>232122</v>
      </c>
      <c r="M252" s="5"/>
      <c r="N252" s="5"/>
      <c r="O252" s="5">
        <v>162418</v>
      </c>
      <c r="P252" s="5">
        <v>0</v>
      </c>
      <c r="Q252" s="5">
        <v>16563</v>
      </c>
      <c r="R252" s="5">
        <v>34513</v>
      </c>
      <c r="S252" s="5">
        <v>90464</v>
      </c>
      <c r="T252" s="5"/>
      <c r="U252" s="5">
        <v>35523</v>
      </c>
      <c r="V252" s="5">
        <f t="shared" si="15"/>
        <v>15252465</v>
      </c>
    </row>
    <row r="253" spans="1:22" ht="12.75">
      <c r="A253" s="4" t="s">
        <v>262</v>
      </c>
      <c r="B253" s="4">
        <v>245</v>
      </c>
      <c r="C253" s="5">
        <v>375</v>
      </c>
      <c r="D253" s="5">
        <v>0</v>
      </c>
      <c r="E253" s="5"/>
      <c r="F253" s="5"/>
      <c r="G253" s="5"/>
      <c r="H253" s="5">
        <v>0</v>
      </c>
      <c r="I253" s="5"/>
      <c r="J253" s="5">
        <v>898457</v>
      </c>
      <c r="K253" s="5"/>
      <c r="L253" s="5">
        <v>110298</v>
      </c>
      <c r="M253" s="5">
        <v>432652</v>
      </c>
      <c r="N253" s="5"/>
      <c r="O253" s="5">
        <v>35743</v>
      </c>
      <c r="P253" s="5">
        <v>0</v>
      </c>
      <c r="Q253" s="5">
        <v>14175</v>
      </c>
      <c r="R253" s="5">
        <v>13750</v>
      </c>
      <c r="S253" s="5">
        <v>23092</v>
      </c>
      <c r="T253" s="5">
        <v>7098</v>
      </c>
      <c r="U253" s="5">
        <v>9099</v>
      </c>
      <c r="V253" s="5">
        <f t="shared" si="15"/>
        <v>1544739</v>
      </c>
    </row>
    <row r="254" spans="1:22" ht="12.75">
      <c r="A254" s="4" t="s">
        <v>263</v>
      </c>
      <c r="B254" s="4">
        <v>246</v>
      </c>
      <c r="C254" s="5">
        <v>4299206</v>
      </c>
      <c r="D254" s="5">
        <v>127377</v>
      </c>
      <c r="E254" s="5">
        <v>1144680</v>
      </c>
      <c r="F254" s="5"/>
      <c r="G254" s="5">
        <v>21572</v>
      </c>
      <c r="H254" s="5">
        <v>284732</v>
      </c>
      <c r="I254" s="5">
        <v>13001</v>
      </c>
      <c r="J254" s="5">
        <v>1715014</v>
      </c>
      <c r="K254" s="5">
        <v>1931472</v>
      </c>
      <c r="L254" s="5">
        <v>156258</v>
      </c>
      <c r="M254" s="5"/>
      <c r="N254" s="5"/>
      <c r="O254" s="5">
        <v>125194</v>
      </c>
      <c r="P254" s="5">
        <v>0</v>
      </c>
      <c r="Q254" s="5">
        <v>4777</v>
      </c>
      <c r="R254" s="5">
        <v>42159</v>
      </c>
      <c r="S254" s="5">
        <v>48192</v>
      </c>
      <c r="T254" s="5">
        <v>29307</v>
      </c>
      <c r="U254" s="5">
        <v>26520</v>
      </c>
      <c r="V254" s="5">
        <f t="shared" si="15"/>
        <v>9969461</v>
      </c>
    </row>
    <row r="255" spans="1:22" ht="12.75">
      <c r="A255" s="4" t="s">
        <v>264</v>
      </c>
      <c r="B255" s="4">
        <v>247</v>
      </c>
      <c r="C255" s="5"/>
      <c r="D255" s="5">
        <v>0</v>
      </c>
      <c r="E255" s="5"/>
      <c r="F255" s="5"/>
      <c r="G255" s="5"/>
      <c r="H255" s="5">
        <v>0</v>
      </c>
      <c r="I255" s="5"/>
      <c r="J255" s="5">
        <v>722009</v>
      </c>
      <c r="K255" s="5"/>
      <c r="L255" s="5">
        <v>147073</v>
      </c>
      <c r="M255" s="5"/>
      <c r="N255" s="5"/>
      <c r="O255" s="5">
        <v>34898</v>
      </c>
      <c r="P255" s="5">
        <v>0</v>
      </c>
      <c r="Q255" s="5">
        <v>14770</v>
      </c>
      <c r="R255" s="5">
        <v>7938</v>
      </c>
      <c r="S255" s="5">
        <v>29636</v>
      </c>
      <c r="T255" s="5">
        <v>6065</v>
      </c>
      <c r="U255" s="5">
        <v>8032</v>
      </c>
      <c r="V255" s="5">
        <f t="shared" si="15"/>
        <v>970421</v>
      </c>
    </row>
    <row r="256" spans="1:22" ht="12.75">
      <c r="A256" s="4" t="s">
        <v>265</v>
      </c>
      <c r="B256" s="4">
        <v>248</v>
      </c>
      <c r="C256" s="5">
        <v>20143562</v>
      </c>
      <c r="D256" s="5">
        <v>175866</v>
      </c>
      <c r="E256" s="5">
        <v>24874</v>
      </c>
      <c r="F256" s="5"/>
      <c r="G256" s="5">
        <v>101154</v>
      </c>
      <c r="H256" s="5">
        <v>79805</v>
      </c>
      <c r="I256" s="5">
        <v>34486</v>
      </c>
      <c r="J256" s="5">
        <v>4719219</v>
      </c>
      <c r="K256" s="5">
        <v>6712698</v>
      </c>
      <c r="L256" s="5">
        <v>217056</v>
      </c>
      <c r="M256" s="5">
        <v>549000</v>
      </c>
      <c r="N256" s="5"/>
      <c r="O256" s="5">
        <v>205000</v>
      </c>
      <c r="P256" s="5">
        <v>0</v>
      </c>
      <c r="Q256" s="5">
        <v>187244</v>
      </c>
      <c r="R256" s="5">
        <v>110034</v>
      </c>
      <c r="S256" s="5">
        <v>242466</v>
      </c>
      <c r="T256" s="5"/>
      <c r="U256" s="5">
        <v>42783</v>
      </c>
      <c r="V256" s="5">
        <f t="shared" si="15"/>
        <v>33545247</v>
      </c>
    </row>
    <row r="257" spans="1:22" ht="12.75">
      <c r="A257" s="4" t="s">
        <v>266</v>
      </c>
      <c r="B257" s="4">
        <v>249</v>
      </c>
      <c r="C257" s="5">
        <v>279778</v>
      </c>
      <c r="D257" s="5">
        <v>43629</v>
      </c>
      <c r="E257" s="5"/>
      <c r="F257" s="5"/>
      <c r="G257" s="5">
        <v>11400</v>
      </c>
      <c r="H257" s="5">
        <v>0</v>
      </c>
      <c r="I257" s="5">
        <v>1331</v>
      </c>
      <c r="J257" s="5">
        <v>93531</v>
      </c>
      <c r="K257" s="5"/>
      <c r="L257" s="5">
        <v>34998</v>
      </c>
      <c r="M257" s="5"/>
      <c r="N257" s="5"/>
      <c r="O257" s="5"/>
      <c r="P257" s="5">
        <v>0</v>
      </c>
      <c r="Q257" s="5"/>
      <c r="R257" s="5">
        <v>863</v>
      </c>
      <c r="S257" s="5">
        <v>1014</v>
      </c>
      <c r="T257" s="5">
        <v>1559</v>
      </c>
      <c r="U257" s="5">
        <v>1632</v>
      </c>
      <c r="V257" s="5">
        <f t="shared" si="15"/>
        <v>469735</v>
      </c>
    </row>
    <row r="258" spans="1:22" ht="12.75">
      <c r="A258" s="4" t="s">
        <v>267</v>
      </c>
      <c r="B258" s="4">
        <v>250</v>
      </c>
      <c r="C258" s="5">
        <v>533295</v>
      </c>
      <c r="D258" s="5">
        <v>52512</v>
      </c>
      <c r="E258" s="5">
        <v>484522</v>
      </c>
      <c r="F258" s="5"/>
      <c r="G258" s="5">
        <v>37454</v>
      </c>
      <c r="H258" s="5">
        <v>0</v>
      </c>
      <c r="I258" s="5"/>
      <c r="J258" s="5">
        <v>320432</v>
      </c>
      <c r="K258" s="5"/>
      <c r="L258" s="5">
        <v>63636</v>
      </c>
      <c r="M258" s="5"/>
      <c r="N258" s="5"/>
      <c r="O258" s="5"/>
      <c r="P258" s="5">
        <v>0</v>
      </c>
      <c r="Q258" s="5"/>
      <c r="R258" s="5">
        <v>4575</v>
      </c>
      <c r="S258" s="5">
        <v>13058</v>
      </c>
      <c r="T258" s="5">
        <v>6170</v>
      </c>
      <c r="U258" s="5">
        <v>3837</v>
      </c>
      <c r="V258" s="5">
        <f t="shared" si="15"/>
        <v>1519491</v>
      </c>
    </row>
    <row r="259" spans="1:22" ht="12.75">
      <c r="A259" s="4" t="s">
        <v>268</v>
      </c>
      <c r="B259" s="4">
        <v>251</v>
      </c>
      <c r="C259" s="5">
        <v>8622429</v>
      </c>
      <c r="D259" s="5">
        <v>103777</v>
      </c>
      <c r="E259" s="5"/>
      <c r="F259" s="5"/>
      <c r="G259" s="5">
        <v>95721</v>
      </c>
      <c r="H259" s="5">
        <v>0</v>
      </c>
      <c r="I259" s="5">
        <v>18015</v>
      </c>
      <c r="J259" s="5">
        <v>1908485</v>
      </c>
      <c r="K259" s="5">
        <v>496221</v>
      </c>
      <c r="L259" s="5">
        <v>143214</v>
      </c>
      <c r="M259" s="5"/>
      <c r="N259" s="5"/>
      <c r="O259" s="5">
        <v>53336</v>
      </c>
      <c r="P259" s="5">
        <v>0</v>
      </c>
      <c r="Q259" s="5">
        <v>77770</v>
      </c>
      <c r="R259" s="5">
        <v>15413</v>
      </c>
      <c r="S259" s="5">
        <v>41164</v>
      </c>
      <c r="T259" s="5"/>
      <c r="U259" s="5">
        <v>18231</v>
      </c>
      <c r="V259" s="5">
        <f t="shared" si="15"/>
        <v>11593776</v>
      </c>
    </row>
    <row r="260" spans="1:22" ht="12.75">
      <c r="A260" s="4" t="s">
        <v>269</v>
      </c>
      <c r="B260" s="4">
        <v>252</v>
      </c>
      <c r="C260" s="5">
        <v>900798</v>
      </c>
      <c r="D260" s="5">
        <v>25257</v>
      </c>
      <c r="E260" s="5">
        <v>1136271</v>
      </c>
      <c r="F260" s="5"/>
      <c r="G260" s="5">
        <v>3838</v>
      </c>
      <c r="H260" s="5">
        <v>0</v>
      </c>
      <c r="I260" s="5">
        <v>4076</v>
      </c>
      <c r="J260" s="5">
        <v>351753</v>
      </c>
      <c r="K260" s="5"/>
      <c r="L260" s="5">
        <v>32040</v>
      </c>
      <c r="M260" s="5"/>
      <c r="N260" s="5"/>
      <c r="O260" s="5">
        <v>28344</v>
      </c>
      <c r="P260" s="5">
        <v>0</v>
      </c>
      <c r="Q260" s="5">
        <v>4575</v>
      </c>
      <c r="R260" s="5">
        <v>10021</v>
      </c>
      <c r="S260" s="5">
        <v>10546</v>
      </c>
      <c r="T260" s="5">
        <v>18241</v>
      </c>
      <c r="U260" s="5">
        <v>6948</v>
      </c>
      <c r="V260" s="5">
        <f t="shared" si="15"/>
        <v>2532708</v>
      </c>
    </row>
    <row r="261" spans="1:22" ht="12.75">
      <c r="A261" s="4" t="s">
        <v>270</v>
      </c>
      <c r="B261" s="4">
        <v>253</v>
      </c>
      <c r="C261" s="5">
        <v>30865</v>
      </c>
      <c r="D261" s="5">
        <v>4399</v>
      </c>
      <c r="E261" s="5"/>
      <c r="F261" s="5"/>
      <c r="G261" s="5">
        <v>157</v>
      </c>
      <c r="H261" s="5">
        <v>0</v>
      </c>
      <c r="I261" s="5">
        <v>543</v>
      </c>
      <c r="J261" s="5">
        <v>3185</v>
      </c>
      <c r="K261" s="5"/>
      <c r="L261" s="5">
        <v>2476</v>
      </c>
      <c r="M261" s="5"/>
      <c r="N261" s="5"/>
      <c r="O261" s="5"/>
      <c r="P261" s="5">
        <v>0</v>
      </c>
      <c r="Q261" s="5"/>
      <c r="R261" s="5">
        <v>575</v>
      </c>
      <c r="S261" s="5"/>
      <c r="T261" s="5">
        <v>2353</v>
      </c>
      <c r="U261" s="5">
        <v>1270</v>
      </c>
      <c r="V261" s="5">
        <f t="shared" si="15"/>
        <v>45823</v>
      </c>
    </row>
    <row r="262" spans="1:22" ht="12.75">
      <c r="A262" s="4" t="s">
        <v>271</v>
      </c>
      <c r="B262" s="4">
        <v>254</v>
      </c>
      <c r="C262" s="5"/>
      <c r="D262" s="5">
        <v>0</v>
      </c>
      <c r="E262" s="5">
        <v>397162</v>
      </c>
      <c r="F262" s="5"/>
      <c r="G262" s="5"/>
      <c r="H262" s="5">
        <v>0</v>
      </c>
      <c r="I262" s="5"/>
      <c r="J262" s="5">
        <v>347585</v>
      </c>
      <c r="K262" s="5">
        <v>143746</v>
      </c>
      <c r="L262" s="5">
        <v>49963</v>
      </c>
      <c r="M262" s="5"/>
      <c r="N262" s="5"/>
      <c r="O262" s="5"/>
      <c r="P262" s="5">
        <v>0</v>
      </c>
      <c r="Q262" s="5"/>
      <c r="R262" s="5">
        <v>2888</v>
      </c>
      <c r="S262" s="5">
        <v>6036</v>
      </c>
      <c r="T262" s="5">
        <v>27845</v>
      </c>
      <c r="U262" s="5">
        <v>4316</v>
      </c>
      <c r="V262" s="5">
        <f t="shared" si="15"/>
        <v>979541</v>
      </c>
    </row>
    <row r="263" spans="1:22" ht="12.75">
      <c r="A263" s="4" t="s">
        <v>272</v>
      </c>
      <c r="B263" s="4">
        <v>255</v>
      </c>
      <c r="C263" s="5"/>
      <c r="D263" s="5">
        <v>0</v>
      </c>
      <c r="E263" s="5"/>
      <c r="F263" s="5"/>
      <c r="G263" s="5"/>
      <c r="H263" s="5">
        <v>0</v>
      </c>
      <c r="I263" s="5"/>
      <c r="J263" s="5">
        <v>106459</v>
      </c>
      <c r="K263" s="5"/>
      <c r="L263" s="5">
        <v>56443</v>
      </c>
      <c r="M263" s="5"/>
      <c r="N263" s="5"/>
      <c r="O263" s="5"/>
      <c r="P263" s="5">
        <v>0</v>
      </c>
      <c r="Q263" s="5"/>
      <c r="R263" s="5">
        <v>3210</v>
      </c>
      <c r="S263" s="5">
        <v>9040</v>
      </c>
      <c r="T263" s="5">
        <v>46062</v>
      </c>
      <c r="U263" s="5">
        <v>1795</v>
      </c>
      <c r="V263" s="5">
        <f t="shared" si="15"/>
        <v>223009</v>
      </c>
    </row>
    <row r="264" spans="1:22" ht="12.75">
      <c r="A264" s="4" t="s">
        <v>273</v>
      </c>
      <c r="B264" s="4">
        <v>256</v>
      </c>
      <c r="C264" s="5"/>
      <c r="D264" s="5">
        <v>0</v>
      </c>
      <c r="E264" s="5"/>
      <c r="F264" s="5"/>
      <c r="G264" s="5"/>
      <c r="H264" s="5">
        <v>0</v>
      </c>
      <c r="I264" s="5"/>
      <c r="J264" s="5">
        <v>172544</v>
      </c>
      <c r="K264" s="5"/>
      <c r="L264" s="5">
        <v>27915</v>
      </c>
      <c r="M264" s="5"/>
      <c r="N264" s="5"/>
      <c r="O264" s="5"/>
      <c r="P264" s="5">
        <v>0</v>
      </c>
      <c r="Q264" s="5"/>
      <c r="R264" s="5">
        <v>1025</v>
      </c>
      <c r="S264" s="5">
        <v>2014</v>
      </c>
      <c r="T264" s="5">
        <v>179</v>
      </c>
      <c r="U264" s="5">
        <v>2017</v>
      </c>
      <c r="V264" s="5">
        <f t="shared" si="15"/>
        <v>205694</v>
      </c>
    </row>
    <row r="265" spans="1:22" ht="12.75">
      <c r="A265" s="4" t="s">
        <v>274</v>
      </c>
      <c r="B265" s="4">
        <v>257</v>
      </c>
      <c r="C265" s="5">
        <v>113236</v>
      </c>
      <c r="D265" s="5">
        <v>0</v>
      </c>
      <c r="E265" s="5"/>
      <c r="F265" s="5"/>
      <c r="G265" s="5"/>
      <c r="H265" s="5">
        <v>0</v>
      </c>
      <c r="I265" s="5"/>
      <c r="J265" s="5">
        <v>608028</v>
      </c>
      <c r="K265" s="5"/>
      <c r="L265" s="5">
        <v>79060</v>
      </c>
      <c r="M265" s="5"/>
      <c r="N265" s="5"/>
      <c r="O265" s="5"/>
      <c r="P265" s="5">
        <v>0</v>
      </c>
      <c r="Q265" s="5">
        <v>683</v>
      </c>
      <c r="R265" s="5">
        <v>3813</v>
      </c>
      <c r="S265" s="5">
        <v>9042</v>
      </c>
      <c r="T265" s="5">
        <v>16726</v>
      </c>
      <c r="U265" s="5">
        <v>5515</v>
      </c>
      <c r="V265" s="5">
        <f t="shared" si="15"/>
        <v>836103</v>
      </c>
    </row>
    <row r="266" spans="1:22" ht="12.75">
      <c r="A266" s="4" t="s">
        <v>275</v>
      </c>
      <c r="B266" s="4">
        <v>258</v>
      </c>
      <c r="C266" s="5">
        <v>9895526</v>
      </c>
      <c r="D266" s="5">
        <v>274364</v>
      </c>
      <c r="E266" s="5">
        <v>2925947</v>
      </c>
      <c r="F266" s="5"/>
      <c r="G266" s="5">
        <v>101452</v>
      </c>
      <c r="H266" s="5">
        <v>121280</v>
      </c>
      <c r="I266" s="5">
        <v>39960</v>
      </c>
      <c r="J266" s="5">
        <v>3163451</v>
      </c>
      <c r="K266" s="5">
        <v>4151021</v>
      </c>
      <c r="L266" s="5">
        <v>181688</v>
      </c>
      <c r="M266" s="5"/>
      <c r="N266" s="5"/>
      <c r="O266" s="5">
        <v>221864</v>
      </c>
      <c r="P266" s="5">
        <v>0</v>
      </c>
      <c r="Q266" s="5">
        <v>53458</v>
      </c>
      <c r="R266" s="5">
        <v>71891</v>
      </c>
      <c r="S266" s="5">
        <v>77810</v>
      </c>
      <c r="T266" s="5">
        <v>13282</v>
      </c>
      <c r="U266" s="5">
        <v>48041</v>
      </c>
      <c r="V266" s="5">
        <f aca="true" t="shared" si="16" ref="V266:V281">SUM(C266:U266)</f>
        <v>21341035</v>
      </c>
    </row>
    <row r="267" spans="1:22" ht="12.75">
      <c r="A267" s="4" t="s">
        <v>276</v>
      </c>
      <c r="B267" s="4">
        <v>259</v>
      </c>
      <c r="C267" s="5"/>
      <c r="D267" s="5">
        <v>0</v>
      </c>
      <c r="E267" s="5"/>
      <c r="F267" s="5"/>
      <c r="G267" s="5"/>
      <c r="H267" s="5">
        <v>0</v>
      </c>
      <c r="I267" s="5"/>
      <c r="J267" s="5">
        <v>488315</v>
      </c>
      <c r="K267" s="5"/>
      <c r="L267" s="5">
        <v>61322</v>
      </c>
      <c r="M267" s="5"/>
      <c r="N267" s="5"/>
      <c r="O267" s="5">
        <v>17608</v>
      </c>
      <c r="P267" s="5">
        <v>0</v>
      </c>
      <c r="Q267" s="5">
        <v>7481</v>
      </c>
      <c r="R267" s="5">
        <v>6925</v>
      </c>
      <c r="S267" s="5">
        <v>18574</v>
      </c>
      <c r="T267" s="5">
        <v>142994</v>
      </c>
      <c r="U267" s="5">
        <v>6044</v>
      </c>
      <c r="V267" s="5">
        <f t="shared" si="16"/>
        <v>749263</v>
      </c>
    </row>
    <row r="268" spans="1:22" ht="12.75">
      <c r="A268" s="4" t="s">
        <v>277</v>
      </c>
      <c r="B268" s="4">
        <v>260</v>
      </c>
      <c r="C268" s="5"/>
      <c r="D268" s="5">
        <v>0</v>
      </c>
      <c r="E268" s="5"/>
      <c r="F268" s="5"/>
      <c r="G268" s="5"/>
      <c r="H268" s="5">
        <v>0</v>
      </c>
      <c r="I268" s="5"/>
      <c r="J268" s="5">
        <v>24555</v>
      </c>
      <c r="K268" s="5"/>
      <c r="L268" s="5">
        <v>54053</v>
      </c>
      <c r="M268" s="5"/>
      <c r="N268" s="5"/>
      <c r="O268" s="5"/>
      <c r="P268" s="5">
        <v>0</v>
      </c>
      <c r="Q268" s="5"/>
      <c r="R268" s="5">
        <v>788</v>
      </c>
      <c r="S268" s="5">
        <v>4016</v>
      </c>
      <c r="T268" s="5">
        <v>29238</v>
      </c>
      <c r="U268" s="5">
        <v>1350</v>
      </c>
      <c r="V268" s="5">
        <f t="shared" si="16"/>
        <v>114000</v>
      </c>
    </row>
    <row r="269" spans="1:22" ht="12.75">
      <c r="A269" s="4" t="s">
        <v>278</v>
      </c>
      <c r="B269" s="4">
        <v>261</v>
      </c>
      <c r="C269" s="5">
        <v>2938330</v>
      </c>
      <c r="D269" s="5">
        <v>185830</v>
      </c>
      <c r="E269" s="5">
        <v>2223842</v>
      </c>
      <c r="F269" s="5"/>
      <c r="G269" s="5">
        <v>24984</v>
      </c>
      <c r="H269" s="5">
        <v>0</v>
      </c>
      <c r="I269" s="5">
        <v>21227</v>
      </c>
      <c r="J269" s="5">
        <v>635744</v>
      </c>
      <c r="K269" s="5">
        <v>111247</v>
      </c>
      <c r="L269" s="5">
        <v>72494</v>
      </c>
      <c r="M269" s="5"/>
      <c r="N269" s="5"/>
      <c r="O269" s="5">
        <v>57859</v>
      </c>
      <c r="P269" s="5">
        <v>0</v>
      </c>
      <c r="Q269" s="5">
        <v>10188</v>
      </c>
      <c r="R269" s="5">
        <v>31438</v>
      </c>
      <c r="S269" s="5">
        <v>17068</v>
      </c>
      <c r="T269" s="5">
        <v>527123</v>
      </c>
      <c r="U269" s="5">
        <v>16354</v>
      </c>
      <c r="V269" s="5">
        <f t="shared" si="16"/>
        <v>6873728</v>
      </c>
    </row>
    <row r="270" spans="1:22" ht="12.75">
      <c r="A270" s="4" t="s">
        <v>279</v>
      </c>
      <c r="B270" s="4">
        <v>262</v>
      </c>
      <c r="C270" s="5">
        <v>2900906</v>
      </c>
      <c r="D270" s="5">
        <v>127007</v>
      </c>
      <c r="E270" s="5"/>
      <c r="F270" s="5"/>
      <c r="G270" s="5">
        <v>49266</v>
      </c>
      <c r="H270" s="5">
        <v>0</v>
      </c>
      <c r="I270" s="5">
        <v>18044</v>
      </c>
      <c r="J270" s="5">
        <v>1804307</v>
      </c>
      <c r="K270" s="5">
        <v>2245040</v>
      </c>
      <c r="L270" s="5">
        <v>160562</v>
      </c>
      <c r="M270" s="5"/>
      <c r="N270" s="5"/>
      <c r="O270" s="5">
        <v>121290</v>
      </c>
      <c r="P270" s="5">
        <v>0</v>
      </c>
      <c r="Q270" s="5">
        <v>14638</v>
      </c>
      <c r="R270" s="5">
        <v>51322</v>
      </c>
      <c r="S270" s="5">
        <v>59738</v>
      </c>
      <c r="T270" s="5">
        <v>1429</v>
      </c>
      <c r="U270" s="5">
        <v>21779</v>
      </c>
      <c r="V270" s="5">
        <f t="shared" si="16"/>
        <v>7575328</v>
      </c>
    </row>
    <row r="271" spans="1:22" ht="12.75">
      <c r="A271" s="4" t="s">
        <v>280</v>
      </c>
      <c r="B271" s="4">
        <v>263</v>
      </c>
      <c r="C271" s="5">
        <v>303773</v>
      </c>
      <c r="D271" s="5">
        <v>18337</v>
      </c>
      <c r="E271" s="5"/>
      <c r="F271" s="5"/>
      <c r="G271" s="5">
        <v>23084</v>
      </c>
      <c r="H271" s="5">
        <v>0</v>
      </c>
      <c r="I271" s="5"/>
      <c r="J271" s="5">
        <v>80321</v>
      </c>
      <c r="K271" s="5">
        <v>17367</v>
      </c>
      <c r="L271" s="5">
        <v>37781</v>
      </c>
      <c r="M271" s="5"/>
      <c r="N271" s="5"/>
      <c r="O271" s="5"/>
      <c r="P271" s="5">
        <v>0</v>
      </c>
      <c r="Q271" s="5">
        <v>1580</v>
      </c>
      <c r="R271" s="5">
        <v>1838</v>
      </c>
      <c r="S271" s="5">
        <v>10000</v>
      </c>
      <c r="T271" s="5">
        <v>40983</v>
      </c>
      <c r="U271" s="5">
        <v>1548</v>
      </c>
      <c r="V271" s="5">
        <f t="shared" si="16"/>
        <v>536612</v>
      </c>
    </row>
    <row r="272" spans="1:22" ht="12.75">
      <c r="A272" s="4" t="s">
        <v>281</v>
      </c>
      <c r="B272" s="4">
        <v>264</v>
      </c>
      <c r="C272" s="5">
        <v>2437399</v>
      </c>
      <c r="D272" s="5">
        <v>148664</v>
      </c>
      <c r="E272" s="5"/>
      <c r="F272" s="5"/>
      <c r="G272" s="5">
        <v>7844</v>
      </c>
      <c r="H272" s="5">
        <v>167650</v>
      </c>
      <c r="I272" s="5">
        <v>11804</v>
      </c>
      <c r="J272" s="5">
        <v>1157453</v>
      </c>
      <c r="K272" s="5">
        <v>1101119</v>
      </c>
      <c r="L272" s="5">
        <v>151791</v>
      </c>
      <c r="M272" s="5"/>
      <c r="N272" s="5"/>
      <c r="O272" s="5"/>
      <c r="P272" s="5">
        <v>0</v>
      </c>
      <c r="Q272" s="5">
        <v>29988</v>
      </c>
      <c r="R272" s="5">
        <v>30658</v>
      </c>
      <c r="S272" s="5">
        <v>25602</v>
      </c>
      <c r="T272" s="5">
        <v>106</v>
      </c>
      <c r="U272" s="5">
        <v>15061</v>
      </c>
      <c r="V272" s="5">
        <f t="shared" si="16"/>
        <v>5285139</v>
      </c>
    </row>
    <row r="273" spans="1:22" ht="12.75">
      <c r="A273" s="4" t="s">
        <v>282</v>
      </c>
      <c r="B273" s="4">
        <v>265</v>
      </c>
      <c r="C273" s="5">
        <v>2622292</v>
      </c>
      <c r="D273" s="5">
        <v>225674</v>
      </c>
      <c r="E273" s="5">
        <v>171150</v>
      </c>
      <c r="F273" s="5"/>
      <c r="G273" s="5">
        <v>10509</v>
      </c>
      <c r="H273" s="5">
        <v>0</v>
      </c>
      <c r="I273" s="5">
        <v>9268</v>
      </c>
      <c r="J273" s="5">
        <v>970882</v>
      </c>
      <c r="K273" s="5"/>
      <c r="L273" s="5">
        <v>147322</v>
      </c>
      <c r="M273" s="5"/>
      <c r="N273" s="5"/>
      <c r="O273" s="5">
        <v>74825</v>
      </c>
      <c r="P273" s="5">
        <v>0</v>
      </c>
      <c r="Q273" s="5">
        <v>29829</v>
      </c>
      <c r="R273" s="5">
        <v>18375</v>
      </c>
      <c r="S273" s="5">
        <v>37650</v>
      </c>
      <c r="T273" s="5"/>
      <c r="U273" s="5">
        <v>20522</v>
      </c>
      <c r="V273" s="5">
        <f t="shared" si="16"/>
        <v>4338298</v>
      </c>
    </row>
    <row r="274" spans="1:22" ht="12.75">
      <c r="A274" s="4" t="s">
        <v>283</v>
      </c>
      <c r="B274" s="4">
        <v>266</v>
      </c>
      <c r="C274" s="5">
        <v>3128579</v>
      </c>
      <c r="D274" s="5">
        <v>130475</v>
      </c>
      <c r="E274" s="5">
        <v>494936</v>
      </c>
      <c r="F274" s="5"/>
      <c r="G274" s="5">
        <v>21694</v>
      </c>
      <c r="H274" s="5">
        <v>226952</v>
      </c>
      <c r="I274" s="5">
        <v>12033</v>
      </c>
      <c r="J274" s="5">
        <v>1089179</v>
      </c>
      <c r="K274" s="5">
        <v>78642</v>
      </c>
      <c r="L274" s="5">
        <v>134716</v>
      </c>
      <c r="M274" s="5"/>
      <c r="N274" s="5"/>
      <c r="O274" s="5">
        <v>115932</v>
      </c>
      <c r="P274" s="5">
        <v>0</v>
      </c>
      <c r="Q274" s="5"/>
      <c r="R274" s="5">
        <v>23225</v>
      </c>
      <c r="S274" s="5">
        <v>7560</v>
      </c>
      <c r="T274" s="5">
        <v>66636</v>
      </c>
      <c r="U274" s="5">
        <v>15007</v>
      </c>
      <c r="V274" s="5">
        <f t="shared" si="16"/>
        <v>5545566</v>
      </c>
    </row>
    <row r="275" spans="1:22" ht="12.75">
      <c r="A275" s="4" t="s">
        <v>284</v>
      </c>
      <c r="B275" s="4">
        <v>267</v>
      </c>
      <c r="C275" s="5"/>
      <c r="D275" s="5">
        <v>0</v>
      </c>
      <c r="E275" s="5"/>
      <c r="F275" s="5"/>
      <c r="G275" s="5"/>
      <c r="H275" s="5">
        <v>0</v>
      </c>
      <c r="I275" s="5"/>
      <c r="J275" s="5">
        <v>174154</v>
      </c>
      <c r="K275" s="5">
        <v>15023</v>
      </c>
      <c r="L275" s="5">
        <v>72455</v>
      </c>
      <c r="M275" s="5"/>
      <c r="N275" s="5"/>
      <c r="O275" s="5"/>
      <c r="P275" s="5">
        <v>0</v>
      </c>
      <c r="Q275" s="5">
        <v>2093</v>
      </c>
      <c r="R275" s="5">
        <v>2650</v>
      </c>
      <c r="S275" s="5">
        <v>4016</v>
      </c>
      <c r="T275" s="5">
        <v>20160</v>
      </c>
      <c r="U275" s="5">
        <v>2683</v>
      </c>
      <c r="V275" s="5">
        <f t="shared" si="16"/>
        <v>293234</v>
      </c>
    </row>
    <row r="276" spans="1:22" ht="12.75">
      <c r="A276" s="4" t="s">
        <v>285</v>
      </c>
      <c r="B276" s="4">
        <v>268</v>
      </c>
      <c r="C276" s="5"/>
      <c r="D276" s="5">
        <v>0</v>
      </c>
      <c r="E276" s="5"/>
      <c r="F276" s="5"/>
      <c r="G276" s="5"/>
      <c r="H276" s="5">
        <v>0</v>
      </c>
      <c r="I276" s="5"/>
      <c r="J276" s="5">
        <v>208778</v>
      </c>
      <c r="K276" s="5"/>
      <c r="L276" s="5">
        <v>51381</v>
      </c>
      <c r="M276" s="5"/>
      <c r="N276" s="5"/>
      <c r="O276" s="5"/>
      <c r="P276" s="5">
        <v>0</v>
      </c>
      <c r="Q276" s="5"/>
      <c r="R276" s="5">
        <v>1788</v>
      </c>
      <c r="S276" s="5">
        <v>4016</v>
      </c>
      <c r="T276" s="5">
        <v>1792</v>
      </c>
      <c r="U276" s="5">
        <v>2569</v>
      </c>
      <c r="V276" s="5">
        <f t="shared" si="16"/>
        <v>270324</v>
      </c>
    </row>
    <row r="277" spans="1:22" ht="12.75">
      <c r="A277" s="4" t="s">
        <v>286</v>
      </c>
      <c r="B277" s="4">
        <v>269</v>
      </c>
      <c r="C277" s="5">
        <v>233446</v>
      </c>
      <c r="D277" s="5">
        <v>30121</v>
      </c>
      <c r="E277" s="5"/>
      <c r="F277" s="5"/>
      <c r="G277" s="5"/>
      <c r="H277" s="5">
        <v>0</v>
      </c>
      <c r="I277" s="5">
        <v>1523</v>
      </c>
      <c r="J277" s="5">
        <v>170101</v>
      </c>
      <c r="K277" s="5">
        <v>26364</v>
      </c>
      <c r="L277" s="5">
        <v>31479</v>
      </c>
      <c r="M277" s="5"/>
      <c r="N277" s="5"/>
      <c r="O277" s="5">
        <v>3872</v>
      </c>
      <c r="P277" s="5">
        <v>0</v>
      </c>
      <c r="Q277" s="5">
        <v>2371</v>
      </c>
      <c r="R277" s="5">
        <v>2388</v>
      </c>
      <c r="S277" s="5">
        <v>2012</v>
      </c>
      <c r="T277" s="5">
        <v>2075</v>
      </c>
      <c r="U277" s="5">
        <v>3583</v>
      </c>
      <c r="V277" s="5">
        <f t="shared" si="16"/>
        <v>509335</v>
      </c>
    </row>
    <row r="278" spans="1:22" ht="12.75">
      <c r="A278" s="4" t="s">
        <v>287</v>
      </c>
      <c r="B278" s="4">
        <v>270</v>
      </c>
      <c r="C278" s="5">
        <v>2972833</v>
      </c>
      <c r="D278" s="5">
        <v>68054</v>
      </c>
      <c r="E278" s="5"/>
      <c r="F278" s="5"/>
      <c r="G278" s="5">
        <v>37432</v>
      </c>
      <c r="H278" s="5">
        <v>0</v>
      </c>
      <c r="I278" s="5">
        <v>4166</v>
      </c>
      <c r="J278" s="5">
        <v>833280</v>
      </c>
      <c r="K278" s="5">
        <v>233500</v>
      </c>
      <c r="L278" s="5">
        <v>65632</v>
      </c>
      <c r="M278" s="5"/>
      <c r="N278" s="5"/>
      <c r="O278" s="5"/>
      <c r="P278" s="5">
        <v>0</v>
      </c>
      <c r="Q278" s="5">
        <v>2676</v>
      </c>
      <c r="R278" s="5">
        <v>9913</v>
      </c>
      <c r="S278" s="5">
        <v>16064</v>
      </c>
      <c r="T278" s="5">
        <v>34352</v>
      </c>
      <c r="U278" s="5">
        <v>8585</v>
      </c>
      <c r="V278" s="5">
        <f t="shared" si="16"/>
        <v>4286487</v>
      </c>
    </row>
    <row r="279" spans="1:22" ht="12.75">
      <c r="A279" s="4" t="s">
        <v>288</v>
      </c>
      <c r="B279" s="4">
        <v>271</v>
      </c>
      <c r="C279" s="5">
        <v>4995754</v>
      </c>
      <c r="D279" s="5">
        <v>327011</v>
      </c>
      <c r="E279" s="5">
        <v>598154</v>
      </c>
      <c r="F279" s="5"/>
      <c r="G279" s="5">
        <v>13367</v>
      </c>
      <c r="H279" s="5">
        <v>0</v>
      </c>
      <c r="I279" s="5">
        <v>19179</v>
      </c>
      <c r="J279" s="5">
        <v>1896263</v>
      </c>
      <c r="K279" s="5">
        <v>376077</v>
      </c>
      <c r="L279" s="5">
        <v>207431</v>
      </c>
      <c r="M279" s="5"/>
      <c r="N279" s="5"/>
      <c r="O279" s="5">
        <v>64076</v>
      </c>
      <c r="P279" s="5">
        <v>0</v>
      </c>
      <c r="Q279" s="5">
        <v>6464</v>
      </c>
      <c r="R279" s="5">
        <v>29906</v>
      </c>
      <c r="S279" s="5">
        <v>22746</v>
      </c>
      <c r="T279" s="5">
        <v>109289</v>
      </c>
      <c r="U279" s="5">
        <v>27811</v>
      </c>
      <c r="V279" s="5">
        <f t="shared" si="16"/>
        <v>8693528</v>
      </c>
    </row>
    <row r="280" spans="1:22" ht="12.75">
      <c r="A280" s="4" t="s">
        <v>289</v>
      </c>
      <c r="B280" s="4">
        <v>272</v>
      </c>
      <c r="C280" s="5">
        <v>470427</v>
      </c>
      <c r="D280" s="5">
        <v>0</v>
      </c>
      <c r="E280" s="5">
        <v>199920</v>
      </c>
      <c r="F280" s="5"/>
      <c r="G280" s="5">
        <v>4152</v>
      </c>
      <c r="H280" s="5">
        <v>0</v>
      </c>
      <c r="I280" s="5">
        <v>937</v>
      </c>
      <c r="J280" s="5">
        <v>108546</v>
      </c>
      <c r="K280" s="5"/>
      <c r="L280" s="5">
        <v>32685</v>
      </c>
      <c r="M280" s="5"/>
      <c r="N280" s="5"/>
      <c r="O280" s="5"/>
      <c r="P280" s="5">
        <v>0</v>
      </c>
      <c r="Q280" s="5"/>
      <c r="R280" s="5">
        <v>1263</v>
      </c>
      <c r="S280" s="5">
        <v>3514</v>
      </c>
      <c r="T280" s="5">
        <v>8742</v>
      </c>
      <c r="U280" s="5">
        <v>1837</v>
      </c>
      <c r="V280" s="5">
        <f t="shared" si="16"/>
        <v>832023</v>
      </c>
    </row>
    <row r="281" spans="1:22" ht="12.75">
      <c r="A281" s="4" t="s">
        <v>290</v>
      </c>
      <c r="B281" s="4">
        <v>273</v>
      </c>
      <c r="C281" s="5">
        <v>1878003</v>
      </c>
      <c r="D281" s="5">
        <v>115726</v>
      </c>
      <c r="E281" s="5"/>
      <c r="F281" s="5"/>
      <c r="G281" s="5">
        <v>135514</v>
      </c>
      <c r="H281" s="5">
        <v>0</v>
      </c>
      <c r="I281" s="5">
        <v>13786</v>
      </c>
      <c r="J281" s="5">
        <v>1103962</v>
      </c>
      <c r="K281" s="5"/>
      <c r="L281" s="5">
        <v>134863</v>
      </c>
      <c r="M281" s="5"/>
      <c r="N281" s="5"/>
      <c r="O281" s="5">
        <v>76671</v>
      </c>
      <c r="P281" s="5">
        <v>0</v>
      </c>
      <c r="Q281" s="5">
        <v>30276</v>
      </c>
      <c r="R281" s="5">
        <v>24544</v>
      </c>
      <c r="S281" s="5">
        <v>88650</v>
      </c>
      <c r="T281" s="5">
        <v>141</v>
      </c>
      <c r="U281" s="5">
        <v>16955</v>
      </c>
      <c r="V281" s="5">
        <f t="shared" si="16"/>
        <v>3619091</v>
      </c>
    </row>
    <row r="282" spans="1:22" ht="12.75">
      <c r="A282" s="4" t="s">
        <v>291</v>
      </c>
      <c r="B282" s="4">
        <v>274</v>
      </c>
      <c r="C282" s="5">
        <v>21538496</v>
      </c>
      <c r="D282" s="5">
        <v>323115</v>
      </c>
      <c r="E282" s="5">
        <v>2777379</v>
      </c>
      <c r="F282" s="5"/>
      <c r="G282" s="5">
        <v>220307</v>
      </c>
      <c r="H282" s="5">
        <v>147027</v>
      </c>
      <c r="I282" s="5">
        <v>50209</v>
      </c>
      <c r="J282" s="5">
        <v>9923561</v>
      </c>
      <c r="K282" s="5">
        <v>20410649</v>
      </c>
      <c r="L282" s="5">
        <v>343307</v>
      </c>
      <c r="M282" s="5"/>
      <c r="N282" s="5"/>
      <c r="O282" s="5">
        <v>402574</v>
      </c>
      <c r="P282" s="5">
        <v>0</v>
      </c>
      <c r="Q282" s="5">
        <v>40102</v>
      </c>
      <c r="R282" s="5">
        <v>235058</v>
      </c>
      <c r="S282" s="5">
        <v>106926</v>
      </c>
      <c r="T282" s="5"/>
      <c r="U282" s="5">
        <v>85530</v>
      </c>
      <c r="V282" s="5">
        <f aca="true" t="shared" si="17" ref="V282:V297">SUM(C282:U282)</f>
        <v>56604240</v>
      </c>
    </row>
    <row r="283" spans="1:22" ht="12.75">
      <c r="A283" s="4" t="s">
        <v>292</v>
      </c>
      <c r="B283" s="4">
        <v>275</v>
      </c>
      <c r="C283" s="5">
        <v>5141723</v>
      </c>
      <c r="D283" s="5">
        <v>138789</v>
      </c>
      <c r="E283" s="5">
        <v>61205</v>
      </c>
      <c r="F283" s="5"/>
      <c r="G283" s="5">
        <v>27861</v>
      </c>
      <c r="H283" s="5">
        <v>0</v>
      </c>
      <c r="I283" s="5">
        <v>12271</v>
      </c>
      <c r="J283" s="5">
        <v>1985516</v>
      </c>
      <c r="K283" s="5">
        <v>25437</v>
      </c>
      <c r="L283" s="5">
        <v>157769</v>
      </c>
      <c r="M283" s="5"/>
      <c r="N283" s="5"/>
      <c r="O283" s="5">
        <v>48472</v>
      </c>
      <c r="P283" s="5">
        <v>0</v>
      </c>
      <c r="Q283" s="5">
        <v>25789</v>
      </c>
      <c r="R283" s="5">
        <v>23163</v>
      </c>
      <c r="S283" s="5">
        <v>39686</v>
      </c>
      <c r="T283" s="5">
        <v>12214</v>
      </c>
      <c r="U283" s="5">
        <v>23544</v>
      </c>
      <c r="V283" s="5">
        <f t="shared" si="17"/>
        <v>7723439</v>
      </c>
    </row>
    <row r="284" spans="1:22" ht="12.75">
      <c r="A284" s="4" t="s">
        <v>293</v>
      </c>
      <c r="B284" s="4">
        <v>276</v>
      </c>
      <c r="C284" s="5">
        <v>1328397</v>
      </c>
      <c r="D284" s="5">
        <v>41524</v>
      </c>
      <c r="E284" s="5">
        <v>510600</v>
      </c>
      <c r="F284" s="5"/>
      <c r="G284" s="5">
        <v>4109</v>
      </c>
      <c r="H284" s="5">
        <v>0</v>
      </c>
      <c r="I284" s="5">
        <v>2781</v>
      </c>
      <c r="J284" s="5">
        <v>444684</v>
      </c>
      <c r="K284" s="5"/>
      <c r="L284" s="5">
        <v>73765</v>
      </c>
      <c r="M284" s="5"/>
      <c r="N284" s="5"/>
      <c r="O284" s="5"/>
      <c r="P284" s="5">
        <v>0</v>
      </c>
      <c r="Q284" s="5">
        <v>10514</v>
      </c>
      <c r="R284" s="5">
        <v>5263</v>
      </c>
      <c r="S284" s="5">
        <v>14562</v>
      </c>
      <c r="T284" s="5">
        <v>2304</v>
      </c>
      <c r="U284" s="5">
        <v>4390</v>
      </c>
      <c r="V284" s="5">
        <f t="shared" si="17"/>
        <v>2442893</v>
      </c>
    </row>
    <row r="285" spans="1:22" ht="12.75">
      <c r="A285" s="4" t="s">
        <v>294</v>
      </c>
      <c r="B285" s="4">
        <v>277</v>
      </c>
      <c r="C285" s="5">
        <v>670463</v>
      </c>
      <c r="D285" s="5">
        <v>41747</v>
      </c>
      <c r="E285" s="5"/>
      <c r="F285" s="5"/>
      <c r="G285" s="5"/>
      <c r="H285" s="5">
        <v>0</v>
      </c>
      <c r="I285" s="5">
        <v>4604</v>
      </c>
      <c r="J285" s="5">
        <v>339497</v>
      </c>
      <c r="K285" s="5"/>
      <c r="L285" s="5">
        <v>60834</v>
      </c>
      <c r="M285" s="5"/>
      <c r="N285" s="5"/>
      <c r="O285" s="5"/>
      <c r="P285" s="5">
        <v>0</v>
      </c>
      <c r="Q285" s="5">
        <v>1773</v>
      </c>
      <c r="R285" s="5">
        <v>13643</v>
      </c>
      <c r="S285" s="5">
        <v>14558</v>
      </c>
      <c r="T285" s="5">
        <v>795</v>
      </c>
      <c r="U285" s="5">
        <v>6290</v>
      </c>
      <c r="V285" s="5">
        <f t="shared" si="17"/>
        <v>1154204</v>
      </c>
    </row>
    <row r="286" spans="1:22" ht="12.75">
      <c r="A286" s="4" t="s">
        <v>295</v>
      </c>
      <c r="B286" s="4">
        <v>278</v>
      </c>
      <c r="C286" s="5">
        <v>11863229</v>
      </c>
      <c r="D286" s="5">
        <v>199784</v>
      </c>
      <c r="E286" s="5">
        <v>1231050</v>
      </c>
      <c r="F286" s="5"/>
      <c r="G286" s="5">
        <v>67966</v>
      </c>
      <c r="H286" s="5">
        <v>0</v>
      </c>
      <c r="I286" s="5">
        <v>16075</v>
      </c>
      <c r="J286" s="5">
        <v>2660263</v>
      </c>
      <c r="K286" s="5"/>
      <c r="L286" s="5">
        <v>183025</v>
      </c>
      <c r="M286" s="5"/>
      <c r="N286" s="5"/>
      <c r="O286" s="5"/>
      <c r="P286" s="5">
        <v>0</v>
      </c>
      <c r="Q286" s="5">
        <v>7882</v>
      </c>
      <c r="R286" s="5">
        <v>11678</v>
      </c>
      <c r="S286" s="5">
        <v>3500</v>
      </c>
      <c r="T286" s="5">
        <v>1804</v>
      </c>
      <c r="U286" s="5">
        <v>23782</v>
      </c>
      <c r="V286" s="5">
        <f t="shared" si="17"/>
        <v>16270038</v>
      </c>
    </row>
    <row r="287" spans="1:22" ht="12.75">
      <c r="A287" s="4" t="s">
        <v>296</v>
      </c>
      <c r="B287" s="4">
        <v>279</v>
      </c>
      <c r="C287" s="5"/>
      <c r="D287" s="5">
        <v>0</v>
      </c>
      <c r="E287" s="5"/>
      <c r="F287" s="5"/>
      <c r="G287" s="5"/>
      <c r="H287" s="5">
        <v>0</v>
      </c>
      <c r="I287" s="5"/>
      <c r="J287" s="5">
        <v>879653</v>
      </c>
      <c r="K287" s="5"/>
      <c r="L287" s="5">
        <v>105527</v>
      </c>
      <c r="M287" s="5"/>
      <c r="N287" s="5"/>
      <c r="O287" s="5">
        <v>25956</v>
      </c>
      <c r="P287" s="5">
        <v>0</v>
      </c>
      <c r="Q287" s="5">
        <v>7256</v>
      </c>
      <c r="R287" s="5">
        <v>7306</v>
      </c>
      <c r="S287" s="5">
        <v>30654</v>
      </c>
      <c r="T287" s="5">
        <v>1168</v>
      </c>
      <c r="U287" s="5">
        <v>8656</v>
      </c>
      <c r="V287" s="5">
        <f t="shared" si="17"/>
        <v>1066176</v>
      </c>
    </row>
    <row r="288" spans="1:22" ht="12.75">
      <c r="A288" s="4" t="s">
        <v>297</v>
      </c>
      <c r="B288" s="4">
        <v>280</v>
      </c>
      <c r="C288" s="5">
        <v>161086</v>
      </c>
      <c r="D288" s="5">
        <v>10036</v>
      </c>
      <c r="E288" s="5"/>
      <c r="F288" s="5"/>
      <c r="G288" s="5"/>
      <c r="H288" s="5">
        <v>0</v>
      </c>
      <c r="I288" s="5"/>
      <c r="J288" s="5">
        <v>1618304</v>
      </c>
      <c r="K288" s="5"/>
      <c r="L288" s="5">
        <v>149778</v>
      </c>
      <c r="M288" s="5"/>
      <c r="N288" s="5"/>
      <c r="O288" s="5">
        <v>5313</v>
      </c>
      <c r="P288" s="5">
        <v>0</v>
      </c>
      <c r="Q288" s="5">
        <v>9777</v>
      </c>
      <c r="R288" s="5">
        <v>11901</v>
      </c>
      <c r="S288" s="5">
        <v>39184</v>
      </c>
      <c r="T288" s="5">
        <v>22243</v>
      </c>
      <c r="U288" s="5">
        <v>13186</v>
      </c>
      <c r="V288" s="5">
        <f t="shared" si="17"/>
        <v>2040808</v>
      </c>
    </row>
    <row r="289" spans="1:22" ht="12.75">
      <c r="A289" s="4" t="s">
        <v>298</v>
      </c>
      <c r="B289" s="4">
        <v>281</v>
      </c>
      <c r="C289" s="5">
        <v>164005009</v>
      </c>
      <c r="D289" s="5">
        <v>3585184</v>
      </c>
      <c r="E289" s="5">
        <v>14613235</v>
      </c>
      <c r="F289" s="5"/>
      <c r="G289" s="5">
        <v>740434</v>
      </c>
      <c r="H289" s="5">
        <v>1815696</v>
      </c>
      <c r="I289" s="5">
        <v>185108</v>
      </c>
      <c r="J289" s="5">
        <v>25152552</v>
      </c>
      <c r="K289" s="5">
        <v>2302181</v>
      </c>
      <c r="L289" s="5">
        <v>1251853</v>
      </c>
      <c r="M289" s="5"/>
      <c r="N289" s="5"/>
      <c r="O289" s="5">
        <v>1345599</v>
      </c>
      <c r="P289" s="5">
        <v>187800</v>
      </c>
      <c r="Q289" s="5">
        <v>426914</v>
      </c>
      <c r="R289" s="5">
        <v>192650</v>
      </c>
      <c r="S289" s="5">
        <v>221382</v>
      </c>
      <c r="T289" s="5">
        <v>24483</v>
      </c>
      <c r="U289" s="5">
        <v>218237</v>
      </c>
      <c r="V289" s="5">
        <f t="shared" si="17"/>
        <v>216268317</v>
      </c>
    </row>
    <row r="290" spans="1:22" ht="12.75">
      <c r="A290" s="4" t="s">
        <v>299</v>
      </c>
      <c r="B290" s="4">
        <v>282</v>
      </c>
      <c r="C290" s="5"/>
      <c r="D290" s="5">
        <v>0</v>
      </c>
      <c r="E290" s="5"/>
      <c r="F290" s="5"/>
      <c r="G290" s="5"/>
      <c r="H290" s="5">
        <v>0</v>
      </c>
      <c r="I290" s="5"/>
      <c r="J290" s="5">
        <v>530739</v>
      </c>
      <c r="K290" s="5"/>
      <c r="L290" s="5">
        <v>98043</v>
      </c>
      <c r="M290" s="5"/>
      <c r="N290" s="5"/>
      <c r="O290" s="5">
        <v>26880</v>
      </c>
      <c r="P290" s="5">
        <v>0</v>
      </c>
      <c r="Q290" s="5">
        <v>1520</v>
      </c>
      <c r="R290" s="5">
        <v>7806</v>
      </c>
      <c r="S290" s="5">
        <v>2000</v>
      </c>
      <c r="T290" s="5">
        <v>5002</v>
      </c>
      <c r="U290" s="5">
        <v>6198</v>
      </c>
      <c r="V290" s="5">
        <f t="shared" si="17"/>
        <v>678188</v>
      </c>
    </row>
    <row r="291" spans="1:22" ht="12.75">
      <c r="A291" s="4" t="s">
        <v>300</v>
      </c>
      <c r="B291" s="4">
        <v>283</v>
      </c>
      <c r="C291" s="5"/>
      <c r="D291" s="5">
        <v>0</v>
      </c>
      <c r="E291" s="5"/>
      <c r="F291" s="5"/>
      <c r="G291" s="5"/>
      <c r="H291" s="5">
        <v>0</v>
      </c>
      <c r="I291" s="5"/>
      <c r="J291" s="5">
        <v>87293</v>
      </c>
      <c r="K291" s="5"/>
      <c r="L291" s="5">
        <v>26626</v>
      </c>
      <c r="M291" s="5"/>
      <c r="N291" s="5"/>
      <c r="O291" s="5"/>
      <c r="P291" s="5">
        <v>0</v>
      </c>
      <c r="Q291" s="5">
        <v>506</v>
      </c>
      <c r="R291" s="5">
        <v>4512</v>
      </c>
      <c r="S291" s="5">
        <v>4016</v>
      </c>
      <c r="T291" s="5">
        <v>6002</v>
      </c>
      <c r="U291" s="5">
        <v>3995</v>
      </c>
      <c r="V291" s="5">
        <f t="shared" si="17"/>
        <v>132950</v>
      </c>
    </row>
    <row r="292" spans="1:22" ht="12.75">
      <c r="A292" s="4" t="s">
        <v>301</v>
      </c>
      <c r="B292" s="4">
        <v>284</v>
      </c>
      <c r="C292" s="5">
        <v>1963437</v>
      </c>
      <c r="D292" s="5">
        <v>78487</v>
      </c>
      <c r="E292" s="5"/>
      <c r="F292" s="5"/>
      <c r="G292" s="5">
        <v>17257</v>
      </c>
      <c r="H292" s="5">
        <v>0</v>
      </c>
      <c r="I292" s="5">
        <v>10335</v>
      </c>
      <c r="J292" s="5">
        <v>1748452</v>
      </c>
      <c r="K292" s="5">
        <v>2553177</v>
      </c>
      <c r="L292" s="5">
        <v>135176</v>
      </c>
      <c r="M292" s="5"/>
      <c r="N292" s="5"/>
      <c r="O292" s="5">
        <v>136810</v>
      </c>
      <c r="P292" s="5">
        <v>0</v>
      </c>
      <c r="Q292" s="5">
        <v>20805</v>
      </c>
      <c r="R292" s="5">
        <v>34409</v>
      </c>
      <c r="S292" s="5">
        <v>115460</v>
      </c>
      <c r="T292" s="5"/>
      <c r="U292" s="5">
        <v>20375</v>
      </c>
      <c r="V292" s="5">
        <f t="shared" si="17"/>
        <v>6834180</v>
      </c>
    </row>
    <row r="293" spans="1:22" ht="12.75">
      <c r="A293" s="4" t="s">
        <v>302</v>
      </c>
      <c r="B293" s="4">
        <v>285</v>
      </c>
      <c r="C293" s="5">
        <v>7543401</v>
      </c>
      <c r="D293" s="5">
        <v>174259</v>
      </c>
      <c r="E293" s="5">
        <v>251746</v>
      </c>
      <c r="F293" s="5"/>
      <c r="G293" s="5">
        <v>61851</v>
      </c>
      <c r="H293" s="5">
        <v>0</v>
      </c>
      <c r="I293" s="5">
        <v>24258</v>
      </c>
      <c r="J293" s="5">
        <v>2657611</v>
      </c>
      <c r="K293" s="5">
        <v>129781</v>
      </c>
      <c r="L293" s="5">
        <v>219169</v>
      </c>
      <c r="M293" s="5"/>
      <c r="N293" s="5"/>
      <c r="O293" s="5">
        <v>79163</v>
      </c>
      <c r="P293" s="5">
        <v>0</v>
      </c>
      <c r="Q293" s="5">
        <v>17749</v>
      </c>
      <c r="R293" s="5">
        <v>43095</v>
      </c>
      <c r="S293" s="5">
        <v>57228</v>
      </c>
      <c r="T293" s="5"/>
      <c r="U293" s="5">
        <v>30359</v>
      </c>
      <c r="V293" s="5">
        <f t="shared" si="17"/>
        <v>11289670</v>
      </c>
    </row>
    <row r="294" spans="1:22" ht="12.75">
      <c r="A294" s="4" t="s">
        <v>303</v>
      </c>
      <c r="B294" s="4">
        <v>286</v>
      </c>
      <c r="C294" s="5"/>
      <c r="D294" s="5">
        <v>0</v>
      </c>
      <c r="E294" s="5"/>
      <c r="F294" s="5"/>
      <c r="G294" s="5"/>
      <c r="H294" s="5">
        <v>0</v>
      </c>
      <c r="I294" s="5"/>
      <c r="J294" s="5">
        <v>328445</v>
      </c>
      <c r="K294" s="5">
        <v>8776</v>
      </c>
      <c r="L294" s="5">
        <v>51409</v>
      </c>
      <c r="M294" s="5"/>
      <c r="N294" s="5"/>
      <c r="O294" s="5"/>
      <c r="P294" s="5">
        <v>0</v>
      </c>
      <c r="Q294" s="5"/>
      <c r="R294" s="5">
        <v>2000</v>
      </c>
      <c r="S294" s="5">
        <v>3012</v>
      </c>
      <c r="T294" s="5">
        <v>1761</v>
      </c>
      <c r="U294" s="5">
        <v>7414</v>
      </c>
      <c r="V294" s="5">
        <f t="shared" si="17"/>
        <v>402817</v>
      </c>
    </row>
    <row r="295" spans="1:22" ht="12.75">
      <c r="A295" s="4" t="s">
        <v>304</v>
      </c>
      <c r="B295" s="4">
        <v>287</v>
      </c>
      <c r="C295" s="5">
        <v>879511</v>
      </c>
      <c r="D295" s="5">
        <v>75465</v>
      </c>
      <c r="E295" s="5"/>
      <c r="F295" s="5"/>
      <c r="G295" s="5">
        <v>42572</v>
      </c>
      <c r="H295" s="5">
        <v>0</v>
      </c>
      <c r="I295" s="5">
        <v>3699</v>
      </c>
      <c r="J295" s="5">
        <v>560375</v>
      </c>
      <c r="K295" s="5"/>
      <c r="L295" s="5">
        <v>96514</v>
      </c>
      <c r="M295" s="5"/>
      <c r="N295" s="5"/>
      <c r="O295" s="5"/>
      <c r="P295" s="5">
        <v>0</v>
      </c>
      <c r="Q295" s="5">
        <v>3887</v>
      </c>
      <c r="R295" s="5">
        <v>7077</v>
      </c>
      <c r="S295" s="5">
        <v>11054</v>
      </c>
      <c r="T295" s="5">
        <v>42909</v>
      </c>
      <c r="U295" s="5">
        <v>10917</v>
      </c>
      <c r="V295" s="5">
        <f t="shared" si="17"/>
        <v>1733980</v>
      </c>
    </row>
    <row r="296" spans="1:22" ht="12.75">
      <c r="A296" s="4" t="s">
        <v>305</v>
      </c>
      <c r="B296" s="4">
        <v>288</v>
      </c>
      <c r="C296" s="5">
        <v>1444646</v>
      </c>
      <c r="D296" s="5">
        <v>190022</v>
      </c>
      <c r="E296" s="5">
        <v>788129</v>
      </c>
      <c r="F296" s="5"/>
      <c r="G296" s="5">
        <v>4517</v>
      </c>
      <c r="H296" s="5">
        <v>208938</v>
      </c>
      <c r="I296" s="5">
        <v>7955</v>
      </c>
      <c r="J296" s="5">
        <v>729602</v>
      </c>
      <c r="K296" s="5">
        <v>807321</v>
      </c>
      <c r="L296" s="5">
        <v>110976</v>
      </c>
      <c r="M296" s="5"/>
      <c r="N296" s="5"/>
      <c r="O296" s="5">
        <v>78403</v>
      </c>
      <c r="P296" s="5">
        <v>0</v>
      </c>
      <c r="Q296" s="5"/>
      <c r="R296" s="5">
        <v>10813</v>
      </c>
      <c r="S296" s="5">
        <v>10542</v>
      </c>
      <c r="T296" s="5">
        <v>13422</v>
      </c>
      <c r="U296" s="5">
        <v>15127</v>
      </c>
      <c r="V296" s="5">
        <f t="shared" si="17"/>
        <v>4420413</v>
      </c>
    </row>
    <row r="297" spans="1:22" ht="12.75">
      <c r="A297" s="4" t="s">
        <v>306</v>
      </c>
      <c r="B297" s="4">
        <v>289</v>
      </c>
      <c r="C297" s="5">
        <v>557278</v>
      </c>
      <c r="D297" s="5">
        <v>14992</v>
      </c>
      <c r="E297" s="5">
        <v>368658</v>
      </c>
      <c r="F297" s="5"/>
      <c r="G297" s="5">
        <v>273</v>
      </c>
      <c r="H297" s="5">
        <v>0</v>
      </c>
      <c r="I297" s="5">
        <v>1553</v>
      </c>
      <c r="J297" s="5">
        <v>361640</v>
      </c>
      <c r="K297" s="5"/>
      <c r="L297" s="5">
        <v>46173</v>
      </c>
      <c r="M297" s="5"/>
      <c r="N297" s="5"/>
      <c r="O297" s="5"/>
      <c r="P297" s="5">
        <v>0</v>
      </c>
      <c r="Q297" s="5"/>
      <c r="R297" s="5">
        <v>900</v>
      </c>
      <c r="S297" s="5">
        <v>2500</v>
      </c>
      <c r="T297" s="5">
        <v>16636</v>
      </c>
      <c r="U297" s="5">
        <v>4843</v>
      </c>
      <c r="V297" s="5">
        <f t="shared" si="17"/>
        <v>1375446</v>
      </c>
    </row>
    <row r="298" spans="1:22" ht="12.75">
      <c r="A298" s="4" t="s">
        <v>307</v>
      </c>
      <c r="B298" s="4">
        <v>290</v>
      </c>
      <c r="C298" s="5">
        <v>3147143</v>
      </c>
      <c r="D298" s="5">
        <v>127309</v>
      </c>
      <c r="E298" s="5">
        <v>77572</v>
      </c>
      <c r="F298" s="5"/>
      <c r="G298" s="5">
        <v>14868</v>
      </c>
      <c r="H298" s="5">
        <v>0</v>
      </c>
      <c r="I298" s="5">
        <v>5131</v>
      </c>
      <c r="J298" s="5">
        <v>602345</v>
      </c>
      <c r="K298" s="5"/>
      <c r="L298" s="5">
        <v>103000</v>
      </c>
      <c r="M298" s="5"/>
      <c r="N298" s="5"/>
      <c r="O298" s="5"/>
      <c r="P298" s="5">
        <v>0</v>
      </c>
      <c r="Q298" s="5"/>
      <c r="R298" s="5">
        <v>9613</v>
      </c>
      <c r="S298" s="5">
        <v>15562</v>
      </c>
      <c r="T298" s="5">
        <v>34927</v>
      </c>
      <c r="U298" s="5">
        <v>6253</v>
      </c>
      <c r="V298" s="5">
        <f aca="true" t="shared" si="18" ref="V298:V313">SUM(C298:U298)</f>
        <v>4143723</v>
      </c>
    </row>
    <row r="299" spans="1:22" ht="12.75">
      <c r="A299" s="4" t="s">
        <v>308</v>
      </c>
      <c r="B299" s="4">
        <v>291</v>
      </c>
      <c r="C299" s="5">
        <v>1473304</v>
      </c>
      <c r="D299" s="5">
        <v>33543</v>
      </c>
      <c r="E299" s="5">
        <v>291008</v>
      </c>
      <c r="F299" s="5"/>
      <c r="G299" s="5">
        <v>9388</v>
      </c>
      <c r="H299" s="5">
        <v>176200</v>
      </c>
      <c r="I299" s="5">
        <v>8794</v>
      </c>
      <c r="J299" s="5">
        <v>809422</v>
      </c>
      <c r="K299" s="5">
        <v>443359</v>
      </c>
      <c r="L299" s="5">
        <v>36857</v>
      </c>
      <c r="M299" s="5"/>
      <c r="N299" s="5"/>
      <c r="O299" s="5">
        <v>71528</v>
      </c>
      <c r="P299" s="5">
        <v>0</v>
      </c>
      <c r="Q299" s="5">
        <v>4721</v>
      </c>
      <c r="R299" s="5">
        <v>20600</v>
      </c>
      <c r="S299" s="5">
        <v>23092</v>
      </c>
      <c r="T299" s="5">
        <v>628</v>
      </c>
      <c r="U299" s="5">
        <v>14528</v>
      </c>
      <c r="V299" s="5">
        <f t="shared" si="18"/>
        <v>3416972</v>
      </c>
    </row>
    <row r="300" spans="1:22" ht="12.75">
      <c r="A300" s="4" t="s">
        <v>309</v>
      </c>
      <c r="B300" s="4">
        <v>292</v>
      </c>
      <c r="C300" s="5">
        <v>3993039</v>
      </c>
      <c r="D300" s="5">
        <v>173982</v>
      </c>
      <c r="E300" s="5">
        <v>298033</v>
      </c>
      <c r="F300" s="5"/>
      <c r="G300" s="5">
        <v>61005</v>
      </c>
      <c r="H300" s="5">
        <v>0</v>
      </c>
      <c r="I300" s="5">
        <v>14459</v>
      </c>
      <c r="J300" s="5">
        <v>1553215</v>
      </c>
      <c r="K300" s="5"/>
      <c r="L300" s="5">
        <v>174724</v>
      </c>
      <c r="M300" s="5"/>
      <c r="N300" s="5"/>
      <c r="O300" s="5">
        <v>67052</v>
      </c>
      <c r="P300" s="5">
        <v>0</v>
      </c>
      <c r="Q300" s="5">
        <v>49942</v>
      </c>
      <c r="R300" s="5">
        <v>24574</v>
      </c>
      <c r="S300" s="5">
        <v>77826</v>
      </c>
      <c r="T300" s="5"/>
      <c r="U300" s="5">
        <v>14868</v>
      </c>
      <c r="V300" s="5">
        <f t="shared" si="18"/>
        <v>6502719</v>
      </c>
    </row>
    <row r="301" spans="1:22" ht="12.75">
      <c r="A301" s="4" t="s">
        <v>310</v>
      </c>
      <c r="B301" s="4">
        <v>293</v>
      </c>
      <c r="C301" s="5">
        <v>30051709</v>
      </c>
      <c r="D301" s="5">
        <v>453113</v>
      </c>
      <c r="E301" s="5">
        <v>1065215</v>
      </c>
      <c r="F301" s="5"/>
      <c r="G301" s="5">
        <v>182995</v>
      </c>
      <c r="H301" s="5">
        <v>0</v>
      </c>
      <c r="I301" s="5">
        <v>46582</v>
      </c>
      <c r="J301" s="5">
        <v>7102668</v>
      </c>
      <c r="K301" s="5"/>
      <c r="L301" s="5">
        <v>456720</v>
      </c>
      <c r="M301" s="5"/>
      <c r="N301" s="5"/>
      <c r="O301" s="5">
        <v>301119</v>
      </c>
      <c r="P301" s="5">
        <v>0</v>
      </c>
      <c r="Q301" s="5">
        <v>194131</v>
      </c>
      <c r="R301" s="5">
        <v>38452</v>
      </c>
      <c r="S301" s="5">
        <v>114456</v>
      </c>
      <c r="T301" s="5">
        <v>220399</v>
      </c>
      <c r="U301" s="5">
        <v>54958</v>
      </c>
      <c r="V301" s="5">
        <f t="shared" si="18"/>
        <v>40282517</v>
      </c>
    </row>
    <row r="302" spans="1:22" ht="12.75">
      <c r="A302" s="4" t="s">
        <v>311</v>
      </c>
      <c r="B302" s="4">
        <v>294</v>
      </c>
      <c r="C302" s="5"/>
      <c r="D302" s="5">
        <v>0</v>
      </c>
      <c r="E302" s="5">
        <v>34935</v>
      </c>
      <c r="F302" s="5"/>
      <c r="G302" s="5"/>
      <c r="H302" s="5">
        <v>0</v>
      </c>
      <c r="I302" s="5"/>
      <c r="J302" s="5">
        <v>944906</v>
      </c>
      <c r="K302" s="5"/>
      <c r="L302" s="5">
        <v>99201</v>
      </c>
      <c r="M302" s="5"/>
      <c r="N302" s="5"/>
      <c r="O302" s="5"/>
      <c r="P302" s="5">
        <v>0</v>
      </c>
      <c r="Q302" s="5"/>
      <c r="R302" s="5">
        <v>6525</v>
      </c>
      <c r="S302" s="5">
        <v>47724</v>
      </c>
      <c r="T302" s="5">
        <v>45841</v>
      </c>
      <c r="U302" s="5">
        <v>7627</v>
      </c>
      <c r="V302" s="5">
        <f t="shared" si="18"/>
        <v>1186759</v>
      </c>
    </row>
    <row r="303" spans="1:22" ht="12.75">
      <c r="A303" s="4" t="s">
        <v>312</v>
      </c>
      <c r="B303" s="4">
        <v>295</v>
      </c>
      <c r="C303" s="5">
        <v>8632375</v>
      </c>
      <c r="D303" s="5">
        <v>268444</v>
      </c>
      <c r="E303" s="5">
        <v>324228</v>
      </c>
      <c r="F303" s="5"/>
      <c r="G303" s="5">
        <v>96444</v>
      </c>
      <c r="H303" s="5">
        <v>0</v>
      </c>
      <c r="I303" s="5">
        <v>23135</v>
      </c>
      <c r="J303" s="5">
        <v>2337981</v>
      </c>
      <c r="K303" s="5"/>
      <c r="L303" s="5">
        <v>235203</v>
      </c>
      <c r="M303" s="5"/>
      <c r="N303" s="5"/>
      <c r="O303" s="5">
        <v>142266</v>
      </c>
      <c r="P303" s="5">
        <v>0</v>
      </c>
      <c r="Q303" s="5">
        <v>6727</v>
      </c>
      <c r="R303" s="5">
        <v>30800</v>
      </c>
      <c r="S303" s="5">
        <v>46302</v>
      </c>
      <c r="T303" s="5">
        <v>126795</v>
      </c>
      <c r="U303" s="5">
        <v>24845</v>
      </c>
      <c r="V303" s="5">
        <f t="shared" si="18"/>
        <v>12295545</v>
      </c>
    </row>
    <row r="304" spans="1:22" ht="12.75">
      <c r="A304" s="4" t="s">
        <v>313</v>
      </c>
      <c r="B304" s="4">
        <v>296</v>
      </c>
      <c r="C304" s="5">
        <v>196235</v>
      </c>
      <c r="D304" s="5">
        <v>15379</v>
      </c>
      <c r="E304" s="5">
        <v>164691</v>
      </c>
      <c r="F304" s="5"/>
      <c r="G304" s="5">
        <v>20580</v>
      </c>
      <c r="H304" s="5">
        <v>0</v>
      </c>
      <c r="I304" s="5">
        <v>2081</v>
      </c>
      <c r="J304" s="5">
        <v>81931</v>
      </c>
      <c r="K304" s="5"/>
      <c r="L304" s="5">
        <v>9717</v>
      </c>
      <c r="M304" s="5"/>
      <c r="N304" s="5"/>
      <c r="O304" s="5"/>
      <c r="P304" s="5">
        <v>0</v>
      </c>
      <c r="Q304" s="5">
        <v>1186</v>
      </c>
      <c r="R304" s="5">
        <v>2764</v>
      </c>
      <c r="S304" s="5">
        <v>12048</v>
      </c>
      <c r="T304" s="5">
        <v>1122</v>
      </c>
      <c r="U304" s="5">
        <v>10767</v>
      </c>
      <c r="V304" s="5">
        <f t="shared" si="18"/>
        <v>518501</v>
      </c>
    </row>
    <row r="305" spans="1:22" ht="12.75">
      <c r="A305" s="4" t="s">
        <v>314</v>
      </c>
      <c r="B305" s="4">
        <v>297</v>
      </c>
      <c r="C305" s="5"/>
      <c r="D305" s="5">
        <v>0</v>
      </c>
      <c r="E305" s="5"/>
      <c r="F305" s="5"/>
      <c r="G305" s="5"/>
      <c r="H305" s="5">
        <v>0</v>
      </c>
      <c r="I305" s="5"/>
      <c r="J305" s="5">
        <v>4314</v>
      </c>
      <c r="K305" s="5">
        <v>12413</v>
      </c>
      <c r="L305" s="5">
        <v>22652</v>
      </c>
      <c r="M305" s="5"/>
      <c r="N305" s="5"/>
      <c r="O305" s="5"/>
      <c r="P305" s="5">
        <v>0</v>
      </c>
      <c r="Q305" s="5"/>
      <c r="R305" s="5">
        <v>175</v>
      </c>
      <c r="S305" s="5"/>
      <c r="T305" s="5">
        <v>30185</v>
      </c>
      <c r="U305" s="5">
        <v>1338</v>
      </c>
      <c r="V305" s="5">
        <f t="shared" si="18"/>
        <v>71077</v>
      </c>
    </row>
    <row r="306" spans="1:22" ht="12.75">
      <c r="A306" s="4" t="s">
        <v>315</v>
      </c>
      <c r="B306" s="4">
        <v>298</v>
      </c>
      <c r="C306" s="5">
        <v>374935</v>
      </c>
      <c r="D306" s="5">
        <v>47876</v>
      </c>
      <c r="E306" s="5">
        <v>11577</v>
      </c>
      <c r="F306" s="5"/>
      <c r="G306" s="5"/>
      <c r="H306" s="5">
        <v>0</v>
      </c>
      <c r="I306" s="5">
        <v>3552</v>
      </c>
      <c r="J306" s="5">
        <v>339517</v>
      </c>
      <c r="K306" s="5">
        <v>318725</v>
      </c>
      <c r="L306" s="5">
        <v>62575</v>
      </c>
      <c r="M306" s="5"/>
      <c r="N306" s="5"/>
      <c r="O306" s="5">
        <v>19260</v>
      </c>
      <c r="P306" s="5">
        <v>0</v>
      </c>
      <c r="Q306" s="5"/>
      <c r="R306" s="5">
        <v>3838</v>
      </c>
      <c r="S306" s="5">
        <v>3020</v>
      </c>
      <c r="T306" s="5">
        <v>28574</v>
      </c>
      <c r="U306" s="5">
        <v>11183</v>
      </c>
      <c r="V306" s="5">
        <f t="shared" si="18"/>
        <v>1224632</v>
      </c>
    </row>
    <row r="307" spans="1:22" ht="12.75">
      <c r="A307" s="4" t="s">
        <v>316</v>
      </c>
      <c r="B307" s="4">
        <v>299</v>
      </c>
      <c r="C307" s="5"/>
      <c r="D307" s="5">
        <v>0</v>
      </c>
      <c r="E307" s="5"/>
      <c r="F307" s="5"/>
      <c r="G307" s="5"/>
      <c r="H307" s="5">
        <v>0</v>
      </c>
      <c r="I307" s="5"/>
      <c r="J307" s="5">
        <v>883614</v>
      </c>
      <c r="K307" s="5"/>
      <c r="L307" s="5">
        <v>112117</v>
      </c>
      <c r="M307" s="5"/>
      <c r="N307" s="5"/>
      <c r="O307" s="5"/>
      <c r="P307" s="5">
        <v>0</v>
      </c>
      <c r="Q307" s="5">
        <v>3987</v>
      </c>
      <c r="R307" s="5">
        <v>7708</v>
      </c>
      <c r="S307" s="5">
        <v>13576</v>
      </c>
      <c r="T307" s="5">
        <v>109126</v>
      </c>
      <c r="U307" s="5">
        <v>8751</v>
      </c>
      <c r="V307" s="5">
        <f t="shared" si="18"/>
        <v>1138879</v>
      </c>
    </row>
    <row r="308" spans="1:22" ht="12.75">
      <c r="A308" s="4" t="s">
        <v>317</v>
      </c>
      <c r="B308" s="4">
        <v>300</v>
      </c>
      <c r="C308" s="5">
        <v>145726</v>
      </c>
      <c r="D308" s="5">
        <v>29691</v>
      </c>
      <c r="E308" s="5">
        <v>201780</v>
      </c>
      <c r="F308" s="5"/>
      <c r="G308" s="5"/>
      <c r="H308" s="5">
        <v>0</v>
      </c>
      <c r="I308" s="5">
        <v>1183</v>
      </c>
      <c r="J308" s="5">
        <v>23316</v>
      </c>
      <c r="K308" s="5"/>
      <c r="L308" s="5">
        <v>3903</v>
      </c>
      <c r="M308" s="5"/>
      <c r="N308" s="5"/>
      <c r="O308" s="5"/>
      <c r="P308" s="5">
        <v>0</v>
      </c>
      <c r="Q308" s="5"/>
      <c r="R308" s="5">
        <v>3138</v>
      </c>
      <c r="S308" s="5">
        <v>3518</v>
      </c>
      <c r="T308" s="5">
        <v>376</v>
      </c>
      <c r="U308" s="5">
        <v>2254</v>
      </c>
      <c r="V308" s="5">
        <f t="shared" si="18"/>
        <v>414885</v>
      </c>
    </row>
    <row r="309" spans="1:22" ht="12.75">
      <c r="A309" s="4" t="s">
        <v>318</v>
      </c>
      <c r="B309" s="4">
        <v>301</v>
      </c>
      <c r="C309" s="5">
        <v>4414543</v>
      </c>
      <c r="D309" s="5">
        <v>150345</v>
      </c>
      <c r="E309" s="5">
        <v>876656</v>
      </c>
      <c r="F309" s="5"/>
      <c r="G309" s="5">
        <v>37059</v>
      </c>
      <c r="H309" s="5">
        <v>0</v>
      </c>
      <c r="I309" s="5">
        <v>9389</v>
      </c>
      <c r="J309" s="5">
        <v>681986</v>
      </c>
      <c r="K309" s="5"/>
      <c r="L309" s="5">
        <v>78728</v>
      </c>
      <c r="M309" s="5"/>
      <c r="N309" s="5"/>
      <c r="O309" s="5"/>
      <c r="P309" s="5">
        <v>0</v>
      </c>
      <c r="Q309" s="5">
        <v>14940</v>
      </c>
      <c r="R309" s="5">
        <v>10638</v>
      </c>
      <c r="S309" s="5">
        <v>14558</v>
      </c>
      <c r="T309" s="5">
        <v>8671</v>
      </c>
      <c r="U309" s="5">
        <v>9288</v>
      </c>
      <c r="V309" s="5">
        <f t="shared" si="18"/>
        <v>6306801</v>
      </c>
    </row>
    <row r="310" spans="1:22" ht="12.75">
      <c r="A310" s="4" t="s">
        <v>319</v>
      </c>
      <c r="B310" s="4">
        <v>302</v>
      </c>
      <c r="C310" s="5">
        <v>18600</v>
      </c>
      <c r="D310" s="5">
        <v>23826</v>
      </c>
      <c r="E310" s="5"/>
      <c r="F310" s="5"/>
      <c r="G310" s="5"/>
      <c r="H310" s="5">
        <v>0</v>
      </c>
      <c r="I310" s="5"/>
      <c r="J310" s="5">
        <v>10848</v>
      </c>
      <c r="K310" s="5"/>
      <c r="L310" s="5">
        <v>16238</v>
      </c>
      <c r="M310" s="5"/>
      <c r="N310" s="5"/>
      <c r="O310" s="5"/>
      <c r="P310" s="5">
        <v>0</v>
      </c>
      <c r="Q310" s="5"/>
      <c r="R310" s="5">
        <v>150</v>
      </c>
      <c r="S310" s="5">
        <v>506</v>
      </c>
      <c r="T310" s="5">
        <v>6883</v>
      </c>
      <c r="U310" s="5">
        <v>1287</v>
      </c>
      <c r="V310" s="5">
        <f t="shared" si="18"/>
        <v>78338</v>
      </c>
    </row>
    <row r="311" spans="1:22" ht="12.75">
      <c r="A311" s="4" t="s">
        <v>320</v>
      </c>
      <c r="B311" s="4">
        <v>303</v>
      </c>
      <c r="C311" s="5"/>
      <c r="D311" s="5">
        <v>0</v>
      </c>
      <c r="E311" s="5"/>
      <c r="F311" s="5"/>
      <c r="G311" s="5"/>
      <c r="H311" s="5">
        <v>0</v>
      </c>
      <c r="I311" s="5"/>
      <c r="J311" s="5">
        <v>398147</v>
      </c>
      <c r="K311" s="5"/>
      <c r="L311" s="5">
        <v>77793</v>
      </c>
      <c r="M311" s="5"/>
      <c r="N311" s="5"/>
      <c r="O311" s="5"/>
      <c r="P311" s="5">
        <v>0</v>
      </c>
      <c r="Q311" s="5"/>
      <c r="R311" s="5">
        <v>3926</v>
      </c>
      <c r="S311" s="5">
        <v>11000</v>
      </c>
      <c r="T311" s="5">
        <v>45876</v>
      </c>
      <c r="U311" s="5">
        <v>4203</v>
      </c>
      <c r="V311" s="5">
        <f t="shared" si="18"/>
        <v>540945</v>
      </c>
    </row>
    <row r="312" spans="1:22" ht="12.75">
      <c r="A312" s="4" t="s">
        <v>321</v>
      </c>
      <c r="B312" s="4">
        <v>304</v>
      </c>
      <c r="C312" s="5">
        <v>6158466</v>
      </c>
      <c r="D312" s="5">
        <v>118435</v>
      </c>
      <c r="E312" s="5">
        <v>512620</v>
      </c>
      <c r="F312" s="5"/>
      <c r="G312" s="5">
        <v>45267</v>
      </c>
      <c r="H312" s="5">
        <v>0</v>
      </c>
      <c r="I312" s="5">
        <v>10311</v>
      </c>
      <c r="J312" s="5">
        <v>1127803</v>
      </c>
      <c r="K312" s="5"/>
      <c r="L312" s="5">
        <v>123217</v>
      </c>
      <c r="M312" s="5"/>
      <c r="N312" s="5"/>
      <c r="O312" s="5">
        <v>36897</v>
      </c>
      <c r="P312" s="5">
        <v>0</v>
      </c>
      <c r="Q312" s="5">
        <v>9987</v>
      </c>
      <c r="R312" s="5">
        <v>18571</v>
      </c>
      <c r="S312" s="5">
        <v>26164</v>
      </c>
      <c r="T312" s="5">
        <v>15635</v>
      </c>
      <c r="U312" s="5">
        <v>11121</v>
      </c>
      <c r="V312" s="5">
        <f t="shared" si="18"/>
        <v>8214494</v>
      </c>
    </row>
    <row r="313" spans="1:22" ht="12.75">
      <c r="A313" s="4" t="s">
        <v>322</v>
      </c>
      <c r="B313" s="4">
        <v>305</v>
      </c>
      <c r="C313" s="5">
        <v>3388693</v>
      </c>
      <c r="D313" s="5">
        <v>74739</v>
      </c>
      <c r="E313" s="5">
        <v>21198</v>
      </c>
      <c r="F313" s="5"/>
      <c r="G313" s="5">
        <v>3814</v>
      </c>
      <c r="H313" s="5">
        <v>110674</v>
      </c>
      <c r="I313" s="5">
        <v>14543</v>
      </c>
      <c r="J313" s="5">
        <v>1928379</v>
      </c>
      <c r="K313" s="5">
        <v>1809635</v>
      </c>
      <c r="L313" s="5">
        <v>172008</v>
      </c>
      <c r="M313" s="5"/>
      <c r="N313" s="5"/>
      <c r="O313" s="5">
        <v>127095</v>
      </c>
      <c r="P313" s="5">
        <v>0</v>
      </c>
      <c r="Q313" s="5">
        <v>19442</v>
      </c>
      <c r="R313" s="5">
        <v>63525</v>
      </c>
      <c r="S313" s="5">
        <v>77810</v>
      </c>
      <c r="T313" s="5">
        <v>12970</v>
      </c>
      <c r="U313" s="5">
        <v>24910</v>
      </c>
      <c r="V313" s="5">
        <f t="shared" si="18"/>
        <v>7849435</v>
      </c>
    </row>
    <row r="314" spans="1:22" ht="12.75">
      <c r="A314" s="4" t="s">
        <v>323</v>
      </c>
      <c r="B314" s="4">
        <v>306</v>
      </c>
      <c r="C314" s="5">
        <v>586948</v>
      </c>
      <c r="D314" s="5">
        <v>26000</v>
      </c>
      <c r="E314" s="5"/>
      <c r="F314" s="5"/>
      <c r="G314" s="5">
        <v>29450</v>
      </c>
      <c r="H314" s="5">
        <v>0</v>
      </c>
      <c r="I314" s="5">
        <v>1412</v>
      </c>
      <c r="J314" s="5">
        <v>176518</v>
      </c>
      <c r="K314" s="5"/>
      <c r="L314" s="5">
        <v>27692</v>
      </c>
      <c r="M314" s="5"/>
      <c r="N314" s="5"/>
      <c r="O314" s="5"/>
      <c r="P314" s="5">
        <v>0</v>
      </c>
      <c r="Q314" s="5">
        <v>791</v>
      </c>
      <c r="R314" s="5">
        <v>1013</v>
      </c>
      <c r="S314" s="5">
        <v>6024</v>
      </c>
      <c r="T314" s="5">
        <v>21938</v>
      </c>
      <c r="U314" s="5">
        <v>1944</v>
      </c>
      <c r="V314" s="5">
        <f aca="true" t="shared" si="19" ref="V314:V329">SUM(C314:U314)</f>
        <v>879730</v>
      </c>
    </row>
    <row r="315" spans="1:22" ht="12.75">
      <c r="A315" s="4" t="s">
        <v>324</v>
      </c>
      <c r="B315" s="4">
        <v>307</v>
      </c>
      <c r="C315" s="5">
        <v>3766484</v>
      </c>
      <c r="D315" s="5">
        <v>191159</v>
      </c>
      <c r="E315" s="5">
        <v>302367</v>
      </c>
      <c r="F315" s="5"/>
      <c r="G315" s="5">
        <v>65300</v>
      </c>
      <c r="H315" s="5">
        <v>134638</v>
      </c>
      <c r="I315" s="5">
        <v>20612</v>
      </c>
      <c r="J315" s="5">
        <v>1492031</v>
      </c>
      <c r="K315" s="5">
        <v>1112115</v>
      </c>
      <c r="L315" s="5">
        <v>160446</v>
      </c>
      <c r="M315" s="5"/>
      <c r="N315" s="5"/>
      <c r="O315" s="5">
        <v>98593</v>
      </c>
      <c r="P315" s="5">
        <v>0</v>
      </c>
      <c r="Q315" s="5">
        <v>1402</v>
      </c>
      <c r="R315" s="5">
        <v>39715</v>
      </c>
      <c r="S315" s="5">
        <v>35140</v>
      </c>
      <c r="T315" s="5">
        <v>39313</v>
      </c>
      <c r="U315" s="5">
        <v>22228</v>
      </c>
      <c r="V315" s="5">
        <f t="shared" si="19"/>
        <v>7481543</v>
      </c>
    </row>
    <row r="316" spans="1:22" ht="12.75">
      <c r="A316" s="4" t="s">
        <v>325</v>
      </c>
      <c r="B316" s="4">
        <v>308</v>
      </c>
      <c r="C316" s="5">
        <v>5098201</v>
      </c>
      <c r="D316" s="5">
        <v>393243</v>
      </c>
      <c r="E316" s="5"/>
      <c r="F316" s="5"/>
      <c r="G316" s="5">
        <v>50058</v>
      </c>
      <c r="H316" s="5">
        <v>25000</v>
      </c>
      <c r="I316" s="5">
        <v>33010</v>
      </c>
      <c r="J316" s="5">
        <v>4402048</v>
      </c>
      <c r="K316" s="5">
        <v>6869270</v>
      </c>
      <c r="L316" s="5">
        <v>298760</v>
      </c>
      <c r="M316" s="5"/>
      <c r="N316" s="5"/>
      <c r="O316" s="5">
        <v>479594</v>
      </c>
      <c r="P316" s="5">
        <v>0</v>
      </c>
      <c r="Q316" s="5">
        <v>89252</v>
      </c>
      <c r="R316" s="5">
        <v>49586</v>
      </c>
      <c r="S316" s="5">
        <v>42670</v>
      </c>
      <c r="T316" s="5">
        <v>276164</v>
      </c>
      <c r="U316" s="5">
        <v>67264</v>
      </c>
      <c r="V316" s="5">
        <f t="shared" si="19"/>
        <v>18174120</v>
      </c>
    </row>
    <row r="317" spans="1:22" ht="12.75">
      <c r="A317" s="4" t="s">
        <v>326</v>
      </c>
      <c r="B317" s="4">
        <v>309</v>
      </c>
      <c r="C317" s="5">
        <v>5357747</v>
      </c>
      <c r="D317" s="5">
        <v>124904</v>
      </c>
      <c r="E317" s="5"/>
      <c r="F317" s="5"/>
      <c r="G317" s="5">
        <v>110868</v>
      </c>
      <c r="H317" s="5">
        <v>0</v>
      </c>
      <c r="I317" s="5">
        <v>9505</v>
      </c>
      <c r="J317" s="5">
        <v>1298256</v>
      </c>
      <c r="K317" s="5">
        <v>19199</v>
      </c>
      <c r="L317" s="5">
        <v>131078</v>
      </c>
      <c r="M317" s="5"/>
      <c r="N317" s="5"/>
      <c r="O317" s="5">
        <v>17306</v>
      </c>
      <c r="P317" s="5">
        <v>0</v>
      </c>
      <c r="Q317" s="5">
        <v>24852</v>
      </c>
      <c r="R317" s="5">
        <v>11750</v>
      </c>
      <c r="S317" s="5">
        <v>30194</v>
      </c>
      <c r="T317" s="5">
        <v>9025</v>
      </c>
      <c r="U317" s="5">
        <v>11010</v>
      </c>
      <c r="V317" s="5">
        <f t="shared" si="19"/>
        <v>7155694</v>
      </c>
    </row>
    <row r="318" spans="1:22" ht="12.75">
      <c r="A318" s="4" t="s">
        <v>327</v>
      </c>
      <c r="B318" s="4">
        <v>310</v>
      </c>
      <c r="C318" s="5">
        <v>9681620</v>
      </c>
      <c r="D318" s="5">
        <v>251832</v>
      </c>
      <c r="E318" s="5">
        <v>1171856</v>
      </c>
      <c r="F318" s="5"/>
      <c r="G318" s="5">
        <v>173441</v>
      </c>
      <c r="H318" s="5">
        <v>0</v>
      </c>
      <c r="I318" s="5">
        <v>25533</v>
      </c>
      <c r="J318" s="5">
        <v>1670620</v>
      </c>
      <c r="K318" s="5"/>
      <c r="L318" s="5">
        <v>179908</v>
      </c>
      <c r="M318" s="5"/>
      <c r="N318" s="5"/>
      <c r="O318" s="5">
        <v>78569</v>
      </c>
      <c r="P318" s="5">
        <v>0</v>
      </c>
      <c r="Q318" s="5">
        <v>20975</v>
      </c>
      <c r="R318" s="5">
        <v>25796</v>
      </c>
      <c r="S318" s="5">
        <v>84888</v>
      </c>
      <c r="T318" s="5">
        <v>7634</v>
      </c>
      <c r="U318" s="5">
        <v>19831</v>
      </c>
      <c r="V318" s="5">
        <f t="shared" si="19"/>
        <v>13392503</v>
      </c>
    </row>
    <row r="319" spans="1:22" ht="12.75">
      <c r="A319" s="4" t="s">
        <v>328</v>
      </c>
      <c r="B319" s="4">
        <v>311</v>
      </c>
      <c r="C319" s="5"/>
      <c r="D319" s="5">
        <v>0</v>
      </c>
      <c r="E319" s="5"/>
      <c r="F319" s="5"/>
      <c r="G319" s="5"/>
      <c r="H319" s="5">
        <v>0</v>
      </c>
      <c r="I319" s="5"/>
      <c r="J319" s="5">
        <v>556777</v>
      </c>
      <c r="K319" s="5"/>
      <c r="L319" s="5">
        <v>77662</v>
      </c>
      <c r="M319" s="5"/>
      <c r="N319" s="5"/>
      <c r="O319" s="5">
        <v>3273</v>
      </c>
      <c r="P319" s="5">
        <v>0</v>
      </c>
      <c r="Q319" s="5">
        <v>2019</v>
      </c>
      <c r="R319" s="5">
        <v>4763</v>
      </c>
      <c r="S319" s="5">
        <v>15600</v>
      </c>
      <c r="T319" s="5">
        <v>1671</v>
      </c>
      <c r="U319" s="5">
        <v>4634</v>
      </c>
      <c r="V319" s="5">
        <f t="shared" si="19"/>
        <v>666399</v>
      </c>
    </row>
    <row r="320" spans="1:22" ht="12.75">
      <c r="A320" s="4" t="s">
        <v>329</v>
      </c>
      <c r="B320" s="4">
        <v>312</v>
      </c>
      <c r="C320" s="5"/>
      <c r="D320" s="5">
        <v>0</v>
      </c>
      <c r="E320" s="5"/>
      <c r="F320" s="5"/>
      <c r="G320" s="5"/>
      <c r="H320" s="5">
        <v>0</v>
      </c>
      <c r="I320" s="5"/>
      <c r="J320" s="5">
        <v>58414</v>
      </c>
      <c r="K320" s="5">
        <v>36354</v>
      </c>
      <c r="L320" s="5">
        <v>42023</v>
      </c>
      <c r="M320" s="5"/>
      <c r="N320" s="5"/>
      <c r="O320" s="5"/>
      <c r="P320" s="5">
        <v>0</v>
      </c>
      <c r="Q320" s="5">
        <v>4681</v>
      </c>
      <c r="R320" s="5">
        <v>413</v>
      </c>
      <c r="S320" s="5">
        <v>3012</v>
      </c>
      <c r="T320" s="5">
        <v>71481</v>
      </c>
      <c r="U320" s="5">
        <v>1596</v>
      </c>
      <c r="V320" s="5">
        <f t="shared" si="19"/>
        <v>217974</v>
      </c>
    </row>
    <row r="321" spans="1:22" ht="12.75">
      <c r="A321" s="4" t="s">
        <v>330</v>
      </c>
      <c r="B321" s="4">
        <v>313</v>
      </c>
      <c r="C321" s="5">
        <v>13217</v>
      </c>
      <c r="D321" s="5">
        <v>0</v>
      </c>
      <c r="E321" s="5"/>
      <c r="F321" s="5"/>
      <c r="G321" s="5"/>
      <c r="H321" s="5">
        <v>0</v>
      </c>
      <c r="I321" s="5"/>
      <c r="J321" s="5">
        <v>53863</v>
      </c>
      <c r="K321" s="5">
        <v>29889</v>
      </c>
      <c r="L321" s="5">
        <v>31482</v>
      </c>
      <c r="M321" s="5"/>
      <c r="N321" s="5"/>
      <c r="O321" s="5"/>
      <c r="P321" s="5">
        <v>0</v>
      </c>
      <c r="Q321" s="5"/>
      <c r="R321" s="5">
        <v>500</v>
      </c>
      <c r="S321" s="5">
        <v>1004</v>
      </c>
      <c r="T321" s="5">
        <v>68491</v>
      </c>
      <c r="U321" s="5">
        <v>0</v>
      </c>
      <c r="V321" s="5">
        <f t="shared" si="19"/>
        <v>198446</v>
      </c>
    </row>
    <row r="322" spans="1:22" ht="12.75">
      <c r="A322" s="4" t="s">
        <v>331</v>
      </c>
      <c r="B322" s="4">
        <v>314</v>
      </c>
      <c r="C322" s="5">
        <v>1947012</v>
      </c>
      <c r="D322" s="5">
        <v>54555</v>
      </c>
      <c r="E322" s="5">
        <v>1270185</v>
      </c>
      <c r="F322" s="5"/>
      <c r="G322" s="5">
        <v>16057</v>
      </c>
      <c r="H322" s="5">
        <v>0</v>
      </c>
      <c r="I322" s="5">
        <v>13043</v>
      </c>
      <c r="J322" s="5">
        <v>2476064</v>
      </c>
      <c r="K322" s="5">
        <v>5571114</v>
      </c>
      <c r="L322" s="5">
        <v>134272</v>
      </c>
      <c r="M322" s="5"/>
      <c r="N322" s="5"/>
      <c r="O322" s="5">
        <v>198548</v>
      </c>
      <c r="P322" s="5">
        <v>0</v>
      </c>
      <c r="Q322" s="5">
        <v>9051</v>
      </c>
      <c r="R322" s="5">
        <v>84469</v>
      </c>
      <c r="S322" s="5">
        <v>45774</v>
      </c>
      <c r="T322" s="5"/>
      <c r="U322" s="5">
        <v>34970</v>
      </c>
      <c r="V322" s="5">
        <f t="shared" si="19"/>
        <v>11855114</v>
      </c>
    </row>
    <row r="323" spans="1:22" ht="12.75">
      <c r="A323" s="4" t="s">
        <v>332</v>
      </c>
      <c r="B323" s="4">
        <v>315</v>
      </c>
      <c r="C323" s="5">
        <v>1691299</v>
      </c>
      <c r="D323" s="5">
        <v>98785</v>
      </c>
      <c r="E323" s="5">
        <v>391465</v>
      </c>
      <c r="F323" s="5"/>
      <c r="G323" s="5">
        <v>2247</v>
      </c>
      <c r="H323" s="5">
        <v>413158</v>
      </c>
      <c r="I323" s="5">
        <v>13811</v>
      </c>
      <c r="J323" s="5">
        <v>576176</v>
      </c>
      <c r="K323" s="5">
        <v>352813</v>
      </c>
      <c r="L323" s="5">
        <v>69427</v>
      </c>
      <c r="M323" s="5"/>
      <c r="N323" s="5"/>
      <c r="O323" s="5"/>
      <c r="P323" s="5">
        <v>0</v>
      </c>
      <c r="Q323" s="5"/>
      <c r="R323" s="5">
        <v>14485</v>
      </c>
      <c r="S323" s="5">
        <v>10578</v>
      </c>
      <c r="T323" s="5">
        <v>18017</v>
      </c>
      <c r="U323" s="5">
        <v>14690</v>
      </c>
      <c r="V323" s="5">
        <f t="shared" si="19"/>
        <v>3666951</v>
      </c>
    </row>
    <row r="324" spans="1:22" ht="12.75">
      <c r="A324" s="4" t="s">
        <v>333</v>
      </c>
      <c r="B324" s="4">
        <v>316</v>
      </c>
      <c r="C324" s="5">
        <v>6391071</v>
      </c>
      <c r="D324" s="5">
        <v>171769</v>
      </c>
      <c r="E324" s="5"/>
      <c r="F324" s="5"/>
      <c r="G324" s="5">
        <v>34855</v>
      </c>
      <c r="H324" s="5">
        <v>0</v>
      </c>
      <c r="I324" s="5">
        <v>13821</v>
      </c>
      <c r="J324" s="5">
        <v>1844522</v>
      </c>
      <c r="K324" s="5">
        <v>78026</v>
      </c>
      <c r="L324" s="5">
        <v>145857</v>
      </c>
      <c r="M324" s="5"/>
      <c r="N324" s="5"/>
      <c r="O324" s="5">
        <v>21823</v>
      </c>
      <c r="P324" s="5">
        <v>0</v>
      </c>
      <c r="Q324" s="5">
        <v>16036</v>
      </c>
      <c r="R324" s="5">
        <v>31849</v>
      </c>
      <c r="S324" s="5">
        <v>113452</v>
      </c>
      <c r="T324" s="5">
        <v>2711</v>
      </c>
      <c r="U324" s="5">
        <v>19069</v>
      </c>
      <c r="V324" s="5">
        <f t="shared" si="19"/>
        <v>8884861</v>
      </c>
    </row>
    <row r="325" spans="1:22" ht="12.75">
      <c r="A325" s="4" t="s">
        <v>334</v>
      </c>
      <c r="B325" s="4">
        <v>317</v>
      </c>
      <c r="C325" s="5">
        <v>2224969</v>
      </c>
      <c r="D325" s="5">
        <v>133367</v>
      </c>
      <c r="E325" s="5">
        <v>924758</v>
      </c>
      <c r="F325" s="5"/>
      <c r="G325" s="5">
        <v>8111</v>
      </c>
      <c r="H325" s="5">
        <v>539365</v>
      </c>
      <c r="I325" s="5">
        <v>13710</v>
      </c>
      <c r="J325" s="5">
        <v>1113409</v>
      </c>
      <c r="K325" s="5">
        <v>121858</v>
      </c>
      <c r="L325" s="5">
        <v>21241</v>
      </c>
      <c r="M325" s="5"/>
      <c r="N325" s="5">
        <v>480749</v>
      </c>
      <c r="O325" s="5"/>
      <c r="P325" s="5">
        <v>0</v>
      </c>
      <c r="Q325" s="5"/>
      <c r="R325" s="5">
        <v>21013</v>
      </c>
      <c r="S325" s="5">
        <v>12550</v>
      </c>
      <c r="T325" s="5"/>
      <c r="U325" s="5">
        <v>40601</v>
      </c>
      <c r="V325" s="5">
        <f t="shared" si="19"/>
        <v>5655701</v>
      </c>
    </row>
    <row r="326" spans="1:22" ht="12.75">
      <c r="A326" s="4" t="s">
        <v>335</v>
      </c>
      <c r="B326" s="4">
        <v>318</v>
      </c>
      <c r="C326" s="5">
        <v>90115</v>
      </c>
      <c r="D326" s="5">
        <v>14798</v>
      </c>
      <c r="E326" s="5">
        <v>227590</v>
      </c>
      <c r="F326" s="5"/>
      <c r="G326" s="5"/>
      <c r="H326" s="5">
        <v>0</v>
      </c>
      <c r="I326" s="5">
        <v>1305</v>
      </c>
      <c r="J326" s="5">
        <v>48926</v>
      </c>
      <c r="K326" s="5"/>
      <c r="L326" s="5">
        <v>8264</v>
      </c>
      <c r="M326" s="5"/>
      <c r="N326" s="5"/>
      <c r="O326" s="5">
        <v>22004</v>
      </c>
      <c r="P326" s="5">
        <v>0</v>
      </c>
      <c r="Q326" s="5">
        <v>1213</v>
      </c>
      <c r="R326" s="5">
        <v>2788</v>
      </c>
      <c r="S326" s="5">
        <v>5032</v>
      </c>
      <c r="T326" s="5">
        <v>1505</v>
      </c>
      <c r="U326" s="5">
        <v>4291</v>
      </c>
      <c r="V326" s="5">
        <f t="shared" si="19"/>
        <v>427831</v>
      </c>
    </row>
    <row r="327" spans="1:22" ht="12.75">
      <c r="A327" s="4" t="s">
        <v>336</v>
      </c>
      <c r="B327" s="4">
        <v>319</v>
      </c>
      <c r="C327" s="5"/>
      <c r="D327" s="5">
        <v>63586</v>
      </c>
      <c r="E327" s="5"/>
      <c r="F327" s="5"/>
      <c r="G327" s="5"/>
      <c r="H327" s="5">
        <v>0</v>
      </c>
      <c r="I327" s="5"/>
      <c r="J327" s="5">
        <v>93315</v>
      </c>
      <c r="K327" s="5">
        <v>32131</v>
      </c>
      <c r="L327" s="5">
        <v>39594</v>
      </c>
      <c r="M327" s="5"/>
      <c r="N327" s="5"/>
      <c r="O327" s="5"/>
      <c r="P327" s="5">
        <v>0</v>
      </c>
      <c r="Q327" s="5">
        <v>3939</v>
      </c>
      <c r="R327" s="5">
        <v>775</v>
      </c>
      <c r="S327" s="5">
        <v>2008</v>
      </c>
      <c r="T327" s="5">
        <v>44510</v>
      </c>
      <c r="U327" s="5">
        <v>1720</v>
      </c>
      <c r="V327" s="5">
        <f t="shared" si="19"/>
        <v>281578</v>
      </c>
    </row>
    <row r="328" spans="1:22" ht="12.75">
      <c r="A328" s="4" t="s">
        <v>337</v>
      </c>
      <c r="B328" s="4">
        <v>320</v>
      </c>
      <c r="C328" s="5"/>
      <c r="D328" s="5">
        <v>0</v>
      </c>
      <c r="E328" s="5"/>
      <c r="F328" s="5"/>
      <c r="G328" s="5"/>
      <c r="H328" s="5">
        <v>0</v>
      </c>
      <c r="I328" s="5"/>
      <c r="J328" s="5">
        <v>255391</v>
      </c>
      <c r="K328" s="5">
        <v>175913</v>
      </c>
      <c r="L328" s="5">
        <v>22007</v>
      </c>
      <c r="M328" s="5"/>
      <c r="N328" s="5"/>
      <c r="O328" s="5">
        <v>28303</v>
      </c>
      <c r="P328" s="5">
        <v>0</v>
      </c>
      <c r="Q328" s="5"/>
      <c r="R328" s="5">
        <v>1763</v>
      </c>
      <c r="S328" s="5">
        <v>4020</v>
      </c>
      <c r="T328" s="5">
        <v>1233</v>
      </c>
      <c r="U328" s="5">
        <v>6654</v>
      </c>
      <c r="V328" s="5">
        <f t="shared" si="19"/>
        <v>495284</v>
      </c>
    </row>
    <row r="329" spans="1:22" ht="12.75">
      <c r="A329" s="4" t="s">
        <v>338</v>
      </c>
      <c r="B329" s="4">
        <v>321</v>
      </c>
      <c r="C329" s="5">
        <v>1249196</v>
      </c>
      <c r="D329" s="5">
        <v>76297</v>
      </c>
      <c r="E329" s="5">
        <v>700472</v>
      </c>
      <c r="F329" s="5"/>
      <c r="G329" s="5">
        <v>1692</v>
      </c>
      <c r="H329" s="5">
        <v>0</v>
      </c>
      <c r="I329" s="5">
        <v>3870</v>
      </c>
      <c r="J329" s="5">
        <v>527035</v>
      </c>
      <c r="K329" s="5">
        <v>85259</v>
      </c>
      <c r="L329" s="5">
        <v>71037</v>
      </c>
      <c r="M329" s="5"/>
      <c r="N329" s="5"/>
      <c r="O329" s="5">
        <v>19523</v>
      </c>
      <c r="P329" s="5">
        <v>0</v>
      </c>
      <c r="Q329" s="5"/>
      <c r="R329" s="5">
        <v>9238</v>
      </c>
      <c r="S329" s="5">
        <v>19610</v>
      </c>
      <c r="T329" s="5"/>
      <c r="U329" s="5">
        <v>6560</v>
      </c>
      <c r="V329" s="5">
        <f t="shared" si="19"/>
        <v>2769789</v>
      </c>
    </row>
    <row r="330" spans="1:22" ht="12.75">
      <c r="A330" s="4" t="s">
        <v>339</v>
      </c>
      <c r="B330" s="4">
        <v>322</v>
      </c>
      <c r="C330" s="5">
        <v>1541375</v>
      </c>
      <c r="D330" s="5">
        <v>54913</v>
      </c>
      <c r="E330" s="5">
        <v>365979</v>
      </c>
      <c r="F330" s="5"/>
      <c r="G330" s="5"/>
      <c r="H330" s="5">
        <v>0</v>
      </c>
      <c r="I330" s="5">
        <v>4274</v>
      </c>
      <c r="J330" s="5">
        <v>513000</v>
      </c>
      <c r="K330" s="5">
        <v>59411</v>
      </c>
      <c r="L330" s="5">
        <v>85656</v>
      </c>
      <c r="M330" s="5"/>
      <c r="N330" s="5"/>
      <c r="O330" s="5">
        <v>49154</v>
      </c>
      <c r="P330" s="5">
        <v>0</v>
      </c>
      <c r="Q330" s="5">
        <v>5974</v>
      </c>
      <c r="R330" s="5">
        <v>9041</v>
      </c>
      <c r="S330" s="5">
        <v>25628</v>
      </c>
      <c r="T330" s="5">
        <v>15313</v>
      </c>
      <c r="U330" s="5">
        <v>7261</v>
      </c>
      <c r="V330" s="5">
        <f aca="true" t="shared" si="20" ref="V330:V345">SUM(C330:U330)</f>
        <v>2736979</v>
      </c>
    </row>
    <row r="331" spans="1:22" ht="12.75">
      <c r="A331" s="4" t="s">
        <v>340</v>
      </c>
      <c r="B331" s="4">
        <v>323</v>
      </c>
      <c r="C331" s="5"/>
      <c r="D331" s="5">
        <v>0</v>
      </c>
      <c r="E331" s="5"/>
      <c r="F331" s="5"/>
      <c r="G331" s="5"/>
      <c r="H331" s="5">
        <v>0</v>
      </c>
      <c r="I331" s="5"/>
      <c r="J331" s="5">
        <v>349258</v>
      </c>
      <c r="K331" s="5"/>
      <c r="L331" s="5">
        <v>60066</v>
      </c>
      <c r="M331" s="5"/>
      <c r="N331" s="5"/>
      <c r="O331" s="5"/>
      <c r="P331" s="5">
        <v>0</v>
      </c>
      <c r="Q331" s="5"/>
      <c r="R331" s="5">
        <v>3013</v>
      </c>
      <c r="S331" s="5">
        <v>5558</v>
      </c>
      <c r="T331" s="5">
        <v>8892</v>
      </c>
      <c r="U331" s="5">
        <v>3482</v>
      </c>
      <c r="V331" s="5">
        <f t="shared" si="20"/>
        <v>430269</v>
      </c>
    </row>
    <row r="332" spans="1:22" ht="12.75">
      <c r="A332" s="4" t="s">
        <v>341</v>
      </c>
      <c r="B332" s="4">
        <v>324</v>
      </c>
      <c r="C332" s="5"/>
      <c r="D332" s="5">
        <v>0</v>
      </c>
      <c r="E332" s="5"/>
      <c r="F332" s="5"/>
      <c r="G332" s="5"/>
      <c r="H332" s="5">
        <v>0</v>
      </c>
      <c r="I332" s="5"/>
      <c r="J332" s="5">
        <v>231462</v>
      </c>
      <c r="K332" s="5"/>
      <c r="L332" s="5">
        <v>47165</v>
      </c>
      <c r="M332" s="5"/>
      <c r="N332" s="5"/>
      <c r="O332" s="5">
        <v>23444</v>
      </c>
      <c r="P332" s="5">
        <v>0</v>
      </c>
      <c r="Q332" s="5"/>
      <c r="R332" s="5">
        <v>7144</v>
      </c>
      <c r="S332" s="5">
        <v>5020</v>
      </c>
      <c r="T332" s="5">
        <v>3977</v>
      </c>
      <c r="U332" s="5">
        <v>6196</v>
      </c>
      <c r="V332" s="5">
        <f t="shared" si="20"/>
        <v>324408</v>
      </c>
    </row>
    <row r="333" spans="1:22" ht="12.75">
      <c r="A333" s="4" t="s">
        <v>342</v>
      </c>
      <c r="B333" s="4">
        <v>325</v>
      </c>
      <c r="C333" s="5">
        <v>10363621</v>
      </c>
      <c r="D333" s="5">
        <v>225642</v>
      </c>
      <c r="E333" s="5">
        <v>1019547</v>
      </c>
      <c r="F333" s="5"/>
      <c r="G333" s="5">
        <v>114069</v>
      </c>
      <c r="H333" s="5">
        <v>0</v>
      </c>
      <c r="I333" s="5">
        <v>27711</v>
      </c>
      <c r="J333" s="5">
        <v>2564911</v>
      </c>
      <c r="K333" s="5"/>
      <c r="L333" s="5">
        <v>253547</v>
      </c>
      <c r="M333" s="5"/>
      <c r="N333" s="5"/>
      <c r="O333" s="5">
        <v>142069</v>
      </c>
      <c r="P333" s="5">
        <v>0</v>
      </c>
      <c r="Q333" s="5">
        <v>38007</v>
      </c>
      <c r="R333" s="5">
        <v>37975</v>
      </c>
      <c r="S333" s="5">
        <v>100902</v>
      </c>
      <c r="T333" s="5"/>
      <c r="U333" s="5">
        <v>28889</v>
      </c>
      <c r="V333" s="5">
        <f t="shared" si="20"/>
        <v>14916890</v>
      </c>
    </row>
    <row r="334" spans="1:22" ht="12.75">
      <c r="A334" s="4" t="s">
        <v>343</v>
      </c>
      <c r="B334" s="4">
        <v>326</v>
      </c>
      <c r="C334" s="5"/>
      <c r="D334" s="5">
        <v>0</v>
      </c>
      <c r="E334" s="5"/>
      <c r="F334" s="5"/>
      <c r="G334" s="5"/>
      <c r="H334" s="5">
        <v>0</v>
      </c>
      <c r="I334" s="5"/>
      <c r="J334" s="5">
        <v>86538</v>
      </c>
      <c r="K334" s="5"/>
      <c r="L334" s="5">
        <v>32702</v>
      </c>
      <c r="M334" s="5"/>
      <c r="N334" s="5"/>
      <c r="O334" s="5">
        <v>3615</v>
      </c>
      <c r="P334" s="5">
        <v>0</v>
      </c>
      <c r="Q334" s="5"/>
      <c r="R334" s="5">
        <v>1738</v>
      </c>
      <c r="S334" s="5">
        <v>2510</v>
      </c>
      <c r="T334" s="5">
        <v>3114</v>
      </c>
      <c r="U334" s="5">
        <v>1650</v>
      </c>
      <c r="V334" s="5">
        <f t="shared" si="20"/>
        <v>131867</v>
      </c>
    </row>
    <row r="335" spans="1:22" ht="12.75">
      <c r="A335" s="4" t="s">
        <v>344</v>
      </c>
      <c r="B335" s="4">
        <v>327</v>
      </c>
      <c r="C335" s="5"/>
      <c r="D335" s="5">
        <v>0</v>
      </c>
      <c r="E335" s="5">
        <v>281549</v>
      </c>
      <c r="F335" s="5"/>
      <c r="G335" s="5"/>
      <c r="H335" s="5">
        <v>0</v>
      </c>
      <c r="I335" s="5"/>
      <c r="J335" s="5">
        <v>24371</v>
      </c>
      <c r="K335" s="5">
        <v>229569</v>
      </c>
      <c r="L335" s="5"/>
      <c r="M335" s="5"/>
      <c r="N335" s="5"/>
      <c r="O335" s="5"/>
      <c r="P335" s="5">
        <v>0</v>
      </c>
      <c r="Q335" s="5"/>
      <c r="R335" s="5">
        <v>1475</v>
      </c>
      <c r="S335" s="5">
        <v>502</v>
      </c>
      <c r="T335" s="5">
        <v>237789</v>
      </c>
      <c r="U335" s="5">
        <v>6602</v>
      </c>
      <c r="V335" s="5">
        <f t="shared" si="20"/>
        <v>781857</v>
      </c>
    </row>
    <row r="336" spans="1:22" ht="12.75">
      <c r="A336" s="4" t="s">
        <v>345</v>
      </c>
      <c r="B336" s="4">
        <v>328</v>
      </c>
      <c r="C336" s="5">
        <v>1899161</v>
      </c>
      <c r="D336" s="5">
        <v>189670</v>
      </c>
      <c r="E336" s="5">
        <v>692445</v>
      </c>
      <c r="F336" s="5"/>
      <c r="G336" s="5">
        <v>35239</v>
      </c>
      <c r="H336" s="5">
        <v>0</v>
      </c>
      <c r="I336" s="5">
        <v>13058</v>
      </c>
      <c r="J336" s="5">
        <v>798873</v>
      </c>
      <c r="K336" s="5">
        <v>182536</v>
      </c>
      <c r="L336" s="5">
        <v>73507</v>
      </c>
      <c r="M336" s="5"/>
      <c r="N336" s="5"/>
      <c r="O336" s="5"/>
      <c r="P336" s="5">
        <v>0</v>
      </c>
      <c r="Q336" s="5">
        <v>2856</v>
      </c>
      <c r="R336" s="5">
        <v>15160</v>
      </c>
      <c r="S336" s="5">
        <v>18574</v>
      </c>
      <c r="T336" s="5">
        <v>45346</v>
      </c>
      <c r="U336" s="5">
        <v>16525</v>
      </c>
      <c r="V336" s="5">
        <f t="shared" si="20"/>
        <v>3982950</v>
      </c>
    </row>
    <row r="337" spans="1:22" ht="12.75">
      <c r="A337" s="4" t="s">
        <v>346</v>
      </c>
      <c r="B337" s="4">
        <v>329</v>
      </c>
      <c r="C337" s="5">
        <v>23111680</v>
      </c>
      <c r="D337" s="5">
        <v>454749</v>
      </c>
      <c r="E337" s="5">
        <v>1586770</v>
      </c>
      <c r="F337" s="5"/>
      <c r="G337" s="5">
        <v>91780</v>
      </c>
      <c r="H337" s="5">
        <v>0</v>
      </c>
      <c r="I337" s="5">
        <v>33677</v>
      </c>
      <c r="J337" s="5">
        <v>4669885</v>
      </c>
      <c r="K337" s="5"/>
      <c r="L337" s="5">
        <v>366414</v>
      </c>
      <c r="M337" s="5"/>
      <c r="N337" s="5"/>
      <c r="O337" s="5">
        <v>139776</v>
      </c>
      <c r="P337" s="5">
        <v>0</v>
      </c>
      <c r="Q337" s="5">
        <v>61041</v>
      </c>
      <c r="R337" s="5">
        <v>38995</v>
      </c>
      <c r="S337" s="5">
        <v>109938</v>
      </c>
      <c r="T337" s="5">
        <v>54543</v>
      </c>
      <c r="U337" s="5">
        <v>42489</v>
      </c>
      <c r="V337" s="5">
        <f t="shared" si="20"/>
        <v>30761737</v>
      </c>
    </row>
    <row r="338" spans="1:22" ht="12.75">
      <c r="A338" s="4" t="s">
        <v>347</v>
      </c>
      <c r="B338" s="4">
        <v>330</v>
      </c>
      <c r="C338" s="5">
        <v>3875501</v>
      </c>
      <c r="D338" s="5">
        <v>165127</v>
      </c>
      <c r="E338" s="5">
        <v>1073271</v>
      </c>
      <c r="F338" s="5"/>
      <c r="G338" s="5">
        <v>14830</v>
      </c>
      <c r="H338" s="5">
        <v>0</v>
      </c>
      <c r="I338" s="5">
        <v>17476</v>
      </c>
      <c r="J338" s="5">
        <v>1073002</v>
      </c>
      <c r="K338" s="5">
        <v>1126887</v>
      </c>
      <c r="L338" s="5">
        <v>106178</v>
      </c>
      <c r="M338" s="5"/>
      <c r="N338" s="5"/>
      <c r="O338" s="5">
        <v>82027</v>
      </c>
      <c r="P338" s="5">
        <v>0</v>
      </c>
      <c r="Q338" s="5">
        <v>2036</v>
      </c>
      <c r="R338" s="5">
        <v>13651</v>
      </c>
      <c r="S338" s="5">
        <v>28112</v>
      </c>
      <c r="T338" s="5">
        <v>492</v>
      </c>
      <c r="U338" s="5">
        <v>18159</v>
      </c>
      <c r="V338" s="5">
        <f t="shared" si="20"/>
        <v>7596749</v>
      </c>
    </row>
    <row r="339" spans="1:22" ht="12.75">
      <c r="A339" s="4" t="s">
        <v>348</v>
      </c>
      <c r="B339" s="4">
        <v>331</v>
      </c>
      <c r="C339" s="5">
        <v>240986</v>
      </c>
      <c r="D339" s="5">
        <v>12250</v>
      </c>
      <c r="E339" s="5">
        <v>277312</v>
      </c>
      <c r="F339" s="5"/>
      <c r="G339" s="5"/>
      <c r="H339" s="5">
        <v>0</v>
      </c>
      <c r="I339" s="5">
        <v>828</v>
      </c>
      <c r="J339" s="5">
        <v>105104</v>
      </c>
      <c r="K339" s="5"/>
      <c r="L339" s="5">
        <v>36663</v>
      </c>
      <c r="M339" s="5"/>
      <c r="N339" s="5"/>
      <c r="O339" s="5"/>
      <c r="P339" s="5">
        <v>0</v>
      </c>
      <c r="Q339" s="5"/>
      <c r="R339" s="5">
        <v>1213</v>
      </c>
      <c r="S339" s="5">
        <v>4018</v>
      </c>
      <c r="T339" s="5"/>
      <c r="U339" s="5">
        <v>1859</v>
      </c>
      <c r="V339" s="5">
        <f t="shared" si="20"/>
        <v>680233</v>
      </c>
    </row>
    <row r="340" spans="1:22" ht="12.75">
      <c r="A340" s="4" t="s">
        <v>349</v>
      </c>
      <c r="B340" s="4">
        <v>332</v>
      </c>
      <c r="C340" s="5"/>
      <c r="D340" s="5">
        <v>0</v>
      </c>
      <c r="E340" s="5">
        <v>34498</v>
      </c>
      <c r="F340" s="5"/>
      <c r="G340" s="5"/>
      <c r="H340" s="5">
        <v>0</v>
      </c>
      <c r="I340" s="5"/>
      <c r="J340" s="5">
        <v>465266</v>
      </c>
      <c r="K340" s="5"/>
      <c r="L340" s="5">
        <v>97600</v>
      </c>
      <c r="M340" s="5"/>
      <c r="N340" s="5"/>
      <c r="O340" s="5">
        <v>16555</v>
      </c>
      <c r="P340" s="5">
        <v>0</v>
      </c>
      <c r="Q340" s="5"/>
      <c r="R340" s="5">
        <v>9312</v>
      </c>
      <c r="S340" s="5">
        <v>11546</v>
      </c>
      <c r="T340" s="5">
        <v>59140</v>
      </c>
      <c r="U340" s="5">
        <v>6339</v>
      </c>
      <c r="V340" s="5">
        <f t="shared" si="20"/>
        <v>700256</v>
      </c>
    </row>
    <row r="341" spans="1:22" ht="12.75">
      <c r="A341" s="4" t="s">
        <v>350</v>
      </c>
      <c r="B341" s="4">
        <v>333</v>
      </c>
      <c r="C341" s="5">
        <v>890283</v>
      </c>
      <c r="D341" s="5">
        <v>231366</v>
      </c>
      <c r="E341" s="5">
        <v>77405</v>
      </c>
      <c r="F341" s="5"/>
      <c r="G341" s="5">
        <v>9763</v>
      </c>
      <c r="H341" s="5">
        <v>721897</v>
      </c>
      <c r="I341" s="5">
        <v>10512</v>
      </c>
      <c r="J341" s="5">
        <v>332057</v>
      </c>
      <c r="K341" s="5"/>
      <c r="L341" s="5">
        <v>13277</v>
      </c>
      <c r="M341" s="5"/>
      <c r="N341" s="5"/>
      <c r="O341" s="5">
        <v>102356</v>
      </c>
      <c r="P341" s="5">
        <v>0</v>
      </c>
      <c r="Q341" s="5"/>
      <c r="R341" s="5">
        <v>6250</v>
      </c>
      <c r="S341" s="5">
        <v>5522</v>
      </c>
      <c r="T341" s="5"/>
      <c r="U341" s="5">
        <v>16139</v>
      </c>
      <c r="V341" s="5">
        <f t="shared" si="20"/>
        <v>2416827</v>
      </c>
    </row>
    <row r="342" spans="1:22" ht="12.75">
      <c r="A342" s="4" t="s">
        <v>351</v>
      </c>
      <c r="B342" s="4">
        <v>334</v>
      </c>
      <c r="C342" s="5">
        <v>2651817</v>
      </c>
      <c r="D342" s="5">
        <v>203542</v>
      </c>
      <c r="E342" s="5"/>
      <c r="F342" s="5"/>
      <c r="G342" s="5">
        <v>80705</v>
      </c>
      <c r="H342" s="5">
        <v>0</v>
      </c>
      <c r="I342" s="5">
        <v>10144</v>
      </c>
      <c r="J342" s="5">
        <v>1057762</v>
      </c>
      <c r="K342" s="5"/>
      <c r="L342" s="5">
        <v>177243</v>
      </c>
      <c r="M342" s="5"/>
      <c r="N342" s="5"/>
      <c r="O342" s="5">
        <v>45068</v>
      </c>
      <c r="P342" s="5">
        <v>0</v>
      </c>
      <c r="Q342" s="5">
        <v>48547</v>
      </c>
      <c r="R342" s="5">
        <v>16573</v>
      </c>
      <c r="S342" s="5">
        <v>73302</v>
      </c>
      <c r="T342" s="5">
        <v>199967</v>
      </c>
      <c r="U342" s="5">
        <v>11667</v>
      </c>
      <c r="V342" s="5">
        <f t="shared" si="20"/>
        <v>4576337</v>
      </c>
    </row>
    <row r="343" spans="1:22" ht="12.75">
      <c r="A343" s="4" t="s">
        <v>352</v>
      </c>
      <c r="B343" s="4">
        <v>335</v>
      </c>
      <c r="C343" s="5">
        <v>1539577</v>
      </c>
      <c r="D343" s="5">
        <v>122110</v>
      </c>
      <c r="E343" s="5">
        <v>258529</v>
      </c>
      <c r="F343" s="5"/>
      <c r="G343" s="5">
        <v>11383</v>
      </c>
      <c r="H343" s="5">
        <v>99323</v>
      </c>
      <c r="I343" s="5">
        <v>10012</v>
      </c>
      <c r="J343" s="5">
        <v>596949</v>
      </c>
      <c r="K343" s="5">
        <v>45632</v>
      </c>
      <c r="L343" s="5">
        <v>49419</v>
      </c>
      <c r="M343" s="5"/>
      <c r="N343" s="5"/>
      <c r="O343" s="5">
        <v>84224</v>
      </c>
      <c r="P343" s="5">
        <v>0</v>
      </c>
      <c r="Q343" s="5">
        <v>13061</v>
      </c>
      <c r="R343" s="5">
        <v>43890</v>
      </c>
      <c r="S343" s="5">
        <v>7028</v>
      </c>
      <c r="T343" s="5"/>
      <c r="U343" s="5">
        <v>14983</v>
      </c>
      <c r="V343" s="5">
        <f t="shared" si="20"/>
        <v>2896120</v>
      </c>
    </row>
    <row r="344" spans="1:22" ht="12.75">
      <c r="A344" s="4" t="s">
        <v>353</v>
      </c>
      <c r="B344" s="4">
        <v>336</v>
      </c>
      <c r="C344" s="5">
        <v>16134800</v>
      </c>
      <c r="D344" s="5">
        <v>377684</v>
      </c>
      <c r="E344" s="5"/>
      <c r="F344" s="5"/>
      <c r="G344" s="5">
        <v>59907</v>
      </c>
      <c r="H344" s="5">
        <v>0</v>
      </c>
      <c r="I344" s="5">
        <v>34565</v>
      </c>
      <c r="J344" s="5">
        <v>5912560</v>
      </c>
      <c r="K344" s="5">
        <v>3050391</v>
      </c>
      <c r="L344" s="5">
        <v>435119</v>
      </c>
      <c r="M344" s="5"/>
      <c r="N344" s="5"/>
      <c r="O344" s="5">
        <v>312252</v>
      </c>
      <c r="P344" s="5">
        <v>0</v>
      </c>
      <c r="Q344" s="5">
        <v>198300</v>
      </c>
      <c r="R344" s="5">
        <v>89365</v>
      </c>
      <c r="S344" s="5">
        <v>85912</v>
      </c>
      <c r="T344" s="5">
        <v>44214</v>
      </c>
      <c r="U344" s="5">
        <v>53733</v>
      </c>
      <c r="V344" s="5">
        <f t="shared" si="20"/>
        <v>26788802</v>
      </c>
    </row>
    <row r="345" spans="1:22" ht="12.75">
      <c r="A345" s="4" t="s">
        <v>354</v>
      </c>
      <c r="B345" s="4">
        <v>337</v>
      </c>
      <c r="C345" s="5">
        <v>71258</v>
      </c>
      <c r="D345" s="5">
        <v>8561</v>
      </c>
      <c r="E345" s="5">
        <v>227298</v>
      </c>
      <c r="F345" s="5"/>
      <c r="G345" s="5"/>
      <c r="H345" s="5">
        <v>0</v>
      </c>
      <c r="I345" s="5">
        <v>772</v>
      </c>
      <c r="J345" s="5">
        <v>98950</v>
      </c>
      <c r="K345" s="5"/>
      <c r="L345" s="5">
        <v>29320</v>
      </c>
      <c r="M345" s="5"/>
      <c r="N345" s="5"/>
      <c r="O345" s="5"/>
      <c r="P345" s="5">
        <v>0</v>
      </c>
      <c r="Q345" s="5">
        <v>4145</v>
      </c>
      <c r="R345" s="5">
        <v>1325</v>
      </c>
      <c r="S345" s="5">
        <v>2516</v>
      </c>
      <c r="T345" s="5">
        <v>1784</v>
      </c>
      <c r="U345" s="5">
        <v>1944</v>
      </c>
      <c r="V345" s="5">
        <f t="shared" si="20"/>
        <v>447873</v>
      </c>
    </row>
    <row r="346" spans="1:22" ht="12.75">
      <c r="A346" s="4" t="s">
        <v>355</v>
      </c>
      <c r="B346" s="4">
        <v>338</v>
      </c>
      <c r="C346" s="5"/>
      <c r="D346" s="5">
        <v>2825</v>
      </c>
      <c r="E346" s="5"/>
      <c r="F346" s="5"/>
      <c r="G346" s="5"/>
      <c r="H346" s="5">
        <v>0</v>
      </c>
      <c r="I346" s="5"/>
      <c r="J346" s="5">
        <v>1730174</v>
      </c>
      <c r="K346" s="5"/>
      <c r="L346" s="5">
        <v>132530</v>
      </c>
      <c r="M346" s="5"/>
      <c r="N346" s="5"/>
      <c r="O346" s="5">
        <v>54432</v>
      </c>
      <c r="P346" s="5">
        <v>0</v>
      </c>
      <c r="Q346" s="5">
        <v>52957</v>
      </c>
      <c r="R346" s="5">
        <v>8872</v>
      </c>
      <c r="S346" s="5">
        <v>33182</v>
      </c>
      <c r="T346" s="5"/>
      <c r="U346" s="5">
        <v>14735</v>
      </c>
      <c r="V346" s="5">
        <f aca="true" t="shared" si="21" ref="V346:V359">SUM(C346:U346)</f>
        <v>2029707</v>
      </c>
    </row>
    <row r="347" spans="1:22" ht="12.75">
      <c r="A347" s="4" t="s">
        <v>356</v>
      </c>
      <c r="B347" s="4">
        <v>339</v>
      </c>
      <c r="C347" s="5"/>
      <c r="D347" s="5">
        <v>0</v>
      </c>
      <c r="E347" s="5"/>
      <c r="F347" s="5"/>
      <c r="G347" s="5"/>
      <c r="H347" s="5">
        <v>0</v>
      </c>
      <c r="I347" s="5"/>
      <c r="J347" s="5">
        <v>986714</v>
      </c>
      <c r="K347" s="5"/>
      <c r="L347" s="5">
        <v>144380</v>
      </c>
      <c r="M347" s="5"/>
      <c r="N347" s="5"/>
      <c r="O347" s="5"/>
      <c r="P347" s="5">
        <v>0</v>
      </c>
      <c r="Q347" s="5"/>
      <c r="R347" s="5">
        <v>12463</v>
      </c>
      <c r="S347" s="5">
        <v>19578</v>
      </c>
      <c r="T347" s="5">
        <v>18675</v>
      </c>
      <c r="U347" s="5">
        <v>14688</v>
      </c>
      <c r="V347" s="5">
        <f t="shared" si="21"/>
        <v>1196498</v>
      </c>
    </row>
    <row r="348" spans="1:22" ht="12.75">
      <c r="A348" s="4" t="s">
        <v>357</v>
      </c>
      <c r="B348" s="4">
        <v>340</v>
      </c>
      <c r="C348" s="5">
        <v>346959</v>
      </c>
      <c r="D348" s="5">
        <v>19759</v>
      </c>
      <c r="E348" s="5">
        <v>56963</v>
      </c>
      <c r="F348" s="5"/>
      <c r="G348" s="5">
        <v>867</v>
      </c>
      <c r="H348" s="5">
        <v>0</v>
      </c>
      <c r="I348" s="5">
        <v>1082</v>
      </c>
      <c r="J348" s="5">
        <v>249759</v>
      </c>
      <c r="K348" s="5"/>
      <c r="L348" s="5">
        <v>49166</v>
      </c>
      <c r="M348" s="5"/>
      <c r="N348" s="5"/>
      <c r="O348" s="5"/>
      <c r="P348" s="5">
        <v>0</v>
      </c>
      <c r="Q348" s="5"/>
      <c r="R348" s="5">
        <v>4226</v>
      </c>
      <c r="S348" s="5">
        <v>12550</v>
      </c>
      <c r="T348" s="5">
        <v>2430</v>
      </c>
      <c r="U348" s="5">
        <v>3596</v>
      </c>
      <c r="V348" s="5">
        <f t="shared" si="21"/>
        <v>747357</v>
      </c>
    </row>
    <row r="349" spans="1:22" ht="12.75">
      <c r="A349" s="4" t="s">
        <v>358</v>
      </c>
      <c r="B349" s="4">
        <v>341</v>
      </c>
      <c r="C349" s="5">
        <v>832685</v>
      </c>
      <c r="D349" s="5">
        <v>20803</v>
      </c>
      <c r="E349" s="5"/>
      <c r="F349" s="5"/>
      <c r="G349" s="5"/>
      <c r="H349" s="5">
        <v>0</v>
      </c>
      <c r="I349" s="5">
        <v>1891</v>
      </c>
      <c r="J349" s="5">
        <v>789022</v>
      </c>
      <c r="K349" s="5"/>
      <c r="L349" s="5">
        <v>68001</v>
      </c>
      <c r="M349" s="5"/>
      <c r="N349" s="5"/>
      <c r="O349" s="5">
        <v>2452</v>
      </c>
      <c r="P349" s="5">
        <v>0</v>
      </c>
      <c r="Q349" s="5">
        <v>8035</v>
      </c>
      <c r="R349" s="5">
        <v>5247</v>
      </c>
      <c r="S349" s="5">
        <v>6000</v>
      </c>
      <c r="T349" s="5">
        <v>43756</v>
      </c>
      <c r="U349" s="5">
        <v>7361</v>
      </c>
      <c r="V349" s="5">
        <f t="shared" si="21"/>
        <v>1785253</v>
      </c>
    </row>
    <row r="350" spans="1:22" ht="12.75">
      <c r="A350" s="4" t="s">
        <v>359</v>
      </c>
      <c r="B350" s="4">
        <v>342</v>
      </c>
      <c r="C350" s="5">
        <v>2477379</v>
      </c>
      <c r="D350" s="5">
        <v>204636</v>
      </c>
      <c r="E350" s="5"/>
      <c r="F350" s="5"/>
      <c r="G350" s="5">
        <v>24454</v>
      </c>
      <c r="H350" s="5">
        <v>0</v>
      </c>
      <c r="I350" s="5">
        <v>20291</v>
      </c>
      <c r="J350" s="5">
        <v>1092991</v>
      </c>
      <c r="K350" s="5">
        <v>1578564</v>
      </c>
      <c r="L350" s="5">
        <v>122773</v>
      </c>
      <c r="M350" s="5"/>
      <c r="N350" s="5"/>
      <c r="O350" s="5"/>
      <c r="P350" s="5">
        <v>0</v>
      </c>
      <c r="Q350" s="5">
        <v>3393</v>
      </c>
      <c r="R350" s="5">
        <v>32940</v>
      </c>
      <c r="S350" s="5">
        <v>74798</v>
      </c>
      <c r="T350" s="5">
        <v>469</v>
      </c>
      <c r="U350" s="5">
        <v>17323</v>
      </c>
      <c r="V350" s="5">
        <f t="shared" si="21"/>
        <v>5650011</v>
      </c>
    </row>
    <row r="351" spans="1:22" ht="12.75">
      <c r="A351" s="4" t="s">
        <v>360</v>
      </c>
      <c r="B351" s="4">
        <v>343</v>
      </c>
      <c r="C351" s="5">
        <v>8242752</v>
      </c>
      <c r="D351" s="5">
        <v>137066</v>
      </c>
      <c r="E351" s="5">
        <v>1833786</v>
      </c>
      <c r="F351" s="5"/>
      <c r="G351" s="5">
        <v>76051</v>
      </c>
      <c r="H351" s="5">
        <v>0</v>
      </c>
      <c r="I351" s="5">
        <v>10810</v>
      </c>
      <c r="J351" s="5">
        <v>1208289</v>
      </c>
      <c r="K351" s="5">
        <v>31919</v>
      </c>
      <c r="L351" s="5">
        <v>113653</v>
      </c>
      <c r="M351" s="5"/>
      <c r="N351" s="5"/>
      <c r="O351" s="5">
        <v>13828</v>
      </c>
      <c r="P351" s="5">
        <v>0</v>
      </c>
      <c r="Q351" s="5">
        <v>10679</v>
      </c>
      <c r="R351" s="5">
        <v>6500</v>
      </c>
      <c r="S351" s="5">
        <v>18632</v>
      </c>
      <c r="T351" s="5">
        <v>26008</v>
      </c>
      <c r="U351" s="5">
        <v>9860</v>
      </c>
      <c r="V351" s="5">
        <f t="shared" si="21"/>
        <v>11739833</v>
      </c>
    </row>
    <row r="352" spans="1:22" ht="12.75">
      <c r="A352" s="4" t="s">
        <v>361</v>
      </c>
      <c r="B352" s="4">
        <v>344</v>
      </c>
      <c r="C352" s="5">
        <v>2403310</v>
      </c>
      <c r="D352" s="5">
        <v>47265</v>
      </c>
      <c r="E352" s="5"/>
      <c r="F352" s="5"/>
      <c r="G352" s="5">
        <v>13779</v>
      </c>
      <c r="H352" s="5">
        <v>0</v>
      </c>
      <c r="I352" s="5">
        <v>11951</v>
      </c>
      <c r="J352" s="5">
        <v>1059633</v>
      </c>
      <c r="K352" s="5">
        <v>433387</v>
      </c>
      <c r="L352" s="5">
        <v>72249</v>
      </c>
      <c r="M352" s="5"/>
      <c r="N352" s="5"/>
      <c r="O352" s="5">
        <v>121979</v>
      </c>
      <c r="P352" s="5">
        <v>0</v>
      </c>
      <c r="Q352" s="5"/>
      <c r="R352" s="5">
        <v>21688</v>
      </c>
      <c r="S352" s="5">
        <v>20080</v>
      </c>
      <c r="T352" s="5"/>
      <c r="U352" s="5">
        <v>20719</v>
      </c>
      <c r="V352" s="5">
        <f t="shared" si="21"/>
        <v>4226040</v>
      </c>
    </row>
    <row r="353" spans="1:22" ht="12.75">
      <c r="A353" s="4" t="s">
        <v>362</v>
      </c>
      <c r="B353" s="4">
        <v>345</v>
      </c>
      <c r="C353" s="5">
        <v>3218</v>
      </c>
      <c r="D353" s="5">
        <v>578</v>
      </c>
      <c r="E353" s="5"/>
      <c r="F353" s="5"/>
      <c r="G353" s="5"/>
      <c r="H353" s="5">
        <v>0</v>
      </c>
      <c r="I353" s="5"/>
      <c r="J353" s="5">
        <v>48194</v>
      </c>
      <c r="K353" s="5">
        <v>35260</v>
      </c>
      <c r="L353" s="5">
        <v>48466</v>
      </c>
      <c r="M353" s="5"/>
      <c r="N353" s="5"/>
      <c r="O353" s="5"/>
      <c r="P353" s="5">
        <v>0</v>
      </c>
      <c r="Q353" s="5"/>
      <c r="R353" s="5">
        <v>613</v>
      </c>
      <c r="S353" s="5">
        <v>1000</v>
      </c>
      <c r="T353" s="5">
        <v>35186</v>
      </c>
      <c r="U353" s="5">
        <v>1458</v>
      </c>
      <c r="V353" s="5">
        <f t="shared" si="21"/>
        <v>173973</v>
      </c>
    </row>
    <row r="354" spans="1:22" ht="12.75">
      <c r="A354" s="4" t="s">
        <v>363</v>
      </c>
      <c r="B354" s="4">
        <v>346</v>
      </c>
      <c r="C354" s="5">
        <v>4170728</v>
      </c>
      <c r="D354" s="5">
        <v>59033</v>
      </c>
      <c r="E354" s="5"/>
      <c r="F354" s="5"/>
      <c r="G354" s="5">
        <v>19843</v>
      </c>
      <c r="H354" s="5">
        <v>0</v>
      </c>
      <c r="I354" s="5">
        <v>7266</v>
      </c>
      <c r="J354" s="5">
        <v>2090365</v>
      </c>
      <c r="K354" s="5">
        <v>2878558</v>
      </c>
      <c r="L354" s="5">
        <v>101125</v>
      </c>
      <c r="M354" s="5"/>
      <c r="N354" s="5"/>
      <c r="O354" s="5">
        <v>55225</v>
      </c>
      <c r="P354" s="5">
        <v>0</v>
      </c>
      <c r="Q354" s="5">
        <v>74836</v>
      </c>
      <c r="R354" s="5">
        <v>38609</v>
      </c>
      <c r="S354" s="5">
        <v>4500</v>
      </c>
      <c r="T354" s="5"/>
      <c r="U354" s="5">
        <v>17656</v>
      </c>
      <c r="V354" s="5">
        <f t="shared" si="21"/>
        <v>9517744</v>
      </c>
    </row>
    <row r="355" spans="1:22" ht="12.75">
      <c r="A355" s="4" t="s">
        <v>364</v>
      </c>
      <c r="B355" s="4">
        <v>347</v>
      </c>
      <c r="C355" s="5">
        <v>3459720</v>
      </c>
      <c r="D355" s="5">
        <v>199649</v>
      </c>
      <c r="E355" s="5">
        <v>112905</v>
      </c>
      <c r="F355" s="5"/>
      <c r="G355" s="5">
        <v>53790</v>
      </c>
      <c r="H355" s="5">
        <v>0</v>
      </c>
      <c r="I355" s="5">
        <v>20110</v>
      </c>
      <c r="J355" s="5">
        <v>2542700</v>
      </c>
      <c r="K355" s="5">
        <v>4513710</v>
      </c>
      <c r="L355" s="5">
        <v>265142</v>
      </c>
      <c r="M355" s="5"/>
      <c r="N355" s="5"/>
      <c r="O355" s="5"/>
      <c r="P355" s="5">
        <v>0</v>
      </c>
      <c r="Q355" s="5">
        <v>32034</v>
      </c>
      <c r="R355" s="5">
        <v>49023</v>
      </c>
      <c r="S355" s="5">
        <v>143572</v>
      </c>
      <c r="T355" s="5"/>
      <c r="U355" s="5">
        <v>29225</v>
      </c>
      <c r="V355" s="5">
        <f t="shared" si="21"/>
        <v>11421580</v>
      </c>
    </row>
    <row r="356" spans="1:22" ht="12.75">
      <c r="A356" s="4" t="s">
        <v>365</v>
      </c>
      <c r="B356" s="4">
        <v>348</v>
      </c>
      <c r="C356" s="5">
        <v>117517767</v>
      </c>
      <c r="D356" s="5">
        <v>1722109</v>
      </c>
      <c r="E356" s="5">
        <v>8202243</v>
      </c>
      <c r="F356" s="5"/>
      <c r="G356" s="5">
        <v>425911</v>
      </c>
      <c r="H356" s="5">
        <v>908788</v>
      </c>
      <c r="I356" s="5">
        <v>150088</v>
      </c>
      <c r="J356" s="5">
        <v>23727967</v>
      </c>
      <c r="K356" s="5">
        <v>14860192</v>
      </c>
      <c r="L356" s="5">
        <v>1178150</v>
      </c>
      <c r="M356" s="5"/>
      <c r="N356" s="5">
        <v>339500</v>
      </c>
      <c r="O356" s="5">
        <v>900000</v>
      </c>
      <c r="P356" s="5">
        <v>1680000</v>
      </c>
      <c r="Q356" s="5">
        <v>142288</v>
      </c>
      <c r="R356" s="5">
        <v>233178</v>
      </c>
      <c r="S356" s="5">
        <v>496980</v>
      </c>
      <c r="T356" s="5">
        <v>107400</v>
      </c>
      <c r="U356" s="5">
        <v>212285</v>
      </c>
      <c r="V356" s="5">
        <f t="shared" si="21"/>
        <v>172804846</v>
      </c>
    </row>
    <row r="357" spans="1:22" ht="12.75">
      <c r="A357" s="4" t="s">
        <v>366</v>
      </c>
      <c r="B357" s="4">
        <v>349</v>
      </c>
      <c r="C357" s="5"/>
      <c r="D357" s="5">
        <v>0</v>
      </c>
      <c r="E357" s="5"/>
      <c r="F357" s="5"/>
      <c r="G357" s="5"/>
      <c r="H357" s="5">
        <v>0</v>
      </c>
      <c r="I357" s="5"/>
      <c r="J357" s="5">
        <v>84297</v>
      </c>
      <c r="K357" s="5"/>
      <c r="L357" s="5">
        <v>47734</v>
      </c>
      <c r="M357" s="5"/>
      <c r="N357" s="5"/>
      <c r="O357" s="5"/>
      <c r="P357" s="5">
        <v>0</v>
      </c>
      <c r="Q357" s="5">
        <v>437</v>
      </c>
      <c r="R357" s="5">
        <v>450</v>
      </c>
      <c r="S357" s="5">
        <v>2008</v>
      </c>
      <c r="T357" s="5">
        <v>19320</v>
      </c>
      <c r="U357" s="5">
        <v>1917</v>
      </c>
      <c r="V357" s="5">
        <f t="shared" si="21"/>
        <v>156163</v>
      </c>
    </row>
    <row r="358" spans="1:22" ht="12.75">
      <c r="A358" s="4" t="s">
        <v>367</v>
      </c>
      <c r="B358" s="4">
        <v>350</v>
      </c>
      <c r="C358" s="5">
        <v>2753672</v>
      </c>
      <c r="D358" s="5">
        <v>81533</v>
      </c>
      <c r="E358" s="5">
        <v>214095</v>
      </c>
      <c r="F358" s="5"/>
      <c r="G358" s="5">
        <v>13195</v>
      </c>
      <c r="H358" s="5">
        <v>0</v>
      </c>
      <c r="I358" s="5">
        <v>5930</v>
      </c>
      <c r="J358" s="5">
        <v>789337</v>
      </c>
      <c r="K358" s="5"/>
      <c r="L358" s="5">
        <v>84466</v>
      </c>
      <c r="M358" s="5"/>
      <c r="N358" s="5"/>
      <c r="O358" s="5">
        <v>25457</v>
      </c>
      <c r="P358" s="5">
        <v>0</v>
      </c>
      <c r="Q358" s="5">
        <v>3413</v>
      </c>
      <c r="R358" s="5">
        <v>6763</v>
      </c>
      <c r="S358" s="5">
        <v>12048</v>
      </c>
      <c r="T358" s="5">
        <v>206008</v>
      </c>
      <c r="U358" s="5">
        <v>8683</v>
      </c>
      <c r="V358" s="5">
        <f t="shared" si="21"/>
        <v>4204600</v>
      </c>
    </row>
    <row r="359" spans="1:22" ht="12.75">
      <c r="A359" s="4" t="s">
        <v>368</v>
      </c>
      <c r="B359" s="4">
        <v>351</v>
      </c>
      <c r="C359" s="5"/>
      <c r="D359" s="5">
        <v>0</v>
      </c>
      <c r="E359" s="5"/>
      <c r="F359" s="5"/>
      <c r="G359" s="5"/>
      <c r="H359" s="5"/>
      <c r="I359" s="5"/>
      <c r="J359" s="5">
        <v>912686</v>
      </c>
      <c r="K359" s="5"/>
      <c r="L359" s="5">
        <v>141057</v>
      </c>
      <c r="M359" s="5"/>
      <c r="N359" s="5"/>
      <c r="O359" s="5">
        <v>180258</v>
      </c>
      <c r="P359" s="5">
        <v>0</v>
      </c>
      <c r="Q359" s="5">
        <v>16625</v>
      </c>
      <c r="R359" s="5">
        <v>52046</v>
      </c>
      <c r="S359" s="5">
        <v>86344</v>
      </c>
      <c r="T359" s="5">
        <v>1144</v>
      </c>
      <c r="U359" s="5">
        <v>18823</v>
      </c>
      <c r="V359" s="5">
        <f t="shared" si="21"/>
        <v>1408983</v>
      </c>
    </row>
    <row r="360" spans="3:22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3" t="s">
        <v>369</v>
      </c>
      <c r="C361" s="5">
        <f>SUM(C9:C359)</f>
        <v>2136158740</v>
      </c>
      <c r="D361" s="5">
        <f aca="true" t="shared" si="22" ref="D361:S361">SUM(D9:D359)</f>
        <v>55602603</v>
      </c>
      <c r="E361" s="5">
        <f t="shared" si="22"/>
        <v>205228601</v>
      </c>
      <c r="F361" s="5">
        <f t="shared" si="22"/>
        <v>35000000</v>
      </c>
      <c r="G361" s="5">
        <f t="shared" si="22"/>
        <v>13900098</v>
      </c>
      <c r="H361" s="5">
        <f t="shared" si="22"/>
        <v>23487381</v>
      </c>
      <c r="I361" s="5">
        <f t="shared" si="22"/>
        <v>4425908</v>
      </c>
      <c r="J361" s="5">
        <f t="shared" si="22"/>
        <v>597453642</v>
      </c>
      <c r="K361" s="5">
        <f t="shared" si="22"/>
        <v>476315282</v>
      </c>
      <c r="L361" s="5">
        <f t="shared" si="22"/>
        <v>43472110</v>
      </c>
      <c r="M361" s="5">
        <f t="shared" si="22"/>
        <v>1485252</v>
      </c>
      <c r="N361" s="5">
        <f t="shared" si="22"/>
        <v>9669622</v>
      </c>
      <c r="O361" s="5">
        <f t="shared" si="22"/>
        <v>20460923</v>
      </c>
      <c r="P361" s="5">
        <f t="shared" si="22"/>
        <v>2675904</v>
      </c>
      <c r="Q361" s="5">
        <f t="shared" si="22"/>
        <v>8413276</v>
      </c>
      <c r="R361" s="5">
        <f t="shared" si="22"/>
        <v>7885380</v>
      </c>
      <c r="S361" s="5">
        <f t="shared" si="22"/>
        <v>12956990</v>
      </c>
      <c r="T361" s="5">
        <f>SUM(T9:T359)</f>
        <v>12000000</v>
      </c>
      <c r="U361" s="5">
        <f>SUM(U9:U359)</f>
        <v>6899804</v>
      </c>
      <c r="V361" s="5">
        <f>SUM(V9:V359)</f>
        <v>3673491516</v>
      </c>
    </row>
  </sheetData>
  <printOptions gridLines="1"/>
  <pageMargins left="0.75" right="0.75" top="1" bottom="1" header="0.5" footer="0.5"/>
  <pageSetup fitToHeight="0" fitToWidth="0" orientation="landscape" paperSize="5" scale="5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9" sqref="C9"/>
    </sheetView>
  </sheetViews>
  <sheetFormatPr defaultColWidth="9.33203125" defaultRowHeight="11.25"/>
  <cols>
    <col min="1" max="1" width="46.83203125" style="4" customWidth="1"/>
    <col min="2" max="2" width="6.16015625" style="4" bestFit="1" customWidth="1"/>
    <col min="3" max="3" width="13" style="4" bestFit="1" customWidth="1"/>
    <col min="4" max="4" width="14.83203125" style="4" customWidth="1"/>
    <col min="5" max="5" width="13.33203125" style="4" bestFit="1" customWidth="1"/>
    <col min="6" max="6" width="14.83203125" style="4" customWidth="1"/>
    <col min="7" max="7" width="10.66015625" style="4" bestFit="1" customWidth="1"/>
    <col min="8" max="8" width="9" style="4" bestFit="1" customWidth="1"/>
    <col min="9" max="9" width="8.83203125" style="4" bestFit="1" customWidth="1"/>
    <col min="10" max="10" width="13" style="4" bestFit="1" customWidth="1"/>
    <col min="11" max="11" width="13.5" style="4" bestFit="1" customWidth="1"/>
    <col min="12" max="12" width="13.33203125" style="4" bestFit="1" customWidth="1"/>
    <col min="13" max="13" width="10.83203125" style="4" bestFit="1" customWidth="1"/>
    <col min="14" max="14" width="11" style="4" bestFit="1" customWidth="1"/>
    <col min="15" max="15" width="13.66015625" style="4" bestFit="1" customWidth="1"/>
    <col min="16" max="16384" width="9.33203125" style="4" customWidth="1"/>
  </cols>
  <sheetData>
    <row r="1" ht="12.75">
      <c r="A1" s="3" t="s">
        <v>825</v>
      </c>
    </row>
    <row r="2" ht="12.75">
      <c r="A2" s="3" t="s">
        <v>826</v>
      </c>
    </row>
    <row r="3" ht="12.75">
      <c r="A3" s="3" t="s">
        <v>827</v>
      </c>
    </row>
    <row r="5" spans="1:7" ht="14.25" customHeight="1">
      <c r="A5" s="6" t="s">
        <v>850</v>
      </c>
      <c r="D5" s="3"/>
      <c r="E5" s="3"/>
      <c r="F5" s="3"/>
      <c r="G5" s="3"/>
    </row>
    <row r="6" ht="12.75" customHeight="1"/>
    <row r="7" spans="1:15" s="1" customFormat="1" ht="38.25">
      <c r="A7" s="1" t="s">
        <v>724</v>
      </c>
      <c r="B7" s="2" t="s">
        <v>808</v>
      </c>
      <c r="C7" s="2" t="s">
        <v>15</v>
      </c>
      <c r="D7" s="2" t="s">
        <v>851</v>
      </c>
      <c r="E7" s="2" t="s">
        <v>810</v>
      </c>
      <c r="F7" s="2" t="s">
        <v>852</v>
      </c>
      <c r="G7" s="2" t="s">
        <v>812</v>
      </c>
      <c r="H7" s="2" t="s">
        <v>813</v>
      </c>
      <c r="I7" s="2" t="s">
        <v>814</v>
      </c>
      <c r="J7" s="2" t="s">
        <v>856</v>
      </c>
      <c r="K7" s="2" t="s">
        <v>853</v>
      </c>
      <c r="L7" s="2" t="s">
        <v>841</v>
      </c>
      <c r="M7" s="2" t="s">
        <v>847</v>
      </c>
      <c r="N7" s="2" t="s">
        <v>855</v>
      </c>
      <c r="O7" s="2" t="s">
        <v>854</v>
      </c>
    </row>
    <row r="9" spans="1:15" ht="12.75">
      <c r="A9" s="4" t="s">
        <v>725</v>
      </c>
      <c r="B9" s="4">
        <v>632</v>
      </c>
      <c r="C9" s="5">
        <v>499255</v>
      </c>
      <c r="D9" s="5">
        <v>1743</v>
      </c>
      <c r="E9" s="5"/>
      <c r="F9" s="5">
        <v>45514</v>
      </c>
      <c r="G9" s="5">
        <v>11781</v>
      </c>
      <c r="H9" s="5"/>
      <c r="I9" s="5">
        <v>878</v>
      </c>
      <c r="J9" s="5">
        <f>SUM(C9:I9)</f>
        <v>559171</v>
      </c>
      <c r="K9" s="5"/>
      <c r="L9" s="5"/>
      <c r="M9" s="5"/>
      <c r="N9" s="5">
        <f>SUM(K9:M9)</f>
        <v>0</v>
      </c>
      <c r="O9" s="5">
        <f>J9+N9</f>
        <v>559171</v>
      </c>
    </row>
    <row r="10" spans="1:15" ht="12.75">
      <c r="A10" s="4" t="s">
        <v>726</v>
      </c>
      <c r="B10" s="4">
        <v>701</v>
      </c>
      <c r="C10" s="5">
        <v>2431842</v>
      </c>
      <c r="D10" s="5">
        <v>68203</v>
      </c>
      <c r="E10" s="5"/>
      <c r="F10" s="5">
        <v>510002</v>
      </c>
      <c r="G10" s="5">
        <v>15870</v>
      </c>
      <c r="H10" s="5"/>
      <c r="I10" s="5">
        <v>6495</v>
      </c>
      <c r="J10" s="5">
        <f aca="true" t="shared" si="0" ref="J10:J25">SUM(C10:I10)</f>
        <v>3032412</v>
      </c>
      <c r="K10" s="5"/>
      <c r="L10" s="5"/>
      <c r="M10" s="5">
        <v>-4930</v>
      </c>
      <c r="N10" s="5">
        <f aca="true" t="shared" si="1" ref="N10:N25">SUM(K10:M10)</f>
        <v>-4930</v>
      </c>
      <c r="O10" s="5">
        <f aca="true" t="shared" si="2" ref="O10:O25">J10+N10</f>
        <v>3027482</v>
      </c>
    </row>
    <row r="11" spans="1:15" ht="12.75">
      <c r="A11" s="4" t="s">
        <v>727</v>
      </c>
      <c r="B11" s="4">
        <v>702</v>
      </c>
      <c r="C11" s="5">
        <v>8888371</v>
      </c>
      <c r="D11" s="5">
        <v>25742</v>
      </c>
      <c r="E11" s="5">
        <v>409154</v>
      </c>
      <c r="F11" s="5">
        <v>313143</v>
      </c>
      <c r="G11" s="5">
        <v>95976</v>
      </c>
      <c r="H11" s="5"/>
      <c r="I11" s="5">
        <v>13112</v>
      </c>
      <c r="J11" s="5">
        <f t="shared" si="0"/>
        <v>9745498</v>
      </c>
      <c r="K11" s="5"/>
      <c r="L11" s="5"/>
      <c r="M11" s="5">
        <v>-268</v>
      </c>
      <c r="N11" s="5">
        <f t="shared" si="1"/>
        <v>-268</v>
      </c>
      <c r="O11" s="5">
        <f t="shared" si="2"/>
        <v>9745230</v>
      </c>
    </row>
    <row r="12" spans="1:15" ht="12.75">
      <c r="A12" s="4" t="s">
        <v>728</v>
      </c>
      <c r="B12" s="4">
        <v>703</v>
      </c>
      <c r="C12" s="5">
        <v>6807156</v>
      </c>
      <c r="D12" s="5">
        <v>116425</v>
      </c>
      <c r="E12" s="5">
        <v>1245188</v>
      </c>
      <c r="F12" s="5">
        <v>477839</v>
      </c>
      <c r="G12" s="5">
        <v>30833</v>
      </c>
      <c r="H12" s="5"/>
      <c r="I12" s="5">
        <v>7280</v>
      </c>
      <c r="J12" s="5">
        <f t="shared" si="0"/>
        <v>8684721</v>
      </c>
      <c r="K12" s="5"/>
      <c r="L12" s="5"/>
      <c r="M12" s="5">
        <v>-1514</v>
      </c>
      <c r="N12" s="5">
        <f t="shared" si="1"/>
        <v>-1514</v>
      </c>
      <c r="O12" s="5">
        <f t="shared" si="2"/>
        <v>8683207</v>
      </c>
    </row>
    <row r="13" spans="1:15" ht="12.75">
      <c r="A13" s="4" t="s">
        <v>729</v>
      </c>
      <c r="B13" s="4">
        <v>704</v>
      </c>
      <c r="C13" s="5">
        <v>7277459</v>
      </c>
      <c r="D13" s="5">
        <v>42461</v>
      </c>
      <c r="E13" s="5">
        <v>1148740</v>
      </c>
      <c r="F13" s="5">
        <v>532576</v>
      </c>
      <c r="G13" s="5">
        <v>24736</v>
      </c>
      <c r="H13" s="5"/>
      <c r="I13" s="5">
        <v>8916</v>
      </c>
      <c r="J13" s="5">
        <f t="shared" si="0"/>
        <v>9034888</v>
      </c>
      <c r="K13" s="5"/>
      <c r="L13" s="5"/>
      <c r="M13" s="5">
        <v>-5004</v>
      </c>
      <c r="N13" s="5">
        <f t="shared" si="1"/>
        <v>-5004</v>
      </c>
      <c r="O13" s="5">
        <f t="shared" si="2"/>
        <v>9029884</v>
      </c>
    </row>
    <row r="14" spans="1:15" ht="12.75">
      <c r="A14" s="4" t="s">
        <v>730</v>
      </c>
      <c r="B14" s="4">
        <v>705</v>
      </c>
      <c r="C14" s="5">
        <v>13515826</v>
      </c>
      <c r="D14" s="5">
        <v>39116</v>
      </c>
      <c r="E14" s="5">
        <v>253226</v>
      </c>
      <c r="F14" s="5">
        <v>290871</v>
      </c>
      <c r="G14" s="5">
        <v>177733</v>
      </c>
      <c r="H14" s="5"/>
      <c r="I14" s="5">
        <v>13037</v>
      </c>
      <c r="J14" s="5">
        <f t="shared" si="0"/>
        <v>14289809</v>
      </c>
      <c r="K14" s="5"/>
      <c r="L14" s="5"/>
      <c r="M14" s="5">
        <v>-9089</v>
      </c>
      <c r="N14" s="5">
        <f t="shared" si="1"/>
        <v>-9089</v>
      </c>
      <c r="O14" s="5">
        <f t="shared" si="2"/>
        <v>14280720</v>
      </c>
    </row>
    <row r="15" spans="1:15" ht="12.75">
      <c r="A15" s="4" t="s">
        <v>731</v>
      </c>
      <c r="B15" s="4">
        <v>706</v>
      </c>
      <c r="C15" s="5">
        <v>2718840</v>
      </c>
      <c r="D15" s="5">
        <v>38974</v>
      </c>
      <c r="E15" s="5"/>
      <c r="F15" s="5">
        <v>472881</v>
      </c>
      <c r="G15" s="5">
        <v>30379</v>
      </c>
      <c r="H15" s="5"/>
      <c r="I15" s="5">
        <v>9375</v>
      </c>
      <c r="J15" s="5">
        <f t="shared" si="0"/>
        <v>3270449</v>
      </c>
      <c r="K15" s="5"/>
      <c r="L15" s="5"/>
      <c r="M15" s="5">
        <v>-242</v>
      </c>
      <c r="N15" s="5">
        <f t="shared" si="1"/>
        <v>-242</v>
      </c>
      <c r="O15" s="5">
        <f t="shared" si="2"/>
        <v>3270207</v>
      </c>
    </row>
    <row r="16" spans="1:15" ht="12.75">
      <c r="A16" s="4" t="s">
        <v>732</v>
      </c>
      <c r="B16" s="4">
        <v>707</v>
      </c>
      <c r="C16" s="5">
        <v>743609</v>
      </c>
      <c r="D16" s="5">
        <v>12109</v>
      </c>
      <c r="E16" s="5"/>
      <c r="F16" s="5">
        <v>116256</v>
      </c>
      <c r="G16" s="5">
        <v>8502</v>
      </c>
      <c r="H16" s="5"/>
      <c r="I16" s="5">
        <v>2314</v>
      </c>
      <c r="J16" s="5">
        <f t="shared" si="0"/>
        <v>882790</v>
      </c>
      <c r="K16" s="5"/>
      <c r="L16" s="5"/>
      <c r="M16" s="5"/>
      <c r="N16" s="5">
        <f t="shared" si="1"/>
        <v>0</v>
      </c>
      <c r="O16" s="5">
        <f t="shared" si="2"/>
        <v>882790</v>
      </c>
    </row>
    <row r="17" spans="1:15" ht="12.75">
      <c r="A17" s="4" t="s">
        <v>733</v>
      </c>
      <c r="B17" s="4">
        <v>708</v>
      </c>
      <c r="C17" s="5">
        <v>5248150</v>
      </c>
      <c r="D17" s="5">
        <v>879</v>
      </c>
      <c r="E17" s="5"/>
      <c r="F17" s="5">
        <v>390877</v>
      </c>
      <c r="G17" s="5">
        <v>43703</v>
      </c>
      <c r="H17" s="5"/>
      <c r="I17" s="5">
        <v>4642</v>
      </c>
      <c r="J17" s="5">
        <f t="shared" si="0"/>
        <v>5688251</v>
      </c>
      <c r="K17" s="5"/>
      <c r="L17" s="5"/>
      <c r="M17" s="5"/>
      <c r="N17" s="5">
        <f t="shared" si="1"/>
        <v>0</v>
      </c>
      <c r="O17" s="5">
        <f t="shared" si="2"/>
        <v>5688251</v>
      </c>
    </row>
    <row r="18" spans="1:15" ht="12.75">
      <c r="A18" s="4" t="s">
        <v>734</v>
      </c>
      <c r="B18" s="4">
        <v>709</v>
      </c>
      <c r="C18" s="5">
        <v>3241121</v>
      </c>
      <c r="D18" s="5"/>
      <c r="E18" s="5"/>
      <c r="F18" s="5">
        <v>365890</v>
      </c>
      <c r="G18" s="5">
        <v>14988</v>
      </c>
      <c r="H18" s="5"/>
      <c r="I18" s="5">
        <v>3571</v>
      </c>
      <c r="J18" s="5">
        <f t="shared" si="0"/>
        <v>3625570</v>
      </c>
      <c r="K18" s="5"/>
      <c r="L18" s="5"/>
      <c r="M18" s="5"/>
      <c r="N18" s="5">
        <f t="shared" si="1"/>
        <v>0</v>
      </c>
      <c r="O18" s="5">
        <f t="shared" si="2"/>
        <v>3625570</v>
      </c>
    </row>
    <row r="19" spans="1:15" ht="12.75">
      <c r="A19" s="4" t="s">
        <v>735</v>
      </c>
      <c r="B19" s="4">
        <v>710</v>
      </c>
      <c r="C19" s="5">
        <v>16599931</v>
      </c>
      <c r="D19" s="5">
        <v>104797</v>
      </c>
      <c r="E19" s="5"/>
      <c r="F19" s="5">
        <v>635300</v>
      </c>
      <c r="G19" s="5">
        <v>81855</v>
      </c>
      <c r="H19" s="5"/>
      <c r="I19" s="5">
        <v>30681</v>
      </c>
      <c r="J19" s="5">
        <f t="shared" si="0"/>
        <v>17452564</v>
      </c>
      <c r="K19" s="5"/>
      <c r="L19" s="5"/>
      <c r="M19" s="5">
        <v>-9829</v>
      </c>
      <c r="N19" s="5">
        <f t="shared" si="1"/>
        <v>-9829</v>
      </c>
      <c r="O19" s="5">
        <f t="shared" si="2"/>
        <v>17442735</v>
      </c>
    </row>
    <row r="20" spans="1:15" ht="12.75">
      <c r="A20" s="4" t="s">
        <v>736</v>
      </c>
      <c r="B20" s="4">
        <v>712</v>
      </c>
      <c r="C20" s="5">
        <v>6703394</v>
      </c>
      <c r="D20" s="5">
        <v>68459</v>
      </c>
      <c r="E20" s="5">
        <v>926201</v>
      </c>
      <c r="F20" s="5">
        <v>850571</v>
      </c>
      <c r="G20" s="5">
        <v>83381</v>
      </c>
      <c r="H20" s="5"/>
      <c r="I20" s="5">
        <v>16482</v>
      </c>
      <c r="J20" s="5">
        <f t="shared" si="0"/>
        <v>8648488</v>
      </c>
      <c r="K20" s="5"/>
      <c r="L20" s="5"/>
      <c r="M20" s="5">
        <v>-1755</v>
      </c>
      <c r="N20" s="5">
        <f t="shared" si="1"/>
        <v>-1755</v>
      </c>
      <c r="O20" s="5">
        <f t="shared" si="2"/>
        <v>8646733</v>
      </c>
    </row>
    <row r="21" spans="1:15" ht="12.75">
      <c r="A21" s="4" t="s">
        <v>737</v>
      </c>
      <c r="B21" s="4">
        <v>713</v>
      </c>
      <c r="C21" s="5">
        <v>1315158</v>
      </c>
      <c r="D21" s="5">
        <v>20856</v>
      </c>
      <c r="E21" s="5">
        <v>288950</v>
      </c>
      <c r="F21" s="5">
        <v>203256</v>
      </c>
      <c r="G21" s="5"/>
      <c r="H21" s="5">
        <v>234466</v>
      </c>
      <c r="I21" s="5">
        <v>2985</v>
      </c>
      <c r="J21" s="5">
        <f t="shared" si="0"/>
        <v>2065671</v>
      </c>
      <c r="K21" s="5"/>
      <c r="L21" s="5"/>
      <c r="M21" s="5">
        <v>-3320</v>
      </c>
      <c r="N21" s="5">
        <f t="shared" si="1"/>
        <v>-3320</v>
      </c>
      <c r="O21" s="5">
        <f t="shared" si="2"/>
        <v>2062351</v>
      </c>
    </row>
    <row r="22" spans="1:15" ht="12.75">
      <c r="A22" s="4" t="s">
        <v>738</v>
      </c>
      <c r="B22" s="4">
        <v>714</v>
      </c>
      <c r="C22" s="5">
        <v>5553348</v>
      </c>
      <c r="D22" s="5">
        <v>74808</v>
      </c>
      <c r="E22" s="5">
        <v>560944</v>
      </c>
      <c r="F22" s="5">
        <v>687668</v>
      </c>
      <c r="G22" s="5">
        <v>86933</v>
      </c>
      <c r="H22" s="5"/>
      <c r="I22" s="5">
        <v>20363</v>
      </c>
      <c r="J22" s="5">
        <f t="shared" si="0"/>
        <v>6984064</v>
      </c>
      <c r="K22" s="5"/>
      <c r="L22" s="5"/>
      <c r="M22" s="5">
        <v>-5073</v>
      </c>
      <c r="N22" s="5">
        <f t="shared" si="1"/>
        <v>-5073</v>
      </c>
      <c r="O22" s="5">
        <f t="shared" si="2"/>
        <v>6978991</v>
      </c>
    </row>
    <row r="23" spans="1:15" ht="12.75">
      <c r="A23" s="4" t="s">
        <v>739</v>
      </c>
      <c r="B23" s="4">
        <v>715</v>
      </c>
      <c r="C23" s="5">
        <v>9007642</v>
      </c>
      <c r="D23" s="5">
        <v>40192</v>
      </c>
      <c r="E23" s="5">
        <v>1692940</v>
      </c>
      <c r="F23" s="5">
        <v>391198</v>
      </c>
      <c r="G23" s="5">
        <v>78786</v>
      </c>
      <c r="H23" s="5"/>
      <c r="I23" s="5">
        <v>15715</v>
      </c>
      <c r="J23" s="5">
        <f t="shared" si="0"/>
        <v>11226473</v>
      </c>
      <c r="K23" s="5"/>
      <c r="L23" s="5"/>
      <c r="M23" s="5">
        <v>-5763</v>
      </c>
      <c r="N23" s="5">
        <f t="shared" si="1"/>
        <v>-5763</v>
      </c>
      <c r="O23" s="5">
        <f t="shared" si="2"/>
        <v>11220710</v>
      </c>
    </row>
    <row r="24" spans="1:15" ht="12.75">
      <c r="A24" s="4" t="s">
        <v>740</v>
      </c>
      <c r="B24" s="4">
        <v>716</v>
      </c>
      <c r="C24" s="5">
        <v>1017345</v>
      </c>
      <c r="D24" s="5"/>
      <c r="E24" s="5"/>
      <c r="F24" s="5">
        <v>275198</v>
      </c>
      <c r="G24" s="5"/>
      <c r="H24" s="5">
        <v>175158</v>
      </c>
      <c r="I24" s="5">
        <v>2181</v>
      </c>
      <c r="J24" s="5">
        <f t="shared" si="0"/>
        <v>1469882</v>
      </c>
      <c r="K24" s="5"/>
      <c r="L24" s="5"/>
      <c r="M24" s="5">
        <v>-19202</v>
      </c>
      <c r="N24" s="5">
        <f t="shared" si="1"/>
        <v>-19202</v>
      </c>
      <c r="O24" s="5">
        <f t="shared" si="2"/>
        <v>1450680</v>
      </c>
    </row>
    <row r="25" spans="1:15" ht="12.75">
      <c r="A25" s="4" t="s">
        <v>741</v>
      </c>
      <c r="B25" s="4">
        <v>718</v>
      </c>
      <c r="C25" s="5">
        <v>4672586</v>
      </c>
      <c r="D25" s="5">
        <v>200</v>
      </c>
      <c r="E25" s="5">
        <v>413200</v>
      </c>
      <c r="F25" s="5">
        <v>375639</v>
      </c>
      <c r="G25" s="5">
        <v>65917</v>
      </c>
      <c r="H25" s="5"/>
      <c r="I25" s="5">
        <v>5653</v>
      </c>
      <c r="J25" s="5">
        <f t="shared" si="0"/>
        <v>5533195</v>
      </c>
      <c r="K25" s="5"/>
      <c r="L25" s="5"/>
      <c r="M25" s="5">
        <v>-11525</v>
      </c>
      <c r="N25" s="5">
        <f t="shared" si="1"/>
        <v>-11525</v>
      </c>
      <c r="O25" s="5">
        <f t="shared" si="2"/>
        <v>5521670</v>
      </c>
    </row>
    <row r="26" spans="1:15" ht="12.75">
      <c r="A26" s="4" t="s">
        <v>742</v>
      </c>
      <c r="B26" s="4">
        <v>720</v>
      </c>
      <c r="C26" s="5">
        <v>1090100</v>
      </c>
      <c r="D26" s="5">
        <v>20551</v>
      </c>
      <c r="E26" s="5">
        <v>1082003</v>
      </c>
      <c r="F26" s="5">
        <v>151141</v>
      </c>
      <c r="G26" s="5">
        <v>32025</v>
      </c>
      <c r="H26" s="5"/>
      <c r="I26" s="5">
        <v>4087</v>
      </c>
      <c r="J26" s="5">
        <f aca="true" t="shared" si="3" ref="J26:J41">SUM(C26:I26)</f>
        <v>2379907</v>
      </c>
      <c r="K26" s="5"/>
      <c r="L26" s="5"/>
      <c r="M26" s="5">
        <v>-709</v>
      </c>
      <c r="N26" s="5">
        <f aca="true" t="shared" si="4" ref="N26:N41">SUM(K26:M26)</f>
        <v>-709</v>
      </c>
      <c r="O26" s="5">
        <f aca="true" t="shared" si="5" ref="O26:O41">J26+N26</f>
        <v>2379198</v>
      </c>
    </row>
    <row r="27" spans="1:15" ht="12.75">
      <c r="A27" s="4" t="s">
        <v>743</v>
      </c>
      <c r="B27" s="4">
        <v>721</v>
      </c>
      <c r="C27" s="5">
        <v>6315599</v>
      </c>
      <c r="D27" s="5">
        <v>51812</v>
      </c>
      <c r="E27" s="5">
        <v>127370</v>
      </c>
      <c r="F27" s="5">
        <v>634835</v>
      </c>
      <c r="G27" s="5">
        <v>48716</v>
      </c>
      <c r="H27" s="5"/>
      <c r="I27" s="5">
        <v>9366</v>
      </c>
      <c r="J27" s="5">
        <f t="shared" si="3"/>
        <v>7187698</v>
      </c>
      <c r="K27" s="5"/>
      <c r="L27" s="5"/>
      <c r="M27" s="5">
        <v>-346</v>
      </c>
      <c r="N27" s="5">
        <f t="shared" si="4"/>
        <v>-346</v>
      </c>
      <c r="O27" s="5">
        <f t="shared" si="5"/>
        <v>7187352</v>
      </c>
    </row>
    <row r="28" spans="1:15" ht="12.75">
      <c r="A28" s="4" t="s">
        <v>744</v>
      </c>
      <c r="B28" s="4">
        <v>722</v>
      </c>
      <c r="C28" s="5">
        <v>9037368</v>
      </c>
      <c r="D28" s="5"/>
      <c r="E28" s="5"/>
      <c r="F28" s="5">
        <v>40019</v>
      </c>
      <c r="G28" s="5">
        <v>25123</v>
      </c>
      <c r="H28" s="5"/>
      <c r="I28" s="5">
        <v>5412</v>
      </c>
      <c r="J28" s="5">
        <f t="shared" si="3"/>
        <v>9107922</v>
      </c>
      <c r="K28" s="5"/>
      <c r="L28" s="5"/>
      <c r="M28" s="5"/>
      <c r="N28" s="5">
        <f t="shared" si="4"/>
        <v>0</v>
      </c>
      <c r="O28" s="5">
        <f t="shared" si="5"/>
        <v>9107922</v>
      </c>
    </row>
    <row r="29" spans="1:15" ht="12.75">
      <c r="A29" s="4" t="s">
        <v>745</v>
      </c>
      <c r="B29" s="4">
        <v>723</v>
      </c>
      <c r="C29" s="5">
        <v>10794575</v>
      </c>
      <c r="D29" s="5">
        <v>18596</v>
      </c>
      <c r="E29" s="5"/>
      <c r="F29" s="5">
        <v>416152</v>
      </c>
      <c r="G29" s="5">
        <v>43372</v>
      </c>
      <c r="H29" s="5"/>
      <c r="I29" s="5">
        <v>8162</v>
      </c>
      <c r="J29" s="5">
        <f t="shared" si="3"/>
        <v>11280857</v>
      </c>
      <c r="K29" s="5"/>
      <c r="L29" s="5"/>
      <c r="M29" s="5"/>
      <c r="N29" s="5">
        <f t="shared" si="4"/>
        <v>0</v>
      </c>
      <c r="O29" s="5">
        <f t="shared" si="5"/>
        <v>11280857</v>
      </c>
    </row>
    <row r="30" spans="1:15" ht="12.75">
      <c r="A30" s="4" t="s">
        <v>746</v>
      </c>
      <c r="B30" s="4">
        <v>724</v>
      </c>
      <c r="C30" s="5">
        <v>2634748</v>
      </c>
      <c r="D30" s="5">
        <v>17302</v>
      </c>
      <c r="E30" s="5">
        <v>280681</v>
      </c>
      <c r="F30" s="5">
        <v>253853</v>
      </c>
      <c r="G30" s="5">
        <v>82456</v>
      </c>
      <c r="H30" s="5"/>
      <c r="I30" s="5">
        <v>8154</v>
      </c>
      <c r="J30" s="5">
        <f t="shared" si="3"/>
        <v>3277194</v>
      </c>
      <c r="K30" s="5"/>
      <c r="L30" s="5"/>
      <c r="M30" s="5"/>
      <c r="N30" s="5">
        <f t="shared" si="4"/>
        <v>0</v>
      </c>
      <c r="O30" s="5">
        <f t="shared" si="5"/>
        <v>3277194</v>
      </c>
    </row>
    <row r="31" spans="1:15" ht="12.75">
      <c r="A31" s="4" t="s">
        <v>747</v>
      </c>
      <c r="B31" s="4">
        <v>725</v>
      </c>
      <c r="C31" s="5">
        <v>7212952</v>
      </c>
      <c r="D31" s="5">
        <v>68073</v>
      </c>
      <c r="E31" s="5">
        <v>29202</v>
      </c>
      <c r="F31" s="5">
        <v>1079517</v>
      </c>
      <c r="G31" s="5">
        <v>18240</v>
      </c>
      <c r="H31" s="5">
        <v>109285</v>
      </c>
      <c r="I31" s="5">
        <v>20457</v>
      </c>
      <c r="J31" s="5">
        <f t="shared" si="3"/>
        <v>8537726</v>
      </c>
      <c r="K31" s="5"/>
      <c r="L31" s="5"/>
      <c r="M31" s="5">
        <v>-349</v>
      </c>
      <c r="N31" s="5">
        <f t="shared" si="4"/>
        <v>-349</v>
      </c>
      <c r="O31" s="5">
        <f t="shared" si="5"/>
        <v>8537377</v>
      </c>
    </row>
    <row r="32" spans="1:15" ht="12.75">
      <c r="A32" s="4" t="s">
        <v>748</v>
      </c>
      <c r="B32" s="4">
        <v>726</v>
      </c>
      <c r="C32" s="5">
        <v>1858138</v>
      </c>
      <c r="D32" s="5">
        <v>9850</v>
      </c>
      <c r="E32" s="5"/>
      <c r="F32" s="5">
        <v>243412</v>
      </c>
      <c r="G32" s="5">
        <v>9710</v>
      </c>
      <c r="H32" s="5"/>
      <c r="I32" s="5">
        <v>2490</v>
      </c>
      <c r="J32" s="5">
        <f t="shared" si="3"/>
        <v>2123600</v>
      </c>
      <c r="K32" s="5"/>
      <c r="L32" s="5"/>
      <c r="M32" s="5">
        <v>-3454</v>
      </c>
      <c r="N32" s="5">
        <f t="shared" si="4"/>
        <v>-3454</v>
      </c>
      <c r="O32" s="5">
        <f t="shared" si="5"/>
        <v>2120146</v>
      </c>
    </row>
    <row r="33" spans="1:15" ht="12.75">
      <c r="A33" s="4" t="s">
        <v>749</v>
      </c>
      <c r="B33" s="4">
        <v>727</v>
      </c>
      <c r="C33" s="5">
        <v>650166</v>
      </c>
      <c r="D33" s="5">
        <v>2725</v>
      </c>
      <c r="E33" s="5">
        <v>11297</v>
      </c>
      <c r="F33" s="5">
        <v>92019</v>
      </c>
      <c r="G33" s="5"/>
      <c r="H33" s="5"/>
      <c r="I33" s="5">
        <v>1124</v>
      </c>
      <c r="J33" s="5">
        <f t="shared" si="3"/>
        <v>757331</v>
      </c>
      <c r="K33" s="5"/>
      <c r="L33" s="5"/>
      <c r="M33" s="5"/>
      <c r="N33" s="5">
        <f t="shared" si="4"/>
        <v>0</v>
      </c>
      <c r="O33" s="5">
        <f t="shared" si="5"/>
        <v>757331</v>
      </c>
    </row>
    <row r="34" spans="1:15" ht="12.75">
      <c r="A34" s="4" t="s">
        <v>750</v>
      </c>
      <c r="B34" s="4">
        <v>728</v>
      </c>
      <c r="C34" s="5">
        <v>3888066</v>
      </c>
      <c r="D34" s="5">
        <v>26917</v>
      </c>
      <c r="E34" s="5"/>
      <c r="F34" s="5">
        <v>282528</v>
      </c>
      <c r="G34" s="5">
        <v>24698</v>
      </c>
      <c r="H34" s="5"/>
      <c r="I34" s="5">
        <v>6465</v>
      </c>
      <c r="J34" s="5">
        <f t="shared" si="3"/>
        <v>4228674</v>
      </c>
      <c r="K34" s="5"/>
      <c r="L34" s="5"/>
      <c r="M34" s="5"/>
      <c r="N34" s="5">
        <f t="shared" si="4"/>
        <v>0</v>
      </c>
      <c r="O34" s="5">
        <f t="shared" si="5"/>
        <v>4228674</v>
      </c>
    </row>
    <row r="35" spans="1:15" ht="12.75">
      <c r="A35" s="4" t="s">
        <v>751</v>
      </c>
      <c r="B35" s="4">
        <v>729</v>
      </c>
      <c r="C35" s="5">
        <v>1597652</v>
      </c>
      <c r="D35" s="5">
        <v>23393</v>
      </c>
      <c r="E35" s="5"/>
      <c r="F35" s="5">
        <v>159853</v>
      </c>
      <c r="G35" s="5"/>
      <c r="H35" s="5">
        <v>337943</v>
      </c>
      <c r="I35" s="5">
        <v>2300</v>
      </c>
      <c r="J35" s="5">
        <f t="shared" si="3"/>
        <v>2121141</v>
      </c>
      <c r="K35" s="5"/>
      <c r="L35" s="5"/>
      <c r="M35" s="5"/>
      <c r="N35" s="5">
        <f t="shared" si="4"/>
        <v>0</v>
      </c>
      <c r="O35" s="5">
        <f t="shared" si="5"/>
        <v>2121141</v>
      </c>
    </row>
    <row r="36" spans="1:15" ht="12.75">
      <c r="A36" s="4" t="s">
        <v>752</v>
      </c>
      <c r="B36" s="4">
        <v>730</v>
      </c>
      <c r="C36" s="5">
        <v>3256411</v>
      </c>
      <c r="D36" s="5">
        <v>39928</v>
      </c>
      <c r="E36" s="5"/>
      <c r="F36" s="5">
        <v>336641</v>
      </c>
      <c r="G36" s="5">
        <v>40344</v>
      </c>
      <c r="H36" s="5"/>
      <c r="I36" s="5">
        <v>6319</v>
      </c>
      <c r="J36" s="5">
        <f t="shared" si="3"/>
        <v>3679643</v>
      </c>
      <c r="K36" s="5"/>
      <c r="L36" s="5"/>
      <c r="M36" s="5">
        <v>-6712</v>
      </c>
      <c r="N36" s="5">
        <f t="shared" si="4"/>
        <v>-6712</v>
      </c>
      <c r="O36" s="5">
        <f t="shared" si="5"/>
        <v>3672931</v>
      </c>
    </row>
    <row r="37" spans="1:15" ht="12.75">
      <c r="A37" s="4" t="s">
        <v>753</v>
      </c>
      <c r="B37" s="4">
        <v>731</v>
      </c>
      <c r="C37" s="5">
        <v>694665</v>
      </c>
      <c r="D37" s="5">
        <v>3920</v>
      </c>
      <c r="E37" s="5">
        <v>941176</v>
      </c>
      <c r="F37" s="5">
        <v>574052</v>
      </c>
      <c r="G37" s="5">
        <v>1184</v>
      </c>
      <c r="H37" s="5"/>
      <c r="I37" s="5">
        <v>2748</v>
      </c>
      <c r="J37" s="5">
        <f t="shared" si="3"/>
        <v>2217745</v>
      </c>
      <c r="K37" s="5"/>
      <c r="L37" s="5"/>
      <c r="M37" s="5">
        <v>-10642</v>
      </c>
      <c r="N37" s="5">
        <f t="shared" si="4"/>
        <v>-10642</v>
      </c>
      <c r="O37" s="5">
        <f t="shared" si="5"/>
        <v>2207103</v>
      </c>
    </row>
    <row r="38" spans="1:15" ht="12.75">
      <c r="A38" s="4" t="s">
        <v>754</v>
      </c>
      <c r="B38" s="4">
        <v>732</v>
      </c>
      <c r="C38" s="5">
        <v>2038119</v>
      </c>
      <c r="D38" s="5">
        <v>16185</v>
      </c>
      <c r="E38" s="5">
        <v>88768</v>
      </c>
      <c r="F38" s="5">
        <v>344838</v>
      </c>
      <c r="G38" s="5">
        <v>14819</v>
      </c>
      <c r="H38" s="5"/>
      <c r="I38" s="5">
        <v>1811</v>
      </c>
      <c r="J38" s="5">
        <f t="shared" si="3"/>
        <v>2504540</v>
      </c>
      <c r="K38" s="5"/>
      <c r="L38" s="5"/>
      <c r="M38" s="5"/>
      <c r="N38" s="5">
        <f t="shared" si="4"/>
        <v>0</v>
      </c>
      <c r="O38" s="5">
        <f t="shared" si="5"/>
        <v>2504540</v>
      </c>
    </row>
    <row r="39" spans="1:15" ht="12.75">
      <c r="A39" s="4" t="s">
        <v>755</v>
      </c>
      <c r="B39" s="4">
        <v>733</v>
      </c>
      <c r="C39" s="5">
        <v>3518826</v>
      </c>
      <c r="D39" s="5">
        <v>38096</v>
      </c>
      <c r="E39" s="5">
        <v>1349924</v>
      </c>
      <c r="F39" s="5">
        <v>322231</v>
      </c>
      <c r="G39" s="5">
        <v>16869</v>
      </c>
      <c r="H39" s="5"/>
      <c r="I39" s="5">
        <v>7522</v>
      </c>
      <c r="J39" s="5">
        <f t="shared" si="3"/>
        <v>5253468</v>
      </c>
      <c r="K39" s="5"/>
      <c r="L39" s="5"/>
      <c r="M39" s="5">
        <v>-667</v>
      </c>
      <c r="N39" s="5">
        <f t="shared" si="4"/>
        <v>-667</v>
      </c>
      <c r="O39" s="5">
        <f t="shared" si="5"/>
        <v>5252801</v>
      </c>
    </row>
    <row r="40" spans="1:15" ht="12.75">
      <c r="A40" s="4" t="s">
        <v>756</v>
      </c>
      <c r="B40" s="4">
        <v>734</v>
      </c>
      <c r="C40" s="5">
        <v>6627424</v>
      </c>
      <c r="D40" s="5">
        <v>31147</v>
      </c>
      <c r="E40" s="5">
        <v>1524961</v>
      </c>
      <c r="F40" s="5">
        <v>768199</v>
      </c>
      <c r="G40" s="5">
        <v>137801</v>
      </c>
      <c r="H40" s="5"/>
      <c r="I40" s="5">
        <v>10994</v>
      </c>
      <c r="J40" s="5">
        <f t="shared" si="3"/>
        <v>9100526</v>
      </c>
      <c r="K40" s="5"/>
      <c r="L40" s="5"/>
      <c r="M40" s="5">
        <v>-760</v>
      </c>
      <c r="N40" s="5">
        <f t="shared" si="4"/>
        <v>-760</v>
      </c>
      <c r="O40" s="5">
        <f t="shared" si="5"/>
        <v>9099766</v>
      </c>
    </row>
    <row r="41" spans="1:15" ht="12.75">
      <c r="A41" s="4" t="s">
        <v>757</v>
      </c>
      <c r="B41" s="4">
        <v>735</v>
      </c>
      <c r="C41" s="5">
        <v>5915152</v>
      </c>
      <c r="D41" s="5">
        <v>4138</v>
      </c>
      <c r="E41" s="5"/>
      <c r="F41" s="5">
        <v>593353</v>
      </c>
      <c r="G41" s="5">
        <v>44955</v>
      </c>
      <c r="H41" s="5"/>
      <c r="I41" s="5">
        <v>7748</v>
      </c>
      <c r="J41" s="5">
        <f t="shared" si="3"/>
        <v>6565346</v>
      </c>
      <c r="K41" s="5"/>
      <c r="L41" s="5"/>
      <c r="M41" s="5"/>
      <c r="N41" s="5">
        <f t="shared" si="4"/>
        <v>0</v>
      </c>
      <c r="O41" s="5">
        <f t="shared" si="5"/>
        <v>6565346</v>
      </c>
    </row>
    <row r="42" spans="1:15" ht="12.75">
      <c r="A42" s="4" t="s">
        <v>758</v>
      </c>
      <c r="B42" s="4">
        <v>736</v>
      </c>
      <c r="C42" s="5">
        <v>1758080</v>
      </c>
      <c r="D42" s="5">
        <v>5778</v>
      </c>
      <c r="E42" s="5"/>
      <c r="F42" s="5">
        <v>235109</v>
      </c>
      <c r="G42" s="5">
        <v>25238</v>
      </c>
      <c r="H42" s="5"/>
      <c r="I42" s="5">
        <v>5339</v>
      </c>
      <c r="J42" s="5">
        <f aca="true" t="shared" si="6" ref="J42:J57">SUM(C42:I42)</f>
        <v>2029544</v>
      </c>
      <c r="K42" s="5"/>
      <c r="L42" s="5"/>
      <c r="M42" s="5">
        <v>-331</v>
      </c>
      <c r="N42" s="5">
        <f aca="true" t="shared" si="7" ref="N42:N57">SUM(K42:M42)</f>
        <v>-331</v>
      </c>
      <c r="O42" s="5">
        <f aca="true" t="shared" si="8" ref="O42:O57">J42+N42</f>
        <v>2029213</v>
      </c>
    </row>
    <row r="43" spans="1:15" ht="12.75">
      <c r="A43" s="4" t="s">
        <v>759</v>
      </c>
      <c r="B43" s="4">
        <v>737</v>
      </c>
      <c r="C43" s="5">
        <v>6650379</v>
      </c>
      <c r="D43" s="5">
        <v>34896</v>
      </c>
      <c r="E43" s="5"/>
      <c r="F43" s="5">
        <v>200494</v>
      </c>
      <c r="G43" s="5">
        <v>44660</v>
      </c>
      <c r="H43" s="5"/>
      <c r="I43" s="5">
        <v>9828</v>
      </c>
      <c r="J43" s="5">
        <f t="shared" si="6"/>
        <v>6940257</v>
      </c>
      <c r="K43" s="5"/>
      <c r="L43" s="5"/>
      <c r="M43" s="5"/>
      <c r="N43" s="5">
        <f t="shared" si="7"/>
        <v>0</v>
      </c>
      <c r="O43" s="5">
        <f t="shared" si="8"/>
        <v>6940257</v>
      </c>
    </row>
    <row r="44" spans="1:15" ht="12.75">
      <c r="A44" s="4" t="s">
        <v>760</v>
      </c>
      <c r="B44" s="4">
        <v>738</v>
      </c>
      <c r="C44" s="5">
        <v>5108591</v>
      </c>
      <c r="D44" s="5">
        <v>49485</v>
      </c>
      <c r="E44" s="5">
        <v>602467</v>
      </c>
      <c r="F44" s="5">
        <v>632133</v>
      </c>
      <c r="G44" s="5">
        <v>50324</v>
      </c>
      <c r="H44" s="5"/>
      <c r="I44" s="5">
        <v>14136</v>
      </c>
      <c r="J44" s="5">
        <f t="shared" si="6"/>
        <v>6457136</v>
      </c>
      <c r="K44" s="5"/>
      <c r="L44" s="5"/>
      <c r="M44" s="5">
        <v>-6994</v>
      </c>
      <c r="N44" s="5">
        <f t="shared" si="7"/>
        <v>-6994</v>
      </c>
      <c r="O44" s="5">
        <f t="shared" si="8"/>
        <v>6450142</v>
      </c>
    </row>
    <row r="45" spans="1:15" ht="12.75">
      <c r="A45" s="4" t="s">
        <v>761</v>
      </c>
      <c r="B45" s="4">
        <v>739</v>
      </c>
      <c r="C45" s="5">
        <v>2017796</v>
      </c>
      <c r="D45" s="5"/>
      <c r="E45" s="5"/>
      <c r="F45" s="5">
        <v>262718</v>
      </c>
      <c r="G45" s="5">
        <v>10693</v>
      </c>
      <c r="H45" s="5"/>
      <c r="I45" s="5">
        <v>3946</v>
      </c>
      <c r="J45" s="5">
        <f t="shared" si="6"/>
        <v>2295153</v>
      </c>
      <c r="K45" s="5"/>
      <c r="L45" s="5"/>
      <c r="M45" s="5"/>
      <c r="N45" s="5">
        <f t="shared" si="7"/>
        <v>0</v>
      </c>
      <c r="O45" s="5">
        <f t="shared" si="8"/>
        <v>2295153</v>
      </c>
    </row>
    <row r="46" spans="1:15" ht="12.75">
      <c r="A46" s="4" t="s">
        <v>762</v>
      </c>
      <c r="B46" s="4">
        <v>740</v>
      </c>
      <c r="C46" s="5">
        <v>18074844</v>
      </c>
      <c r="D46" s="5">
        <v>88839</v>
      </c>
      <c r="E46" s="5">
        <v>1495465</v>
      </c>
      <c r="F46" s="5">
        <v>810784</v>
      </c>
      <c r="G46" s="5">
        <v>95665</v>
      </c>
      <c r="H46" s="5"/>
      <c r="I46" s="5">
        <v>16201</v>
      </c>
      <c r="J46" s="5">
        <f t="shared" si="6"/>
        <v>20581798</v>
      </c>
      <c r="K46" s="5"/>
      <c r="L46" s="5"/>
      <c r="M46" s="5">
        <v>-10856</v>
      </c>
      <c r="N46" s="5">
        <f t="shared" si="7"/>
        <v>-10856</v>
      </c>
      <c r="O46" s="5">
        <f t="shared" si="8"/>
        <v>20570942</v>
      </c>
    </row>
    <row r="47" spans="1:15" ht="12.75">
      <c r="A47" s="4" t="s">
        <v>763</v>
      </c>
      <c r="B47" s="4">
        <v>741</v>
      </c>
      <c r="C47" s="5">
        <v>1340344</v>
      </c>
      <c r="D47" s="5">
        <v>7680</v>
      </c>
      <c r="E47" s="5"/>
      <c r="F47" s="5">
        <v>352587</v>
      </c>
      <c r="G47" s="5"/>
      <c r="H47" s="5"/>
      <c r="I47" s="5">
        <v>3899</v>
      </c>
      <c r="J47" s="5">
        <f t="shared" si="6"/>
        <v>1704510</v>
      </c>
      <c r="K47" s="5"/>
      <c r="L47" s="5"/>
      <c r="M47" s="5">
        <v>-8388</v>
      </c>
      <c r="N47" s="5">
        <f t="shared" si="7"/>
        <v>-8388</v>
      </c>
      <c r="O47" s="5">
        <f t="shared" si="8"/>
        <v>1696122</v>
      </c>
    </row>
    <row r="48" spans="1:15" ht="12.75">
      <c r="A48" s="4" t="s">
        <v>764</v>
      </c>
      <c r="B48" s="4">
        <v>742</v>
      </c>
      <c r="C48" s="5">
        <v>5630041</v>
      </c>
      <c r="D48" s="5"/>
      <c r="E48" s="5"/>
      <c r="F48" s="5">
        <v>388873</v>
      </c>
      <c r="G48" s="5">
        <v>53547</v>
      </c>
      <c r="H48" s="5"/>
      <c r="I48" s="5">
        <v>7378</v>
      </c>
      <c r="J48" s="5">
        <f t="shared" si="6"/>
        <v>6079839</v>
      </c>
      <c r="K48" s="5"/>
      <c r="L48" s="5"/>
      <c r="M48" s="5"/>
      <c r="N48" s="5">
        <f t="shared" si="7"/>
        <v>0</v>
      </c>
      <c r="O48" s="5">
        <f t="shared" si="8"/>
        <v>6079839</v>
      </c>
    </row>
    <row r="49" spans="1:15" ht="12.75">
      <c r="A49" s="4" t="s">
        <v>765</v>
      </c>
      <c r="B49" s="4">
        <v>743</v>
      </c>
      <c r="C49" s="5">
        <v>2541103</v>
      </c>
      <c r="D49" s="5"/>
      <c r="E49" s="5"/>
      <c r="F49" s="5">
        <v>199267</v>
      </c>
      <c r="G49" s="5">
        <v>25483</v>
      </c>
      <c r="H49" s="5"/>
      <c r="I49" s="5">
        <v>3511</v>
      </c>
      <c r="J49" s="5">
        <f t="shared" si="6"/>
        <v>2769364</v>
      </c>
      <c r="K49" s="5"/>
      <c r="L49" s="5"/>
      <c r="M49" s="5"/>
      <c r="N49" s="5">
        <f t="shared" si="7"/>
        <v>0</v>
      </c>
      <c r="O49" s="5">
        <f t="shared" si="8"/>
        <v>2769364</v>
      </c>
    </row>
    <row r="50" spans="1:15" ht="12.75">
      <c r="A50" s="4" t="s">
        <v>766</v>
      </c>
      <c r="B50" s="4">
        <v>745</v>
      </c>
      <c r="C50" s="5">
        <v>1345175</v>
      </c>
      <c r="D50" s="5">
        <v>781</v>
      </c>
      <c r="E50" s="5"/>
      <c r="F50" s="5">
        <v>292843</v>
      </c>
      <c r="G50" s="5">
        <v>26458</v>
      </c>
      <c r="H50" s="5"/>
      <c r="I50" s="5">
        <v>18537</v>
      </c>
      <c r="J50" s="5">
        <f t="shared" si="6"/>
        <v>1683794</v>
      </c>
      <c r="K50" s="5"/>
      <c r="L50" s="5"/>
      <c r="M50" s="5"/>
      <c r="N50" s="5">
        <f t="shared" si="7"/>
        <v>0</v>
      </c>
      <c r="O50" s="5">
        <f t="shared" si="8"/>
        <v>1683794</v>
      </c>
    </row>
    <row r="51" spans="1:15" ht="12.75">
      <c r="A51" s="4" t="s">
        <v>767</v>
      </c>
      <c r="B51" s="4">
        <v>746</v>
      </c>
      <c r="C51" s="5">
        <v>9564003</v>
      </c>
      <c r="D51" s="5">
        <v>32331</v>
      </c>
      <c r="E51" s="5">
        <v>791225</v>
      </c>
      <c r="F51" s="5">
        <v>505734</v>
      </c>
      <c r="G51" s="5">
        <v>47294</v>
      </c>
      <c r="H51" s="5"/>
      <c r="I51" s="5">
        <v>18651</v>
      </c>
      <c r="J51" s="5">
        <f t="shared" si="6"/>
        <v>10959238</v>
      </c>
      <c r="K51" s="5"/>
      <c r="L51" s="5"/>
      <c r="M51" s="5"/>
      <c r="N51" s="5">
        <f t="shared" si="7"/>
        <v>0</v>
      </c>
      <c r="O51" s="5">
        <f t="shared" si="8"/>
        <v>10959238</v>
      </c>
    </row>
    <row r="52" spans="1:15" ht="12.75">
      <c r="A52" s="4" t="s">
        <v>768</v>
      </c>
      <c r="B52" s="4">
        <v>747</v>
      </c>
      <c r="C52" s="5">
        <v>3244347</v>
      </c>
      <c r="D52" s="5">
        <v>24592</v>
      </c>
      <c r="E52" s="5">
        <v>31923</v>
      </c>
      <c r="F52" s="5">
        <v>437735</v>
      </c>
      <c r="G52" s="5">
        <v>26121</v>
      </c>
      <c r="H52" s="5"/>
      <c r="I52" s="5">
        <v>9375</v>
      </c>
      <c r="J52" s="5">
        <f t="shared" si="6"/>
        <v>3774093</v>
      </c>
      <c r="K52" s="5"/>
      <c r="L52" s="5"/>
      <c r="M52" s="5">
        <v>-366</v>
      </c>
      <c r="N52" s="5">
        <f t="shared" si="7"/>
        <v>-366</v>
      </c>
      <c r="O52" s="5">
        <f t="shared" si="8"/>
        <v>3773727</v>
      </c>
    </row>
    <row r="53" spans="1:15" ht="12.75">
      <c r="A53" s="4" t="s">
        <v>769</v>
      </c>
      <c r="B53" s="4">
        <v>749</v>
      </c>
      <c r="C53" s="5">
        <v>10930176</v>
      </c>
      <c r="D53" s="5">
        <v>119256</v>
      </c>
      <c r="E53" s="5">
        <v>3095298</v>
      </c>
      <c r="F53" s="5">
        <v>721311</v>
      </c>
      <c r="G53" s="5">
        <v>156624</v>
      </c>
      <c r="H53" s="5"/>
      <c r="I53" s="5">
        <v>16372</v>
      </c>
      <c r="J53" s="5">
        <f t="shared" si="6"/>
        <v>15039037</v>
      </c>
      <c r="K53" s="5"/>
      <c r="L53" s="5"/>
      <c r="M53" s="5">
        <v>-756</v>
      </c>
      <c r="N53" s="5">
        <f t="shared" si="7"/>
        <v>-756</v>
      </c>
      <c r="O53" s="5">
        <f t="shared" si="8"/>
        <v>15038281</v>
      </c>
    </row>
    <row r="54" spans="1:15" ht="12.75">
      <c r="A54" s="4" t="s">
        <v>770</v>
      </c>
      <c r="B54" s="4">
        <v>750</v>
      </c>
      <c r="C54" s="5">
        <v>6870781</v>
      </c>
      <c r="D54" s="5">
        <v>40626</v>
      </c>
      <c r="E54" s="5">
        <v>1113805</v>
      </c>
      <c r="F54" s="5">
        <v>398161</v>
      </c>
      <c r="G54" s="5">
        <v>113886</v>
      </c>
      <c r="H54" s="5"/>
      <c r="I54" s="5">
        <v>10662</v>
      </c>
      <c r="J54" s="5">
        <f t="shared" si="6"/>
        <v>8547921</v>
      </c>
      <c r="K54" s="5"/>
      <c r="L54" s="5"/>
      <c r="M54" s="5">
        <v>-232</v>
      </c>
      <c r="N54" s="5">
        <f t="shared" si="7"/>
        <v>-232</v>
      </c>
      <c r="O54" s="5">
        <f t="shared" si="8"/>
        <v>8547689</v>
      </c>
    </row>
    <row r="55" spans="1:15" ht="12.75">
      <c r="A55" s="4" t="s">
        <v>771</v>
      </c>
      <c r="B55" s="4">
        <v>751</v>
      </c>
      <c r="C55" s="5">
        <v>3236986</v>
      </c>
      <c r="D55" s="5">
        <v>498</v>
      </c>
      <c r="E55" s="5">
        <v>371808</v>
      </c>
      <c r="F55" s="5">
        <v>430518</v>
      </c>
      <c r="G55" s="5">
        <v>28703</v>
      </c>
      <c r="H55" s="5"/>
      <c r="I55" s="5">
        <v>4842</v>
      </c>
      <c r="J55" s="5">
        <f t="shared" si="6"/>
        <v>4073355</v>
      </c>
      <c r="K55" s="5"/>
      <c r="L55" s="5"/>
      <c r="M55" s="5"/>
      <c r="N55" s="5">
        <f t="shared" si="7"/>
        <v>0</v>
      </c>
      <c r="O55" s="5">
        <f t="shared" si="8"/>
        <v>4073355</v>
      </c>
    </row>
    <row r="56" spans="1:15" ht="12.75">
      <c r="A56" s="4" t="s">
        <v>772</v>
      </c>
      <c r="B56" s="4">
        <v>752</v>
      </c>
      <c r="C56" s="5">
        <v>9469483</v>
      </c>
      <c r="D56" s="5">
        <v>11441</v>
      </c>
      <c r="E56" s="5"/>
      <c r="F56" s="5">
        <v>715112</v>
      </c>
      <c r="G56" s="5">
        <v>22402</v>
      </c>
      <c r="H56" s="5"/>
      <c r="I56" s="5">
        <v>17449</v>
      </c>
      <c r="J56" s="5">
        <f t="shared" si="6"/>
        <v>10235887</v>
      </c>
      <c r="K56" s="5"/>
      <c r="L56" s="5"/>
      <c r="M56" s="5">
        <v>-1260</v>
      </c>
      <c r="N56" s="5">
        <f t="shared" si="7"/>
        <v>-1260</v>
      </c>
      <c r="O56" s="5">
        <f t="shared" si="8"/>
        <v>10234627</v>
      </c>
    </row>
    <row r="57" spans="1:15" ht="12.75">
      <c r="A57" s="4" t="s">
        <v>773</v>
      </c>
      <c r="B57" s="4">
        <v>753</v>
      </c>
      <c r="C57" s="5">
        <v>1911352</v>
      </c>
      <c r="D57" s="5"/>
      <c r="E57" s="5">
        <v>327308</v>
      </c>
      <c r="F57" s="5">
        <v>24011</v>
      </c>
      <c r="G57" s="5">
        <v>16279</v>
      </c>
      <c r="H57" s="5"/>
      <c r="I57" s="5">
        <v>3868</v>
      </c>
      <c r="J57" s="5">
        <f t="shared" si="6"/>
        <v>2282818</v>
      </c>
      <c r="K57" s="5"/>
      <c r="L57" s="5"/>
      <c r="M57" s="5"/>
      <c r="N57" s="5">
        <f t="shared" si="7"/>
        <v>0</v>
      </c>
      <c r="O57" s="5">
        <f t="shared" si="8"/>
        <v>2282818</v>
      </c>
    </row>
    <row r="58" spans="1:15" ht="12.75">
      <c r="A58" s="4" t="s">
        <v>774</v>
      </c>
      <c r="B58" s="4">
        <v>754</v>
      </c>
      <c r="C58" s="5">
        <v>8031983</v>
      </c>
      <c r="D58" s="5">
        <v>1223</v>
      </c>
      <c r="E58" s="5"/>
      <c r="F58" s="5">
        <v>734894</v>
      </c>
      <c r="G58" s="5">
        <v>30162</v>
      </c>
      <c r="H58" s="5"/>
      <c r="I58" s="5">
        <v>7159</v>
      </c>
      <c r="J58" s="5">
        <f aca="true" t="shared" si="9" ref="J58:J73">SUM(C58:I58)</f>
        <v>8805421</v>
      </c>
      <c r="K58" s="5"/>
      <c r="L58" s="5"/>
      <c r="M58" s="5"/>
      <c r="N58" s="5">
        <f aca="true" t="shared" si="10" ref="N58:N73">SUM(K58:M58)</f>
        <v>0</v>
      </c>
      <c r="O58" s="5">
        <f aca="true" t="shared" si="11" ref="O58:O73">J58+N58</f>
        <v>8805421</v>
      </c>
    </row>
    <row r="59" spans="1:15" ht="12.75">
      <c r="A59" s="4" t="s">
        <v>775</v>
      </c>
      <c r="B59" s="4">
        <v>755</v>
      </c>
      <c r="C59" s="5">
        <v>1550218</v>
      </c>
      <c r="D59" s="5">
        <v>11932</v>
      </c>
      <c r="E59" s="5">
        <v>1483794</v>
      </c>
      <c r="F59" s="5">
        <v>450593</v>
      </c>
      <c r="G59" s="5">
        <v>1101</v>
      </c>
      <c r="H59" s="5"/>
      <c r="I59" s="5">
        <v>8201</v>
      </c>
      <c r="J59" s="5">
        <f t="shared" si="9"/>
        <v>3505839</v>
      </c>
      <c r="K59" s="5"/>
      <c r="L59" s="5"/>
      <c r="M59" s="5"/>
      <c r="N59" s="5">
        <f t="shared" si="10"/>
        <v>0</v>
      </c>
      <c r="O59" s="5">
        <f t="shared" si="11"/>
        <v>3505839</v>
      </c>
    </row>
    <row r="60" spans="1:15" ht="12.75">
      <c r="A60" s="4" t="s">
        <v>776</v>
      </c>
      <c r="B60" s="4">
        <v>756</v>
      </c>
      <c r="C60" s="5">
        <v>9983095</v>
      </c>
      <c r="D60" s="5">
        <v>86047</v>
      </c>
      <c r="E60" s="5">
        <v>549190</v>
      </c>
      <c r="F60" s="5">
        <v>360836</v>
      </c>
      <c r="G60" s="5">
        <v>57251</v>
      </c>
      <c r="H60" s="5"/>
      <c r="I60" s="5">
        <v>14709</v>
      </c>
      <c r="J60" s="5">
        <f t="shared" si="9"/>
        <v>11051128</v>
      </c>
      <c r="K60" s="5"/>
      <c r="L60" s="5"/>
      <c r="M60" s="5">
        <v>-3510</v>
      </c>
      <c r="N60" s="5">
        <f t="shared" si="10"/>
        <v>-3510</v>
      </c>
      <c r="O60" s="5">
        <f t="shared" si="11"/>
        <v>11047618</v>
      </c>
    </row>
    <row r="61" spans="1:15" ht="12.75">
      <c r="A61" s="4" t="s">
        <v>777</v>
      </c>
      <c r="B61" s="4">
        <v>757</v>
      </c>
      <c r="C61" s="5">
        <v>5103853</v>
      </c>
      <c r="D61" s="5"/>
      <c r="E61" s="5">
        <v>2158248</v>
      </c>
      <c r="F61" s="5">
        <v>479896</v>
      </c>
      <c r="G61" s="5">
        <v>35749</v>
      </c>
      <c r="H61" s="5"/>
      <c r="I61" s="5">
        <v>7687</v>
      </c>
      <c r="J61" s="5">
        <f t="shared" si="9"/>
        <v>7785433</v>
      </c>
      <c r="K61" s="5"/>
      <c r="L61" s="5"/>
      <c r="M61" s="5">
        <v>-2792</v>
      </c>
      <c r="N61" s="5">
        <f t="shared" si="10"/>
        <v>-2792</v>
      </c>
      <c r="O61" s="5">
        <f t="shared" si="11"/>
        <v>7782641</v>
      </c>
    </row>
    <row r="62" spans="1:15" ht="12.75">
      <c r="A62" s="4" t="s">
        <v>778</v>
      </c>
      <c r="B62" s="4">
        <v>758</v>
      </c>
      <c r="C62" s="5">
        <v>1519794</v>
      </c>
      <c r="D62" s="5"/>
      <c r="E62" s="5"/>
      <c r="F62" s="5">
        <v>248586</v>
      </c>
      <c r="G62" s="5">
        <v>25524</v>
      </c>
      <c r="H62" s="5"/>
      <c r="I62" s="5">
        <v>2610</v>
      </c>
      <c r="J62" s="5">
        <f t="shared" si="9"/>
        <v>1796514</v>
      </c>
      <c r="K62" s="5"/>
      <c r="L62" s="5"/>
      <c r="M62" s="5"/>
      <c r="N62" s="5">
        <f t="shared" si="10"/>
        <v>0</v>
      </c>
      <c r="O62" s="5">
        <f t="shared" si="11"/>
        <v>1796514</v>
      </c>
    </row>
    <row r="63" spans="1:15" ht="12.75">
      <c r="A63" s="4" t="s">
        <v>779</v>
      </c>
      <c r="B63" s="4">
        <v>759</v>
      </c>
      <c r="C63" s="5">
        <v>14604549</v>
      </c>
      <c r="D63" s="5">
        <v>160875</v>
      </c>
      <c r="E63" s="5"/>
      <c r="F63" s="5">
        <v>1141740</v>
      </c>
      <c r="G63" s="5">
        <v>61552</v>
      </c>
      <c r="H63" s="5"/>
      <c r="I63" s="5">
        <v>30985</v>
      </c>
      <c r="J63" s="5">
        <f t="shared" si="9"/>
        <v>15999701</v>
      </c>
      <c r="K63" s="5"/>
      <c r="L63" s="5"/>
      <c r="M63" s="5">
        <v>-5400</v>
      </c>
      <c r="N63" s="5">
        <f t="shared" si="10"/>
        <v>-5400</v>
      </c>
      <c r="O63" s="5">
        <f t="shared" si="11"/>
        <v>15994301</v>
      </c>
    </row>
    <row r="64" spans="1:15" ht="12.75">
      <c r="A64" s="4" t="s">
        <v>780</v>
      </c>
      <c r="B64" s="4">
        <v>761</v>
      </c>
      <c r="C64" s="5">
        <v>17335203</v>
      </c>
      <c r="D64" s="5">
        <v>82862</v>
      </c>
      <c r="E64" s="5"/>
      <c r="F64" s="5">
        <v>420341</v>
      </c>
      <c r="G64" s="5">
        <v>106731</v>
      </c>
      <c r="H64" s="5"/>
      <c r="I64" s="5">
        <v>24818</v>
      </c>
      <c r="J64" s="5">
        <f t="shared" si="9"/>
        <v>17969955</v>
      </c>
      <c r="K64" s="5"/>
      <c r="L64" s="5"/>
      <c r="M64" s="5">
        <v>-10636</v>
      </c>
      <c r="N64" s="5">
        <f t="shared" si="10"/>
        <v>-10636</v>
      </c>
      <c r="O64" s="5">
        <f t="shared" si="11"/>
        <v>17959319</v>
      </c>
    </row>
    <row r="65" spans="1:15" ht="12.75">
      <c r="A65" s="4" t="s">
        <v>781</v>
      </c>
      <c r="B65" s="4">
        <v>762</v>
      </c>
      <c r="C65" s="5">
        <v>4291722</v>
      </c>
      <c r="D65" s="5"/>
      <c r="E65" s="5"/>
      <c r="F65" s="5">
        <v>377286</v>
      </c>
      <c r="G65" s="5">
        <v>27022</v>
      </c>
      <c r="H65" s="5"/>
      <c r="I65" s="5">
        <v>5696</v>
      </c>
      <c r="J65" s="5">
        <f t="shared" si="9"/>
        <v>4701726</v>
      </c>
      <c r="K65" s="5"/>
      <c r="L65" s="5"/>
      <c r="M65" s="5"/>
      <c r="N65" s="5">
        <f t="shared" si="10"/>
        <v>0</v>
      </c>
      <c r="O65" s="5">
        <f t="shared" si="11"/>
        <v>4701726</v>
      </c>
    </row>
    <row r="66" spans="1:15" ht="12.75">
      <c r="A66" s="4" t="s">
        <v>782</v>
      </c>
      <c r="B66" s="4">
        <v>763</v>
      </c>
      <c r="C66" s="5">
        <v>7063371</v>
      </c>
      <c r="D66" s="5">
        <v>60698</v>
      </c>
      <c r="E66" s="5"/>
      <c r="F66" s="5">
        <v>516777</v>
      </c>
      <c r="G66" s="5">
        <v>48634</v>
      </c>
      <c r="H66" s="5"/>
      <c r="I66" s="5">
        <v>19477</v>
      </c>
      <c r="J66" s="5">
        <f t="shared" si="9"/>
        <v>7708957</v>
      </c>
      <c r="K66" s="5"/>
      <c r="L66" s="5"/>
      <c r="M66" s="5">
        <v>-759</v>
      </c>
      <c r="N66" s="5">
        <f t="shared" si="10"/>
        <v>-759</v>
      </c>
      <c r="O66" s="5">
        <f t="shared" si="11"/>
        <v>7708198</v>
      </c>
    </row>
    <row r="67" spans="1:15" ht="12.75">
      <c r="A67" s="4" t="s">
        <v>783</v>
      </c>
      <c r="B67" s="4">
        <v>764</v>
      </c>
      <c r="C67" s="5">
        <v>5856008</v>
      </c>
      <c r="D67" s="5">
        <v>37490</v>
      </c>
      <c r="E67" s="5"/>
      <c r="F67" s="5">
        <v>255900</v>
      </c>
      <c r="G67" s="5">
        <v>42094</v>
      </c>
      <c r="H67" s="5"/>
      <c r="I67" s="5">
        <v>11013</v>
      </c>
      <c r="J67" s="5">
        <f t="shared" si="9"/>
        <v>6202505</v>
      </c>
      <c r="K67" s="5"/>
      <c r="L67" s="5"/>
      <c r="M67" s="5">
        <v>-10133</v>
      </c>
      <c r="N67" s="5">
        <f t="shared" si="10"/>
        <v>-10133</v>
      </c>
      <c r="O67" s="5">
        <f t="shared" si="11"/>
        <v>6192372</v>
      </c>
    </row>
    <row r="68" spans="1:15" ht="12.75">
      <c r="A68" s="4" t="s">
        <v>784</v>
      </c>
      <c r="B68" s="4">
        <v>765</v>
      </c>
      <c r="C68" s="5">
        <v>9028689</v>
      </c>
      <c r="D68" s="5">
        <v>43082</v>
      </c>
      <c r="E68" s="5">
        <v>939977</v>
      </c>
      <c r="F68" s="5">
        <v>453800</v>
      </c>
      <c r="G68" s="5">
        <v>28987</v>
      </c>
      <c r="H68" s="5"/>
      <c r="I68" s="5">
        <v>13120</v>
      </c>
      <c r="J68" s="5">
        <f t="shared" si="9"/>
        <v>10507655</v>
      </c>
      <c r="K68" s="5"/>
      <c r="L68" s="5"/>
      <c r="M68" s="5">
        <v>-311</v>
      </c>
      <c r="N68" s="5">
        <f t="shared" si="10"/>
        <v>-311</v>
      </c>
      <c r="O68" s="5">
        <f t="shared" si="11"/>
        <v>10507344</v>
      </c>
    </row>
    <row r="69" spans="1:15" ht="12.75">
      <c r="A69" s="4" t="s">
        <v>785</v>
      </c>
      <c r="B69" s="4">
        <v>766</v>
      </c>
      <c r="C69" s="5">
        <v>6242144</v>
      </c>
      <c r="D69" s="5">
        <v>32505</v>
      </c>
      <c r="E69" s="5">
        <v>574258</v>
      </c>
      <c r="F69" s="5">
        <v>360521</v>
      </c>
      <c r="G69" s="5">
        <v>17177</v>
      </c>
      <c r="H69" s="5">
        <v>53990</v>
      </c>
      <c r="I69" s="5">
        <v>10956</v>
      </c>
      <c r="J69" s="5">
        <f t="shared" si="9"/>
        <v>7291551</v>
      </c>
      <c r="K69" s="5"/>
      <c r="L69" s="5"/>
      <c r="M69" s="5">
        <v>-1747</v>
      </c>
      <c r="N69" s="5">
        <f t="shared" si="10"/>
        <v>-1747</v>
      </c>
      <c r="O69" s="5">
        <f t="shared" si="11"/>
        <v>7289804</v>
      </c>
    </row>
    <row r="70" spans="1:15" ht="12.75">
      <c r="A70" s="4" t="s">
        <v>786</v>
      </c>
      <c r="B70" s="4">
        <v>767</v>
      </c>
      <c r="C70" s="5">
        <v>14046125</v>
      </c>
      <c r="D70" s="5">
        <v>14173</v>
      </c>
      <c r="E70" s="5"/>
      <c r="F70" s="5">
        <v>511229</v>
      </c>
      <c r="G70" s="5">
        <v>51999</v>
      </c>
      <c r="H70" s="5"/>
      <c r="I70" s="5">
        <v>10721</v>
      </c>
      <c r="J70" s="5">
        <f t="shared" si="9"/>
        <v>14634247</v>
      </c>
      <c r="K70" s="5"/>
      <c r="L70" s="5"/>
      <c r="M70" s="5"/>
      <c r="N70" s="5">
        <f t="shared" si="10"/>
        <v>0</v>
      </c>
      <c r="O70" s="5">
        <f t="shared" si="11"/>
        <v>14634247</v>
      </c>
    </row>
    <row r="71" spans="1:15" ht="12.75">
      <c r="A71" s="4" t="s">
        <v>787</v>
      </c>
      <c r="B71" s="4">
        <v>770</v>
      </c>
      <c r="C71" s="5">
        <v>2786513</v>
      </c>
      <c r="D71" s="5">
        <v>403</v>
      </c>
      <c r="E71" s="5"/>
      <c r="F71" s="5">
        <v>540812</v>
      </c>
      <c r="G71" s="5">
        <v>3924</v>
      </c>
      <c r="H71" s="5"/>
      <c r="I71" s="5">
        <v>3741</v>
      </c>
      <c r="J71" s="5">
        <f t="shared" si="9"/>
        <v>3335393</v>
      </c>
      <c r="K71" s="5"/>
      <c r="L71" s="5"/>
      <c r="M71" s="5"/>
      <c r="N71" s="5">
        <f t="shared" si="10"/>
        <v>0</v>
      </c>
      <c r="O71" s="5">
        <f t="shared" si="11"/>
        <v>3335393</v>
      </c>
    </row>
    <row r="72" spans="1:15" ht="12.75">
      <c r="A72" s="4" t="s">
        <v>788</v>
      </c>
      <c r="B72" s="4">
        <v>771</v>
      </c>
      <c r="C72" s="5">
        <v>4395011</v>
      </c>
      <c r="D72" s="5"/>
      <c r="E72" s="5"/>
      <c r="F72" s="5">
        <v>303999</v>
      </c>
      <c r="G72" s="5">
        <v>32226</v>
      </c>
      <c r="H72" s="5"/>
      <c r="I72" s="5">
        <v>4268</v>
      </c>
      <c r="J72" s="5">
        <f t="shared" si="9"/>
        <v>4735504</v>
      </c>
      <c r="K72" s="5"/>
      <c r="L72" s="5"/>
      <c r="M72" s="5"/>
      <c r="N72" s="5">
        <f t="shared" si="10"/>
        <v>0</v>
      </c>
      <c r="O72" s="5">
        <f t="shared" si="11"/>
        <v>4735504</v>
      </c>
    </row>
    <row r="73" spans="1:15" ht="12.75">
      <c r="A73" s="4" t="s">
        <v>789</v>
      </c>
      <c r="B73" s="4">
        <v>772</v>
      </c>
      <c r="C73" s="5">
        <v>5534333</v>
      </c>
      <c r="D73" s="5">
        <v>32140</v>
      </c>
      <c r="E73" s="5">
        <v>738647</v>
      </c>
      <c r="F73" s="5">
        <v>366026</v>
      </c>
      <c r="G73" s="5">
        <v>19078</v>
      </c>
      <c r="H73" s="5"/>
      <c r="I73" s="5">
        <v>8415</v>
      </c>
      <c r="J73" s="5">
        <f t="shared" si="9"/>
        <v>6698639</v>
      </c>
      <c r="K73" s="5"/>
      <c r="L73" s="5"/>
      <c r="M73" s="5"/>
      <c r="N73" s="5">
        <f t="shared" si="10"/>
        <v>0</v>
      </c>
      <c r="O73" s="5">
        <f t="shared" si="11"/>
        <v>6698639</v>
      </c>
    </row>
    <row r="74" spans="1:15" ht="12.75">
      <c r="A74" s="4" t="s">
        <v>790</v>
      </c>
      <c r="B74" s="4">
        <v>773</v>
      </c>
      <c r="C74" s="5">
        <v>1956234</v>
      </c>
      <c r="D74" s="5"/>
      <c r="E74" s="5">
        <v>346794</v>
      </c>
      <c r="F74" s="5">
        <v>283686</v>
      </c>
      <c r="G74" s="5">
        <v>43267</v>
      </c>
      <c r="H74" s="5"/>
      <c r="I74" s="5">
        <v>3751</v>
      </c>
      <c r="J74" s="5">
        <f aca="true" t="shared" si="12" ref="J74:J89">SUM(C74:I74)</f>
        <v>2633732</v>
      </c>
      <c r="K74" s="5"/>
      <c r="L74" s="5"/>
      <c r="M74" s="5"/>
      <c r="N74" s="5">
        <f aca="true" t="shared" si="13" ref="N74:N89">SUM(K74:M74)</f>
        <v>0</v>
      </c>
      <c r="O74" s="5">
        <f aca="true" t="shared" si="14" ref="O74:O89">J74+N74</f>
        <v>2633732</v>
      </c>
    </row>
    <row r="75" spans="1:15" ht="12.75">
      <c r="A75" s="4" t="s">
        <v>791</v>
      </c>
      <c r="B75" s="4">
        <v>774</v>
      </c>
      <c r="C75" s="5">
        <v>4888865</v>
      </c>
      <c r="D75" s="5"/>
      <c r="E75" s="5">
        <v>57450</v>
      </c>
      <c r="F75" s="5">
        <v>629528</v>
      </c>
      <c r="G75" s="5">
        <v>19778</v>
      </c>
      <c r="H75" s="5"/>
      <c r="I75" s="5">
        <v>8278</v>
      </c>
      <c r="J75" s="5">
        <f t="shared" si="12"/>
        <v>5603899</v>
      </c>
      <c r="K75" s="5"/>
      <c r="L75" s="5"/>
      <c r="M75" s="5"/>
      <c r="N75" s="5">
        <f t="shared" si="13"/>
        <v>0</v>
      </c>
      <c r="O75" s="5">
        <f t="shared" si="14"/>
        <v>5603899</v>
      </c>
    </row>
    <row r="76" spans="1:15" ht="12.75">
      <c r="A76" s="4" t="s">
        <v>792</v>
      </c>
      <c r="B76" s="4">
        <v>776</v>
      </c>
      <c r="C76" s="5">
        <v>2925866</v>
      </c>
      <c r="D76" s="5">
        <v>2695</v>
      </c>
      <c r="E76" s="5">
        <v>988055</v>
      </c>
      <c r="F76" s="5">
        <v>454701</v>
      </c>
      <c r="G76" s="5">
        <v>17639</v>
      </c>
      <c r="H76" s="5"/>
      <c r="I76" s="5">
        <v>10301</v>
      </c>
      <c r="J76" s="5">
        <f t="shared" si="12"/>
        <v>4399257</v>
      </c>
      <c r="K76" s="5"/>
      <c r="L76" s="5"/>
      <c r="M76" s="5">
        <v>-1298</v>
      </c>
      <c r="N76" s="5">
        <f t="shared" si="13"/>
        <v>-1298</v>
      </c>
      <c r="O76" s="5">
        <f t="shared" si="14"/>
        <v>4397959</v>
      </c>
    </row>
    <row r="77" spans="1:15" ht="12.75">
      <c r="A77" s="4" t="s">
        <v>793</v>
      </c>
      <c r="B77" s="4">
        <v>778</v>
      </c>
      <c r="C77" s="5">
        <v>2375947</v>
      </c>
      <c r="D77" s="5">
        <v>8648</v>
      </c>
      <c r="E77" s="5">
        <v>72602</v>
      </c>
      <c r="F77" s="5">
        <v>268804</v>
      </c>
      <c r="G77" s="5">
        <v>14085</v>
      </c>
      <c r="H77" s="5"/>
      <c r="I77" s="5">
        <v>4056</v>
      </c>
      <c r="J77" s="5">
        <f t="shared" si="12"/>
        <v>2744142</v>
      </c>
      <c r="K77" s="5"/>
      <c r="L77" s="5"/>
      <c r="M77" s="5"/>
      <c r="N77" s="5">
        <f t="shared" si="13"/>
        <v>0</v>
      </c>
      <c r="O77" s="5">
        <f t="shared" si="14"/>
        <v>2744142</v>
      </c>
    </row>
    <row r="78" spans="1:15" ht="12.75">
      <c r="A78" s="4" t="s">
        <v>794</v>
      </c>
      <c r="B78" s="4">
        <v>779</v>
      </c>
      <c r="C78" s="5">
        <v>1743098</v>
      </c>
      <c r="D78" s="5">
        <v>2246</v>
      </c>
      <c r="E78" s="5"/>
      <c r="F78" s="5">
        <v>273268</v>
      </c>
      <c r="G78" s="5">
        <v>22721</v>
      </c>
      <c r="H78" s="5"/>
      <c r="I78" s="5">
        <v>2756</v>
      </c>
      <c r="J78" s="5">
        <f t="shared" si="12"/>
        <v>2044089</v>
      </c>
      <c r="K78" s="5"/>
      <c r="L78" s="5"/>
      <c r="M78" s="5"/>
      <c r="N78" s="5">
        <f t="shared" si="13"/>
        <v>0</v>
      </c>
      <c r="O78" s="5">
        <f t="shared" si="14"/>
        <v>2044089</v>
      </c>
    </row>
    <row r="79" spans="1:15" ht="12.75">
      <c r="A79" s="4" t="s">
        <v>795</v>
      </c>
      <c r="B79" s="4">
        <v>780</v>
      </c>
      <c r="C79" s="5">
        <v>13653083</v>
      </c>
      <c r="D79" s="5">
        <v>70418</v>
      </c>
      <c r="E79" s="5"/>
      <c r="F79" s="5">
        <v>723871</v>
      </c>
      <c r="G79" s="5">
        <v>92637</v>
      </c>
      <c r="H79" s="5"/>
      <c r="I79" s="5">
        <v>18677</v>
      </c>
      <c r="J79" s="5">
        <f t="shared" si="12"/>
        <v>14558686</v>
      </c>
      <c r="K79" s="5"/>
      <c r="L79" s="5"/>
      <c r="M79" s="5">
        <v>-3269</v>
      </c>
      <c r="N79" s="5">
        <f t="shared" si="13"/>
        <v>-3269</v>
      </c>
      <c r="O79" s="5">
        <f t="shared" si="14"/>
        <v>14555417</v>
      </c>
    </row>
    <row r="80" spans="1:15" ht="12.75">
      <c r="A80" s="4" t="s">
        <v>796</v>
      </c>
      <c r="B80" s="4">
        <v>781</v>
      </c>
      <c r="C80" s="5">
        <v>2265220</v>
      </c>
      <c r="D80" s="5"/>
      <c r="E80" s="5"/>
      <c r="F80" s="5">
        <v>618050</v>
      </c>
      <c r="G80" s="5">
        <v>47581</v>
      </c>
      <c r="H80" s="5"/>
      <c r="I80" s="5">
        <v>1793</v>
      </c>
      <c r="J80" s="5">
        <f t="shared" si="12"/>
        <v>2932644</v>
      </c>
      <c r="K80" s="5"/>
      <c r="L80" s="5"/>
      <c r="M80" s="5"/>
      <c r="N80" s="5">
        <f t="shared" si="13"/>
        <v>0</v>
      </c>
      <c r="O80" s="5">
        <f t="shared" si="14"/>
        <v>2932644</v>
      </c>
    </row>
    <row r="81" spans="1:15" ht="12.75">
      <c r="A81" s="4" t="s">
        <v>797</v>
      </c>
      <c r="B81" s="4">
        <v>782</v>
      </c>
      <c r="C81" s="5">
        <v>1923571</v>
      </c>
      <c r="D81" s="5"/>
      <c r="E81" s="5"/>
      <c r="F81" s="5">
        <v>403443</v>
      </c>
      <c r="G81" s="5">
        <v>36348</v>
      </c>
      <c r="H81" s="5"/>
      <c r="I81" s="5">
        <v>3396</v>
      </c>
      <c r="J81" s="5">
        <f t="shared" si="12"/>
        <v>2366758</v>
      </c>
      <c r="K81" s="5"/>
      <c r="L81" s="5"/>
      <c r="M81" s="5"/>
      <c r="N81" s="5">
        <f t="shared" si="13"/>
        <v>0</v>
      </c>
      <c r="O81" s="5">
        <f t="shared" si="14"/>
        <v>2366758</v>
      </c>
    </row>
    <row r="82" spans="1:15" ht="12.75">
      <c r="A82" s="4" t="s">
        <v>798</v>
      </c>
      <c r="B82" s="4">
        <v>783</v>
      </c>
      <c r="C82" s="5">
        <v>1424038</v>
      </c>
      <c r="D82" s="5">
        <v>3191</v>
      </c>
      <c r="E82" s="5">
        <v>324498</v>
      </c>
      <c r="F82" s="5">
        <v>407126</v>
      </c>
      <c r="G82" s="5">
        <v>21755</v>
      </c>
      <c r="H82" s="5"/>
      <c r="I82" s="5">
        <v>2503</v>
      </c>
      <c r="J82" s="5">
        <f t="shared" si="12"/>
        <v>2183111</v>
      </c>
      <c r="K82" s="5"/>
      <c r="L82" s="5"/>
      <c r="M82" s="5"/>
      <c r="N82" s="5">
        <f t="shared" si="13"/>
        <v>0</v>
      </c>
      <c r="O82" s="5">
        <f t="shared" si="14"/>
        <v>2183111</v>
      </c>
    </row>
    <row r="83" spans="1:15" ht="12.75">
      <c r="A83" s="4" t="s">
        <v>799</v>
      </c>
      <c r="B83" s="4">
        <v>784</v>
      </c>
      <c r="C83" s="5">
        <v>1953653</v>
      </c>
      <c r="D83" s="5"/>
      <c r="E83" s="5"/>
      <c r="F83" s="5">
        <v>300320</v>
      </c>
      <c r="G83" s="5">
        <v>35727</v>
      </c>
      <c r="H83" s="5"/>
      <c r="I83" s="5">
        <v>2261</v>
      </c>
      <c r="J83" s="5">
        <f t="shared" si="12"/>
        <v>2291961</v>
      </c>
      <c r="K83" s="5"/>
      <c r="L83" s="5"/>
      <c r="M83" s="5"/>
      <c r="N83" s="5">
        <f t="shared" si="13"/>
        <v>0</v>
      </c>
      <c r="O83" s="5">
        <f t="shared" si="14"/>
        <v>2291961</v>
      </c>
    </row>
    <row r="84" spans="1:15" ht="12.75">
      <c r="A84" s="4" t="s">
        <v>800</v>
      </c>
      <c r="B84" s="4">
        <v>785</v>
      </c>
      <c r="C84" s="5">
        <v>3191958</v>
      </c>
      <c r="D84" s="5">
        <v>1029</v>
      </c>
      <c r="E84" s="5"/>
      <c r="F84" s="5">
        <v>336326</v>
      </c>
      <c r="G84" s="5">
        <v>19537</v>
      </c>
      <c r="H84" s="5"/>
      <c r="I84" s="5">
        <v>3095</v>
      </c>
      <c r="J84" s="5">
        <f t="shared" si="12"/>
        <v>3551945</v>
      </c>
      <c r="K84" s="5"/>
      <c r="L84" s="5">
        <v>-91598</v>
      </c>
      <c r="M84" s="5"/>
      <c r="N84" s="5">
        <f t="shared" si="13"/>
        <v>-91598</v>
      </c>
      <c r="O84" s="5">
        <f t="shared" si="14"/>
        <v>3460347</v>
      </c>
    </row>
    <row r="85" spans="1:15" ht="12.75">
      <c r="A85" s="4" t="s">
        <v>801</v>
      </c>
      <c r="B85" s="4">
        <v>786</v>
      </c>
      <c r="C85" s="5">
        <v>14030539</v>
      </c>
      <c r="D85" s="5"/>
      <c r="E85" s="5"/>
      <c r="F85" s="5">
        <v>769793</v>
      </c>
      <c r="G85" s="5">
        <v>61901</v>
      </c>
      <c r="H85" s="5"/>
      <c r="I85" s="5">
        <v>13548</v>
      </c>
      <c r="J85" s="5">
        <f t="shared" si="12"/>
        <v>14875781</v>
      </c>
      <c r="K85" s="5"/>
      <c r="L85" s="5"/>
      <c r="M85" s="5"/>
      <c r="N85" s="5">
        <f t="shared" si="13"/>
        <v>0</v>
      </c>
      <c r="O85" s="5">
        <f t="shared" si="14"/>
        <v>14875781</v>
      </c>
    </row>
    <row r="86" spans="1:15" ht="12.75">
      <c r="A86" s="4" t="s">
        <v>802</v>
      </c>
      <c r="B86" s="4">
        <v>787</v>
      </c>
      <c r="C86" s="5">
        <v>675972</v>
      </c>
      <c r="D86" s="5"/>
      <c r="E86" s="5">
        <v>173664</v>
      </c>
      <c r="F86" s="5"/>
      <c r="G86" s="5">
        <v>11108</v>
      </c>
      <c r="H86" s="5"/>
      <c r="I86" s="5">
        <v>1264</v>
      </c>
      <c r="J86" s="5">
        <f t="shared" si="12"/>
        <v>862008</v>
      </c>
      <c r="K86" s="5"/>
      <c r="L86" s="5"/>
      <c r="M86" s="5"/>
      <c r="N86" s="5">
        <f t="shared" si="13"/>
        <v>0</v>
      </c>
      <c r="O86" s="5">
        <f t="shared" si="14"/>
        <v>862008</v>
      </c>
    </row>
    <row r="87" spans="1:15" ht="12.75">
      <c r="A87" s="4" t="s">
        <v>803</v>
      </c>
      <c r="B87" s="4">
        <v>788</v>
      </c>
      <c r="C87" s="5">
        <v>313288</v>
      </c>
      <c r="D87" s="5">
        <v>4063</v>
      </c>
      <c r="E87" s="5">
        <v>270823</v>
      </c>
      <c r="F87" s="5">
        <v>180069</v>
      </c>
      <c r="G87" s="5">
        <v>5979</v>
      </c>
      <c r="H87" s="5"/>
      <c r="I87" s="5">
        <v>1151</v>
      </c>
      <c r="J87" s="5">
        <f t="shared" si="12"/>
        <v>775373</v>
      </c>
      <c r="K87" s="5"/>
      <c r="L87" s="5"/>
      <c r="M87" s="5">
        <v>-351</v>
      </c>
      <c r="N87" s="5">
        <f t="shared" si="13"/>
        <v>-351</v>
      </c>
      <c r="O87" s="5">
        <f t="shared" si="14"/>
        <v>775022</v>
      </c>
    </row>
    <row r="88" spans="1:15" ht="12.75">
      <c r="A88" s="4" t="s">
        <v>804</v>
      </c>
      <c r="B88" s="4">
        <v>789</v>
      </c>
      <c r="C88" s="5">
        <v>773279</v>
      </c>
      <c r="D88" s="5">
        <v>1173</v>
      </c>
      <c r="E88" s="5"/>
      <c r="F88" s="5">
        <v>350720</v>
      </c>
      <c r="G88" s="5">
        <v>8546</v>
      </c>
      <c r="H88" s="5"/>
      <c r="I88" s="5">
        <v>927</v>
      </c>
      <c r="J88" s="5">
        <f t="shared" si="12"/>
        <v>1134645</v>
      </c>
      <c r="K88" s="5"/>
      <c r="L88" s="5"/>
      <c r="M88" s="5"/>
      <c r="N88" s="5">
        <f t="shared" si="13"/>
        <v>0</v>
      </c>
      <c r="O88" s="5">
        <f t="shared" si="14"/>
        <v>1134645</v>
      </c>
    </row>
    <row r="89" spans="1:15" ht="12.75">
      <c r="A89" s="4" t="s">
        <v>805</v>
      </c>
      <c r="B89" s="4">
        <v>810</v>
      </c>
      <c r="C89" s="5">
        <v>1305453</v>
      </c>
      <c r="D89" s="5"/>
      <c r="E89" s="5">
        <v>46337</v>
      </c>
      <c r="F89" s="5">
        <v>133124</v>
      </c>
      <c r="G89" s="5"/>
      <c r="H89" s="5"/>
      <c r="I89" s="5">
        <v>2437</v>
      </c>
      <c r="J89" s="5">
        <f t="shared" si="12"/>
        <v>1487351</v>
      </c>
      <c r="K89" s="5"/>
      <c r="L89" s="5"/>
      <c r="M89" s="5"/>
      <c r="N89" s="5">
        <f t="shared" si="13"/>
        <v>0</v>
      </c>
      <c r="O89" s="5">
        <f t="shared" si="14"/>
        <v>1487351</v>
      </c>
    </row>
    <row r="90" spans="1:15" ht="12.75">
      <c r="A90" s="4" t="s">
        <v>806</v>
      </c>
      <c r="B90" s="4">
        <v>820</v>
      </c>
      <c r="C90" s="5">
        <v>3477210</v>
      </c>
      <c r="D90" s="5"/>
      <c r="E90" s="5"/>
      <c r="F90" s="5">
        <v>218452</v>
      </c>
      <c r="G90" s="5"/>
      <c r="H90" s="5"/>
      <c r="I90" s="5">
        <v>2360</v>
      </c>
      <c r="J90" s="5">
        <f>SUM(C90:I90)</f>
        <v>3698022</v>
      </c>
      <c r="K90" s="5"/>
      <c r="L90" s="5"/>
      <c r="M90" s="5"/>
      <c r="N90" s="5">
        <f>SUM(K90:M90)</f>
        <v>0</v>
      </c>
      <c r="O90" s="5">
        <f>J90+N90</f>
        <v>3698022</v>
      </c>
    </row>
    <row r="91" spans="1:15" ht="12.75">
      <c r="A91" s="4" t="s">
        <v>807</v>
      </c>
      <c r="B91" s="4">
        <v>830</v>
      </c>
      <c r="C91" s="5">
        <v>660916</v>
      </c>
      <c r="D91" s="5"/>
      <c r="E91" s="5">
        <v>416162</v>
      </c>
      <c r="F91" s="5">
        <v>175233</v>
      </c>
      <c r="G91" s="5"/>
      <c r="H91" s="5"/>
      <c r="I91" s="5">
        <v>1959</v>
      </c>
      <c r="J91" s="5">
        <f>SUM(C91:I91)</f>
        <v>1254270</v>
      </c>
      <c r="K91" s="5"/>
      <c r="L91" s="5"/>
      <c r="M91" s="5"/>
      <c r="N91" s="5">
        <f>SUM(K91:M91)</f>
        <v>0</v>
      </c>
      <c r="O91" s="5">
        <f>J91+N91</f>
        <v>1254270</v>
      </c>
    </row>
    <row r="92" spans="3:15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4" t="s">
        <v>17</v>
      </c>
      <c r="C93" s="5">
        <f>SUM(C9:C91)</f>
        <v>429975276</v>
      </c>
      <c r="D93" s="5">
        <f aca="true" t="shared" si="15" ref="D93:O93">SUM(D9:D91)</f>
        <v>2100693</v>
      </c>
      <c r="E93" s="5">
        <f t="shared" si="15"/>
        <v>29343723</v>
      </c>
      <c r="F93" s="5">
        <f t="shared" si="15"/>
        <v>33884462</v>
      </c>
      <c r="G93" s="5">
        <f t="shared" si="15"/>
        <v>3182882</v>
      </c>
      <c r="H93" s="5">
        <f t="shared" si="15"/>
        <v>910842</v>
      </c>
      <c r="I93" s="5">
        <f t="shared" si="15"/>
        <v>700922</v>
      </c>
      <c r="J93" s="5">
        <f t="shared" si="15"/>
        <v>500098800</v>
      </c>
      <c r="K93" s="5">
        <f t="shared" si="15"/>
        <v>0</v>
      </c>
      <c r="L93" s="5">
        <f t="shared" si="15"/>
        <v>-91598</v>
      </c>
      <c r="M93" s="5">
        <f t="shared" si="15"/>
        <v>-170542</v>
      </c>
      <c r="N93" s="5">
        <f t="shared" si="15"/>
        <v>-262140</v>
      </c>
      <c r="O93" s="5">
        <f t="shared" si="15"/>
        <v>499836660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3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0" sqref="C10"/>
    </sheetView>
  </sheetViews>
  <sheetFormatPr defaultColWidth="9.33203125" defaultRowHeight="11.25"/>
  <cols>
    <col min="1" max="1" width="30.83203125" style="4" customWidth="1"/>
    <col min="2" max="2" width="6.16015625" style="4" bestFit="1" customWidth="1"/>
    <col min="3" max="3" width="12.16015625" style="4" bestFit="1" customWidth="1"/>
    <col min="4" max="4" width="14" style="4" customWidth="1"/>
    <col min="5" max="5" width="8.33203125" style="4" bestFit="1" customWidth="1"/>
    <col min="6" max="6" width="10.83203125" style="4" bestFit="1" customWidth="1"/>
    <col min="7" max="7" width="11.83203125" style="4" bestFit="1" customWidth="1"/>
    <col min="8" max="9" width="10.66015625" style="4" bestFit="1" customWidth="1"/>
    <col min="10" max="11" width="11.83203125" style="4" bestFit="1" customWidth="1"/>
    <col min="12" max="12" width="11.16015625" style="4" bestFit="1" customWidth="1"/>
    <col min="13" max="13" width="13" style="4" bestFit="1" customWidth="1"/>
    <col min="14" max="14" width="8" style="4" bestFit="1" customWidth="1"/>
    <col min="15" max="15" width="11.83203125" style="4" bestFit="1" customWidth="1"/>
    <col min="16" max="16" width="13.33203125" style="4" bestFit="1" customWidth="1"/>
    <col min="17" max="17" width="10.83203125" style="4" bestFit="1" customWidth="1"/>
    <col min="18" max="18" width="13.83203125" style="4" customWidth="1"/>
    <col min="19" max="19" width="8.33203125" style="4" bestFit="1" customWidth="1"/>
    <col min="20" max="20" width="13" style="4" bestFit="1" customWidth="1"/>
    <col min="21" max="21" width="2.83203125" style="4" customWidth="1"/>
    <col min="22" max="22" width="10.16015625" style="4" customWidth="1"/>
    <col min="23" max="23" width="10" style="4" bestFit="1" customWidth="1"/>
    <col min="24" max="24" width="11.83203125" style="4" bestFit="1" customWidth="1"/>
    <col min="25" max="25" width="15" style="4" customWidth="1"/>
    <col min="26" max="26" width="10.83203125" style="4" bestFit="1" customWidth="1"/>
    <col min="27" max="27" width="11.83203125" style="4" bestFit="1" customWidth="1"/>
    <col min="28" max="28" width="2.83203125" style="4" customWidth="1"/>
    <col min="29" max="29" width="9.16015625" style="4" customWidth="1"/>
    <col min="30" max="30" width="10" style="4" bestFit="1" customWidth="1"/>
    <col min="31" max="31" width="14.66015625" style="4" customWidth="1"/>
    <col min="32" max="32" width="10.83203125" style="4" bestFit="1" customWidth="1"/>
    <col min="33" max="33" width="8.83203125" style="4" bestFit="1" customWidth="1"/>
    <col min="34" max="34" width="13" style="4" bestFit="1" customWidth="1"/>
    <col min="35" max="16384" width="9.33203125" style="4" customWidth="1"/>
  </cols>
  <sheetData>
    <row r="1" ht="12.75">
      <c r="A1" s="3" t="s">
        <v>825</v>
      </c>
    </row>
    <row r="2" ht="12.75">
      <c r="A2" s="3" t="s">
        <v>826</v>
      </c>
    </row>
    <row r="3" ht="12.75">
      <c r="A3" s="3" t="s">
        <v>827</v>
      </c>
    </row>
    <row r="5" ht="12.75">
      <c r="A5" s="3" t="s">
        <v>873</v>
      </c>
    </row>
    <row r="7" spans="3:29" ht="12.75">
      <c r="C7" s="3" t="s">
        <v>872</v>
      </c>
      <c r="V7" s="7" t="s">
        <v>844</v>
      </c>
      <c r="AC7" s="7" t="s">
        <v>848</v>
      </c>
    </row>
    <row r="8" spans="1:34" ht="51">
      <c r="A8" s="4" t="s">
        <v>370</v>
      </c>
      <c r="B8" s="2" t="s">
        <v>808</v>
      </c>
      <c r="C8" s="2" t="s">
        <v>829</v>
      </c>
      <c r="D8" s="2" t="s">
        <v>830</v>
      </c>
      <c r="E8" s="2" t="s">
        <v>831</v>
      </c>
      <c r="F8" s="2" t="s">
        <v>832</v>
      </c>
      <c r="G8" s="2" t="s">
        <v>833</v>
      </c>
      <c r="H8" s="2" t="s">
        <v>834</v>
      </c>
      <c r="I8" s="2" t="s">
        <v>835</v>
      </c>
      <c r="J8" s="2" t="s">
        <v>836</v>
      </c>
      <c r="K8" s="2" t="s">
        <v>837</v>
      </c>
      <c r="L8" s="2" t="s">
        <v>838</v>
      </c>
      <c r="M8" s="2" t="s">
        <v>371</v>
      </c>
      <c r="N8" s="2" t="s">
        <v>839</v>
      </c>
      <c r="O8" s="2" t="s">
        <v>840</v>
      </c>
      <c r="P8" s="2" t="s">
        <v>841</v>
      </c>
      <c r="Q8" s="2" t="s">
        <v>842</v>
      </c>
      <c r="R8" s="2" t="s">
        <v>843</v>
      </c>
      <c r="S8" s="2" t="s">
        <v>372</v>
      </c>
      <c r="T8" s="2" t="s">
        <v>17</v>
      </c>
      <c r="V8" s="2" t="s">
        <v>829</v>
      </c>
      <c r="W8" s="2" t="s">
        <v>834</v>
      </c>
      <c r="X8" s="2" t="s">
        <v>845</v>
      </c>
      <c r="Y8" s="2" t="s">
        <v>846</v>
      </c>
      <c r="Z8" s="2" t="s">
        <v>847</v>
      </c>
      <c r="AA8" s="2" t="s">
        <v>17</v>
      </c>
      <c r="AC8" s="2" t="s">
        <v>829</v>
      </c>
      <c r="AD8" s="2" t="s">
        <v>834</v>
      </c>
      <c r="AE8" s="2" t="s">
        <v>846</v>
      </c>
      <c r="AF8" s="2" t="s">
        <v>847</v>
      </c>
      <c r="AG8" s="2" t="s">
        <v>17</v>
      </c>
      <c r="AH8" s="2" t="s">
        <v>849</v>
      </c>
    </row>
    <row r="9" spans="1:21" s="3" customFormat="1" ht="12.75">
      <c r="A9" s="4"/>
      <c r="B9" s="4"/>
      <c r="U9" s="4"/>
    </row>
    <row r="10" spans="1:34" ht="12.75">
      <c r="A10" s="4" t="s">
        <v>373</v>
      </c>
      <c r="B10" s="4">
        <v>1</v>
      </c>
      <c r="C10" s="5">
        <v>25675</v>
      </c>
      <c r="D10" s="5"/>
      <c r="E10" s="5"/>
      <c r="F10" s="5"/>
      <c r="G10" s="5"/>
      <c r="H10" s="5">
        <v>16241</v>
      </c>
      <c r="I10" s="5">
        <v>3101</v>
      </c>
      <c r="J10" s="5"/>
      <c r="K10" s="5">
        <v>3693</v>
      </c>
      <c r="L10" s="5"/>
      <c r="M10" s="5"/>
      <c r="N10" s="5"/>
      <c r="O10" s="5">
        <v>4000</v>
      </c>
      <c r="P10" s="5"/>
      <c r="Q10" s="5">
        <v>442</v>
      </c>
      <c r="R10" s="5"/>
      <c r="S10" s="5"/>
      <c r="T10" s="5">
        <f>SUM(C10:S10)</f>
        <v>53152</v>
      </c>
      <c r="U10" s="5"/>
      <c r="V10" s="5"/>
      <c r="W10" s="5">
        <v>0</v>
      </c>
      <c r="X10" s="5">
        <v>8820</v>
      </c>
      <c r="Y10" s="5">
        <v>886</v>
      </c>
      <c r="Z10" s="5">
        <v>85</v>
      </c>
      <c r="AA10" s="5">
        <f>SUM(V10:Z10)</f>
        <v>9791</v>
      </c>
      <c r="AB10" s="5"/>
      <c r="AC10" s="5"/>
      <c r="AD10" s="5">
        <v>44</v>
      </c>
      <c r="AE10" s="5"/>
      <c r="AF10" s="5">
        <v>0</v>
      </c>
      <c r="AG10" s="5">
        <f>SUM(AC10:AF10)</f>
        <v>44</v>
      </c>
      <c r="AH10" s="5">
        <f>T10+AA10-AG10</f>
        <v>62899</v>
      </c>
    </row>
    <row r="11" spans="1:34" ht="12.75">
      <c r="A11" s="4" t="s">
        <v>374</v>
      </c>
      <c r="B11" s="4">
        <v>2</v>
      </c>
      <c r="C11" s="5">
        <v>44975</v>
      </c>
      <c r="D11" s="5"/>
      <c r="E11" s="5"/>
      <c r="F11" s="5"/>
      <c r="G11" s="5"/>
      <c r="H11" s="5"/>
      <c r="I11" s="5">
        <v>5399</v>
      </c>
      <c r="J11" s="5">
        <v>4518</v>
      </c>
      <c r="K11" s="5"/>
      <c r="L11" s="5"/>
      <c r="M11" s="5"/>
      <c r="N11" s="5"/>
      <c r="O11" s="5">
        <v>18342</v>
      </c>
      <c r="P11" s="5"/>
      <c r="Q11" s="5"/>
      <c r="R11" s="5"/>
      <c r="S11" s="5"/>
      <c r="T11" s="5">
        <f aca="true" t="shared" si="0" ref="T11:T26">SUM(C11:S11)</f>
        <v>73234</v>
      </c>
      <c r="U11" s="5"/>
      <c r="V11" s="5"/>
      <c r="W11" s="5">
        <v>0</v>
      </c>
      <c r="X11" s="5">
        <v>7880</v>
      </c>
      <c r="Y11" s="5">
        <v>0</v>
      </c>
      <c r="Z11" s="5">
        <v>0</v>
      </c>
      <c r="AA11" s="5">
        <f aca="true" t="shared" si="1" ref="AA11:AA74">SUM(V11:Z11)</f>
        <v>7880</v>
      </c>
      <c r="AB11" s="5"/>
      <c r="AC11" s="5"/>
      <c r="AD11" s="5">
        <v>0</v>
      </c>
      <c r="AE11" s="5"/>
      <c r="AF11" s="5">
        <v>929</v>
      </c>
      <c r="AG11" s="5">
        <f aca="true" t="shared" si="2" ref="AG11:AG74">SUM(AC11:AF11)</f>
        <v>929</v>
      </c>
      <c r="AH11" s="5">
        <f aca="true" t="shared" si="3" ref="AH11:AH74">T11+AA11-AG11</f>
        <v>80185</v>
      </c>
    </row>
    <row r="12" spans="1:34" ht="12.75">
      <c r="A12" s="4" t="s">
        <v>375</v>
      </c>
      <c r="B12" s="4">
        <v>3</v>
      </c>
      <c r="C12" s="5">
        <v>79273</v>
      </c>
      <c r="D12" s="5"/>
      <c r="E12" s="5"/>
      <c r="F12" s="5"/>
      <c r="G12" s="5"/>
      <c r="H12" s="5">
        <v>15162</v>
      </c>
      <c r="I12" s="5">
        <v>2026</v>
      </c>
      <c r="J12" s="5"/>
      <c r="K12" s="5"/>
      <c r="L12" s="5"/>
      <c r="M12" s="5"/>
      <c r="N12" s="5"/>
      <c r="O12" s="5">
        <v>20483</v>
      </c>
      <c r="P12" s="5"/>
      <c r="Q12" s="5">
        <v>5306</v>
      </c>
      <c r="R12" s="5"/>
      <c r="S12" s="5"/>
      <c r="T12" s="5">
        <f t="shared" si="0"/>
        <v>122250</v>
      </c>
      <c r="U12" s="5"/>
      <c r="V12" s="5"/>
      <c r="W12" s="5">
        <v>0</v>
      </c>
      <c r="X12" s="5">
        <v>5820</v>
      </c>
      <c r="Y12" s="5">
        <v>0</v>
      </c>
      <c r="Z12" s="5">
        <v>0</v>
      </c>
      <c r="AA12" s="5">
        <f t="shared" si="1"/>
        <v>5820</v>
      </c>
      <c r="AB12" s="5"/>
      <c r="AC12" s="5"/>
      <c r="AD12" s="5">
        <v>42</v>
      </c>
      <c r="AE12" s="5"/>
      <c r="AF12" s="5">
        <v>563</v>
      </c>
      <c r="AG12" s="5">
        <f t="shared" si="2"/>
        <v>605</v>
      </c>
      <c r="AH12" s="5">
        <f t="shared" si="3"/>
        <v>127465</v>
      </c>
    </row>
    <row r="13" spans="1:34" ht="12.75">
      <c r="A13" s="4" t="s">
        <v>376</v>
      </c>
      <c r="B13" s="4">
        <v>4</v>
      </c>
      <c r="C13" s="5">
        <v>38462</v>
      </c>
      <c r="D13" s="5"/>
      <c r="E13" s="5"/>
      <c r="F13" s="5"/>
      <c r="G13" s="5"/>
      <c r="H13" s="5"/>
      <c r="I13" s="5">
        <v>1647</v>
      </c>
      <c r="J13" s="5"/>
      <c r="K13" s="5"/>
      <c r="L13" s="5"/>
      <c r="M13" s="5"/>
      <c r="N13" s="5"/>
      <c r="O13" s="5">
        <v>12877</v>
      </c>
      <c r="P13" s="5"/>
      <c r="Q13" s="5"/>
      <c r="R13" s="5"/>
      <c r="S13" s="5"/>
      <c r="T13" s="5">
        <f t="shared" si="0"/>
        <v>52986</v>
      </c>
      <c r="U13" s="5"/>
      <c r="V13" s="5"/>
      <c r="W13" s="5">
        <v>0</v>
      </c>
      <c r="X13" s="5">
        <v>2180</v>
      </c>
      <c r="Y13" s="5">
        <v>992</v>
      </c>
      <c r="Z13" s="5">
        <v>0</v>
      </c>
      <c r="AA13" s="5">
        <f t="shared" si="1"/>
        <v>3172</v>
      </c>
      <c r="AB13" s="5"/>
      <c r="AC13" s="5"/>
      <c r="AD13" s="5">
        <v>0</v>
      </c>
      <c r="AE13" s="5"/>
      <c r="AF13" s="5">
        <v>1769</v>
      </c>
      <c r="AG13" s="5">
        <f t="shared" si="2"/>
        <v>1769</v>
      </c>
      <c r="AH13" s="5">
        <f t="shared" si="3"/>
        <v>54389</v>
      </c>
    </row>
    <row r="14" spans="1:34" ht="12.75">
      <c r="A14" s="4" t="s">
        <v>377</v>
      </c>
      <c r="B14" s="4">
        <v>5</v>
      </c>
      <c r="C14" s="5">
        <v>127770</v>
      </c>
      <c r="D14" s="5"/>
      <c r="E14" s="5"/>
      <c r="F14" s="5"/>
      <c r="G14" s="5"/>
      <c r="H14" s="5"/>
      <c r="I14" s="5">
        <v>5810</v>
      </c>
      <c r="J14" s="5"/>
      <c r="K14" s="5"/>
      <c r="L14" s="5"/>
      <c r="M14" s="5"/>
      <c r="N14" s="5"/>
      <c r="O14" s="5">
        <v>76076</v>
      </c>
      <c r="P14" s="5"/>
      <c r="Q14" s="5">
        <v>1598</v>
      </c>
      <c r="R14" s="5"/>
      <c r="S14" s="5"/>
      <c r="T14" s="5">
        <f t="shared" si="0"/>
        <v>211254</v>
      </c>
      <c r="U14" s="5"/>
      <c r="V14" s="5"/>
      <c r="W14" s="5">
        <v>0</v>
      </c>
      <c r="X14" s="5">
        <v>26300</v>
      </c>
      <c r="Y14" s="5">
        <v>2863</v>
      </c>
      <c r="Z14" s="5">
        <v>351</v>
      </c>
      <c r="AA14" s="5">
        <f t="shared" si="1"/>
        <v>29514</v>
      </c>
      <c r="AB14" s="5"/>
      <c r="AC14" s="5"/>
      <c r="AD14" s="5">
        <v>0</v>
      </c>
      <c r="AE14" s="5"/>
      <c r="AF14" s="5">
        <v>0</v>
      </c>
      <c r="AG14" s="5">
        <f t="shared" si="2"/>
        <v>0</v>
      </c>
      <c r="AH14" s="5">
        <f t="shared" si="3"/>
        <v>240768</v>
      </c>
    </row>
    <row r="15" spans="1:34" ht="12.75">
      <c r="A15" s="4" t="s">
        <v>378</v>
      </c>
      <c r="B15" s="4">
        <v>6</v>
      </c>
      <c r="C15" s="5">
        <v>10788</v>
      </c>
      <c r="D15" s="5"/>
      <c r="E15" s="5">
        <v>95</v>
      </c>
      <c r="F15" s="5"/>
      <c r="G15" s="5"/>
      <c r="H15" s="5"/>
      <c r="I15" s="5">
        <v>215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f t="shared" si="0"/>
        <v>11098</v>
      </c>
      <c r="U15" s="5"/>
      <c r="V15" s="5"/>
      <c r="W15" s="5">
        <v>0</v>
      </c>
      <c r="X15" s="5">
        <v>80</v>
      </c>
      <c r="Y15" s="5">
        <v>0</v>
      </c>
      <c r="Z15" s="5">
        <v>0</v>
      </c>
      <c r="AA15" s="5">
        <f t="shared" si="1"/>
        <v>80</v>
      </c>
      <c r="AB15" s="5"/>
      <c r="AC15" s="5"/>
      <c r="AD15" s="5">
        <v>0</v>
      </c>
      <c r="AE15" s="5"/>
      <c r="AF15" s="5">
        <v>0</v>
      </c>
      <c r="AG15" s="5">
        <f t="shared" si="2"/>
        <v>0</v>
      </c>
      <c r="AH15" s="5">
        <f t="shared" si="3"/>
        <v>11178</v>
      </c>
    </row>
    <row r="16" spans="1:34" ht="12.75">
      <c r="A16" s="4" t="s">
        <v>379</v>
      </c>
      <c r="B16" s="4">
        <v>7</v>
      </c>
      <c r="C16" s="5">
        <v>29839</v>
      </c>
      <c r="D16" s="5"/>
      <c r="E16" s="5"/>
      <c r="F16" s="5">
        <v>4217</v>
      </c>
      <c r="G16" s="5">
        <v>244521</v>
      </c>
      <c r="H16" s="5">
        <v>24345</v>
      </c>
      <c r="I16" s="5">
        <v>3382</v>
      </c>
      <c r="J16" s="5"/>
      <c r="K16" s="5"/>
      <c r="L16" s="5"/>
      <c r="M16" s="5"/>
      <c r="N16" s="5"/>
      <c r="O16" s="5">
        <v>73458</v>
      </c>
      <c r="P16" s="5"/>
      <c r="Q16" s="5">
        <v>5875</v>
      </c>
      <c r="R16" s="5"/>
      <c r="S16" s="5"/>
      <c r="T16" s="5">
        <f t="shared" si="0"/>
        <v>385637</v>
      </c>
      <c r="U16" s="5"/>
      <c r="V16" s="5">
        <v>295</v>
      </c>
      <c r="W16" s="5">
        <v>0</v>
      </c>
      <c r="X16" s="5">
        <v>15660</v>
      </c>
      <c r="Y16" s="5">
        <v>0</v>
      </c>
      <c r="Z16" s="5">
        <v>0</v>
      </c>
      <c r="AA16" s="5">
        <f t="shared" si="1"/>
        <v>15955</v>
      </c>
      <c r="AB16" s="5"/>
      <c r="AC16" s="5"/>
      <c r="AD16" s="5">
        <v>123</v>
      </c>
      <c r="AE16" s="5">
        <v>3246</v>
      </c>
      <c r="AF16" s="5">
        <v>6934</v>
      </c>
      <c r="AG16" s="5">
        <f t="shared" si="2"/>
        <v>10303</v>
      </c>
      <c r="AH16" s="5">
        <f t="shared" si="3"/>
        <v>391289</v>
      </c>
    </row>
    <row r="17" spans="1:34" ht="12.75">
      <c r="A17" s="4" t="s">
        <v>380</v>
      </c>
      <c r="B17" s="4">
        <v>8</v>
      </c>
      <c r="C17" s="5">
        <v>50400</v>
      </c>
      <c r="D17" s="5"/>
      <c r="E17" s="5"/>
      <c r="F17" s="5"/>
      <c r="G17" s="5">
        <v>143340</v>
      </c>
      <c r="H17" s="5"/>
      <c r="I17" s="5">
        <v>6179</v>
      </c>
      <c r="J17" s="5"/>
      <c r="K17" s="5"/>
      <c r="L17" s="5"/>
      <c r="M17" s="5"/>
      <c r="N17" s="5"/>
      <c r="O17" s="5">
        <v>686594</v>
      </c>
      <c r="P17" s="5"/>
      <c r="Q17" s="5"/>
      <c r="R17" s="5"/>
      <c r="S17" s="5"/>
      <c r="T17" s="5">
        <f t="shared" si="0"/>
        <v>886513</v>
      </c>
      <c r="U17" s="5"/>
      <c r="V17" s="5"/>
      <c r="W17" s="5">
        <v>0</v>
      </c>
      <c r="X17" s="5">
        <v>23320</v>
      </c>
      <c r="Y17" s="5">
        <v>0</v>
      </c>
      <c r="Z17" s="5">
        <v>0</v>
      </c>
      <c r="AA17" s="5">
        <f t="shared" si="1"/>
        <v>23320</v>
      </c>
      <c r="AB17" s="5"/>
      <c r="AC17" s="5"/>
      <c r="AD17" s="5">
        <v>0</v>
      </c>
      <c r="AE17" s="5">
        <v>3484</v>
      </c>
      <c r="AF17" s="5">
        <v>3408</v>
      </c>
      <c r="AG17" s="5">
        <f t="shared" si="2"/>
        <v>6892</v>
      </c>
      <c r="AH17" s="5">
        <f t="shared" si="3"/>
        <v>902941</v>
      </c>
    </row>
    <row r="18" spans="1:34" ht="12.75">
      <c r="A18" s="4" t="s">
        <v>381</v>
      </c>
      <c r="B18" s="4">
        <v>9</v>
      </c>
      <c r="C18" s="5">
        <v>115113</v>
      </c>
      <c r="D18" s="5"/>
      <c r="E18" s="5"/>
      <c r="F18" s="5">
        <v>2109</v>
      </c>
      <c r="G18" s="5">
        <v>671906</v>
      </c>
      <c r="H18" s="5"/>
      <c r="I18" s="5">
        <v>9498</v>
      </c>
      <c r="J18" s="5"/>
      <c r="K18" s="5"/>
      <c r="L18" s="5"/>
      <c r="M18" s="5"/>
      <c r="N18" s="5"/>
      <c r="O18" s="5">
        <v>123729</v>
      </c>
      <c r="P18" s="5"/>
      <c r="Q18" s="5">
        <v>6896</v>
      </c>
      <c r="R18" s="5"/>
      <c r="S18" s="5"/>
      <c r="T18" s="5">
        <f t="shared" si="0"/>
        <v>929251</v>
      </c>
      <c r="U18" s="5"/>
      <c r="V18" s="5">
        <v>1138</v>
      </c>
      <c r="W18" s="5">
        <v>0</v>
      </c>
      <c r="X18" s="5">
        <v>16420</v>
      </c>
      <c r="Y18" s="5">
        <v>0</v>
      </c>
      <c r="Z18" s="5">
        <v>6351</v>
      </c>
      <c r="AA18" s="5">
        <f t="shared" si="1"/>
        <v>23909</v>
      </c>
      <c r="AB18" s="5"/>
      <c r="AC18" s="5"/>
      <c r="AD18" s="5">
        <v>0</v>
      </c>
      <c r="AE18" s="5">
        <v>5390</v>
      </c>
      <c r="AF18" s="5">
        <v>0</v>
      </c>
      <c r="AG18" s="5">
        <f t="shared" si="2"/>
        <v>5390</v>
      </c>
      <c r="AH18" s="5">
        <f t="shared" si="3"/>
        <v>947770</v>
      </c>
    </row>
    <row r="19" spans="1:34" ht="12.75">
      <c r="A19" s="4" t="s">
        <v>382</v>
      </c>
      <c r="B19" s="4">
        <v>10</v>
      </c>
      <c r="C19" s="5">
        <v>84154</v>
      </c>
      <c r="D19" s="5"/>
      <c r="E19" s="5"/>
      <c r="F19" s="5">
        <v>4217</v>
      </c>
      <c r="G19" s="5"/>
      <c r="H19" s="5"/>
      <c r="I19" s="5">
        <v>10865</v>
      </c>
      <c r="J19" s="5">
        <v>10463</v>
      </c>
      <c r="K19" s="5"/>
      <c r="L19" s="5"/>
      <c r="M19" s="5">
        <v>2778252</v>
      </c>
      <c r="N19" s="5">
        <v>1010</v>
      </c>
      <c r="O19" s="5"/>
      <c r="P19" s="5"/>
      <c r="Q19" s="5">
        <v>8624</v>
      </c>
      <c r="R19" s="5"/>
      <c r="S19" s="5"/>
      <c r="T19" s="5">
        <f t="shared" si="0"/>
        <v>2897585</v>
      </c>
      <c r="U19" s="5"/>
      <c r="V19" s="5"/>
      <c r="W19" s="5">
        <v>0</v>
      </c>
      <c r="X19" s="5">
        <v>56280</v>
      </c>
      <c r="Y19" s="5">
        <v>0</v>
      </c>
      <c r="Z19" s="5">
        <v>1171</v>
      </c>
      <c r="AA19" s="5">
        <f t="shared" si="1"/>
        <v>57451</v>
      </c>
      <c r="AB19" s="5"/>
      <c r="AC19" s="5"/>
      <c r="AD19" s="5">
        <v>0</v>
      </c>
      <c r="AE19" s="5"/>
      <c r="AF19" s="5">
        <v>0</v>
      </c>
      <c r="AG19" s="5">
        <f t="shared" si="2"/>
        <v>0</v>
      </c>
      <c r="AH19" s="5">
        <f t="shared" si="3"/>
        <v>2955036</v>
      </c>
    </row>
    <row r="20" spans="1:34" ht="12.75">
      <c r="A20" s="4" t="s">
        <v>383</v>
      </c>
      <c r="B20" s="4">
        <v>11</v>
      </c>
      <c r="C20" s="5">
        <v>6974</v>
      </c>
      <c r="D20" s="5"/>
      <c r="E20" s="5"/>
      <c r="F20" s="5"/>
      <c r="G20" s="5"/>
      <c r="H20" s="5"/>
      <c r="I20" s="5">
        <v>1131</v>
      </c>
      <c r="J20" s="5"/>
      <c r="K20" s="5"/>
      <c r="L20" s="5"/>
      <c r="M20" s="5"/>
      <c r="N20" s="5"/>
      <c r="O20" s="5">
        <v>8232</v>
      </c>
      <c r="P20" s="5"/>
      <c r="Q20" s="5"/>
      <c r="R20" s="5"/>
      <c r="S20" s="5"/>
      <c r="T20" s="5">
        <f t="shared" si="0"/>
        <v>16337</v>
      </c>
      <c r="U20" s="5"/>
      <c r="V20" s="5"/>
      <c r="W20" s="5">
        <v>0</v>
      </c>
      <c r="X20" s="5">
        <v>5560</v>
      </c>
      <c r="Y20" s="5">
        <v>0</v>
      </c>
      <c r="Z20" s="5">
        <v>0</v>
      </c>
      <c r="AA20" s="5">
        <f t="shared" si="1"/>
        <v>5560</v>
      </c>
      <c r="AB20" s="5"/>
      <c r="AC20" s="5"/>
      <c r="AD20" s="5">
        <v>0</v>
      </c>
      <c r="AE20" s="5">
        <v>74</v>
      </c>
      <c r="AF20" s="5">
        <v>6558</v>
      </c>
      <c r="AG20" s="5">
        <f t="shared" si="2"/>
        <v>6632</v>
      </c>
      <c r="AH20" s="5">
        <f t="shared" si="3"/>
        <v>15265</v>
      </c>
    </row>
    <row r="21" spans="1:34" ht="12.75">
      <c r="A21" s="4" t="s">
        <v>384</v>
      </c>
      <c r="B21" s="4">
        <v>12</v>
      </c>
      <c r="C21" s="5">
        <v>3542</v>
      </c>
      <c r="D21" s="5"/>
      <c r="E21" s="5"/>
      <c r="F21" s="5"/>
      <c r="G21" s="5"/>
      <c r="H21" s="5"/>
      <c r="I21" s="5">
        <v>593</v>
      </c>
      <c r="J21" s="5"/>
      <c r="K21" s="5"/>
      <c r="L21" s="5"/>
      <c r="M21" s="5"/>
      <c r="N21" s="5"/>
      <c r="O21" s="5">
        <v>1220</v>
      </c>
      <c r="P21" s="5"/>
      <c r="Q21" s="5"/>
      <c r="R21" s="5"/>
      <c r="S21" s="5"/>
      <c r="T21" s="5">
        <f t="shared" si="0"/>
        <v>5355</v>
      </c>
      <c r="U21" s="5"/>
      <c r="V21" s="5"/>
      <c r="W21" s="5">
        <v>0</v>
      </c>
      <c r="X21" s="5">
        <v>2520</v>
      </c>
      <c r="Y21" s="5">
        <v>0</v>
      </c>
      <c r="Z21" s="5">
        <v>0</v>
      </c>
      <c r="AA21" s="5">
        <f t="shared" si="1"/>
        <v>2520</v>
      </c>
      <c r="AB21" s="5"/>
      <c r="AC21" s="5"/>
      <c r="AD21" s="5">
        <v>0</v>
      </c>
      <c r="AE21" s="5">
        <v>210</v>
      </c>
      <c r="AF21" s="5">
        <v>0</v>
      </c>
      <c r="AG21" s="5">
        <f t="shared" si="2"/>
        <v>210</v>
      </c>
      <c r="AH21" s="5">
        <f t="shared" si="3"/>
        <v>7665</v>
      </c>
    </row>
    <row r="22" spans="1:34" ht="12.75">
      <c r="A22" s="4" t="s">
        <v>385</v>
      </c>
      <c r="B22" s="4">
        <v>13</v>
      </c>
      <c r="C22" s="5"/>
      <c r="D22" s="5"/>
      <c r="E22" s="5"/>
      <c r="F22" s="5"/>
      <c r="G22" s="5"/>
      <c r="H22" s="5"/>
      <c r="I22" s="5">
        <v>427</v>
      </c>
      <c r="J22" s="5"/>
      <c r="K22" s="5"/>
      <c r="L22" s="5"/>
      <c r="M22" s="5"/>
      <c r="N22" s="5"/>
      <c r="O22" s="5">
        <v>297</v>
      </c>
      <c r="P22" s="5"/>
      <c r="Q22" s="5"/>
      <c r="R22" s="5"/>
      <c r="S22" s="5"/>
      <c r="T22" s="5">
        <f t="shared" si="0"/>
        <v>724</v>
      </c>
      <c r="U22" s="5"/>
      <c r="V22" s="5"/>
      <c r="W22" s="5">
        <v>0</v>
      </c>
      <c r="X22" s="5">
        <v>1540</v>
      </c>
      <c r="Y22" s="5">
        <v>0</v>
      </c>
      <c r="Z22" s="5">
        <v>0</v>
      </c>
      <c r="AA22" s="5">
        <f t="shared" si="1"/>
        <v>1540</v>
      </c>
      <c r="AB22" s="5"/>
      <c r="AC22" s="5"/>
      <c r="AD22" s="5">
        <v>0</v>
      </c>
      <c r="AE22" s="5"/>
      <c r="AF22" s="5">
        <v>1412</v>
      </c>
      <c r="AG22" s="5">
        <f t="shared" si="2"/>
        <v>1412</v>
      </c>
      <c r="AH22" s="5">
        <f t="shared" si="3"/>
        <v>852</v>
      </c>
    </row>
    <row r="23" spans="1:34" ht="12.75">
      <c r="A23" s="4" t="s">
        <v>386</v>
      </c>
      <c r="B23" s="4">
        <v>14</v>
      </c>
      <c r="C23" s="5">
        <v>23829</v>
      </c>
      <c r="D23" s="5"/>
      <c r="E23" s="5"/>
      <c r="F23" s="5"/>
      <c r="G23" s="5"/>
      <c r="H23" s="5">
        <v>19471</v>
      </c>
      <c r="I23" s="5">
        <v>3248</v>
      </c>
      <c r="J23" s="5">
        <v>3101</v>
      </c>
      <c r="K23" s="5"/>
      <c r="L23" s="5"/>
      <c r="M23" s="5">
        <v>331416</v>
      </c>
      <c r="N23" s="5"/>
      <c r="O23" s="5"/>
      <c r="P23" s="5"/>
      <c r="Q23" s="5">
        <v>2184</v>
      </c>
      <c r="R23" s="5"/>
      <c r="S23" s="5"/>
      <c r="T23" s="5">
        <f t="shared" si="0"/>
        <v>383249</v>
      </c>
      <c r="U23" s="5"/>
      <c r="V23" s="5"/>
      <c r="W23" s="5">
        <v>5551</v>
      </c>
      <c r="X23" s="5">
        <v>9760</v>
      </c>
      <c r="Y23" s="5">
        <v>0</v>
      </c>
      <c r="Z23" s="5">
        <v>2143</v>
      </c>
      <c r="AA23" s="5">
        <f t="shared" si="1"/>
        <v>17454</v>
      </c>
      <c r="AB23" s="5"/>
      <c r="AC23" s="5"/>
      <c r="AD23" s="5">
        <v>0</v>
      </c>
      <c r="AE23" s="5"/>
      <c r="AF23" s="5">
        <v>0</v>
      </c>
      <c r="AG23" s="5">
        <f t="shared" si="2"/>
        <v>0</v>
      </c>
      <c r="AH23" s="5">
        <f t="shared" si="3"/>
        <v>400703</v>
      </c>
    </row>
    <row r="24" spans="1:34" ht="12.75">
      <c r="A24" s="4" t="s">
        <v>387</v>
      </c>
      <c r="B24" s="4">
        <v>15</v>
      </c>
      <c r="C24" s="5">
        <v>9846</v>
      </c>
      <c r="D24" s="5"/>
      <c r="E24" s="5"/>
      <c r="F24" s="5"/>
      <c r="G24" s="5"/>
      <c r="H24" s="5"/>
      <c r="I24" s="5">
        <v>2009</v>
      </c>
      <c r="J24" s="5"/>
      <c r="K24" s="5"/>
      <c r="L24" s="5"/>
      <c r="M24" s="5"/>
      <c r="N24" s="5"/>
      <c r="O24" s="5">
        <v>27458</v>
      </c>
      <c r="P24" s="5"/>
      <c r="Q24" s="5"/>
      <c r="R24" s="5"/>
      <c r="S24" s="5"/>
      <c r="T24" s="5">
        <f t="shared" si="0"/>
        <v>39313</v>
      </c>
      <c r="U24" s="5"/>
      <c r="V24" s="5"/>
      <c r="W24" s="5">
        <v>0</v>
      </c>
      <c r="X24" s="5">
        <v>11640</v>
      </c>
      <c r="Y24" s="5">
        <v>0</v>
      </c>
      <c r="Z24" s="5">
        <v>0</v>
      </c>
      <c r="AA24" s="5">
        <f t="shared" si="1"/>
        <v>11640</v>
      </c>
      <c r="AB24" s="5"/>
      <c r="AC24" s="5"/>
      <c r="AD24" s="5">
        <v>0</v>
      </c>
      <c r="AE24" s="5"/>
      <c r="AF24" s="5">
        <v>8761</v>
      </c>
      <c r="AG24" s="5">
        <f t="shared" si="2"/>
        <v>8761</v>
      </c>
      <c r="AH24" s="5">
        <f t="shared" si="3"/>
        <v>42192</v>
      </c>
    </row>
    <row r="25" spans="1:34" ht="12.75">
      <c r="A25" s="4" t="s">
        <v>388</v>
      </c>
      <c r="B25" s="4">
        <v>16</v>
      </c>
      <c r="C25" s="5">
        <v>297276</v>
      </c>
      <c r="D25" s="5"/>
      <c r="E25" s="5"/>
      <c r="F25" s="5"/>
      <c r="G25" s="5"/>
      <c r="H25" s="5">
        <v>34705</v>
      </c>
      <c r="I25" s="5">
        <v>7846</v>
      </c>
      <c r="J25" s="5"/>
      <c r="K25" s="5"/>
      <c r="L25" s="5"/>
      <c r="M25" s="5"/>
      <c r="N25" s="5"/>
      <c r="O25" s="5">
        <v>166500</v>
      </c>
      <c r="P25" s="5"/>
      <c r="Q25" s="5">
        <v>12076</v>
      </c>
      <c r="R25" s="5"/>
      <c r="S25" s="5"/>
      <c r="T25" s="5">
        <f t="shared" si="0"/>
        <v>518403</v>
      </c>
      <c r="U25" s="5"/>
      <c r="V25" s="5"/>
      <c r="W25" s="5">
        <v>0</v>
      </c>
      <c r="X25" s="5">
        <v>37440</v>
      </c>
      <c r="Y25" s="5">
        <v>369</v>
      </c>
      <c r="Z25" s="5">
        <v>563</v>
      </c>
      <c r="AA25" s="5">
        <f t="shared" si="1"/>
        <v>38372</v>
      </c>
      <c r="AB25" s="5"/>
      <c r="AC25" s="5"/>
      <c r="AD25" s="5">
        <v>98</v>
      </c>
      <c r="AE25" s="5"/>
      <c r="AF25" s="5">
        <v>0</v>
      </c>
      <c r="AG25" s="5">
        <f t="shared" si="2"/>
        <v>98</v>
      </c>
      <c r="AH25" s="5">
        <f t="shared" si="3"/>
        <v>556677</v>
      </c>
    </row>
    <row r="26" spans="1:34" ht="12.75">
      <c r="A26" s="4" t="s">
        <v>389</v>
      </c>
      <c r="B26" s="4">
        <v>17</v>
      </c>
      <c r="C26" s="5">
        <v>23794</v>
      </c>
      <c r="D26" s="5"/>
      <c r="E26" s="5"/>
      <c r="F26" s="5"/>
      <c r="G26" s="5"/>
      <c r="H26" s="5"/>
      <c r="I26" s="5">
        <v>3439</v>
      </c>
      <c r="J26" s="5"/>
      <c r="K26" s="5"/>
      <c r="L26" s="5"/>
      <c r="M26" s="5"/>
      <c r="N26" s="5"/>
      <c r="O26" s="5">
        <v>51899</v>
      </c>
      <c r="P26" s="5"/>
      <c r="Q26" s="5"/>
      <c r="R26" s="5"/>
      <c r="S26" s="5"/>
      <c r="T26" s="5">
        <f t="shared" si="0"/>
        <v>79132</v>
      </c>
      <c r="U26" s="5"/>
      <c r="V26" s="5"/>
      <c r="W26" s="5">
        <v>0</v>
      </c>
      <c r="X26" s="5">
        <v>9380</v>
      </c>
      <c r="Y26" s="5">
        <v>0</v>
      </c>
      <c r="Z26" s="5">
        <v>0</v>
      </c>
      <c r="AA26" s="5">
        <f t="shared" si="1"/>
        <v>9380</v>
      </c>
      <c r="AB26" s="5"/>
      <c r="AC26" s="5"/>
      <c r="AD26" s="5">
        <v>0</v>
      </c>
      <c r="AE26" s="5">
        <v>2196</v>
      </c>
      <c r="AF26" s="5">
        <v>57</v>
      </c>
      <c r="AG26" s="5">
        <f t="shared" si="2"/>
        <v>2253</v>
      </c>
      <c r="AH26" s="5">
        <f t="shared" si="3"/>
        <v>86259</v>
      </c>
    </row>
    <row r="27" spans="1:34" ht="12.75">
      <c r="A27" s="4" t="s">
        <v>390</v>
      </c>
      <c r="B27" s="4">
        <v>18</v>
      </c>
      <c r="C27" s="5">
        <v>33398</v>
      </c>
      <c r="D27" s="5"/>
      <c r="E27" s="5"/>
      <c r="F27" s="5"/>
      <c r="G27" s="5"/>
      <c r="H27" s="5">
        <v>10246</v>
      </c>
      <c r="I27" s="5">
        <v>1318</v>
      </c>
      <c r="J27" s="5"/>
      <c r="K27" s="5">
        <v>1160</v>
      </c>
      <c r="L27" s="5"/>
      <c r="M27" s="5"/>
      <c r="N27" s="5"/>
      <c r="O27" s="5">
        <v>19000</v>
      </c>
      <c r="P27" s="5"/>
      <c r="Q27" s="5"/>
      <c r="R27" s="5"/>
      <c r="S27" s="5"/>
      <c r="T27" s="5">
        <f aca="true" t="shared" si="4" ref="T27:T42">SUM(C27:S27)</f>
        <v>65122</v>
      </c>
      <c r="U27" s="5"/>
      <c r="V27" s="5"/>
      <c r="W27" s="5">
        <v>227</v>
      </c>
      <c r="X27" s="5">
        <v>3680</v>
      </c>
      <c r="Y27" s="5">
        <v>37</v>
      </c>
      <c r="Z27" s="5">
        <v>0</v>
      </c>
      <c r="AA27" s="5">
        <f t="shared" si="1"/>
        <v>3944</v>
      </c>
      <c r="AB27" s="5"/>
      <c r="AC27" s="5"/>
      <c r="AD27" s="5">
        <v>0</v>
      </c>
      <c r="AE27" s="5"/>
      <c r="AF27" s="5">
        <v>206</v>
      </c>
      <c r="AG27" s="5">
        <f t="shared" si="2"/>
        <v>206</v>
      </c>
      <c r="AH27" s="5">
        <f t="shared" si="3"/>
        <v>68860</v>
      </c>
    </row>
    <row r="28" spans="1:34" ht="12.75">
      <c r="A28" s="4" t="s">
        <v>391</v>
      </c>
      <c r="B28" s="4">
        <v>19</v>
      </c>
      <c r="C28" s="5">
        <v>14169</v>
      </c>
      <c r="D28" s="5"/>
      <c r="E28" s="5"/>
      <c r="F28" s="5"/>
      <c r="G28" s="5"/>
      <c r="H28" s="5">
        <v>13448</v>
      </c>
      <c r="I28" s="5">
        <v>1919</v>
      </c>
      <c r="J28" s="5"/>
      <c r="K28" s="5"/>
      <c r="L28" s="5"/>
      <c r="M28" s="5"/>
      <c r="N28" s="5"/>
      <c r="O28" s="5">
        <v>11116</v>
      </c>
      <c r="P28" s="5"/>
      <c r="Q28" s="5">
        <v>92</v>
      </c>
      <c r="R28" s="5"/>
      <c r="S28" s="5"/>
      <c r="T28" s="5">
        <f t="shared" si="4"/>
        <v>40744</v>
      </c>
      <c r="U28" s="5"/>
      <c r="V28" s="5"/>
      <c r="W28" s="5">
        <v>3376</v>
      </c>
      <c r="X28" s="5">
        <v>8560</v>
      </c>
      <c r="Y28" s="5">
        <v>920</v>
      </c>
      <c r="Z28" s="5">
        <v>95</v>
      </c>
      <c r="AA28" s="5">
        <f t="shared" si="1"/>
        <v>12951</v>
      </c>
      <c r="AB28" s="5"/>
      <c r="AC28" s="5"/>
      <c r="AD28" s="5">
        <v>0</v>
      </c>
      <c r="AE28" s="5"/>
      <c r="AF28" s="5">
        <v>0</v>
      </c>
      <c r="AG28" s="5">
        <f t="shared" si="2"/>
        <v>0</v>
      </c>
      <c r="AH28" s="5">
        <f t="shared" si="3"/>
        <v>53695</v>
      </c>
    </row>
    <row r="29" spans="1:34" ht="12.75">
      <c r="A29" s="4" t="s">
        <v>392</v>
      </c>
      <c r="B29" s="4">
        <v>20</v>
      </c>
      <c r="C29" s="5">
        <v>898725</v>
      </c>
      <c r="D29" s="5"/>
      <c r="E29" s="5"/>
      <c r="F29" s="5">
        <v>7407</v>
      </c>
      <c r="G29" s="5">
        <v>688041</v>
      </c>
      <c r="H29" s="5">
        <v>195156</v>
      </c>
      <c r="I29" s="5">
        <v>14350</v>
      </c>
      <c r="J29" s="5"/>
      <c r="K29" s="5"/>
      <c r="L29" s="5"/>
      <c r="M29" s="5"/>
      <c r="N29" s="5"/>
      <c r="O29" s="5">
        <v>198387</v>
      </c>
      <c r="P29" s="5"/>
      <c r="Q29" s="5">
        <v>24963</v>
      </c>
      <c r="R29" s="5"/>
      <c r="S29" s="5"/>
      <c r="T29" s="5">
        <f t="shared" si="4"/>
        <v>2027029</v>
      </c>
      <c r="U29" s="5"/>
      <c r="V29" s="5"/>
      <c r="W29" s="5">
        <v>479</v>
      </c>
      <c r="X29" s="5">
        <v>54580</v>
      </c>
      <c r="Y29" s="5">
        <v>0</v>
      </c>
      <c r="Z29" s="5">
        <v>14685</v>
      </c>
      <c r="AA29" s="5">
        <f t="shared" si="1"/>
        <v>69744</v>
      </c>
      <c r="AB29" s="5"/>
      <c r="AC29" s="5"/>
      <c r="AD29" s="5">
        <v>0</v>
      </c>
      <c r="AE29" s="5">
        <v>4811</v>
      </c>
      <c r="AF29" s="5">
        <v>0</v>
      </c>
      <c r="AG29" s="5">
        <f t="shared" si="2"/>
        <v>4811</v>
      </c>
      <c r="AH29" s="5">
        <f t="shared" si="3"/>
        <v>2091962</v>
      </c>
    </row>
    <row r="30" spans="1:34" ht="12.75">
      <c r="A30" s="4" t="s">
        <v>393</v>
      </c>
      <c r="B30" s="4">
        <v>21</v>
      </c>
      <c r="C30" s="5">
        <v>5230</v>
      </c>
      <c r="D30" s="5"/>
      <c r="E30" s="5"/>
      <c r="F30" s="5"/>
      <c r="G30" s="5"/>
      <c r="H30" s="5"/>
      <c r="I30" s="5">
        <v>931</v>
      </c>
      <c r="J30" s="5"/>
      <c r="K30" s="5"/>
      <c r="L30" s="5"/>
      <c r="M30" s="5"/>
      <c r="N30" s="5"/>
      <c r="O30" s="5">
        <v>23393</v>
      </c>
      <c r="P30" s="5"/>
      <c r="Q30" s="5"/>
      <c r="R30" s="5"/>
      <c r="S30" s="5"/>
      <c r="T30" s="5">
        <f t="shared" si="4"/>
        <v>29554</v>
      </c>
      <c r="U30" s="5"/>
      <c r="V30" s="5"/>
      <c r="W30" s="5">
        <v>0</v>
      </c>
      <c r="X30" s="5">
        <v>3660</v>
      </c>
      <c r="Y30" s="5">
        <v>4007</v>
      </c>
      <c r="Z30" s="5">
        <v>0</v>
      </c>
      <c r="AA30" s="5">
        <f t="shared" si="1"/>
        <v>7667</v>
      </c>
      <c r="AB30" s="5"/>
      <c r="AC30" s="5"/>
      <c r="AD30" s="5">
        <v>0</v>
      </c>
      <c r="AE30" s="5"/>
      <c r="AF30" s="5">
        <v>5458</v>
      </c>
      <c r="AG30" s="5">
        <f t="shared" si="2"/>
        <v>5458</v>
      </c>
      <c r="AH30" s="5">
        <f t="shared" si="3"/>
        <v>31763</v>
      </c>
    </row>
    <row r="31" spans="1:34" ht="12.75">
      <c r="A31" s="4" t="s">
        <v>394</v>
      </c>
      <c r="B31" s="4">
        <v>22</v>
      </c>
      <c r="C31" s="5">
        <v>25798</v>
      </c>
      <c r="D31" s="5"/>
      <c r="E31" s="5"/>
      <c r="F31" s="5"/>
      <c r="G31" s="5"/>
      <c r="H31" s="5">
        <v>13141</v>
      </c>
      <c r="I31" s="5">
        <v>573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4"/>
        <v>39512</v>
      </c>
      <c r="U31" s="5"/>
      <c r="V31" s="5"/>
      <c r="W31" s="5">
        <v>0</v>
      </c>
      <c r="X31" s="5">
        <v>1640</v>
      </c>
      <c r="Y31" s="5">
        <v>0</v>
      </c>
      <c r="Z31" s="5">
        <v>0</v>
      </c>
      <c r="AA31" s="5">
        <f t="shared" si="1"/>
        <v>1640</v>
      </c>
      <c r="AB31" s="5"/>
      <c r="AC31" s="5"/>
      <c r="AD31" s="5">
        <v>19</v>
      </c>
      <c r="AE31" s="5"/>
      <c r="AF31" s="5">
        <v>326</v>
      </c>
      <c r="AG31" s="5">
        <f t="shared" si="2"/>
        <v>345</v>
      </c>
      <c r="AH31" s="5">
        <f t="shared" si="3"/>
        <v>40807</v>
      </c>
    </row>
    <row r="32" spans="1:34" ht="12.75">
      <c r="A32" s="4" t="s">
        <v>395</v>
      </c>
      <c r="B32" s="4">
        <v>23</v>
      </c>
      <c r="C32" s="5">
        <v>37032</v>
      </c>
      <c r="D32" s="5"/>
      <c r="E32" s="5"/>
      <c r="F32" s="5"/>
      <c r="G32" s="5"/>
      <c r="H32" s="5"/>
      <c r="I32" s="5">
        <v>4077</v>
      </c>
      <c r="J32" s="5">
        <v>3278</v>
      </c>
      <c r="K32" s="5"/>
      <c r="L32" s="5"/>
      <c r="M32" s="5">
        <v>331416</v>
      </c>
      <c r="N32" s="5"/>
      <c r="O32" s="5"/>
      <c r="P32" s="5"/>
      <c r="Q32" s="5"/>
      <c r="R32" s="5"/>
      <c r="S32" s="5"/>
      <c r="T32" s="5">
        <f t="shared" si="4"/>
        <v>375803</v>
      </c>
      <c r="U32" s="5"/>
      <c r="V32" s="5"/>
      <c r="W32" s="5">
        <v>0</v>
      </c>
      <c r="X32" s="5">
        <v>7960</v>
      </c>
      <c r="Y32" s="5">
        <v>0</v>
      </c>
      <c r="Z32" s="5">
        <v>0</v>
      </c>
      <c r="AA32" s="5">
        <f t="shared" si="1"/>
        <v>7960</v>
      </c>
      <c r="AB32" s="5"/>
      <c r="AC32" s="5"/>
      <c r="AD32" s="5">
        <v>0</v>
      </c>
      <c r="AE32" s="5"/>
      <c r="AF32" s="5">
        <v>81</v>
      </c>
      <c r="AG32" s="5">
        <f t="shared" si="2"/>
        <v>81</v>
      </c>
      <c r="AH32" s="5">
        <f t="shared" si="3"/>
        <v>383682</v>
      </c>
    </row>
    <row r="33" spans="1:34" ht="12.75">
      <c r="A33" s="4" t="s">
        <v>396</v>
      </c>
      <c r="B33" s="4">
        <v>24</v>
      </c>
      <c r="C33" s="5">
        <v>28202</v>
      </c>
      <c r="D33" s="5"/>
      <c r="E33" s="5"/>
      <c r="F33" s="5"/>
      <c r="G33" s="5"/>
      <c r="H33" s="5"/>
      <c r="I33" s="5">
        <v>2498</v>
      </c>
      <c r="J33" s="5"/>
      <c r="K33" s="5"/>
      <c r="L33" s="5"/>
      <c r="M33" s="5"/>
      <c r="N33" s="5"/>
      <c r="O33" s="5">
        <v>54423</v>
      </c>
      <c r="P33" s="5"/>
      <c r="Q33" s="5">
        <v>3648</v>
      </c>
      <c r="R33" s="5"/>
      <c r="S33" s="5"/>
      <c r="T33" s="5">
        <f t="shared" si="4"/>
        <v>88771</v>
      </c>
      <c r="U33" s="5"/>
      <c r="V33" s="5"/>
      <c r="W33" s="5">
        <v>0</v>
      </c>
      <c r="X33" s="5">
        <v>7980</v>
      </c>
      <c r="Y33" s="5">
        <v>2533</v>
      </c>
      <c r="Z33" s="5">
        <v>1547</v>
      </c>
      <c r="AA33" s="5">
        <f t="shared" si="1"/>
        <v>12060</v>
      </c>
      <c r="AB33" s="5"/>
      <c r="AC33" s="5"/>
      <c r="AD33" s="5">
        <v>0</v>
      </c>
      <c r="AE33" s="5"/>
      <c r="AF33" s="5">
        <v>0</v>
      </c>
      <c r="AG33" s="5">
        <f t="shared" si="2"/>
        <v>0</v>
      </c>
      <c r="AH33" s="5">
        <f t="shared" si="3"/>
        <v>100831</v>
      </c>
    </row>
    <row r="34" spans="1:34" ht="12.75">
      <c r="A34" s="4" t="s">
        <v>397</v>
      </c>
      <c r="B34" s="4">
        <v>25</v>
      </c>
      <c r="C34" s="5">
        <v>78547</v>
      </c>
      <c r="D34" s="5"/>
      <c r="E34" s="5"/>
      <c r="F34" s="5"/>
      <c r="G34" s="5"/>
      <c r="H34" s="5">
        <v>29093</v>
      </c>
      <c r="I34" s="5">
        <v>3661</v>
      </c>
      <c r="J34" s="5">
        <v>3725</v>
      </c>
      <c r="K34" s="5"/>
      <c r="L34" s="5"/>
      <c r="M34" s="5"/>
      <c r="N34" s="5"/>
      <c r="O34" s="5"/>
      <c r="P34" s="5"/>
      <c r="Q34" s="5">
        <v>776</v>
      </c>
      <c r="R34" s="5"/>
      <c r="S34" s="5"/>
      <c r="T34" s="5">
        <f t="shared" si="4"/>
        <v>115802</v>
      </c>
      <c r="U34" s="5"/>
      <c r="V34" s="5"/>
      <c r="W34" s="5">
        <v>643</v>
      </c>
      <c r="X34" s="5">
        <v>11780</v>
      </c>
      <c r="Y34" s="5">
        <v>0</v>
      </c>
      <c r="Z34" s="5">
        <v>0</v>
      </c>
      <c r="AA34" s="5">
        <f t="shared" si="1"/>
        <v>12423</v>
      </c>
      <c r="AB34" s="5"/>
      <c r="AC34" s="5"/>
      <c r="AD34" s="5">
        <v>0</v>
      </c>
      <c r="AE34" s="5"/>
      <c r="AF34" s="5">
        <v>4420</v>
      </c>
      <c r="AG34" s="5">
        <f t="shared" si="2"/>
        <v>4420</v>
      </c>
      <c r="AH34" s="5">
        <f t="shared" si="3"/>
        <v>123805</v>
      </c>
    </row>
    <row r="35" spans="1:34" ht="12.75">
      <c r="A35" s="4" t="s">
        <v>398</v>
      </c>
      <c r="B35" s="4">
        <v>26</v>
      </c>
      <c r="C35" s="5">
        <v>64082</v>
      </c>
      <c r="D35" s="5"/>
      <c r="E35" s="5"/>
      <c r="F35" s="5">
        <v>23086</v>
      </c>
      <c r="G35" s="5"/>
      <c r="H35" s="5"/>
      <c r="I35" s="5">
        <v>7365</v>
      </c>
      <c r="J35" s="5">
        <v>5762</v>
      </c>
      <c r="K35" s="5"/>
      <c r="L35" s="5"/>
      <c r="M35" s="5">
        <v>1424383</v>
      </c>
      <c r="N35" s="5">
        <v>800</v>
      </c>
      <c r="O35" s="5"/>
      <c r="P35" s="5"/>
      <c r="Q35" s="5">
        <v>5873</v>
      </c>
      <c r="R35" s="5"/>
      <c r="S35" s="5"/>
      <c r="T35" s="5">
        <f t="shared" si="4"/>
        <v>1531351</v>
      </c>
      <c r="U35" s="5"/>
      <c r="V35" s="5"/>
      <c r="W35" s="5">
        <v>0</v>
      </c>
      <c r="X35" s="5">
        <v>30960</v>
      </c>
      <c r="Y35" s="5">
        <v>0</v>
      </c>
      <c r="Z35" s="5">
        <v>680</v>
      </c>
      <c r="AA35" s="5">
        <f t="shared" si="1"/>
        <v>31640</v>
      </c>
      <c r="AB35" s="5"/>
      <c r="AC35" s="5"/>
      <c r="AD35" s="5">
        <v>0</v>
      </c>
      <c r="AE35" s="5"/>
      <c r="AF35" s="5">
        <v>0</v>
      </c>
      <c r="AG35" s="5">
        <f t="shared" si="2"/>
        <v>0</v>
      </c>
      <c r="AH35" s="5">
        <f t="shared" si="3"/>
        <v>1562991</v>
      </c>
    </row>
    <row r="36" spans="1:34" ht="12.75">
      <c r="A36" s="4" t="s">
        <v>399</v>
      </c>
      <c r="B36" s="4">
        <v>27</v>
      </c>
      <c r="C36" s="5">
        <v>50867</v>
      </c>
      <c r="D36" s="5"/>
      <c r="E36" s="5"/>
      <c r="F36" s="5"/>
      <c r="G36" s="5"/>
      <c r="H36" s="5">
        <v>11952</v>
      </c>
      <c r="I36" s="5">
        <v>1170</v>
      </c>
      <c r="J36" s="5"/>
      <c r="K36" s="5"/>
      <c r="L36" s="5"/>
      <c r="M36" s="5"/>
      <c r="N36" s="5"/>
      <c r="O36" s="5">
        <v>2800</v>
      </c>
      <c r="P36" s="5"/>
      <c r="Q36" s="5"/>
      <c r="R36" s="5"/>
      <c r="S36" s="5"/>
      <c r="T36" s="5">
        <f t="shared" si="4"/>
        <v>66789</v>
      </c>
      <c r="U36" s="5"/>
      <c r="V36" s="5"/>
      <c r="W36" s="5">
        <v>0</v>
      </c>
      <c r="X36" s="5">
        <v>3500</v>
      </c>
      <c r="Y36" s="5">
        <v>0</v>
      </c>
      <c r="Z36" s="5">
        <v>0</v>
      </c>
      <c r="AA36" s="5">
        <f t="shared" si="1"/>
        <v>3500</v>
      </c>
      <c r="AB36" s="5"/>
      <c r="AC36" s="5"/>
      <c r="AD36" s="5">
        <v>34</v>
      </c>
      <c r="AE36" s="5">
        <v>500</v>
      </c>
      <c r="AF36" s="5">
        <v>4451</v>
      </c>
      <c r="AG36" s="5">
        <f t="shared" si="2"/>
        <v>4985</v>
      </c>
      <c r="AH36" s="5">
        <f t="shared" si="3"/>
        <v>65304</v>
      </c>
    </row>
    <row r="37" spans="1:34" ht="12.75">
      <c r="A37" s="4" t="s">
        <v>400</v>
      </c>
      <c r="B37" s="4">
        <v>28</v>
      </c>
      <c r="C37" s="5">
        <v>5128</v>
      </c>
      <c r="D37" s="5"/>
      <c r="E37" s="5"/>
      <c r="F37" s="5"/>
      <c r="G37" s="5"/>
      <c r="H37" s="5">
        <v>15558</v>
      </c>
      <c r="I37" s="5">
        <v>633</v>
      </c>
      <c r="J37" s="5"/>
      <c r="K37" s="5"/>
      <c r="L37" s="5"/>
      <c r="M37" s="5"/>
      <c r="N37" s="5"/>
      <c r="O37" s="5">
        <v>1346</v>
      </c>
      <c r="P37" s="5"/>
      <c r="Q37" s="5"/>
      <c r="R37" s="5"/>
      <c r="S37" s="5"/>
      <c r="T37" s="5">
        <f t="shared" si="4"/>
        <v>22665</v>
      </c>
      <c r="U37" s="5"/>
      <c r="V37" s="5"/>
      <c r="W37" s="5">
        <v>1102</v>
      </c>
      <c r="X37" s="5">
        <v>1440</v>
      </c>
      <c r="Y37" s="5">
        <v>1313</v>
      </c>
      <c r="Z37" s="5">
        <v>0</v>
      </c>
      <c r="AA37" s="5">
        <f t="shared" si="1"/>
        <v>3855</v>
      </c>
      <c r="AB37" s="5"/>
      <c r="AC37" s="5"/>
      <c r="AD37" s="5">
        <v>0</v>
      </c>
      <c r="AE37" s="5"/>
      <c r="AF37" s="5">
        <v>77</v>
      </c>
      <c r="AG37" s="5">
        <f t="shared" si="2"/>
        <v>77</v>
      </c>
      <c r="AH37" s="5">
        <f t="shared" si="3"/>
        <v>26443</v>
      </c>
    </row>
    <row r="38" spans="1:34" ht="12.75">
      <c r="A38" s="4" t="s">
        <v>401</v>
      </c>
      <c r="B38" s="4">
        <v>29</v>
      </c>
      <c r="C38" s="5"/>
      <c r="D38" s="5"/>
      <c r="E38" s="5"/>
      <c r="F38" s="5"/>
      <c r="G38" s="5"/>
      <c r="H38" s="5"/>
      <c r="I38" s="5">
        <v>446</v>
      </c>
      <c r="J38" s="5"/>
      <c r="K38" s="5"/>
      <c r="L38" s="5"/>
      <c r="M38" s="5"/>
      <c r="N38" s="5"/>
      <c r="O38" s="5">
        <v>4241</v>
      </c>
      <c r="P38" s="5"/>
      <c r="Q38" s="5"/>
      <c r="R38" s="5"/>
      <c r="S38" s="5"/>
      <c r="T38" s="5">
        <f t="shared" si="4"/>
        <v>4687</v>
      </c>
      <c r="U38" s="5"/>
      <c r="V38" s="5"/>
      <c r="W38" s="5">
        <v>0</v>
      </c>
      <c r="X38" s="5">
        <v>0</v>
      </c>
      <c r="Y38" s="5">
        <v>0</v>
      </c>
      <c r="Z38" s="5">
        <v>0</v>
      </c>
      <c r="AA38" s="5">
        <f t="shared" si="1"/>
        <v>0</v>
      </c>
      <c r="AB38" s="5"/>
      <c r="AC38" s="5"/>
      <c r="AD38" s="5">
        <v>0</v>
      </c>
      <c r="AE38" s="5"/>
      <c r="AF38" s="5">
        <v>0</v>
      </c>
      <c r="AG38" s="5">
        <f t="shared" si="2"/>
        <v>0</v>
      </c>
      <c r="AH38" s="5">
        <f t="shared" si="3"/>
        <v>4687</v>
      </c>
    </row>
    <row r="39" spans="1:34" ht="12.75">
      <c r="A39" s="4" t="s">
        <v>402</v>
      </c>
      <c r="B39" s="4">
        <v>30</v>
      </c>
      <c r="C39" s="5">
        <v>88668</v>
      </c>
      <c r="D39" s="5"/>
      <c r="E39" s="5"/>
      <c r="F39" s="5"/>
      <c r="G39" s="5"/>
      <c r="H39" s="5">
        <v>34112</v>
      </c>
      <c r="I39" s="5">
        <v>9061</v>
      </c>
      <c r="J39" s="5">
        <v>9250</v>
      </c>
      <c r="K39" s="5"/>
      <c r="L39" s="5"/>
      <c r="M39" s="5">
        <v>930785</v>
      </c>
      <c r="N39" s="5"/>
      <c r="O39" s="5"/>
      <c r="P39" s="5"/>
      <c r="Q39" s="5">
        <v>5507</v>
      </c>
      <c r="R39" s="5"/>
      <c r="S39" s="5"/>
      <c r="T39" s="5">
        <f t="shared" si="4"/>
        <v>1077383</v>
      </c>
      <c r="U39" s="5"/>
      <c r="V39" s="5">
        <v>877</v>
      </c>
      <c r="W39" s="5">
        <v>0</v>
      </c>
      <c r="X39" s="5">
        <v>58200</v>
      </c>
      <c r="Y39" s="5">
        <v>0</v>
      </c>
      <c r="Z39" s="5">
        <v>0</v>
      </c>
      <c r="AA39" s="5">
        <f t="shared" si="1"/>
        <v>59077</v>
      </c>
      <c r="AB39" s="5"/>
      <c r="AC39" s="5"/>
      <c r="AD39" s="5">
        <v>172</v>
      </c>
      <c r="AE39" s="5"/>
      <c r="AF39" s="5">
        <v>276</v>
      </c>
      <c r="AG39" s="5">
        <f t="shared" si="2"/>
        <v>448</v>
      </c>
      <c r="AH39" s="5">
        <f t="shared" si="3"/>
        <v>1136012</v>
      </c>
    </row>
    <row r="40" spans="1:34" ht="12.75">
      <c r="A40" s="4" t="s">
        <v>403</v>
      </c>
      <c r="B40" s="4">
        <v>31</v>
      </c>
      <c r="C40" s="5">
        <v>62579</v>
      </c>
      <c r="D40" s="5"/>
      <c r="E40" s="5"/>
      <c r="F40" s="5"/>
      <c r="G40" s="5">
        <v>355860</v>
      </c>
      <c r="H40" s="5">
        <v>41317</v>
      </c>
      <c r="I40" s="5">
        <v>8792</v>
      </c>
      <c r="J40" s="5"/>
      <c r="K40" s="5"/>
      <c r="L40" s="5"/>
      <c r="M40" s="5"/>
      <c r="N40" s="5"/>
      <c r="O40" s="5">
        <v>100308</v>
      </c>
      <c r="P40" s="5"/>
      <c r="Q40" s="5">
        <v>6049</v>
      </c>
      <c r="R40" s="5"/>
      <c r="S40" s="5"/>
      <c r="T40" s="5">
        <f t="shared" si="4"/>
        <v>574905</v>
      </c>
      <c r="U40" s="5"/>
      <c r="V40" s="5"/>
      <c r="W40" s="5">
        <v>0</v>
      </c>
      <c r="X40" s="5">
        <v>52320</v>
      </c>
      <c r="Y40" s="5">
        <v>0</v>
      </c>
      <c r="Z40" s="5">
        <v>0</v>
      </c>
      <c r="AA40" s="5">
        <f t="shared" si="1"/>
        <v>52320</v>
      </c>
      <c r="AB40" s="5"/>
      <c r="AC40" s="5"/>
      <c r="AD40" s="5">
        <v>9914</v>
      </c>
      <c r="AE40" s="5"/>
      <c r="AF40" s="5">
        <v>2907</v>
      </c>
      <c r="AG40" s="5">
        <f t="shared" si="2"/>
        <v>12821</v>
      </c>
      <c r="AH40" s="5">
        <f t="shared" si="3"/>
        <v>614404</v>
      </c>
    </row>
    <row r="41" spans="1:34" ht="12.75">
      <c r="A41" s="4" t="s">
        <v>404</v>
      </c>
      <c r="B41" s="4">
        <v>32</v>
      </c>
      <c r="C41" s="5">
        <v>9230</v>
      </c>
      <c r="D41" s="5"/>
      <c r="E41" s="5"/>
      <c r="F41" s="5"/>
      <c r="G41" s="5"/>
      <c r="H41" s="5">
        <v>14366</v>
      </c>
      <c r="I41" s="5">
        <v>1623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f t="shared" si="4"/>
        <v>25219</v>
      </c>
      <c r="U41" s="5"/>
      <c r="V41" s="5"/>
      <c r="W41" s="5">
        <v>2057</v>
      </c>
      <c r="X41" s="5">
        <v>6060</v>
      </c>
      <c r="Y41" s="5">
        <v>0</v>
      </c>
      <c r="Z41" s="5">
        <v>0</v>
      </c>
      <c r="AA41" s="5">
        <f t="shared" si="1"/>
        <v>8117</v>
      </c>
      <c r="AB41" s="5"/>
      <c r="AC41" s="5"/>
      <c r="AD41" s="5">
        <v>0</v>
      </c>
      <c r="AE41" s="5"/>
      <c r="AF41" s="5">
        <v>102</v>
      </c>
      <c r="AG41" s="5">
        <f t="shared" si="2"/>
        <v>102</v>
      </c>
      <c r="AH41" s="5">
        <f t="shared" si="3"/>
        <v>33234</v>
      </c>
    </row>
    <row r="42" spans="1:34" ht="12.75">
      <c r="A42" s="4" t="s">
        <v>405</v>
      </c>
      <c r="B42" s="4">
        <v>33</v>
      </c>
      <c r="C42" s="5">
        <v>7597</v>
      </c>
      <c r="D42" s="5"/>
      <c r="E42" s="5"/>
      <c r="F42" s="5"/>
      <c r="G42" s="5"/>
      <c r="H42" s="5"/>
      <c r="I42" s="5">
        <v>293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 t="shared" si="4"/>
        <v>7890</v>
      </c>
      <c r="U42" s="5"/>
      <c r="V42" s="5"/>
      <c r="W42" s="5">
        <v>0</v>
      </c>
      <c r="X42" s="5">
        <v>920</v>
      </c>
      <c r="Y42" s="5">
        <v>0</v>
      </c>
      <c r="Z42" s="5">
        <v>0</v>
      </c>
      <c r="AA42" s="5">
        <f t="shared" si="1"/>
        <v>920</v>
      </c>
      <c r="AB42" s="5"/>
      <c r="AC42" s="5"/>
      <c r="AD42" s="5">
        <v>0</v>
      </c>
      <c r="AE42" s="5"/>
      <c r="AF42" s="5">
        <v>0</v>
      </c>
      <c r="AG42" s="5">
        <f t="shared" si="2"/>
        <v>0</v>
      </c>
      <c r="AH42" s="5">
        <f t="shared" si="3"/>
        <v>8810</v>
      </c>
    </row>
    <row r="43" spans="1:34" ht="12.75">
      <c r="A43" s="4" t="s">
        <v>406</v>
      </c>
      <c r="B43" s="4">
        <v>34</v>
      </c>
      <c r="C43" s="5">
        <v>10256</v>
      </c>
      <c r="D43" s="5"/>
      <c r="E43" s="5"/>
      <c r="F43" s="5"/>
      <c r="G43" s="5"/>
      <c r="H43" s="5"/>
      <c r="I43" s="5">
        <v>1105</v>
      </c>
      <c r="J43" s="5">
        <v>786</v>
      </c>
      <c r="K43" s="5"/>
      <c r="L43" s="5"/>
      <c r="M43" s="5"/>
      <c r="N43" s="5"/>
      <c r="O43" s="5"/>
      <c r="P43" s="5"/>
      <c r="Q43" s="5"/>
      <c r="R43" s="5"/>
      <c r="S43" s="5"/>
      <c r="T43" s="5">
        <f aca="true" t="shared" si="5" ref="T43:T58">SUM(C43:S43)</f>
        <v>12147</v>
      </c>
      <c r="U43" s="5"/>
      <c r="V43" s="5"/>
      <c r="W43" s="5">
        <v>0</v>
      </c>
      <c r="X43" s="5">
        <v>1100</v>
      </c>
      <c r="Y43" s="5">
        <v>0</v>
      </c>
      <c r="Z43" s="5">
        <v>0</v>
      </c>
      <c r="AA43" s="5">
        <f t="shared" si="1"/>
        <v>1100</v>
      </c>
      <c r="AB43" s="5"/>
      <c r="AC43" s="5"/>
      <c r="AD43" s="5">
        <v>0</v>
      </c>
      <c r="AE43" s="5"/>
      <c r="AF43" s="5">
        <v>4068</v>
      </c>
      <c r="AG43" s="5">
        <f t="shared" si="2"/>
        <v>4068</v>
      </c>
      <c r="AH43" s="5">
        <f t="shared" si="3"/>
        <v>9179</v>
      </c>
    </row>
    <row r="44" spans="1:34" ht="12.75">
      <c r="A44" s="4" t="s">
        <v>407</v>
      </c>
      <c r="B44" s="4">
        <v>35</v>
      </c>
      <c r="C44" s="5"/>
      <c r="D44" s="5"/>
      <c r="E44" s="5"/>
      <c r="F44" s="5">
        <v>605837</v>
      </c>
      <c r="G44" s="5"/>
      <c r="H44" s="5">
        <v>169782</v>
      </c>
      <c r="I44" s="5">
        <v>125090</v>
      </c>
      <c r="J44" s="5">
        <v>133423</v>
      </c>
      <c r="K44" s="5"/>
      <c r="L44" s="5"/>
      <c r="M44" s="5">
        <v>60242522</v>
      </c>
      <c r="N44" s="5">
        <v>10462</v>
      </c>
      <c r="O44" s="5"/>
      <c r="P44" s="5"/>
      <c r="Q44" s="5">
        <v>687417</v>
      </c>
      <c r="R44" s="5"/>
      <c r="S44" s="5"/>
      <c r="T44" s="5">
        <f t="shared" si="5"/>
        <v>61974533</v>
      </c>
      <c r="U44" s="5"/>
      <c r="V44" s="5"/>
      <c r="W44" s="5">
        <v>0</v>
      </c>
      <c r="X44" s="5">
        <v>3560860</v>
      </c>
      <c r="Y44" s="5">
        <v>0</v>
      </c>
      <c r="Z44" s="5">
        <v>71243</v>
      </c>
      <c r="AA44" s="5">
        <f t="shared" si="1"/>
        <v>3632103</v>
      </c>
      <c r="AB44" s="5"/>
      <c r="AC44" s="5"/>
      <c r="AD44" s="5">
        <v>17313</v>
      </c>
      <c r="AE44" s="5"/>
      <c r="AF44" s="5">
        <v>0</v>
      </c>
      <c r="AG44" s="5">
        <f t="shared" si="2"/>
        <v>17313</v>
      </c>
      <c r="AH44" s="5">
        <f t="shared" si="3"/>
        <v>65589323</v>
      </c>
    </row>
    <row r="45" spans="1:34" ht="12.75">
      <c r="A45" s="4" t="s">
        <v>408</v>
      </c>
      <c r="B45" s="4">
        <v>36</v>
      </c>
      <c r="C45" s="5">
        <v>267720</v>
      </c>
      <c r="D45" s="5"/>
      <c r="E45" s="5"/>
      <c r="F45" s="5"/>
      <c r="G45" s="5">
        <v>404368</v>
      </c>
      <c r="H45" s="5">
        <v>58147</v>
      </c>
      <c r="I45" s="5">
        <v>4808</v>
      </c>
      <c r="J45" s="5"/>
      <c r="K45" s="5"/>
      <c r="L45" s="5"/>
      <c r="M45" s="5"/>
      <c r="N45" s="5"/>
      <c r="O45" s="5">
        <v>18595</v>
      </c>
      <c r="P45" s="5"/>
      <c r="Q45" s="5">
        <v>18332</v>
      </c>
      <c r="R45" s="5"/>
      <c r="S45" s="5"/>
      <c r="T45" s="5">
        <f t="shared" si="5"/>
        <v>771970</v>
      </c>
      <c r="U45" s="5"/>
      <c r="V45" s="5"/>
      <c r="W45" s="5">
        <v>142</v>
      </c>
      <c r="X45" s="5">
        <v>19380</v>
      </c>
      <c r="Y45" s="5">
        <v>0</v>
      </c>
      <c r="Z45" s="5">
        <v>2356</v>
      </c>
      <c r="AA45" s="5">
        <f t="shared" si="1"/>
        <v>21878</v>
      </c>
      <c r="AB45" s="5"/>
      <c r="AC45" s="5"/>
      <c r="AD45" s="5">
        <v>0</v>
      </c>
      <c r="AE45" s="5">
        <v>674</v>
      </c>
      <c r="AF45" s="5">
        <v>0</v>
      </c>
      <c r="AG45" s="5">
        <f t="shared" si="2"/>
        <v>674</v>
      </c>
      <c r="AH45" s="5">
        <f t="shared" si="3"/>
        <v>793174</v>
      </c>
    </row>
    <row r="46" spans="1:34" ht="12.75">
      <c r="A46" s="4" t="s">
        <v>409</v>
      </c>
      <c r="B46" s="4">
        <v>37</v>
      </c>
      <c r="C46" s="5">
        <v>10197</v>
      </c>
      <c r="D46" s="5"/>
      <c r="E46" s="5"/>
      <c r="F46" s="5"/>
      <c r="G46" s="5"/>
      <c r="H46" s="5">
        <v>13754</v>
      </c>
      <c r="I46" s="5">
        <v>1237</v>
      </c>
      <c r="J46" s="5">
        <v>954</v>
      </c>
      <c r="K46" s="5"/>
      <c r="L46" s="5"/>
      <c r="M46" s="5"/>
      <c r="N46" s="5"/>
      <c r="O46" s="5"/>
      <c r="P46" s="5"/>
      <c r="Q46" s="5"/>
      <c r="R46" s="5"/>
      <c r="S46" s="5"/>
      <c r="T46" s="5">
        <f t="shared" si="5"/>
        <v>26142</v>
      </c>
      <c r="U46" s="5"/>
      <c r="V46" s="5"/>
      <c r="W46" s="5">
        <v>2452</v>
      </c>
      <c r="X46" s="5">
        <v>2040</v>
      </c>
      <c r="Y46" s="5">
        <v>0</v>
      </c>
      <c r="Z46" s="5">
        <v>0</v>
      </c>
      <c r="AA46" s="5">
        <f t="shared" si="1"/>
        <v>4492</v>
      </c>
      <c r="AB46" s="5"/>
      <c r="AC46" s="5"/>
      <c r="AD46" s="5">
        <v>0</v>
      </c>
      <c r="AE46" s="5"/>
      <c r="AF46" s="5">
        <v>0</v>
      </c>
      <c r="AG46" s="5">
        <f t="shared" si="2"/>
        <v>0</v>
      </c>
      <c r="AH46" s="5">
        <f t="shared" si="3"/>
        <v>30634</v>
      </c>
    </row>
    <row r="47" spans="1:34" ht="12.75">
      <c r="A47" s="4" t="s">
        <v>410</v>
      </c>
      <c r="B47" s="4">
        <v>38</v>
      </c>
      <c r="C47" s="5">
        <v>28425</v>
      </c>
      <c r="D47" s="5"/>
      <c r="E47" s="5"/>
      <c r="F47" s="5"/>
      <c r="G47" s="5"/>
      <c r="H47" s="5"/>
      <c r="I47" s="5">
        <v>2452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f t="shared" si="5"/>
        <v>30877</v>
      </c>
      <c r="U47" s="5"/>
      <c r="V47" s="5">
        <v>281</v>
      </c>
      <c r="W47" s="5">
        <v>0</v>
      </c>
      <c r="X47" s="5">
        <v>2320</v>
      </c>
      <c r="Y47" s="5">
        <v>0</v>
      </c>
      <c r="Z47" s="5">
        <v>0</v>
      </c>
      <c r="AA47" s="5">
        <f t="shared" si="1"/>
        <v>2601</v>
      </c>
      <c r="AB47" s="5"/>
      <c r="AC47" s="5"/>
      <c r="AD47" s="5">
        <v>0</v>
      </c>
      <c r="AE47" s="5"/>
      <c r="AF47" s="5">
        <v>0</v>
      </c>
      <c r="AG47" s="5">
        <f t="shared" si="2"/>
        <v>0</v>
      </c>
      <c r="AH47" s="5">
        <f t="shared" si="3"/>
        <v>33478</v>
      </c>
    </row>
    <row r="48" spans="1:34" ht="12.75">
      <c r="A48" s="4" t="s">
        <v>411</v>
      </c>
      <c r="B48" s="4">
        <v>39</v>
      </c>
      <c r="C48" s="5">
        <v>7179</v>
      </c>
      <c r="D48" s="5"/>
      <c r="E48" s="5"/>
      <c r="F48" s="5"/>
      <c r="G48" s="5"/>
      <c r="H48" s="5"/>
      <c r="I48" s="5">
        <v>952</v>
      </c>
      <c r="J48" s="5"/>
      <c r="K48" s="5"/>
      <c r="L48" s="5"/>
      <c r="M48" s="5"/>
      <c r="N48" s="5"/>
      <c r="O48" s="5">
        <v>3778</v>
      </c>
      <c r="P48" s="5"/>
      <c r="Q48" s="5"/>
      <c r="R48" s="5"/>
      <c r="S48" s="5"/>
      <c r="T48" s="5">
        <f t="shared" si="5"/>
        <v>11909</v>
      </c>
      <c r="U48" s="5"/>
      <c r="V48" s="5"/>
      <c r="W48" s="5">
        <v>0</v>
      </c>
      <c r="X48" s="5">
        <v>1800</v>
      </c>
      <c r="Y48" s="5">
        <v>0</v>
      </c>
      <c r="Z48" s="5">
        <v>0</v>
      </c>
      <c r="AA48" s="5">
        <f t="shared" si="1"/>
        <v>1800</v>
      </c>
      <c r="AB48" s="5"/>
      <c r="AC48" s="5"/>
      <c r="AD48" s="5">
        <v>0</v>
      </c>
      <c r="AE48" s="5">
        <v>771</v>
      </c>
      <c r="AF48" s="5">
        <v>1818</v>
      </c>
      <c r="AG48" s="5">
        <f t="shared" si="2"/>
        <v>2589</v>
      </c>
      <c r="AH48" s="5">
        <f t="shared" si="3"/>
        <v>11120</v>
      </c>
    </row>
    <row r="49" spans="1:34" ht="12.75">
      <c r="A49" s="4" t="s">
        <v>412</v>
      </c>
      <c r="B49" s="4">
        <v>40</v>
      </c>
      <c r="C49" s="5">
        <v>200698</v>
      </c>
      <c r="D49" s="5"/>
      <c r="E49" s="5"/>
      <c r="F49" s="5">
        <v>189</v>
      </c>
      <c r="G49" s="5">
        <v>737835</v>
      </c>
      <c r="H49" s="5">
        <v>40970</v>
      </c>
      <c r="I49" s="5">
        <v>8761</v>
      </c>
      <c r="J49" s="5">
        <v>8306</v>
      </c>
      <c r="K49" s="5"/>
      <c r="L49" s="5"/>
      <c r="M49" s="5">
        <v>1050659</v>
      </c>
      <c r="N49" s="5"/>
      <c r="O49" s="5"/>
      <c r="P49" s="5"/>
      <c r="Q49" s="5">
        <v>1827</v>
      </c>
      <c r="R49" s="5"/>
      <c r="S49" s="5"/>
      <c r="T49" s="5">
        <f t="shared" si="5"/>
        <v>2049245</v>
      </c>
      <c r="U49" s="5"/>
      <c r="V49" s="5"/>
      <c r="W49" s="5">
        <v>905</v>
      </c>
      <c r="X49" s="5">
        <v>20840</v>
      </c>
      <c r="Y49" s="5">
        <v>0</v>
      </c>
      <c r="Z49" s="5">
        <v>463</v>
      </c>
      <c r="AA49" s="5">
        <f t="shared" si="1"/>
        <v>22208</v>
      </c>
      <c r="AB49" s="5"/>
      <c r="AC49" s="5"/>
      <c r="AD49" s="5">
        <v>0</v>
      </c>
      <c r="AE49" s="5"/>
      <c r="AF49" s="5">
        <v>0</v>
      </c>
      <c r="AG49" s="5">
        <f t="shared" si="2"/>
        <v>0</v>
      </c>
      <c r="AH49" s="5">
        <f t="shared" si="3"/>
        <v>2071453</v>
      </c>
    </row>
    <row r="50" spans="1:34" ht="12.75">
      <c r="A50" s="4" t="s">
        <v>413</v>
      </c>
      <c r="B50" s="4">
        <v>41</v>
      </c>
      <c r="C50" s="5">
        <v>210100</v>
      </c>
      <c r="D50" s="5"/>
      <c r="E50" s="5"/>
      <c r="F50" s="5"/>
      <c r="G50" s="5"/>
      <c r="H50" s="5">
        <v>45684</v>
      </c>
      <c r="I50" s="5">
        <v>3245</v>
      </c>
      <c r="J50" s="5"/>
      <c r="K50" s="5"/>
      <c r="L50" s="5"/>
      <c r="M50" s="5"/>
      <c r="N50" s="5"/>
      <c r="O50" s="5">
        <v>18595</v>
      </c>
      <c r="P50" s="5"/>
      <c r="Q50" s="5"/>
      <c r="R50" s="5"/>
      <c r="S50" s="5"/>
      <c r="T50" s="5">
        <f t="shared" si="5"/>
        <v>277624</v>
      </c>
      <c r="U50" s="5"/>
      <c r="V50" s="5"/>
      <c r="W50" s="5">
        <v>113</v>
      </c>
      <c r="X50" s="5">
        <v>3380</v>
      </c>
      <c r="Y50" s="5">
        <v>0</v>
      </c>
      <c r="Z50" s="5">
        <v>0</v>
      </c>
      <c r="AA50" s="5">
        <f t="shared" si="1"/>
        <v>3493</v>
      </c>
      <c r="AB50" s="5"/>
      <c r="AC50" s="5"/>
      <c r="AD50" s="5">
        <v>0</v>
      </c>
      <c r="AE50" s="5">
        <v>6433</v>
      </c>
      <c r="AF50" s="5">
        <v>271</v>
      </c>
      <c r="AG50" s="5">
        <f t="shared" si="2"/>
        <v>6704</v>
      </c>
      <c r="AH50" s="5">
        <f t="shared" si="3"/>
        <v>274413</v>
      </c>
    </row>
    <row r="51" spans="1:34" ht="12.75">
      <c r="A51" s="4" t="s">
        <v>414</v>
      </c>
      <c r="B51" s="4">
        <v>42</v>
      </c>
      <c r="C51" s="5">
        <v>35675</v>
      </c>
      <c r="D51" s="5"/>
      <c r="E51" s="5"/>
      <c r="F51" s="5"/>
      <c r="G51" s="5">
        <v>106538</v>
      </c>
      <c r="H51" s="5"/>
      <c r="I51" s="5">
        <v>4696</v>
      </c>
      <c r="J51" s="5"/>
      <c r="K51" s="5">
        <v>5960</v>
      </c>
      <c r="L51" s="5"/>
      <c r="M51" s="5"/>
      <c r="N51" s="5"/>
      <c r="O51" s="5">
        <v>16000</v>
      </c>
      <c r="P51" s="5"/>
      <c r="Q51" s="5"/>
      <c r="R51" s="5"/>
      <c r="S51" s="5"/>
      <c r="T51" s="5">
        <f t="shared" si="5"/>
        <v>168869</v>
      </c>
      <c r="U51" s="5"/>
      <c r="V51" s="5"/>
      <c r="W51" s="5">
        <v>0</v>
      </c>
      <c r="X51" s="5">
        <v>22160</v>
      </c>
      <c r="Y51" s="5">
        <v>0</v>
      </c>
      <c r="Z51" s="5">
        <v>0</v>
      </c>
      <c r="AA51" s="5">
        <f t="shared" si="1"/>
        <v>22160</v>
      </c>
      <c r="AB51" s="5"/>
      <c r="AC51" s="5"/>
      <c r="AD51" s="5">
        <v>0</v>
      </c>
      <c r="AE51" s="5">
        <v>414</v>
      </c>
      <c r="AF51" s="5">
        <v>11650</v>
      </c>
      <c r="AG51" s="5">
        <f t="shared" si="2"/>
        <v>12064</v>
      </c>
      <c r="AH51" s="5">
        <f t="shared" si="3"/>
        <v>178965</v>
      </c>
    </row>
    <row r="52" spans="1:34" ht="12.75">
      <c r="A52" s="4" t="s">
        <v>415</v>
      </c>
      <c r="B52" s="4">
        <v>43</v>
      </c>
      <c r="C52" s="5">
        <v>15885</v>
      </c>
      <c r="D52" s="5"/>
      <c r="E52" s="5"/>
      <c r="F52" s="5"/>
      <c r="G52" s="5"/>
      <c r="H52" s="5"/>
      <c r="I52" s="5">
        <v>698</v>
      </c>
      <c r="J52" s="5"/>
      <c r="K52" s="5"/>
      <c r="L52" s="5"/>
      <c r="M52" s="5"/>
      <c r="N52" s="5"/>
      <c r="O52" s="5">
        <v>2211</v>
      </c>
      <c r="P52" s="5"/>
      <c r="Q52" s="5"/>
      <c r="R52" s="5"/>
      <c r="S52" s="5"/>
      <c r="T52" s="5">
        <f t="shared" si="5"/>
        <v>18794</v>
      </c>
      <c r="U52" s="5"/>
      <c r="V52" s="5"/>
      <c r="W52" s="5">
        <v>0</v>
      </c>
      <c r="X52" s="5">
        <v>3760</v>
      </c>
      <c r="Y52" s="5">
        <v>0</v>
      </c>
      <c r="Z52" s="5">
        <v>0</v>
      </c>
      <c r="AA52" s="5">
        <f t="shared" si="1"/>
        <v>3760</v>
      </c>
      <c r="AB52" s="5"/>
      <c r="AC52" s="5"/>
      <c r="AD52" s="5">
        <v>0</v>
      </c>
      <c r="AE52" s="5">
        <v>640</v>
      </c>
      <c r="AF52" s="5">
        <v>998</v>
      </c>
      <c r="AG52" s="5">
        <f t="shared" si="2"/>
        <v>1638</v>
      </c>
      <c r="AH52" s="5">
        <f t="shared" si="3"/>
        <v>20916</v>
      </c>
    </row>
    <row r="53" spans="1:34" ht="12.75">
      <c r="A53" s="4" t="s">
        <v>416</v>
      </c>
      <c r="B53" s="4">
        <v>44</v>
      </c>
      <c r="C53" s="5">
        <v>100675</v>
      </c>
      <c r="D53" s="5"/>
      <c r="E53" s="5"/>
      <c r="F53" s="5">
        <v>24253</v>
      </c>
      <c r="G53" s="5"/>
      <c r="H53" s="5">
        <v>53081</v>
      </c>
      <c r="I53" s="5">
        <v>16248</v>
      </c>
      <c r="J53" s="5"/>
      <c r="K53" s="5">
        <v>23224</v>
      </c>
      <c r="L53" s="5"/>
      <c r="M53" s="5"/>
      <c r="N53" s="5"/>
      <c r="O53" s="5">
        <v>1444044</v>
      </c>
      <c r="P53" s="5"/>
      <c r="Q53" s="5">
        <v>141494</v>
      </c>
      <c r="R53" s="5"/>
      <c r="S53" s="5"/>
      <c r="T53" s="5">
        <f t="shared" si="5"/>
        <v>1803019</v>
      </c>
      <c r="U53" s="5"/>
      <c r="V53" s="5"/>
      <c r="W53" s="5">
        <v>0</v>
      </c>
      <c r="X53" s="5">
        <v>220420</v>
      </c>
      <c r="Y53" s="5">
        <v>0</v>
      </c>
      <c r="Z53" s="5">
        <v>20050</v>
      </c>
      <c r="AA53" s="5">
        <f t="shared" si="1"/>
        <v>240470</v>
      </c>
      <c r="AB53" s="5"/>
      <c r="AC53" s="5"/>
      <c r="AD53" s="5">
        <v>144</v>
      </c>
      <c r="AE53" s="5">
        <v>9049</v>
      </c>
      <c r="AF53" s="5">
        <v>0</v>
      </c>
      <c r="AG53" s="5">
        <f t="shared" si="2"/>
        <v>9193</v>
      </c>
      <c r="AH53" s="5">
        <f t="shared" si="3"/>
        <v>2034296</v>
      </c>
    </row>
    <row r="54" spans="1:34" ht="12.75">
      <c r="A54" s="4" t="s">
        <v>417</v>
      </c>
      <c r="B54" s="4">
        <v>45</v>
      </c>
      <c r="C54" s="5">
        <v>3282</v>
      </c>
      <c r="D54" s="5"/>
      <c r="E54" s="5"/>
      <c r="F54" s="5"/>
      <c r="G54" s="5"/>
      <c r="H54" s="5"/>
      <c r="I54" s="5">
        <v>576</v>
      </c>
      <c r="J54" s="5"/>
      <c r="K54" s="5"/>
      <c r="L54" s="5"/>
      <c r="M54" s="5"/>
      <c r="N54" s="5"/>
      <c r="O54" s="5">
        <v>7761</v>
      </c>
      <c r="P54" s="5"/>
      <c r="Q54" s="5"/>
      <c r="R54" s="5"/>
      <c r="S54" s="5"/>
      <c r="T54" s="5">
        <f t="shared" si="5"/>
        <v>11619</v>
      </c>
      <c r="U54" s="5"/>
      <c r="V54" s="5"/>
      <c r="W54" s="5">
        <v>0</v>
      </c>
      <c r="X54" s="5">
        <v>3300</v>
      </c>
      <c r="Y54" s="5">
        <v>435</v>
      </c>
      <c r="Z54" s="5">
        <v>0</v>
      </c>
      <c r="AA54" s="5">
        <f t="shared" si="1"/>
        <v>3735</v>
      </c>
      <c r="AB54" s="5"/>
      <c r="AC54" s="5"/>
      <c r="AD54" s="5">
        <v>0</v>
      </c>
      <c r="AE54" s="5"/>
      <c r="AF54" s="5">
        <v>0</v>
      </c>
      <c r="AG54" s="5">
        <f t="shared" si="2"/>
        <v>0</v>
      </c>
      <c r="AH54" s="5">
        <f t="shared" si="3"/>
        <v>15354</v>
      </c>
    </row>
    <row r="55" spans="1:34" ht="12.75">
      <c r="A55" s="4" t="s">
        <v>418</v>
      </c>
      <c r="B55" s="4">
        <v>46</v>
      </c>
      <c r="C55" s="5">
        <v>413766</v>
      </c>
      <c r="D55" s="5"/>
      <c r="E55" s="5"/>
      <c r="F55" s="5">
        <v>7298</v>
      </c>
      <c r="G55" s="5"/>
      <c r="H55" s="5"/>
      <c r="I55" s="5">
        <v>16006</v>
      </c>
      <c r="J55" s="5">
        <v>12975</v>
      </c>
      <c r="K55" s="5"/>
      <c r="L55" s="5"/>
      <c r="M55" s="5">
        <v>5062906</v>
      </c>
      <c r="N55" s="5">
        <v>1700</v>
      </c>
      <c r="O55" s="5"/>
      <c r="P55" s="5"/>
      <c r="Q55" s="5">
        <v>3168</v>
      </c>
      <c r="R55" s="5"/>
      <c r="S55" s="5"/>
      <c r="T55" s="5">
        <f t="shared" si="5"/>
        <v>5517819</v>
      </c>
      <c r="U55" s="5"/>
      <c r="V55" s="5"/>
      <c r="W55" s="5">
        <v>0</v>
      </c>
      <c r="X55" s="5">
        <v>295220</v>
      </c>
      <c r="Y55" s="5">
        <v>0</v>
      </c>
      <c r="Z55" s="5">
        <v>0</v>
      </c>
      <c r="AA55" s="5">
        <f t="shared" si="1"/>
        <v>295220</v>
      </c>
      <c r="AB55" s="5"/>
      <c r="AC55" s="5"/>
      <c r="AD55" s="5">
        <v>0</v>
      </c>
      <c r="AE55" s="5"/>
      <c r="AF55" s="5">
        <v>83</v>
      </c>
      <c r="AG55" s="5">
        <f t="shared" si="2"/>
        <v>83</v>
      </c>
      <c r="AH55" s="5">
        <f t="shared" si="3"/>
        <v>5812956</v>
      </c>
    </row>
    <row r="56" spans="1:34" ht="12.75">
      <c r="A56" s="4" t="s">
        <v>419</v>
      </c>
      <c r="B56" s="4">
        <v>47</v>
      </c>
      <c r="C56" s="5"/>
      <c r="D56" s="5"/>
      <c r="E56" s="5"/>
      <c r="F56" s="5"/>
      <c r="G56" s="5"/>
      <c r="H56" s="5"/>
      <c r="I56" s="5">
        <v>428</v>
      </c>
      <c r="J56" s="5"/>
      <c r="K56" s="5"/>
      <c r="L56" s="5"/>
      <c r="M56" s="5"/>
      <c r="N56" s="5"/>
      <c r="O56" s="5">
        <v>2424</v>
      </c>
      <c r="P56" s="5"/>
      <c r="Q56" s="5"/>
      <c r="R56" s="5"/>
      <c r="S56" s="5"/>
      <c r="T56" s="5">
        <f t="shared" si="5"/>
        <v>2852</v>
      </c>
      <c r="U56" s="5"/>
      <c r="V56" s="5"/>
      <c r="W56" s="5">
        <v>0</v>
      </c>
      <c r="X56" s="5">
        <v>1180</v>
      </c>
      <c r="Y56" s="5">
        <v>0</v>
      </c>
      <c r="Z56" s="5">
        <v>0</v>
      </c>
      <c r="AA56" s="5">
        <f t="shared" si="1"/>
        <v>1180</v>
      </c>
      <c r="AB56" s="5"/>
      <c r="AC56" s="5"/>
      <c r="AD56" s="5">
        <v>0</v>
      </c>
      <c r="AE56" s="5"/>
      <c r="AF56" s="5">
        <v>0</v>
      </c>
      <c r="AG56" s="5">
        <f t="shared" si="2"/>
        <v>0</v>
      </c>
      <c r="AH56" s="5">
        <f t="shared" si="3"/>
        <v>4032</v>
      </c>
    </row>
    <row r="57" spans="1:34" ht="12.75">
      <c r="A57" s="4" t="s">
        <v>420</v>
      </c>
      <c r="B57" s="4">
        <v>48</v>
      </c>
      <c r="C57" s="5">
        <v>59037</v>
      </c>
      <c r="D57" s="5"/>
      <c r="E57" s="5"/>
      <c r="F57" s="5"/>
      <c r="G57" s="5"/>
      <c r="H57" s="5"/>
      <c r="I57" s="5">
        <v>6675</v>
      </c>
      <c r="J57" s="5">
        <v>5630</v>
      </c>
      <c r="K57" s="5"/>
      <c r="L57" s="5"/>
      <c r="M57" s="5">
        <v>768603</v>
      </c>
      <c r="N57" s="5"/>
      <c r="O57" s="5"/>
      <c r="P57" s="5"/>
      <c r="Q57" s="5">
        <v>349</v>
      </c>
      <c r="R57" s="5"/>
      <c r="S57" s="5"/>
      <c r="T57" s="5">
        <f t="shared" si="5"/>
        <v>840294</v>
      </c>
      <c r="U57" s="5"/>
      <c r="V57" s="5"/>
      <c r="W57" s="5">
        <v>0</v>
      </c>
      <c r="X57" s="5">
        <v>13780</v>
      </c>
      <c r="Y57" s="5">
        <v>0</v>
      </c>
      <c r="Z57" s="5">
        <v>344</v>
      </c>
      <c r="AA57" s="5">
        <f t="shared" si="1"/>
        <v>14124</v>
      </c>
      <c r="AB57" s="5"/>
      <c r="AC57" s="5"/>
      <c r="AD57" s="5">
        <v>0</v>
      </c>
      <c r="AE57" s="5"/>
      <c r="AF57" s="5">
        <v>0</v>
      </c>
      <c r="AG57" s="5">
        <f t="shared" si="2"/>
        <v>0</v>
      </c>
      <c r="AH57" s="5">
        <f t="shared" si="3"/>
        <v>854418</v>
      </c>
    </row>
    <row r="58" spans="1:34" ht="12.75">
      <c r="A58" s="4" t="s">
        <v>421</v>
      </c>
      <c r="B58" s="4">
        <v>49</v>
      </c>
      <c r="C58" s="5">
        <v>222300</v>
      </c>
      <c r="D58" s="5"/>
      <c r="E58" s="5"/>
      <c r="F58" s="5">
        <v>20642</v>
      </c>
      <c r="G58" s="5"/>
      <c r="H58" s="5"/>
      <c r="I58" s="5">
        <v>25525</v>
      </c>
      <c r="J58" s="5">
        <v>22419</v>
      </c>
      <c r="K58" s="5"/>
      <c r="L58" s="5"/>
      <c r="M58" s="5">
        <v>6882173</v>
      </c>
      <c r="N58" s="5">
        <v>2556</v>
      </c>
      <c r="O58" s="5"/>
      <c r="P58" s="5"/>
      <c r="Q58" s="5">
        <v>32854</v>
      </c>
      <c r="R58" s="5"/>
      <c r="S58" s="5"/>
      <c r="T58" s="5">
        <f t="shared" si="5"/>
        <v>7208469</v>
      </c>
      <c r="U58" s="5"/>
      <c r="V58" s="5"/>
      <c r="W58" s="5">
        <v>0</v>
      </c>
      <c r="X58" s="5">
        <v>500400</v>
      </c>
      <c r="Y58" s="5">
        <v>0</v>
      </c>
      <c r="Z58" s="5">
        <v>3634</v>
      </c>
      <c r="AA58" s="5">
        <f t="shared" si="1"/>
        <v>504034</v>
      </c>
      <c r="AB58" s="5"/>
      <c r="AC58" s="5"/>
      <c r="AD58" s="5">
        <v>0</v>
      </c>
      <c r="AE58" s="5"/>
      <c r="AF58" s="5">
        <v>0</v>
      </c>
      <c r="AG58" s="5">
        <f t="shared" si="2"/>
        <v>0</v>
      </c>
      <c r="AH58" s="5">
        <f t="shared" si="3"/>
        <v>7712503</v>
      </c>
    </row>
    <row r="59" spans="1:34" ht="12.75">
      <c r="A59" s="4" t="s">
        <v>422</v>
      </c>
      <c r="B59" s="4">
        <v>50</v>
      </c>
      <c r="C59" s="5">
        <v>136994</v>
      </c>
      <c r="D59" s="5"/>
      <c r="E59" s="5"/>
      <c r="F59" s="5"/>
      <c r="G59" s="5"/>
      <c r="H59" s="5">
        <v>42658</v>
      </c>
      <c r="I59" s="5">
        <v>5580</v>
      </c>
      <c r="J59" s="5">
        <v>4868</v>
      </c>
      <c r="K59" s="5"/>
      <c r="L59" s="5"/>
      <c r="M59" s="5">
        <v>514752</v>
      </c>
      <c r="N59" s="5"/>
      <c r="O59" s="5"/>
      <c r="P59" s="5"/>
      <c r="Q59" s="5">
        <v>8458</v>
      </c>
      <c r="R59" s="5"/>
      <c r="S59" s="5"/>
      <c r="T59" s="5">
        <f aca="true" t="shared" si="6" ref="T59:T74">SUM(C59:S59)</f>
        <v>713310</v>
      </c>
      <c r="U59" s="5"/>
      <c r="V59" s="5"/>
      <c r="W59" s="5">
        <v>943</v>
      </c>
      <c r="X59" s="5">
        <v>19440</v>
      </c>
      <c r="Y59" s="5">
        <v>0</v>
      </c>
      <c r="Z59" s="5">
        <v>2816</v>
      </c>
      <c r="AA59" s="5">
        <f t="shared" si="1"/>
        <v>23199</v>
      </c>
      <c r="AB59" s="5"/>
      <c r="AC59" s="5"/>
      <c r="AD59" s="5">
        <v>0</v>
      </c>
      <c r="AE59" s="5"/>
      <c r="AF59" s="5">
        <v>0</v>
      </c>
      <c r="AG59" s="5">
        <f t="shared" si="2"/>
        <v>0</v>
      </c>
      <c r="AH59" s="5">
        <f t="shared" si="3"/>
        <v>736509</v>
      </c>
    </row>
    <row r="60" spans="1:34" ht="12.75">
      <c r="A60" s="4" t="s">
        <v>423</v>
      </c>
      <c r="B60" s="4">
        <v>51</v>
      </c>
      <c r="C60" s="5">
        <v>14920</v>
      </c>
      <c r="D60" s="5"/>
      <c r="E60" s="5"/>
      <c r="F60" s="5"/>
      <c r="G60" s="5"/>
      <c r="H60" s="5"/>
      <c r="I60" s="5">
        <v>1638</v>
      </c>
      <c r="J60" s="5">
        <v>1102</v>
      </c>
      <c r="K60" s="5"/>
      <c r="L60" s="5"/>
      <c r="M60" s="5"/>
      <c r="N60" s="5"/>
      <c r="O60" s="5"/>
      <c r="P60" s="5"/>
      <c r="Q60" s="5"/>
      <c r="R60" s="5"/>
      <c r="S60" s="5"/>
      <c r="T60" s="5">
        <f t="shared" si="6"/>
        <v>17660</v>
      </c>
      <c r="U60" s="5"/>
      <c r="V60" s="5"/>
      <c r="W60" s="5">
        <v>0</v>
      </c>
      <c r="X60" s="5">
        <v>900</v>
      </c>
      <c r="Y60" s="5">
        <v>0</v>
      </c>
      <c r="Z60" s="5">
        <v>0</v>
      </c>
      <c r="AA60" s="5">
        <f t="shared" si="1"/>
        <v>900</v>
      </c>
      <c r="AB60" s="5"/>
      <c r="AC60" s="5"/>
      <c r="AD60" s="5">
        <v>0</v>
      </c>
      <c r="AE60" s="5"/>
      <c r="AF60" s="5">
        <v>0</v>
      </c>
      <c r="AG60" s="5">
        <f t="shared" si="2"/>
        <v>0</v>
      </c>
      <c r="AH60" s="5">
        <f t="shared" si="3"/>
        <v>18560</v>
      </c>
    </row>
    <row r="61" spans="1:34" ht="12.75">
      <c r="A61" s="4" t="s">
        <v>424</v>
      </c>
      <c r="B61" s="4">
        <v>52</v>
      </c>
      <c r="C61" s="5">
        <v>17567</v>
      </c>
      <c r="D61" s="5"/>
      <c r="E61" s="5"/>
      <c r="F61" s="5"/>
      <c r="G61" s="5"/>
      <c r="H61" s="5">
        <v>29866</v>
      </c>
      <c r="I61" s="5">
        <v>2266</v>
      </c>
      <c r="J61" s="5"/>
      <c r="K61" s="5"/>
      <c r="L61" s="5"/>
      <c r="M61" s="5"/>
      <c r="N61" s="5"/>
      <c r="O61" s="5">
        <v>17845</v>
      </c>
      <c r="P61" s="5"/>
      <c r="Q61" s="5">
        <v>8045</v>
      </c>
      <c r="R61" s="5"/>
      <c r="S61" s="5"/>
      <c r="T61" s="5">
        <f t="shared" si="6"/>
        <v>75589</v>
      </c>
      <c r="U61" s="5"/>
      <c r="V61" s="5"/>
      <c r="W61" s="5">
        <v>0</v>
      </c>
      <c r="X61" s="5">
        <v>14740</v>
      </c>
      <c r="Y61" s="5">
        <v>0</v>
      </c>
      <c r="Z61" s="5">
        <v>0</v>
      </c>
      <c r="AA61" s="5">
        <f t="shared" si="1"/>
        <v>14740</v>
      </c>
      <c r="AB61" s="5"/>
      <c r="AC61" s="5"/>
      <c r="AD61" s="5">
        <v>82</v>
      </c>
      <c r="AE61" s="5"/>
      <c r="AF61" s="5">
        <v>329</v>
      </c>
      <c r="AG61" s="5">
        <f t="shared" si="2"/>
        <v>411</v>
      </c>
      <c r="AH61" s="5">
        <f t="shared" si="3"/>
        <v>89918</v>
      </c>
    </row>
    <row r="62" spans="1:34" ht="12.75">
      <c r="A62" s="4" t="s">
        <v>425</v>
      </c>
      <c r="B62" s="4">
        <v>53</v>
      </c>
      <c r="C62" s="5"/>
      <c r="D62" s="5"/>
      <c r="E62" s="5"/>
      <c r="F62" s="5"/>
      <c r="G62" s="5"/>
      <c r="H62" s="5"/>
      <c r="I62" s="5">
        <v>265</v>
      </c>
      <c r="J62" s="5"/>
      <c r="K62" s="5"/>
      <c r="L62" s="5"/>
      <c r="M62" s="5"/>
      <c r="N62" s="5"/>
      <c r="O62" s="5">
        <v>3904</v>
      </c>
      <c r="P62" s="5"/>
      <c r="Q62" s="5"/>
      <c r="R62" s="5"/>
      <c r="S62" s="5"/>
      <c r="T62" s="5">
        <f t="shared" si="6"/>
        <v>4169</v>
      </c>
      <c r="U62" s="5"/>
      <c r="V62" s="5"/>
      <c r="W62" s="5">
        <v>0</v>
      </c>
      <c r="X62" s="5">
        <v>1020</v>
      </c>
      <c r="Y62" s="5">
        <v>0</v>
      </c>
      <c r="Z62" s="5">
        <v>0</v>
      </c>
      <c r="AA62" s="5">
        <f t="shared" si="1"/>
        <v>1020</v>
      </c>
      <c r="AB62" s="5"/>
      <c r="AC62" s="5"/>
      <c r="AD62" s="5">
        <v>0</v>
      </c>
      <c r="AE62" s="5"/>
      <c r="AF62" s="5">
        <v>63</v>
      </c>
      <c r="AG62" s="5">
        <f t="shared" si="2"/>
        <v>63</v>
      </c>
      <c r="AH62" s="5">
        <f t="shared" si="3"/>
        <v>5126</v>
      </c>
    </row>
    <row r="63" spans="1:34" ht="12.75">
      <c r="A63" s="4" t="s">
        <v>426</v>
      </c>
      <c r="B63" s="4">
        <v>54</v>
      </c>
      <c r="C63" s="5">
        <v>14461</v>
      </c>
      <c r="D63" s="5"/>
      <c r="E63" s="5"/>
      <c r="F63" s="5"/>
      <c r="G63" s="5"/>
      <c r="H63" s="5"/>
      <c r="I63" s="5">
        <v>2202</v>
      </c>
      <c r="J63" s="5"/>
      <c r="K63" s="5"/>
      <c r="L63" s="5"/>
      <c r="M63" s="5"/>
      <c r="N63" s="5"/>
      <c r="O63" s="5">
        <v>4113</v>
      </c>
      <c r="P63" s="5"/>
      <c r="Q63" s="5"/>
      <c r="R63" s="5"/>
      <c r="S63" s="5"/>
      <c r="T63" s="5">
        <f t="shared" si="6"/>
        <v>20776</v>
      </c>
      <c r="U63" s="5"/>
      <c r="V63" s="5"/>
      <c r="W63" s="5">
        <v>0</v>
      </c>
      <c r="X63" s="5">
        <v>10420</v>
      </c>
      <c r="Y63" s="5">
        <v>1312</v>
      </c>
      <c r="Z63" s="5">
        <v>0</v>
      </c>
      <c r="AA63" s="5">
        <f t="shared" si="1"/>
        <v>11732</v>
      </c>
      <c r="AB63" s="5"/>
      <c r="AC63" s="5"/>
      <c r="AD63" s="5">
        <v>0</v>
      </c>
      <c r="AE63" s="5"/>
      <c r="AF63" s="5">
        <v>1150</v>
      </c>
      <c r="AG63" s="5">
        <f t="shared" si="2"/>
        <v>1150</v>
      </c>
      <c r="AH63" s="5">
        <f t="shared" si="3"/>
        <v>31358</v>
      </c>
    </row>
    <row r="64" spans="1:34" ht="12.75">
      <c r="A64" s="4" t="s">
        <v>427</v>
      </c>
      <c r="B64" s="4">
        <v>55</v>
      </c>
      <c r="C64" s="5">
        <v>303556</v>
      </c>
      <c r="D64" s="5"/>
      <c r="E64" s="5"/>
      <c r="F64" s="5"/>
      <c r="G64" s="5"/>
      <c r="H64" s="5">
        <v>65848</v>
      </c>
      <c r="I64" s="5">
        <v>3920</v>
      </c>
      <c r="J64" s="5"/>
      <c r="K64" s="5"/>
      <c r="L64" s="5"/>
      <c r="M64" s="5"/>
      <c r="N64" s="5"/>
      <c r="O64" s="5">
        <v>12399</v>
      </c>
      <c r="P64" s="5"/>
      <c r="Q64" s="5"/>
      <c r="R64" s="5"/>
      <c r="S64" s="5"/>
      <c r="T64" s="5">
        <f t="shared" si="6"/>
        <v>385723</v>
      </c>
      <c r="U64" s="5"/>
      <c r="V64" s="5"/>
      <c r="W64" s="5">
        <v>162</v>
      </c>
      <c r="X64" s="5">
        <v>5360</v>
      </c>
      <c r="Y64" s="5">
        <v>1259</v>
      </c>
      <c r="Z64" s="5">
        <v>0</v>
      </c>
      <c r="AA64" s="5">
        <f t="shared" si="1"/>
        <v>6781</v>
      </c>
      <c r="AB64" s="5"/>
      <c r="AC64" s="5"/>
      <c r="AD64" s="5">
        <v>0</v>
      </c>
      <c r="AE64" s="5"/>
      <c r="AF64" s="5">
        <v>0</v>
      </c>
      <c r="AG64" s="5">
        <f t="shared" si="2"/>
        <v>0</v>
      </c>
      <c r="AH64" s="5">
        <f t="shared" si="3"/>
        <v>392504</v>
      </c>
    </row>
    <row r="65" spans="1:34" ht="12.75">
      <c r="A65" s="4" t="s">
        <v>428</v>
      </c>
      <c r="B65" s="4">
        <v>56</v>
      </c>
      <c r="C65" s="5">
        <v>60539</v>
      </c>
      <c r="D65" s="5"/>
      <c r="E65" s="5"/>
      <c r="F65" s="5"/>
      <c r="G65" s="5"/>
      <c r="H65" s="5">
        <v>37568</v>
      </c>
      <c r="I65" s="5">
        <v>8008</v>
      </c>
      <c r="J65" s="5"/>
      <c r="K65" s="5"/>
      <c r="L65" s="5"/>
      <c r="M65" s="5"/>
      <c r="N65" s="5"/>
      <c r="O65" s="5">
        <v>158521</v>
      </c>
      <c r="P65" s="5"/>
      <c r="Q65" s="5"/>
      <c r="R65" s="5"/>
      <c r="S65" s="5"/>
      <c r="T65" s="5">
        <f t="shared" si="6"/>
        <v>264636</v>
      </c>
      <c r="U65" s="5"/>
      <c r="V65" s="5"/>
      <c r="W65" s="5">
        <v>0</v>
      </c>
      <c r="X65" s="5">
        <v>16540</v>
      </c>
      <c r="Y65" s="5">
        <v>0</v>
      </c>
      <c r="Z65" s="5">
        <v>0</v>
      </c>
      <c r="AA65" s="5">
        <f t="shared" si="1"/>
        <v>16540</v>
      </c>
      <c r="AB65" s="5"/>
      <c r="AC65" s="5"/>
      <c r="AD65" s="5">
        <v>10386</v>
      </c>
      <c r="AE65" s="5"/>
      <c r="AF65" s="5">
        <v>0</v>
      </c>
      <c r="AG65" s="5">
        <f t="shared" si="2"/>
        <v>10386</v>
      </c>
      <c r="AH65" s="5">
        <f t="shared" si="3"/>
        <v>270790</v>
      </c>
    </row>
    <row r="66" spans="1:34" ht="12.75">
      <c r="A66" s="4" t="s">
        <v>429</v>
      </c>
      <c r="B66" s="4">
        <v>57</v>
      </c>
      <c r="C66" s="5"/>
      <c r="D66" s="5"/>
      <c r="E66" s="5">
        <v>12</v>
      </c>
      <c r="F66" s="5">
        <v>14095</v>
      </c>
      <c r="G66" s="5"/>
      <c r="H66" s="5">
        <v>7182</v>
      </c>
      <c r="I66" s="5">
        <v>4805</v>
      </c>
      <c r="J66" s="5">
        <v>6617</v>
      </c>
      <c r="K66" s="5"/>
      <c r="L66" s="5"/>
      <c r="M66" s="5">
        <v>1424383</v>
      </c>
      <c r="N66" s="5">
        <v>273</v>
      </c>
      <c r="O66" s="5"/>
      <c r="P66" s="5">
        <v>220121</v>
      </c>
      <c r="Q66" s="5">
        <v>35154</v>
      </c>
      <c r="R66" s="5"/>
      <c r="S66" s="5"/>
      <c r="T66" s="5">
        <f t="shared" si="6"/>
        <v>1712642</v>
      </c>
      <c r="U66" s="5"/>
      <c r="V66" s="5"/>
      <c r="W66" s="5">
        <v>0</v>
      </c>
      <c r="X66" s="5">
        <v>130460</v>
      </c>
      <c r="Y66" s="5">
        <v>0</v>
      </c>
      <c r="Z66" s="5">
        <v>1906</v>
      </c>
      <c r="AA66" s="5">
        <f t="shared" si="1"/>
        <v>132366</v>
      </c>
      <c r="AB66" s="5"/>
      <c r="AC66" s="5"/>
      <c r="AD66" s="5">
        <v>732</v>
      </c>
      <c r="AE66" s="5"/>
      <c r="AF66" s="5">
        <v>0</v>
      </c>
      <c r="AG66" s="5">
        <f t="shared" si="2"/>
        <v>732</v>
      </c>
      <c r="AH66" s="5">
        <f t="shared" si="3"/>
        <v>1844276</v>
      </c>
    </row>
    <row r="67" spans="1:34" ht="12.75">
      <c r="A67" s="4" t="s">
        <v>430</v>
      </c>
      <c r="B67" s="4">
        <v>58</v>
      </c>
      <c r="C67" s="5">
        <v>18762</v>
      </c>
      <c r="D67" s="5"/>
      <c r="E67" s="5"/>
      <c r="F67" s="5"/>
      <c r="G67" s="5"/>
      <c r="H67" s="5"/>
      <c r="I67" s="5">
        <v>691</v>
      </c>
      <c r="J67" s="5"/>
      <c r="K67" s="5"/>
      <c r="L67" s="5"/>
      <c r="M67" s="5"/>
      <c r="N67" s="5"/>
      <c r="O67" s="5">
        <v>16124</v>
      </c>
      <c r="P67" s="5"/>
      <c r="Q67" s="5"/>
      <c r="R67" s="5"/>
      <c r="S67" s="5"/>
      <c r="T67" s="5">
        <f t="shared" si="6"/>
        <v>35577</v>
      </c>
      <c r="U67" s="5"/>
      <c r="V67" s="5"/>
      <c r="W67" s="5">
        <v>0</v>
      </c>
      <c r="X67" s="5">
        <v>140</v>
      </c>
      <c r="Y67" s="5">
        <v>0</v>
      </c>
      <c r="Z67" s="5">
        <v>0</v>
      </c>
      <c r="AA67" s="5">
        <f t="shared" si="1"/>
        <v>140</v>
      </c>
      <c r="AB67" s="5"/>
      <c r="AC67" s="5"/>
      <c r="AD67" s="5">
        <v>0</v>
      </c>
      <c r="AE67" s="5">
        <v>479</v>
      </c>
      <c r="AF67" s="5">
        <v>0</v>
      </c>
      <c r="AG67" s="5">
        <f t="shared" si="2"/>
        <v>479</v>
      </c>
      <c r="AH67" s="5">
        <f t="shared" si="3"/>
        <v>35238</v>
      </c>
    </row>
    <row r="68" spans="1:34" ht="12.75">
      <c r="A68" s="4" t="s">
        <v>431</v>
      </c>
      <c r="B68" s="4">
        <v>59</v>
      </c>
      <c r="C68" s="5">
        <v>5871</v>
      </c>
      <c r="D68" s="5"/>
      <c r="E68" s="5"/>
      <c r="F68" s="5"/>
      <c r="G68" s="5"/>
      <c r="H68" s="5"/>
      <c r="I68" s="5">
        <v>271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f t="shared" si="6"/>
        <v>6142</v>
      </c>
      <c r="U68" s="5"/>
      <c r="V68" s="5"/>
      <c r="W68" s="5">
        <v>0</v>
      </c>
      <c r="X68" s="5">
        <v>860</v>
      </c>
      <c r="Y68" s="5">
        <v>0</v>
      </c>
      <c r="Z68" s="5">
        <v>0</v>
      </c>
      <c r="AA68" s="5">
        <f t="shared" si="1"/>
        <v>860</v>
      </c>
      <c r="AB68" s="5"/>
      <c r="AC68" s="5"/>
      <c r="AD68" s="5">
        <v>0</v>
      </c>
      <c r="AE68" s="5"/>
      <c r="AF68" s="5">
        <v>0</v>
      </c>
      <c r="AG68" s="5">
        <f t="shared" si="2"/>
        <v>0</v>
      </c>
      <c r="AH68" s="5">
        <f t="shared" si="3"/>
        <v>7002</v>
      </c>
    </row>
    <row r="69" spans="1:34" ht="12.75">
      <c r="A69" s="4" t="s">
        <v>432</v>
      </c>
      <c r="B69" s="4">
        <v>60</v>
      </c>
      <c r="C69" s="5">
        <v>2911</v>
      </c>
      <c r="D69" s="5"/>
      <c r="E69" s="5"/>
      <c r="F69" s="5"/>
      <c r="G69" s="5"/>
      <c r="H69" s="5"/>
      <c r="I69" s="5">
        <v>250</v>
      </c>
      <c r="J69" s="5"/>
      <c r="K69" s="5"/>
      <c r="L69" s="5"/>
      <c r="M69" s="5"/>
      <c r="N69" s="5"/>
      <c r="O69" s="5">
        <v>2905</v>
      </c>
      <c r="P69" s="5"/>
      <c r="Q69" s="5"/>
      <c r="R69" s="5"/>
      <c r="S69" s="5"/>
      <c r="T69" s="5">
        <f t="shared" si="6"/>
        <v>6066</v>
      </c>
      <c r="U69" s="5"/>
      <c r="V69" s="5"/>
      <c r="W69" s="5">
        <v>0</v>
      </c>
      <c r="X69" s="5">
        <v>140</v>
      </c>
      <c r="Y69" s="5">
        <v>0</v>
      </c>
      <c r="Z69" s="5">
        <v>0</v>
      </c>
      <c r="AA69" s="5">
        <f t="shared" si="1"/>
        <v>140</v>
      </c>
      <c r="AB69" s="5"/>
      <c r="AC69" s="5"/>
      <c r="AD69" s="5">
        <v>0</v>
      </c>
      <c r="AE69" s="5"/>
      <c r="AF69" s="5">
        <v>0</v>
      </c>
      <c r="AG69" s="5">
        <f t="shared" si="2"/>
        <v>0</v>
      </c>
      <c r="AH69" s="5">
        <f t="shared" si="3"/>
        <v>6206</v>
      </c>
    </row>
    <row r="70" spans="1:34" ht="12.75">
      <c r="A70" s="4" t="s">
        <v>433</v>
      </c>
      <c r="B70" s="4">
        <v>61</v>
      </c>
      <c r="C70" s="5">
        <v>184058</v>
      </c>
      <c r="D70" s="5"/>
      <c r="E70" s="5"/>
      <c r="F70" s="5"/>
      <c r="G70" s="5"/>
      <c r="H70" s="5"/>
      <c r="I70" s="5">
        <v>10263</v>
      </c>
      <c r="J70" s="5"/>
      <c r="K70" s="5"/>
      <c r="L70" s="5"/>
      <c r="M70" s="5"/>
      <c r="N70" s="5"/>
      <c r="O70" s="5">
        <v>323092</v>
      </c>
      <c r="P70" s="5"/>
      <c r="Q70" s="5">
        <v>22007</v>
      </c>
      <c r="R70" s="5"/>
      <c r="S70" s="5"/>
      <c r="T70" s="5">
        <f t="shared" si="6"/>
        <v>539420</v>
      </c>
      <c r="U70" s="5"/>
      <c r="V70" s="5"/>
      <c r="W70" s="5">
        <v>0</v>
      </c>
      <c r="X70" s="5">
        <v>61740</v>
      </c>
      <c r="Y70" s="5">
        <v>0</v>
      </c>
      <c r="Z70" s="5">
        <v>11461</v>
      </c>
      <c r="AA70" s="5">
        <f t="shared" si="1"/>
        <v>73201</v>
      </c>
      <c r="AB70" s="5"/>
      <c r="AC70" s="5"/>
      <c r="AD70" s="5">
        <v>0</v>
      </c>
      <c r="AE70" s="5">
        <v>4681</v>
      </c>
      <c r="AF70" s="5">
        <v>0</v>
      </c>
      <c r="AG70" s="5">
        <f t="shared" si="2"/>
        <v>4681</v>
      </c>
      <c r="AH70" s="5">
        <f t="shared" si="3"/>
        <v>607940</v>
      </c>
    </row>
    <row r="71" spans="1:34" ht="12.75">
      <c r="A71" s="4" t="s">
        <v>434</v>
      </c>
      <c r="B71" s="4">
        <v>62</v>
      </c>
      <c r="C71" s="5">
        <v>123621</v>
      </c>
      <c r="D71" s="5"/>
      <c r="E71" s="5"/>
      <c r="F71" s="5"/>
      <c r="G71" s="5"/>
      <c r="H71" s="5"/>
      <c r="I71" s="5">
        <v>1672</v>
      </c>
      <c r="J71" s="5"/>
      <c r="K71" s="5"/>
      <c r="L71" s="5"/>
      <c r="M71" s="5"/>
      <c r="N71" s="5"/>
      <c r="O71" s="5">
        <v>21839</v>
      </c>
      <c r="P71" s="5"/>
      <c r="Q71" s="5"/>
      <c r="R71" s="5"/>
      <c r="S71" s="5"/>
      <c r="T71" s="5">
        <f t="shared" si="6"/>
        <v>147132</v>
      </c>
      <c r="U71" s="5"/>
      <c r="V71" s="5">
        <v>149</v>
      </c>
      <c r="W71" s="5">
        <v>0</v>
      </c>
      <c r="X71" s="5">
        <v>860</v>
      </c>
      <c r="Y71" s="5">
        <v>0</v>
      </c>
      <c r="Z71" s="5">
        <v>0</v>
      </c>
      <c r="AA71" s="5">
        <f t="shared" si="1"/>
        <v>1009</v>
      </c>
      <c r="AB71" s="5"/>
      <c r="AC71" s="5"/>
      <c r="AD71" s="5">
        <v>0</v>
      </c>
      <c r="AE71" s="5"/>
      <c r="AF71" s="5">
        <v>0</v>
      </c>
      <c r="AG71" s="5">
        <f t="shared" si="2"/>
        <v>0</v>
      </c>
      <c r="AH71" s="5">
        <f t="shared" si="3"/>
        <v>148141</v>
      </c>
    </row>
    <row r="72" spans="1:34" ht="12.75">
      <c r="A72" s="4" t="s">
        <v>435</v>
      </c>
      <c r="B72" s="4">
        <v>63</v>
      </c>
      <c r="C72" s="5">
        <v>7505</v>
      </c>
      <c r="D72" s="5"/>
      <c r="E72" s="5"/>
      <c r="F72" s="5"/>
      <c r="G72" s="5"/>
      <c r="H72" s="5">
        <v>3743</v>
      </c>
      <c r="I72" s="5">
        <v>311</v>
      </c>
      <c r="J72" s="5"/>
      <c r="K72" s="5"/>
      <c r="L72" s="5"/>
      <c r="M72" s="5"/>
      <c r="N72" s="5"/>
      <c r="O72" s="5">
        <v>0</v>
      </c>
      <c r="P72" s="5"/>
      <c r="Q72" s="5"/>
      <c r="R72" s="5"/>
      <c r="S72" s="5"/>
      <c r="T72" s="5">
        <f t="shared" si="6"/>
        <v>11559</v>
      </c>
      <c r="U72" s="5"/>
      <c r="V72" s="5"/>
      <c r="W72" s="5">
        <v>0</v>
      </c>
      <c r="X72" s="5">
        <v>240</v>
      </c>
      <c r="Y72" s="5">
        <v>0</v>
      </c>
      <c r="Z72" s="5">
        <v>0</v>
      </c>
      <c r="AA72" s="5">
        <f t="shared" si="1"/>
        <v>240</v>
      </c>
      <c r="AB72" s="5"/>
      <c r="AC72" s="5"/>
      <c r="AD72" s="5">
        <v>0</v>
      </c>
      <c r="AE72" s="5">
        <v>355</v>
      </c>
      <c r="AF72" s="5">
        <v>0</v>
      </c>
      <c r="AG72" s="5">
        <f t="shared" si="2"/>
        <v>355</v>
      </c>
      <c r="AH72" s="5">
        <f t="shared" si="3"/>
        <v>11444</v>
      </c>
    </row>
    <row r="73" spans="1:34" ht="12.75">
      <c r="A73" s="4" t="s">
        <v>436</v>
      </c>
      <c r="B73" s="4">
        <v>64</v>
      </c>
      <c r="C73" s="5">
        <v>13846</v>
      </c>
      <c r="D73" s="5"/>
      <c r="E73" s="5"/>
      <c r="F73" s="5"/>
      <c r="G73" s="5"/>
      <c r="H73" s="5">
        <v>10880</v>
      </c>
      <c r="I73" s="5">
        <v>2515</v>
      </c>
      <c r="J73" s="5"/>
      <c r="K73" s="5"/>
      <c r="L73" s="5"/>
      <c r="M73" s="5"/>
      <c r="N73" s="5"/>
      <c r="O73" s="5">
        <v>47243</v>
      </c>
      <c r="P73" s="5"/>
      <c r="Q73" s="5">
        <v>1136</v>
      </c>
      <c r="R73" s="5"/>
      <c r="S73" s="5"/>
      <c r="T73" s="5">
        <f t="shared" si="6"/>
        <v>75620</v>
      </c>
      <c r="U73" s="5"/>
      <c r="V73" s="5"/>
      <c r="W73" s="5">
        <v>3139</v>
      </c>
      <c r="X73" s="5">
        <v>15400</v>
      </c>
      <c r="Y73" s="5">
        <v>2041</v>
      </c>
      <c r="Z73" s="5">
        <v>0</v>
      </c>
      <c r="AA73" s="5">
        <f t="shared" si="1"/>
        <v>20580</v>
      </c>
      <c r="AB73" s="5"/>
      <c r="AC73" s="5"/>
      <c r="AD73" s="5">
        <v>0</v>
      </c>
      <c r="AE73" s="5"/>
      <c r="AF73" s="5">
        <v>4091</v>
      </c>
      <c r="AG73" s="5">
        <f t="shared" si="2"/>
        <v>4091</v>
      </c>
      <c r="AH73" s="5">
        <f t="shared" si="3"/>
        <v>92109</v>
      </c>
    </row>
    <row r="74" spans="1:34" ht="12.75">
      <c r="A74" s="4" t="s">
        <v>437</v>
      </c>
      <c r="B74" s="4">
        <v>65</v>
      </c>
      <c r="C74" s="5">
        <v>70198</v>
      </c>
      <c r="D74" s="5"/>
      <c r="E74" s="5">
        <v>1193</v>
      </c>
      <c r="F74" s="5"/>
      <c r="G74" s="5">
        <v>249237</v>
      </c>
      <c r="H74" s="5">
        <v>18197</v>
      </c>
      <c r="I74" s="5">
        <v>2466</v>
      </c>
      <c r="J74" s="5">
        <v>1694</v>
      </c>
      <c r="K74" s="5"/>
      <c r="L74" s="5"/>
      <c r="M74" s="5">
        <v>162182</v>
      </c>
      <c r="N74" s="5"/>
      <c r="O74" s="5"/>
      <c r="P74" s="5"/>
      <c r="Q74" s="5"/>
      <c r="R74" s="5"/>
      <c r="S74" s="5"/>
      <c r="T74" s="5">
        <f t="shared" si="6"/>
        <v>505167</v>
      </c>
      <c r="U74" s="5"/>
      <c r="V74" s="5"/>
      <c r="W74" s="5">
        <v>0</v>
      </c>
      <c r="X74" s="5">
        <v>8420</v>
      </c>
      <c r="Y74" s="5">
        <v>0</v>
      </c>
      <c r="Z74" s="5">
        <v>0</v>
      </c>
      <c r="AA74" s="5">
        <f t="shared" si="1"/>
        <v>8420</v>
      </c>
      <c r="AB74" s="5"/>
      <c r="AC74" s="5"/>
      <c r="AD74" s="5">
        <v>49</v>
      </c>
      <c r="AE74" s="5"/>
      <c r="AF74" s="5">
        <v>0</v>
      </c>
      <c r="AG74" s="5">
        <f t="shared" si="2"/>
        <v>49</v>
      </c>
      <c r="AH74" s="5">
        <f t="shared" si="3"/>
        <v>513538</v>
      </c>
    </row>
    <row r="75" spans="1:34" ht="12.75">
      <c r="A75" s="4" t="s">
        <v>438</v>
      </c>
      <c r="B75" s="4">
        <v>66</v>
      </c>
      <c r="C75" s="5"/>
      <c r="D75" s="5"/>
      <c r="E75" s="5"/>
      <c r="F75" s="5"/>
      <c r="G75" s="5"/>
      <c r="H75" s="5"/>
      <c r="I75" s="5">
        <v>396</v>
      </c>
      <c r="J75" s="5"/>
      <c r="K75" s="5"/>
      <c r="L75" s="5"/>
      <c r="M75" s="5"/>
      <c r="N75" s="5"/>
      <c r="O75" s="5">
        <v>950</v>
      </c>
      <c r="P75" s="5"/>
      <c r="Q75" s="5"/>
      <c r="R75" s="5"/>
      <c r="S75" s="5"/>
      <c r="T75" s="5">
        <f aca="true" t="shared" si="7" ref="T75:T90">SUM(C75:S75)</f>
        <v>1346</v>
      </c>
      <c r="U75" s="5"/>
      <c r="V75" s="5"/>
      <c r="W75" s="5">
        <v>0</v>
      </c>
      <c r="X75" s="5">
        <v>1640</v>
      </c>
      <c r="Y75" s="5">
        <v>0</v>
      </c>
      <c r="Z75" s="5">
        <v>0</v>
      </c>
      <c r="AA75" s="5">
        <f aca="true" t="shared" si="8" ref="AA75:AA138">SUM(V75:Z75)</f>
        <v>1640</v>
      </c>
      <c r="AB75" s="5"/>
      <c r="AC75" s="5"/>
      <c r="AD75" s="5">
        <v>0</v>
      </c>
      <c r="AE75" s="5"/>
      <c r="AF75" s="5">
        <v>0</v>
      </c>
      <c r="AG75" s="5">
        <f aca="true" t="shared" si="9" ref="AG75:AG138">SUM(AC75:AF75)</f>
        <v>0</v>
      </c>
      <c r="AH75" s="5">
        <f aca="true" t="shared" si="10" ref="AH75:AH138">T75+AA75-AG75</f>
        <v>2986</v>
      </c>
    </row>
    <row r="76" spans="1:34" ht="12.75">
      <c r="A76" s="4" t="s">
        <v>439</v>
      </c>
      <c r="B76" s="4">
        <v>67</v>
      </c>
      <c r="C76" s="5">
        <v>56782</v>
      </c>
      <c r="D76" s="5"/>
      <c r="E76" s="5"/>
      <c r="F76" s="5"/>
      <c r="G76" s="5"/>
      <c r="H76" s="5"/>
      <c r="I76" s="5">
        <v>6424</v>
      </c>
      <c r="J76" s="5">
        <v>3873</v>
      </c>
      <c r="K76" s="5"/>
      <c r="L76" s="5"/>
      <c r="M76" s="5">
        <v>366673</v>
      </c>
      <c r="N76" s="5"/>
      <c r="O76" s="5"/>
      <c r="P76" s="5"/>
      <c r="Q76" s="5"/>
      <c r="R76" s="5"/>
      <c r="S76" s="5"/>
      <c r="T76" s="5">
        <f t="shared" si="7"/>
        <v>433752</v>
      </c>
      <c r="U76" s="5"/>
      <c r="V76" s="5"/>
      <c r="W76" s="5">
        <v>0</v>
      </c>
      <c r="X76" s="5">
        <v>10220</v>
      </c>
      <c r="Y76" s="5">
        <v>0</v>
      </c>
      <c r="Z76" s="5">
        <v>0</v>
      </c>
      <c r="AA76" s="5">
        <f t="shared" si="8"/>
        <v>10220</v>
      </c>
      <c r="AB76" s="5"/>
      <c r="AC76" s="5"/>
      <c r="AD76" s="5">
        <v>0</v>
      </c>
      <c r="AE76" s="5"/>
      <c r="AF76" s="5">
        <v>3639</v>
      </c>
      <c r="AG76" s="5">
        <f t="shared" si="9"/>
        <v>3639</v>
      </c>
      <c r="AH76" s="5">
        <f t="shared" si="10"/>
        <v>440333</v>
      </c>
    </row>
    <row r="77" spans="1:34" ht="12.75">
      <c r="A77" s="4" t="s">
        <v>440</v>
      </c>
      <c r="B77" s="4">
        <v>68</v>
      </c>
      <c r="C77" s="5"/>
      <c r="D77" s="5"/>
      <c r="E77" s="5"/>
      <c r="F77" s="5"/>
      <c r="G77" s="5"/>
      <c r="H77" s="5"/>
      <c r="I77" s="5">
        <v>413</v>
      </c>
      <c r="J77" s="5"/>
      <c r="K77" s="5"/>
      <c r="L77" s="5"/>
      <c r="M77" s="5"/>
      <c r="N77" s="5"/>
      <c r="O77" s="5">
        <v>42</v>
      </c>
      <c r="P77" s="5"/>
      <c r="Q77" s="5"/>
      <c r="R77" s="5"/>
      <c r="S77" s="5"/>
      <c r="T77" s="5">
        <f t="shared" si="7"/>
        <v>455</v>
      </c>
      <c r="U77" s="5"/>
      <c r="V77" s="5"/>
      <c r="W77" s="5">
        <v>0</v>
      </c>
      <c r="X77" s="5">
        <v>1040</v>
      </c>
      <c r="Y77" s="5">
        <v>0</v>
      </c>
      <c r="Z77" s="5">
        <v>0</v>
      </c>
      <c r="AA77" s="5">
        <f t="shared" si="8"/>
        <v>1040</v>
      </c>
      <c r="AB77" s="5"/>
      <c r="AC77" s="5"/>
      <c r="AD77" s="5">
        <v>0</v>
      </c>
      <c r="AE77" s="5"/>
      <c r="AF77" s="5">
        <v>0</v>
      </c>
      <c r="AG77" s="5">
        <f t="shared" si="9"/>
        <v>0</v>
      </c>
      <c r="AH77" s="5">
        <f t="shared" si="10"/>
        <v>1495</v>
      </c>
    </row>
    <row r="78" spans="1:34" ht="12.75">
      <c r="A78" s="4" t="s">
        <v>441</v>
      </c>
      <c r="B78" s="4">
        <v>69</v>
      </c>
      <c r="C78" s="5">
        <v>2911</v>
      </c>
      <c r="D78" s="5"/>
      <c r="E78" s="5"/>
      <c r="F78" s="5"/>
      <c r="G78" s="5"/>
      <c r="H78" s="5"/>
      <c r="I78" s="5">
        <v>210</v>
      </c>
      <c r="J78" s="5"/>
      <c r="K78" s="5"/>
      <c r="L78" s="5"/>
      <c r="M78" s="5"/>
      <c r="N78" s="5"/>
      <c r="O78" s="5">
        <v>968</v>
      </c>
      <c r="P78" s="5"/>
      <c r="Q78" s="5"/>
      <c r="R78" s="5"/>
      <c r="S78" s="5"/>
      <c r="T78" s="5">
        <f t="shared" si="7"/>
        <v>4089</v>
      </c>
      <c r="U78" s="5"/>
      <c r="V78" s="5"/>
      <c r="W78" s="5">
        <v>0</v>
      </c>
      <c r="X78" s="5">
        <v>20</v>
      </c>
      <c r="Y78" s="5">
        <v>0</v>
      </c>
      <c r="Z78" s="5">
        <v>0</v>
      </c>
      <c r="AA78" s="5">
        <f t="shared" si="8"/>
        <v>20</v>
      </c>
      <c r="AB78" s="5"/>
      <c r="AC78" s="5"/>
      <c r="AD78" s="5">
        <v>0</v>
      </c>
      <c r="AE78" s="5"/>
      <c r="AF78" s="5">
        <v>0</v>
      </c>
      <c r="AG78" s="5">
        <f t="shared" si="9"/>
        <v>0</v>
      </c>
      <c r="AH78" s="5">
        <f t="shared" si="10"/>
        <v>4109</v>
      </c>
    </row>
    <row r="79" spans="1:34" ht="12.75">
      <c r="A79" s="4" t="s">
        <v>442</v>
      </c>
      <c r="B79" s="4">
        <v>70</v>
      </c>
      <c r="C79" s="5">
        <v>40808</v>
      </c>
      <c r="D79" s="5"/>
      <c r="E79" s="5"/>
      <c r="F79" s="5"/>
      <c r="G79" s="5"/>
      <c r="H79" s="5"/>
      <c r="I79" s="5">
        <v>1449</v>
      </c>
      <c r="J79" s="5"/>
      <c r="K79" s="5"/>
      <c r="L79" s="5"/>
      <c r="M79" s="5"/>
      <c r="N79" s="5"/>
      <c r="O79" s="5">
        <v>18233</v>
      </c>
      <c r="P79" s="5"/>
      <c r="Q79" s="5"/>
      <c r="R79" s="5"/>
      <c r="S79" s="5"/>
      <c r="T79" s="5">
        <f t="shared" si="7"/>
        <v>60490</v>
      </c>
      <c r="U79" s="5"/>
      <c r="V79" s="5"/>
      <c r="W79" s="5">
        <v>0</v>
      </c>
      <c r="X79" s="5">
        <v>4560</v>
      </c>
      <c r="Y79" s="5">
        <v>235</v>
      </c>
      <c r="Z79" s="5">
        <v>0</v>
      </c>
      <c r="AA79" s="5">
        <f t="shared" si="8"/>
        <v>4795</v>
      </c>
      <c r="AB79" s="5"/>
      <c r="AC79" s="5"/>
      <c r="AD79" s="5">
        <v>0</v>
      </c>
      <c r="AE79" s="5"/>
      <c r="AF79" s="5">
        <v>622</v>
      </c>
      <c r="AG79" s="5">
        <f t="shared" si="9"/>
        <v>622</v>
      </c>
      <c r="AH79" s="5">
        <f t="shared" si="10"/>
        <v>64663</v>
      </c>
    </row>
    <row r="80" spans="1:34" ht="12.75">
      <c r="A80" s="4" t="s">
        <v>443</v>
      </c>
      <c r="B80" s="4">
        <v>71</v>
      </c>
      <c r="C80" s="5">
        <v>78910</v>
      </c>
      <c r="D80" s="5"/>
      <c r="E80" s="5"/>
      <c r="F80" s="5"/>
      <c r="G80" s="5"/>
      <c r="H80" s="5">
        <v>30605</v>
      </c>
      <c r="I80" s="5">
        <v>6896</v>
      </c>
      <c r="J80" s="5">
        <v>5864</v>
      </c>
      <c r="K80" s="5"/>
      <c r="L80" s="5"/>
      <c r="M80" s="5">
        <v>606421</v>
      </c>
      <c r="N80" s="5"/>
      <c r="O80" s="5"/>
      <c r="P80" s="5"/>
      <c r="Q80" s="5">
        <v>885</v>
      </c>
      <c r="R80" s="5"/>
      <c r="S80" s="5"/>
      <c r="T80" s="5">
        <f t="shared" si="7"/>
        <v>729581</v>
      </c>
      <c r="U80" s="5"/>
      <c r="V80" s="5">
        <v>780</v>
      </c>
      <c r="W80" s="5">
        <v>0</v>
      </c>
      <c r="X80" s="5">
        <v>13560</v>
      </c>
      <c r="Y80" s="5">
        <v>0</v>
      </c>
      <c r="Z80" s="5">
        <v>0</v>
      </c>
      <c r="AA80" s="5">
        <f t="shared" si="8"/>
        <v>14340</v>
      </c>
      <c r="AB80" s="5"/>
      <c r="AC80" s="5"/>
      <c r="AD80" s="5">
        <v>154</v>
      </c>
      <c r="AE80" s="5"/>
      <c r="AF80" s="5">
        <v>1208</v>
      </c>
      <c r="AG80" s="5">
        <f t="shared" si="9"/>
        <v>1362</v>
      </c>
      <c r="AH80" s="5">
        <f t="shared" si="10"/>
        <v>742559</v>
      </c>
    </row>
    <row r="81" spans="1:34" ht="12.75">
      <c r="A81" s="4" t="s">
        <v>444</v>
      </c>
      <c r="B81" s="4">
        <v>72</v>
      </c>
      <c r="C81" s="5">
        <v>358713</v>
      </c>
      <c r="D81" s="5"/>
      <c r="E81" s="5"/>
      <c r="F81" s="5"/>
      <c r="G81" s="5"/>
      <c r="H81" s="5">
        <v>56502</v>
      </c>
      <c r="I81" s="5">
        <v>7218</v>
      </c>
      <c r="J81" s="5"/>
      <c r="K81" s="5"/>
      <c r="L81" s="5"/>
      <c r="M81" s="5"/>
      <c r="N81" s="5"/>
      <c r="O81" s="5">
        <v>62528</v>
      </c>
      <c r="P81" s="5"/>
      <c r="Q81" s="5"/>
      <c r="R81" s="5"/>
      <c r="S81" s="5"/>
      <c r="T81" s="5">
        <f t="shared" si="7"/>
        <v>484961</v>
      </c>
      <c r="U81" s="5"/>
      <c r="V81" s="5"/>
      <c r="W81" s="5">
        <v>0</v>
      </c>
      <c r="X81" s="5">
        <v>18700</v>
      </c>
      <c r="Y81" s="5">
        <v>0</v>
      </c>
      <c r="Z81" s="5">
        <v>0</v>
      </c>
      <c r="AA81" s="5">
        <f t="shared" si="8"/>
        <v>18700</v>
      </c>
      <c r="AB81" s="5"/>
      <c r="AC81" s="5"/>
      <c r="AD81" s="5">
        <v>159</v>
      </c>
      <c r="AE81" s="5"/>
      <c r="AF81" s="5">
        <v>2607</v>
      </c>
      <c r="AG81" s="5">
        <f t="shared" si="9"/>
        <v>2766</v>
      </c>
      <c r="AH81" s="5">
        <f t="shared" si="10"/>
        <v>500895</v>
      </c>
    </row>
    <row r="82" spans="1:34" ht="12.75">
      <c r="A82" s="4" t="s">
        <v>445</v>
      </c>
      <c r="B82" s="4">
        <v>73</v>
      </c>
      <c r="C82" s="5">
        <v>137922</v>
      </c>
      <c r="D82" s="5"/>
      <c r="E82" s="5"/>
      <c r="F82" s="5"/>
      <c r="G82" s="5">
        <v>421100</v>
      </c>
      <c r="H82" s="5">
        <v>29746</v>
      </c>
      <c r="I82" s="5">
        <v>6009</v>
      </c>
      <c r="J82" s="5">
        <v>5640</v>
      </c>
      <c r="K82" s="5"/>
      <c r="L82" s="5"/>
      <c r="M82" s="5">
        <v>733346</v>
      </c>
      <c r="N82" s="5"/>
      <c r="O82" s="5"/>
      <c r="P82" s="5"/>
      <c r="Q82" s="5">
        <v>6351</v>
      </c>
      <c r="R82" s="5"/>
      <c r="S82" s="5"/>
      <c r="T82" s="5">
        <f t="shared" si="7"/>
        <v>1340114</v>
      </c>
      <c r="U82" s="5"/>
      <c r="V82" s="5"/>
      <c r="W82" s="5">
        <v>658</v>
      </c>
      <c r="X82" s="5">
        <v>19740</v>
      </c>
      <c r="Y82" s="5">
        <v>0</v>
      </c>
      <c r="Z82" s="5">
        <v>0</v>
      </c>
      <c r="AA82" s="5">
        <f t="shared" si="8"/>
        <v>20398</v>
      </c>
      <c r="AB82" s="5"/>
      <c r="AC82" s="5"/>
      <c r="AD82" s="5">
        <v>0</v>
      </c>
      <c r="AE82" s="5"/>
      <c r="AF82" s="5">
        <v>1213</v>
      </c>
      <c r="AG82" s="5">
        <f t="shared" si="9"/>
        <v>1213</v>
      </c>
      <c r="AH82" s="5">
        <f t="shared" si="10"/>
        <v>1359299</v>
      </c>
    </row>
    <row r="83" spans="1:34" ht="12.75">
      <c r="A83" s="4" t="s">
        <v>446</v>
      </c>
      <c r="B83" s="4">
        <v>74</v>
      </c>
      <c r="C83" s="5"/>
      <c r="D83" s="5"/>
      <c r="E83" s="5"/>
      <c r="F83" s="5"/>
      <c r="G83" s="5"/>
      <c r="H83" s="5"/>
      <c r="I83" s="5">
        <v>1236</v>
      </c>
      <c r="J83" s="5"/>
      <c r="K83" s="5"/>
      <c r="L83" s="5"/>
      <c r="M83" s="5"/>
      <c r="N83" s="5"/>
      <c r="O83" s="5">
        <v>4461</v>
      </c>
      <c r="P83" s="5"/>
      <c r="Q83" s="5"/>
      <c r="R83" s="5"/>
      <c r="S83" s="5"/>
      <c r="T83" s="5">
        <f t="shared" si="7"/>
        <v>5697</v>
      </c>
      <c r="U83" s="5"/>
      <c r="V83" s="5"/>
      <c r="W83" s="5">
        <v>0</v>
      </c>
      <c r="X83" s="5">
        <v>4240</v>
      </c>
      <c r="Y83" s="5">
        <v>0</v>
      </c>
      <c r="Z83" s="5">
        <v>0</v>
      </c>
      <c r="AA83" s="5">
        <f t="shared" si="8"/>
        <v>4240</v>
      </c>
      <c r="AB83" s="5"/>
      <c r="AC83" s="5"/>
      <c r="AD83" s="5">
        <v>0</v>
      </c>
      <c r="AE83" s="5"/>
      <c r="AF83" s="5">
        <v>805</v>
      </c>
      <c r="AG83" s="5">
        <f t="shared" si="9"/>
        <v>805</v>
      </c>
      <c r="AH83" s="5">
        <f t="shared" si="10"/>
        <v>9132</v>
      </c>
    </row>
    <row r="84" spans="1:34" ht="12.75">
      <c r="A84" s="4" t="s">
        <v>447</v>
      </c>
      <c r="B84" s="4">
        <v>75</v>
      </c>
      <c r="C84" s="5">
        <v>397014</v>
      </c>
      <c r="D84" s="5"/>
      <c r="E84" s="5"/>
      <c r="F84" s="5"/>
      <c r="G84" s="5">
        <v>2942</v>
      </c>
      <c r="H84" s="5">
        <v>86233</v>
      </c>
      <c r="I84" s="5">
        <v>5764</v>
      </c>
      <c r="J84" s="5"/>
      <c r="K84" s="5"/>
      <c r="L84" s="5"/>
      <c r="M84" s="5"/>
      <c r="N84" s="5"/>
      <c r="O84" s="5">
        <v>49596</v>
      </c>
      <c r="P84" s="5"/>
      <c r="Q84" s="5"/>
      <c r="R84" s="5"/>
      <c r="S84" s="5"/>
      <c r="T84" s="5">
        <f t="shared" si="7"/>
        <v>541549</v>
      </c>
      <c r="U84" s="5"/>
      <c r="V84" s="5"/>
      <c r="W84" s="5">
        <v>212</v>
      </c>
      <c r="X84" s="5">
        <v>23720</v>
      </c>
      <c r="Y84" s="5">
        <v>998</v>
      </c>
      <c r="Z84" s="5">
        <v>0</v>
      </c>
      <c r="AA84" s="5">
        <f t="shared" si="8"/>
        <v>24930</v>
      </c>
      <c r="AB84" s="5"/>
      <c r="AC84" s="5"/>
      <c r="AD84" s="5">
        <v>0</v>
      </c>
      <c r="AE84" s="5"/>
      <c r="AF84" s="5">
        <v>1462</v>
      </c>
      <c r="AG84" s="5">
        <f t="shared" si="9"/>
        <v>1462</v>
      </c>
      <c r="AH84" s="5">
        <f t="shared" si="10"/>
        <v>565017</v>
      </c>
    </row>
    <row r="85" spans="1:34" ht="12.75">
      <c r="A85" s="4" t="s">
        <v>448</v>
      </c>
      <c r="B85" s="4">
        <v>76</v>
      </c>
      <c r="C85" s="5">
        <v>54831</v>
      </c>
      <c r="D85" s="5"/>
      <c r="E85" s="5"/>
      <c r="F85" s="5"/>
      <c r="G85" s="5"/>
      <c r="H85" s="5">
        <v>15311</v>
      </c>
      <c r="I85" s="5">
        <v>1290</v>
      </c>
      <c r="J85" s="5"/>
      <c r="K85" s="5"/>
      <c r="L85" s="5"/>
      <c r="M85" s="5"/>
      <c r="N85" s="5"/>
      <c r="O85" s="5">
        <v>2190</v>
      </c>
      <c r="P85" s="5"/>
      <c r="Q85" s="5"/>
      <c r="R85" s="5"/>
      <c r="S85" s="5"/>
      <c r="T85" s="5">
        <f t="shared" si="7"/>
        <v>73622</v>
      </c>
      <c r="U85" s="5"/>
      <c r="V85" s="5"/>
      <c r="W85" s="5">
        <v>0</v>
      </c>
      <c r="X85" s="5">
        <v>3440</v>
      </c>
      <c r="Y85" s="5">
        <v>0</v>
      </c>
      <c r="Z85" s="5">
        <v>0</v>
      </c>
      <c r="AA85" s="5">
        <f t="shared" si="8"/>
        <v>3440</v>
      </c>
      <c r="AB85" s="5"/>
      <c r="AC85" s="5"/>
      <c r="AD85" s="5">
        <v>43</v>
      </c>
      <c r="AE85" s="5"/>
      <c r="AF85" s="5">
        <v>0</v>
      </c>
      <c r="AG85" s="5">
        <f t="shared" si="9"/>
        <v>43</v>
      </c>
      <c r="AH85" s="5">
        <f t="shared" si="10"/>
        <v>77019</v>
      </c>
    </row>
    <row r="86" spans="1:34" ht="12.75">
      <c r="A86" s="4" t="s">
        <v>449</v>
      </c>
      <c r="B86" s="4">
        <v>77</v>
      </c>
      <c r="C86" s="5">
        <v>8923</v>
      </c>
      <c r="D86" s="5"/>
      <c r="E86" s="5"/>
      <c r="F86" s="5"/>
      <c r="G86" s="5"/>
      <c r="H86" s="5"/>
      <c r="I86" s="5">
        <v>1350</v>
      </c>
      <c r="J86" s="5"/>
      <c r="K86" s="5"/>
      <c r="L86" s="5"/>
      <c r="M86" s="5"/>
      <c r="N86" s="5"/>
      <c r="O86" s="5">
        <v>6205</v>
      </c>
      <c r="P86" s="5"/>
      <c r="Q86" s="5">
        <v>261</v>
      </c>
      <c r="R86" s="5"/>
      <c r="S86" s="5"/>
      <c r="T86" s="5">
        <f t="shared" si="7"/>
        <v>16739</v>
      </c>
      <c r="U86" s="5"/>
      <c r="V86" s="5"/>
      <c r="W86" s="5">
        <v>0</v>
      </c>
      <c r="X86" s="5">
        <v>4500</v>
      </c>
      <c r="Y86" s="5">
        <v>0</v>
      </c>
      <c r="Z86" s="5">
        <v>0</v>
      </c>
      <c r="AA86" s="5">
        <f t="shared" si="8"/>
        <v>4500</v>
      </c>
      <c r="AB86" s="5"/>
      <c r="AC86" s="5"/>
      <c r="AD86" s="5">
        <v>0</v>
      </c>
      <c r="AE86" s="5">
        <v>801</v>
      </c>
      <c r="AF86" s="5">
        <v>1444</v>
      </c>
      <c r="AG86" s="5">
        <f t="shared" si="9"/>
        <v>2245</v>
      </c>
      <c r="AH86" s="5">
        <f t="shared" si="10"/>
        <v>18994</v>
      </c>
    </row>
    <row r="87" spans="1:34" ht="12.75">
      <c r="A87" s="4" t="s">
        <v>450</v>
      </c>
      <c r="B87" s="4">
        <v>78</v>
      </c>
      <c r="C87" s="5">
        <v>76692</v>
      </c>
      <c r="D87" s="5"/>
      <c r="E87" s="5"/>
      <c r="F87" s="5"/>
      <c r="G87" s="5"/>
      <c r="H87" s="5">
        <v>26513</v>
      </c>
      <c r="I87" s="5">
        <v>2414</v>
      </c>
      <c r="J87" s="5">
        <v>1290</v>
      </c>
      <c r="K87" s="5"/>
      <c r="L87" s="5"/>
      <c r="M87" s="5">
        <v>117845</v>
      </c>
      <c r="N87" s="5"/>
      <c r="O87" s="5"/>
      <c r="P87" s="5"/>
      <c r="Q87" s="5"/>
      <c r="R87" s="5"/>
      <c r="S87" s="5"/>
      <c r="T87" s="5">
        <f t="shared" si="7"/>
        <v>224754</v>
      </c>
      <c r="U87" s="5"/>
      <c r="V87" s="5"/>
      <c r="W87" s="5">
        <v>587</v>
      </c>
      <c r="X87" s="5">
        <v>880</v>
      </c>
      <c r="Y87" s="5">
        <v>0</v>
      </c>
      <c r="Z87" s="5">
        <v>0</v>
      </c>
      <c r="AA87" s="5">
        <f t="shared" si="8"/>
        <v>1467</v>
      </c>
      <c r="AB87" s="5"/>
      <c r="AC87" s="5"/>
      <c r="AD87" s="5">
        <v>0</v>
      </c>
      <c r="AE87" s="5"/>
      <c r="AF87" s="5">
        <v>0</v>
      </c>
      <c r="AG87" s="5">
        <f t="shared" si="9"/>
        <v>0</v>
      </c>
      <c r="AH87" s="5">
        <f t="shared" si="10"/>
        <v>226221</v>
      </c>
    </row>
    <row r="88" spans="1:34" ht="12.75">
      <c r="A88" s="4" t="s">
        <v>451</v>
      </c>
      <c r="B88" s="4">
        <v>79</v>
      </c>
      <c r="C88" s="5">
        <v>35422</v>
      </c>
      <c r="D88" s="5"/>
      <c r="E88" s="5">
        <v>4533</v>
      </c>
      <c r="F88" s="5"/>
      <c r="G88" s="5"/>
      <c r="H88" s="5">
        <v>30521</v>
      </c>
      <c r="I88" s="5">
        <v>5620</v>
      </c>
      <c r="J88" s="5"/>
      <c r="K88" s="5"/>
      <c r="L88" s="5"/>
      <c r="M88" s="5"/>
      <c r="N88" s="5"/>
      <c r="O88" s="5">
        <v>20880</v>
      </c>
      <c r="P88" s="5"/>
      <c r="Q88" s="5">
        <v>7302</v>
      </c>
      <c r="R88" s="5"/>
      <c r="S88" s="5"/>
      <c r="T88" s="5">
        <f t="shared" si="7"/>
        <v>104278</v>
      </c>
      <c r="U88" s="5"/>
      <c r="V88" s="5"/>
      <c r="W88" s="5">
        <v>0</v>
      </c>
      <c r="X88" s="5">
        <v>21400</v>
      </c>
      <c r="Y88" s="5">
        <v>0</v>
      </c>
      <c r="Z88" s="5">
        <v>0</v>
      </c>
      <c r="AA88" s="5">
        <f t="shared" si="8"/>
        <v>21400</v>
      </c>
      <c r="AB88" s="5"/>
      <c r="AC88" s="5"/>
      <c r="AD88" s="5">
        <v>4216</v>
      </c>
      <c r="AE88" s="5"/>
      <c r="AF88" s="5">
        <v>5143</v>
      </c>
      <c r="AG88" s="5">
        <f t="shared" si="9"/>
        <v>9359</v>
      </c>
      <c r="AH88" s="5">
        <f t="shared" si="10"/>
        <v>116319</v>
      </c>
    </row>
    <row r="89" spans="1:34" ht="12.75">
      <c r="A89" s="4" t="s">
        <v>452</v>
      </c>
      <c r="B89" s="4">
        <v>80</v>
      </c>
      <c r="C89" s="5">
        <v>10564</v>
      </c>
      <c r="D89" s="5"/>
      <c r="E89" s="5"/>
      <c r="F89" s="5"/>
      <c r="G89" s="5"/>
      <c r="H89" s="5"/>
      <c r="I89" s="5">
        <v>1885</v>
      </c>
      <c r="J89" s="5"/>
      <c r="K89" s="5"/>
      <c r="L89" s="5"/>
      <c r="M89" s="5"/>
      <c r="N89" s="5"/>
      <c r="O89" s="5">
        <v>12378</v>
      </c>
      <c r="P89" s="5"/>
      <c r="Q89" s="5"/>
      <c r="R89" s="5"/>
      <c r="S89" s="5"/>
      <c r="T89" s="5">
        <f t="shared" si="7"/>
        <v>24827</v>
      </c>
      <c r="U89" s="5"/>
      <c r="V89" s="5"/>
      <c r="W89" s="5">
        <v>0</v>
      </c>
      <c r="X89" s="5">
        <v>6460</v>
      </c>
      <c r="Y89" s="5">
        <v>1509</v>
      </c>
      <c r="Z89" s="5">
        <v>0</v>
      </c>
      <c r="AA89" s="5">
        <f t="shared" si="8"/>
        <v>7969</v>
      </c>
      <c r="AB89" s="5"/>
      <c r="AC89" s="5"/>
      <c r="AD89" s="5">
        <v>0</v>
      </c>
      <c r="AE89" s="5"/>
      <c r="AF89" s="5">
        <v>54</v>
      </c>
      <c r="AG89" s="5">
        <f t="shared" si="9"/>
        <v>54</v>
      </c>
      <c r="AH89" s="5">
        <f t="shared" si="10"/>
        <v>32742</v>
      </c>
    </row>
    <row r="90" spans="1:34" ht="12.75">
      <c r="A90" s="4" t="s">
        <v>453</v>
      </c>
      <c r="B90" s="4">
        <v>81</v>
      </c>
      <c r="C90" s="5">
        <v>5260</v>
      </c>
      <c r="D90" s="5"/>
      <c r="E90" s="5"/>
      <c r="F90" s="5"/>
      <c r="G90" s="5"/>
      <c r="H90" s="5"/>
      <c r="I90" s="5">
        <v>678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f t="shared" si="7"/>
        <v>5938</v>
      </c>
      <c r="U90" s="5"/>
      <c r="V90" s="5"/>
      <c r="W90" s="5">
        <v>0</v>
      </c>
      <c r="X90" s="5">
        <v>260</v>
      </c>
      <c r="Y90" s="5">
        <v>0</v>
      </c>
      <c r="Z90" s="5">
        <v>0</v>
      </c>
      <c r="AA90" s="5">
        <f t="shared" si="8"/>
        <v>260</v>
      </c>
      <c r="AB90" s="5"/>
      <c r="AC90" s="5"/>
      <c r="AD90" s="5">
        <v>0</v>
      </c>
      <c r="AE90" s="5"/>
      <c r="AF90" s="5">
        <v>0</v>
      </c>
      <c r="AG90" s="5">
        <f t="shared" si="9"/>
        <v>0</v>
      </c>
      <c r="AH90" s="5">
        <f t="shared" si="10"/>
        <v>6198</v>
      </c>
    </row>
    <row r="91" spans="1:34" ht="12.75">
      <c r="A91" s="4" t="s">
        <v>454</v>
      </c>
      <c r="B91" s="4">
        <v>82</v>
      </c>
      <c r="C91" s="5">
        <v>50405</v>
      </c>
      <c r="D91" s="5"/>
      <c r="E91" s="5"/>
      <c r="F91" s="5"/>
      <c r="G91" s="5"/>
      <c r="H91" s="5">
        <v>34499</v>
      </c>
      <c r="I91" s="5">
        <v>4454</v>
      </c>
      <c r="J91" s="5">
        <v>3597</v>
      </c>
      <c r="K91" s="5"/>
      <c r="L91" s="5"/>
      <c r="M91" s="5">
        <v>296159</v>
      </c>
      <c r="N91" s="5"/>
      <c r="O91" s="5"/>
      <c r="P91" s="5"/>
      <c r="Q91" s="5">
        <v>623</v>
      </c>
      <c r="R91" s="5"/>
      <c r="S91" s="5"/>
      <c r="T91" s="5">
        <f aca="true" t="shared" si="11" ref="T91:T106">SUM(C91:S91)</f>
        <v>389737</v>
      </c>
      <c r="U91" s="5"/>
      <c r="V91" s="5"/>
      <c r="W91" s="5">
        <v>0</v>
      </c>
      <c r="X91" s="5">
        <v>10480</v>
      </c>
      <c r="Y91" s="5">
        <v>0</v>
      </c>
      <c r="Z91" s="5">
        <v>0</v>
      </c>
      <c r="AA91" s="5">
        <f t="shared" si="8"/>
        <v>10480</v>
      </c>
      <c r="AB91" s="5"/>
      <c r="AC91" s="5"/>
      <c r="AD91" s="5">
        <v>94</v>
      </c>
      <c r="AE91" s="5"/>
      <c r="AF91" s="5">
        <v>912</v>
      </c>
      <c r="AG91" s="5">
        <f t="shared" si="9"/>
        <v>1006</v>
      </c>
      <c r="AH91" s="5">
        <f t="shared" si="10"/>
        <v>399211</v>
      </c>
    </row>
    <row r="92" spans="1:34" ht="12.75">
      <c r="A92" s="4" t="s">
        <v>455</v>
      </c>
      <c r="B92" s="4">
        <v>83</v>
      </c>
      <c r="C92" s="5">
        <v>22297</v>
      </c>
      <c r="D92" s="5"/>
      <c r="E92" s="5"/>
      <c r="F92" s="5"/>
      <c r="G92" s="5"/>
      <c r="H92" s="5">
        <v>19194</v>
      </c>
      <c r="I92" s="5">
        <v>2616</v>
      </c>
      <c r="J92" s="5"/>
      <c r="K92" s="5">
        <v>3052</v>
      </c>
      <c r="L92" s="5"/>
      <c r="M92" s="5"/>
      <c r="N92" s="5"/>
      <c r="O92" s="5">
        <v>17000</v>
      </c>
      <c r="P92" s="5"/>
      <c r="Q92" s="5"/>
      <c r="R92" s="5"/>
      <c r="S92" s="5"/>
      <c r="T92" s="5">
        <f t="shared" si="11"/>
        <v>64159</v>
      </c>
      <c r="U92" s="5"/>
      <c r="V92" s="5"/>
      <c r="W92" s="5">
        <v>0</v>
      </c>
      <c r="X92" s="5">
        <v>6520</v>
      </c>
      <c r="Y92" s="5">
        <v>9168</v>
      </c>
      <c r="Z92" s="5">
        <v>0</v>
      </c>
      <c r="AA92" s="5">
        <f t="shared" si="8"/>
        <v>15688</v>
      </c>
      <c r="AB92" s="5"/>
      <c r="AC92" s="5"/>
      <c r="AD92" s="5">
        <v>52</v>
      </c>
      <c r="AE92" s="5"/>
      <c r="AF92" s="5">
        <v>754</v>
      </c>
      <c r="AG92" s="5">
        <f t="shared" si="9"/>
        <v>806</v>
      </c>
      <c r="AH92" s="5">
        <f t="shared" si="10"/>
        <v>79041</v>
      </c>
    </row>
    <row r="93" spans="1:34" ht="12.75">
      <c r="A93" s="4" t="s">
        <v>456</v>
      </c>
      <c r="B93" s="4">
        <v>84</v>
      </c>
      <c r="C93" s="5">
        <v>2974</v>
      </c>
      <c r="D93" s="5"/>
      <c r="E93" s="5"/>
      <c r="F93" s="5"/>
      <c r="G93" s="5"/>
      <c r="H93" s="5"/>
      <c r="I93" s="5">
        <v>449</v>
      </c>
      <c r="J93" s="5"/>
      <c r="K93" s="5"/>
      <c r="L93" s="5"/>
      <c r="M93" s="5"/>
      <c r="N93" s="5"/>
      <c r="O93" s="5">
        <v>11789</v>
      </c>
      <c r="P93" s="5"/>
      <c r="Q93" s="5"/>
      <c r="R93" s="5"/>
      <c r="S93" s="5"/>
      <c r="T93" s="5">
        <f t="shared" si="11"/>
        <v>15212</v>
      </c>
      <c r="U93" s="5"/>
      <c r="V93" s="5"/>
      <c r="W93" s="5">
        <v>0</v>
      </c>
      <c r="X93" s="5">
        <v>2280</v>
      </c>
      <c r="Y93" s="5">
        <v>1299</v>
      </c>
      <c r="Z93" s="5">
        <v>0</v>
      </c>
      <c r="AA93" s="5">
        <f t="shared" si="8"/>
        <v>3579</v>
      </c>
      <c r="AB93" s="5"/>
      <c r="AC93" s="5"/>
      <c r="AD93" s="5">
        <v>0</v>
      </c>
      <c r="AE93" s="5"/>
      <c r="AF93" s="5">
        <v>0</v>
      </c>
      <c r="AG93" s="5">
        <f t="shared" si="9"/>
        <v>0</v>
      </c>
      <c r="AH93" s="5">
        <f t="shared" si="10"/>
        <v>18791</v>
      </c>
    </row>
    <row r="94" spans="1:34" ht="12.75">
      <c r="A94" s="4" t="s">
        <v>457</v>
      </c>
      <c r="B94" s="4">
        <v>85</v>
      </c>
      <c r="C94" s="5">
        <v>88058</v>
      </c>
      <c r="D94" s="5"/>
      <c r="E94" s="5"/>
      <c r="F94" s="5"/>
      <c r="G94" s="5"/>
      <c r="H94" s="5"/>
      <c r="I94" s="5">
        <v>3471</v>
      </c>
      <c r="J94" s="5"/>
      <c r="K94" s="5"/>
      <c r="L94" s="5"/>
      <c r="M94" s="5"/>
      <c r="N94" s="5"/>
      <c r="O94" s="5">
        <v>52347</v>
      </c>
      <c r="P94" s="5"/>
      <c r="Q94" s="5">
        <v>10410</v>
      </c>
      <c r="R94" s="5"/>
      <c r="S94" s="5"/>
      <c r="T94" s="5">
        <f t="shared" si="11"/>
        <v>154286</v>
      </c>
      <c r="U94" s="5"/>
      <c r="V94" s="5"/>
      <c r="W94" s="5">
        <v>0</v>
      </c>
      <c r="X94" s="5">
        <v>7640</v>
      </c>
      <c r="Y94" s="5">
        <v>5354</v>
      </c>
      <c r="Z94" s="5">
        <v>6087</v>
      </c>
      <c r="AA94" s="5">
        <f t="shared" si="8"/>
        <v>19081</v>
      </c>
      <c r="AB94" s="5"/>
      <c r="AC94" s="5"/>
      <c r="AD94" s="5">
        <v>0</v>
      </c>
      <c r="AE94" s="5"/>
      <c r="AF94" s="5">
        <v>0</v>
      </c>
      <c r="AG94" s="5">
        <f t="shared" si="9"/>
        <v>0</v>
      </c>
      <c r="AH94" s="5">
        <f t="shared" si="10"/>
        <v>173367</v>
      </c>
    </row>
    <row r="95" spans="1:34" ht="12.75">
      <c r="A95" s="4" t="s">
        <v>458</v>
      </c>
      <c r="B95" s="4">
        <v>86</v>
      </c>
      <c r="C95" s="5">
        <v>160913</v>
      </c>
      <c r="D95" s="5"/>
      <c r="E95" s="5"/>
      <c r="F95" s="5"/>
      <c r="G95" s="5">
        <v>24901</v>
      </c>
      <c r="H95" s="5">
        <v>34890</v>
      </c>
      <c r="I95" s="5">
        <v>2217</v>
      </c>
      <c r="J95" s="5"/>
      <c r="K95" s="5"/>
      <c r="L95" s="5"/>
      <c r="M95" s="5"/>
      <c r="N95" s="5"/>
      <c r="O95" s="5">
        <v>6175</v>
      </c>
      <c r="P95" s="5"/>
      <c r="Q95" s="5"/>
      <c r="R95" s="5"/>
      <c r="S95" s="5"/>
      <c r="T95" s="5">
        <f t="shared" si="11"/>
        <v>229096</v>
      </c>
      <c r="U95" s="5"/>
      <c r="V95" s="5"/>
      <c r="W95" s="5">
        <v>86</v>
      </c>
      <c r="X95" s="5">
        <v>2500</v>
      </c>
      <c r="Y95" s="5">
        <v>2269</v>
      </c>
      <c r="Z95" s="5">
        <v>0</v>
      </c>
      <c r="AA95" s="5">
        <f t="shared" si="8"/>
        <v>4855</v>
      </c>
      <c r="AB95" s="5"/>
      <c r="AC95" s="5"/>
      <c r="AD95" s="5">
        <v>0</v>
      </c>
      <c r="AE95" s="5"/>
      <c r="AF95" s="5">
        <v>1222</v>
      </c>
      <c r="AG95" s="5">
        <f t="shared" si="9"/>
        <v>1222</v>
      </c>
      <c r="AH95" s="5">
        <f t="shared" si="10"/>
        <v>232729</v>
      </c>
    </row>
    <row r="96" spans="1:34" ht="12.75">
      <c r="A96" s="4" t="s">
        <v>459</v>
      </c>
      <c r="B96" s="4">
        <v>87</v>
      </c>
      <c r="C96" s="5">
        <v>31478</v>
      </c>
      <c r="D96" s="5"/>
      <c r="E96" s="5"/>
      <c r="F96" s="5">
        <v>4476</v>
      </c>
      <c r="G96" s="5"/>
      <c r="H96" s="5"/>
      <c r="I96" s="5">
        <v>3105</v>
      </c>
      <c r="J96" s="5"/>
      <c r="K96" s="5"/>
      <c r="L96" s="5"/>
      <c r="M96" s="5"/>
      <c r="N96" s="5"/>
      <c r="O96" s="5">
        <v>31192</v>
      </c>
      <c r="P96" s="5"/>
      <c r="Q96" s="5">
        <v>4123</v>
      </c>
      <c r="R96" s="5"/>
      <c r="S96" s="5"/>
      <c r="T96" s="5">
        <f t="shared" si="11"/>
        <v>74374</v>
      </c>
      <c r="U96" s="5"/>
      <c r="V96" s="5"/>
      <c r="W96" s="5">
        <v>0</v>
      </c>
      <c r="X96" s="5">
        <v>6720</v>
      </c>
      <c r="Y96" s="5">
        <v>0</v>
      </c>
      <c r="Z96" s="5">
        <v>146</v>
      </c>
      <c r="AA96" s="5">
        <f t="shared" si="8"/>
        <v>6866</v>
      </c>
      <c r="AB96" s="5"/>
      <c r="AC96" s="5"/>
      <c r="AD96" s="5">
        <v>0</v>
      </c>
      <c r="AE96" s="5">
        <v>540</v>
      </c>
      <c r="AF96" s="5">
        <v>0</v>
      </c>
      <c r="AG96" s="5">
        <f t="shared" si="9"/>
        <v>540</v>
      </c>
      <c r="AH96" s="5">
        <f t="shared" si="10"/>
        <v>80700</v>
      </c>
    </row>
    <row r="97" spans="1:34" ht="12.75">
      <c r="A97" s="4" t="s">
        <v>460</v>
      </c>
      <c r="B97" s="4">
        <v>88</v>
      </c>
      <c r="C97" s="5">
        <v>215360</v>
      </c>
      <c r="D97" s="5"/>
      <c r="E97" s="5">
        <v>138</v>
      </c>
      <c r="F97" s="5">
        <v>2109</v>
      </c>
      <c r="G97" s="5"/>
      <c r="H97" s="5">
        <v>29947</v>
      </c>
      <c r="I97" s="5">
        <v>4816</v>
      </c>
      <c r="J97" s="5"/>
      <c r="K97" s="5">
        <v>5275</v>
      </c>
      <c r="L97" s="5"/>
      <c r="M97" s="5"/>
      <c r="N97" s="5"/>
      <c r="O97" s="5"/>
      <c r="P97" s="5"/>
      <c r="Q97" s="5">
        <v>5899</v>
      </c>
      <c r="R97" s="5"/>
      <c r="S97" s="5"/>
      <c r="T97" s="5">
        <f t="shared" si="11"/>
        <v>263544</v>
      </c>
      <c r="U97" s="5"/>
      <c r="V97" s="5"/>
      <c r="W97" s="5">
        <v>0</v>
      </c>
      <c r="X97" s="5">
        <v>18020</v>
      </c>
      <c r="Y97" s="5">
        <v>0</v>
      </c>
      <c r="Z97" s="5">
        <v>381</v>
      </c>
      <c r="AA97" s="5">
        <f t="shared" si="8"/>
        <v>18401</v>
      </c>
      <c r="AB97" s="5"/>
      <c r="AC97" s="5"/>
      <c r="AD97" s="5">
        <v>85</v>
      </c>
      <c r="AE97" s="5"/>
      <c r="AF97" s="5">
        <v>0</v>
      </c>
      <c r="AG97" s="5">
        <f t="shared" si="9"/>
        <v>85</v>
      </c>
      <c r="AH97" s="5">
        <f t="shared" si="10"/>
        <v>281860</v>
      </c>
    </row>
    <row r="98" spans="1:34" ht="12.75">
      <c r="A98" s="4" t="s">
        <v>461</v>
      </c>
      <c r="B98" s="4">
        <v>89</v>
      </c>
      <c r="C98" s="5">
        <v>182622</v>
      </c>
      <c r="D98" s="5"/>
      <c r="E98" s="5"/>
      <c r="F98" s="5"/>
      <c r="G98" s="5"/>
      <c r="H98" s="5"/>
      <c r="I98" s="5">
        <v>2754</v>
      </c>
      <c r="J98" s="5"/>
      <c r="K98" s="5"/>
      <c r="L98" s="5"/>
      <c r="M98" s="5"/>
      <c r="N98" s="5"/>
      <c r="O98" s="5">
        <v>54192</v>
      </c>
      <c r="P98" s="5"/>
      <c r="Q98" s="5"/>
      <c r="R98" s="5"/>
      <c r="S98" s="5"/>
      <c r="T98" s="5">
        <f t="shared" si="11"/>
        <v>239568</v>
      </c>
      <c r="U98" s="5"/>
      <c r="V98" s="5">
        <v>221</v>
      </c>
      <c r="W98" s="5">
        <v>0</v>
      </c>
      <c r="X98" s="5">
        <v>10420</v>
      </c>
      <c r="Y98" s="5">
        <v>0</v>
      </c>
      <c r="Z98" s="5">
        <v>0</v>
      </c>
      <c r="AA98" s="5">
        <f t="shared" si="8"/>
        <v>10641</v>
      </c>
      <c r="AB98" s="5"/>
      <c r="AC98" s="5"/>
      <c r="AD98" s="5">
        <v>0</v>
      </c>
      <c r="AE98" s="5"/>
      <c r="AF98" s="5">
        <v>0</v>
      </c>
      <c r="AG98" s="5">
        <f t="shared" si="9"/>
        <v>0</v>
      </c>
      <c r="AH98" s="5">
        <f t="shared" si="10"/>
        <v>250209</v>
      </c>
    </row>
    <row r="99" spans="1:34" ht="12.75">
      <c r="A99" s="4" t="s">
        <v>462</v>
      </c>
      <c r="B99" s="4">
        <v>90</v>
      </c>
      <c r="C99" s="5">
        <v>22515</v>
      </c>
      <c r="D99" s="5"/>
      <c r="E99" s="5"/>
      <c r="F99" s="5"/>
      <c r="G99" s="5"/>
      <c r="H99" s="5"/>
      <c r="I99" s="5">
        <v>494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f t="shared" si="11"/>
        <v>23009</v>
      </c>
      <c r="U99" s="5"/>
      <c r="V99" s="5"/>
      <c r="W99" s="5">
        <v>0</v>
      </c>
      <c r="X99" s="5">
        <v>1500</v>
      </c>
      <c r="Y99" s="5">
        <v>0</v>
      </c>
      <c r="Z99" s="5">
        <v>0</v>
      </c>
      <c r="AA99" s="5">
        <f t="shared" si="8"/>
        <v>1500</v>
      </c>
      <c r="AB99" s="5"/>
      <c r="AC99" s="5"/>
      <c r="AD99" s="5">
        <v>0</v>
      </c>
      <c r="AE99" s="5"/>
      <c r="AF99" s="5">
        <v>0</v>
      </c>
      <c r="AG99" s="5">
        <f t="shared" si="9"/>
        <v>0</v>
      </c>
      <c r="AH99" s="5">
        <f t="shared" si="10"/>
        <v>24509</v>
      </c>
    </row>
    <row r="100" spans="1:34" ht="12.75">
      <c r="A100" s="4" t="s">
        <v>463</v>
      </c>
      <c r="B100" s="4">
        <v>91</v>
      </c>
      <c r="C100" s="5"/>
      <c r="D100" s="5"/>
      <c r="E100" s="5">
        <v>205</v>
      </c>
      <c r="F100" s="5"/>
      <c r="G100" s="5"/>
      <c r="H100" s="5"/>
      <c r="I100" s="5">
        <v>436</v>
      </c>
      <c r="J100" s="5"/>
      <c r="K100" s="5"/>
      <c r="L100" s="5"/>
      <c r="M100" s="5"/>
      <c r="N100" s="5"/>
      <c r="O100" s="5">
        <v>5407</v>
      </c>
      <c r="P100" s="5"/>
      <c r="Q100" s="5"/>
      <c r="R100" s="5"/>
      <c r="S100" s="5"/>
      <c r="T100" s="5">
        <f t="shared" si="11"/>
        <v>6048</v>
      </c>
      <c r="U100" s="5"/>
      <c r="V100" s="5"/>
      <c r="W100" s="5">
        <v>0</v>
      </c>
      <c r="X100" s="5">
        <v>600</v>
      </c>
      <c r="Y100" s="5">
        <v>0</v>
      </c>
      <c r="Z100" s="5">
        <v>0</v>
      </c>
      <c r="AA100" s="5">
        <f t="shared" si="8"/>
        <v>600</v>
      </c>
      <c r="AB100" s="5"/>
      <c r="AC100" s="5"/>
      <c r="AD100" s="5">
        <v>0</v>
      </c>
      <c r="AE100" s="5"/>
      <c r="AF100" s="5">
        <v>0</v>
      </c>
      <c r="AG100" s="5">
        <f t="shared" si="9"/>
        <v>0</v>
      </c>
      <c r="AH100" s="5">
        <f t="shared" si="10"/>
        <v>6648</v>
      </c>
    </row>
    <row r="101" spans="1:34" ht="12.75">
      <c r="A101" s="4" t="s">
        <v>464</v>
      </c>
      <c r="B101" s="4">
        <v>92</v>
      </c>
      <c r="C101" s="5">
        <v>12020</v>
      </c>
      <c r="D101" s="5"/>
      <c r="E101" s="5"/>
      <c r="F101" s="5"/>
      <c r="G101" s="5"/>
      <c r="H101" s="5"/>
      <c r="I101" s="5">
        <v>1006</v>
      </c>
      <c r="J101" s="5">
        <v>807</v>
      </c>
      <c r="K101" s="5"/>
      <c r="L101" s="5"/>
      <c r="M101" s="5"/>
      <c r="N101" s="5"/>
      <c r="O101" s="5">
        <v>1740</v>
      </c>
      <c r="P101" s="5"/>
      <c r="Q101" s="5"/>
      <c r="R101" s="5"/>
      <c r="S101" s="5"/>
      <c r="T101" s="5">
        <f t="shared" si="11"/>
        <v>15573</v>
      </c>
      <c r="U101" s="5"/>
      <c r="V101" s="5">
        <v>119</v>
      </c>
      <c r="W101" s="5">
        <v>0</v>
      </c>
      <c r="X101" s="5">
        <v>1800</v>
      </c>
      <c r="Y101" s="5">
        <v>0</v>
      </c>
      <c r="Z101" s="5">
        <v>0</v>
      </c>
      <c r="AA101" s="5">
        <f t="shared" si="8"/>
        <v>1919</v>
      </c>
      <c r="AB101" s="5"/>
      <c r="AC101" s="5"/>
      <c r="AD101" s="5">
        <v>0</v>
      </c>
      <c r="AE101" s="5">
        <v>1</v>
      </c>
      <c r="AF101" s="5">
        <v>0</v>
      </c>
      <c r="AG101" s="5">
        <f t="shared" si="9"/>
        <v>1</v>
      </c>
      <c r="AH101" s="5">
        <f t="shared" si="10"/>
        <v>17491</v>
      </c>
    </row>
    <row r="102" spans="1:34" ht="12.75">
      <c r="A102" s="4" t="s">
        <v>465</v>
      </c>
      <c r="B102" s="4">
        <v>93</v>
      </c>
      <c r="C102" s="5">
        <v>63759</v>
      </c>
      <c r="D102" s="5"/>
      <c r="E102" s="5"/>
      <c r="F102" s="5">
        <v>14141</v>
      </c>
      <c r="G102" s="5">
        <v>689886</v>
      </c>
      <c r="H102" s="5"/>
      <c r="I102" s="5">
        <v>8127</v>
      </c>
      <c r="J102" s="5">
        <v>8390</v>
      </c>
      <c r="K102" s="5"/>
      <c r="L102" s="5"/>
      <c r="M102" s="5">
        <v>2051958</v>
      </c>
      <c r="N102" s="5">
        <v>706</v>
      </c>
      <c r="O102" s="5"/>
      <c r="P102" s="5"/>
      <c r="Q102" s="5">
        <v>8641</v>
      </c>
      <c r="R102" s="5"/>
      <c r="S102" s="5"/>
      <c r="T102" s="5">
        <f t="shared" si="11"/>
        <v>2845608</v>
      </c>
      <c r="U102" s="5"/>
      <c r="V102" s="5"/>
      <c r="W102" s="5">
        <v>0</v>
      </c>
      <c r="X102" s="5">
        <v>108100</v>
      </c>
      <c r="Y102" s="5">
        <v>0</v>
      </c>
      <c r="Z102" s="5">
        <v>2557</v>
      </c>
      <c r="AA102" s="5">
        <f t="shared" si="8"/>
        <v>110657</v>
      </c>
      <c r="AB102" s="5"/>
      <c r="AC102" s="5"/>
      <c r="AD102" s="5">
        <v>0</v>
      </c>
      <c r="AE102" s="5"/>
      <c r="AF102" s="5">
        <v>0</v>
      </c>
      <c r="AG102" s="5">
        <f t="shared" si="9"/>
        <v>0</v>
      </c>
      <c r="AH102" s="5">
        <f t="shared" si="10"/>
        <v>2956265</v>
      </c>
    </row>
    <row r="103" spans="1:34" ht="12.75">
      <c r="A103" s="4" t="s">
        <v>466</v>
      </c>
      <c r="B103" s="4">
        <v>94</v>
      </c>
      <c r="C103" s="5">
        <v>151941</v>
      </c>
      <c r="D103" s="5"/>
      <c r="E103" s="5"/>
      <c r="F103" s="5"/>
      <c r="G103" s="5"/>
      <c r="H103" s="5">
        <v>16810</v>
      </c>
      <c r="I103" s="5">
        <v>3539</v>
      </c>
      <c r="J103" s="5"/>
      <c r="K103" s="5"/>
      <c r="L103" s="5"/>
      <c r="M103" s="5"/>
      <c r="N103" s="5"/>
      <c r="O103" s="5">
        <v>22189</v>
      </c>
      <c r="P103" s="5"/>
      <c r="Q103" s="5">
        <v>6723</v>
      </c>
      <c r="R103" s="5"/>
      <c r="S103" s="5"/>
      <c r="T103" s="5">
        <f t="shared" si="11"/>
        <v>201202</v>
      </c>
      <c r="U103" s="5"/>
      <c r="V103" s="5"/>
      <c r="W103" s="5">
        <v>0</v>
      </c>
      <c r="X103" s="5">
        <v>14280</v>
      </c>
      <c r="Y103" s="5">
        <v>0</v>
      </c>
      <c r="Z103" s="5">
        <v>831</v>
      </c>
      <c r="AA103" s="5">
        <f t="shared" si="8"/>
        <v>15111</v>
      </c>
      <c r="AB103" s="5"/>
      <c r="AC103" s="5"/>
      <c r="AD103" s="5">
        <v>47</v>
      </c>
      <c r="AE103" s="5"/>
      <c r="AF103" s="5">
        <v>0</v>
      </c>
      <c r="AG103" s="5">
        <f t="shared" si="9"/>
        <v>47</v>
      </c>
      <c r="AH103" s="5">
        <f t="shared" si="10"/>
        <v>216266</v>
      </c>
    </row>
    <row r="104" spans="1:34" ht="12.75">
      <c r="A104" s="4" t="s">
        <v>467</v>
      </c>
      <c r="B104" s="4">
        <v>95</v>
      </c>
      <c r="C104" s="5">
        <v>492817</v>
      </c>
      <c r="D104" s="5"/>
      <c r="E104" s="5"/>
      <c r="F104" s="5">
        <v>30254</v>
      </c>
      <c r="G104" s="5"/>
      <c r="H104" s="5">
        <v>53391</v>
      </c>
      <c r="I104" s="5">
        <v>16081</v>
      </c>
      <c r="J104" s="5"/>
      <c r="K104" s="5"/>
      <c r="L104" s="5"/>
      <c r="M104" s="5"/>
      <c r="N104" s="5"/>
      <c r="O104" s="5">
        <v>687143</v>
      </c>
      <c r="P104" s="5"/>
      <c r="Q104" s="5">
        <v>46597</v>
      </c>
      <c r="R104" s="5"/>
      <c r="S104" s="5"/>
      <c r="T104" s="5">
        <f t="shared" si="11"/>
        <v>1326283</v>
      </c>
      <c r="U104" s="5"/>
      <c r="V104" s="5"/>
      <c r="W104" s="5">
        <v>0</v>
      </c>
      <c r="X104" s="5">
        <v>117900</v>
      </c>
      <c r="Y104" s="5">
        <v>0</v>
      </c>
      <c r="Z104" s="5">
        <v>12160</v>
      </c>
      <c r="AA104" s="5">
        <f t="shared" si="8"/>
        <v>130060</v>
      </c>
      <c r="AB104" s="5"/>
      <c r="AC104" s="5"/>
      <c r="AD104" s="5">
        <v>150</v>
      </c>
      <c r="AE104" s="5"/>
      <c r="AF104" s="5">
        <v>0</v>
      </c>
      <c r="AG104" s="5">
        <f t="shared" si="9"/>
        <v>150</v>
      </c>
      <c r="AH104" s="5">
        <f t="shared" si="10"/>
        <v>1456193</v>
      </c>
    </row>
    <row r="105" spans="1:34" ht="12.75">
      <c r="A105" s="4" t="s">
        <v>468</v>
      </c>
      <c r="B105" s="4">
        <v>96</v>
      </c>
      <c r="C105" s="5">
        <v>673869</v>
      </c>
      <c r="D105" s="5"/>
      <c r="E105" s="5"/>
      <c r="F105" s="5">
        <v>4217</v>
      </c>
      <c r="G105" s="5"/>
      <c r="H105" s="5">
        <v>146332</v>
      </c>
      <c r="I105" s="5">
        <v>10487</v>
      </c>
      <c r="J105" s="5"/>
      <c r="K105" s="5"/>
      <c r="L105" s="5"/>
      <c r="M105" s="5"/>
      <c r="N105" s="5"/>
      <c r="O105" s="5">
        <v>86794</v>
      </c>
      <c r="P105" s="5"/>
      <c r="Q105" s="5">
        <v>14539</v>
      </c>
      <c r="R105" s="5"/>
      <c r="S105" s="5"/>
      <c r="T105" s="5">
        <f t="shared" si="11"/>
        <v>936238</v>
      </c>
      <c r="U105" s="5"/>
      <c r="V105" s="5"/>
      <c r="W105" s="5">
        <v>360</v>
      </c>
      <c r="X105" s="5">
        <v>51220</v>
      </c>
      <c r="Y105" s="5">
        <v>0</v>
      </c>
      <c r="Z105" s="5">
        <v>11122</v>
      </c>
      <c r="AA105" s="5">
        <f t="shared" si="8"/>
        <v>62702</v>
      </c>
      <c r="AB105" s="5"/>
      <c r="AC105" s="5"/>
      <c r="AD105" s="5">
        <v>0</v>
      </c>
      <c r="AE105" s="5">
        <v>12848</v>
      </c>
      <c r="AF105" s="5">
        <v>0</v>
      </c>
      <c r="AG105" s="5">
        <f t="shared" si="9"/>
        <v>12848</v>
      </c>
      <c r="AH105" s="5">
        <f t="shared" si="10"/>
        <v>986092</v>
      </c>
    </row>
    <row r="106" spans="1:34" ht="12.75">
      <c r="A106" s="4" t="s">
        <v>469</v>
      </c>
      <c r="B106" s="4">
        <v>97</v>
      </c>
      <c r="C106" s="5">
        <v>31999</v>
      </c>
      <c r="D106" s="5"/>
      <c r="E106" s="5"/>
      <c r="F106" s="5"/>
      <c r="G106" s="5"/>
      <c r="H106" s="5">
        <v>37937</v>
      </c>
      <c r="I106" s="5">
        <v>6946</v>
      </c>
      <c r="J106" s="5"/>
      <c r="K106" s="5"/>
      <c r="L106" s="5"/>
      <c r="M106" s="5"/>
      <c r="N106" s="5"/>
      <c r="O106" s="5">
        <v>392558</v>
      </c>
      <c r="P106" s="5"/>
      <c r="Q106" s="5">
        <v>23587</v>
      </c>
      <c r="R106" s="5"/>
      <c r="S106" s="5"/>
      <c r="T106" s="5">
        <f t="shared" si="11"/>
        <v>493027</v>
      </c>
      <c r="U106" s="5"/>
      <c r="V106" s="5"/>
      <c r="W106" s="5">
        <v>0</v>
      </c>
      <c r="X106" s="5">
        <v>72240</v>
      </c>
      <c r="Y106" s="5">
        <v>14343</v>
      </c>
      <c r="Z106" s="5">
        <v>0</v>
      </c>
      <c r="AA106" s="5">
        <f t="shared" si="8"/>
        <v>86583</v>
      </c>
      <c r="AB106" s="5"/>
      <c r="AC106" s="5"/>
      <c r="AD106" s="5">
        <v>4573</v>
      </c>
      <c r="AE106" s="5"/>
      <c r="AF106" s="5">
        <v>10292</v>
      </c>
      <c r="AG106" s="5">
        <f t="shared" si="9"/>
        <v>14865</v>
      </c>
      <c r="AH106" s="5">
        <f t="shared" si="10"/>
        <v>564745</v>
      </c>
    </row>
    <row r="107" spans="1:34" ht="12.75">
      <c r="A107" s="4" t="s">
        <v>470</v>
      </c>
      <c r="B107" s="4">
        <v>98</v>
      </c>
      <c r="C107" s="5">
        <v>7036</v>
      </c>
      <c r="D107" s="5"/>
      <c r="E107" s="5">
        <v>131</v>
      </c>
      <c r="F107" s="5"/>
      <c r="G107" s="5"/>
      <c r="H107" s="5"/>
      <c r="I107" s="5">
        <v>193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>
        <f aca="true" t="shared" si="12" ref="T107:T122">SUM(C107:S107)</f>
        <v>7360</v>
      </c>
      <c r="U107" s="5"/>
      <c r="V107" s="5"/>
      <c r="W107" s="5">
        <v>0</v>
      </c>
      <c r="X107" s="5">
        <v>0</v>
      </c>
      <c r="Y107" s="5">
        <v>0</v>
      </c>
      <c r="Z107" s="5">
        <v>0</v>
      </c>
      <c r="AA107" s="5">
        <f t="shared" si="8"/>
        <v>0</v>
      </c>
      <c r="AB107" s="5"/>
      <c r="AC107" s="5"/>
      <c r="AD107" s="5">
        <v>0</v>
      </c>
      <c r="AE107" s="5"/>
      <c r="AF107" s="5">
        <v>0</v>
      </c>
      <c r="AG107" s="5">
        <f t="shared" si="9"/>
        <v>0</v>
      </c>
      <c r="AH107" s="5">
        <f t="shared" si="10"/>
        <v>7360</v>
      </c>
    </row>
    <row r="108" spans="1:34" ht="12.75">
      <c r="A108" s="4" t="s">
        <v>471</v>
      </c>
      <c r="B108" s="4">
        <v>99</v>
      </c>
      <c r="C108" s="5">
        <v>88752</v>
      </c>
      <c r="D108" s="5"/>
      <c r="E108" s="5"/>
      <c r="F108" s="5">
        <v>2109</v>
      </c>
      <c r="G108" s="5"/>
      <c r="H108" s="5">
        <v>32566</v>
      </c>
      <c r="I108" s="5">
        <v>3953</v>
      </c>
      <c r="J108" s="5">
        <v>3837</v>
      </c>
      <c r="K108" s="5"/>
      <c r="L108" s="5"/>
      <c r="M108" s="5"/>
      <c r="N108" s="5"/>
      <c r="O108" s="5"/>
      <c r="P108" s="5"/>
      <c r="Q108" s="5">
        <v>1220</v>
      </c>
      <c r="R108" s="5"/>
      <c r="S108" s="5"/>
      <c r="T108" s="5">
        <f t="shared" si="12"/>
        <v>132437</v>
      </c>
      <c r="U108" s="5"/>
      <c r="V108" s="5"/>
      <c r="W108" s="5">
        <v>721</v>
      </c>
      <c r="X108" s="5">
        <v>11220</v>
      </c>
      <c r="Y108" s="5">
        <v>0</v>
      </c>
      <c r="Z108" s="5">
        <v>1170</v>
      </c>
      <c r="AA108" s="5">
        <f t="shared" si="8"/>
        <v>13111</v>
      </c>
      <c r="AB108" s="5"/>
      <c r="AC108" s="5"/>
      <c r="AD108" s="5">
        <v>0</v>
      </c>
      <c r="AE108" s="5"/>
      <c r="AF108" s="5">
        <v>0</v>
      </c>
      <c r="AG108" s="5">
        <f t="shared" si="9"/>
        <v>0</v>
      </c>
      <c r="AH108" s="5">
        <f t="shared" si="10"/>
        <v>145548</v>
      </c>
    </row>
    <row r="109" spans="1:34" ht="12.75">
      <c r="A109" s="4" t="s">
        <v>472</v>
      </c>
      <c r="B109" s="4">
        <v>100</v>
      </c>
      <c r="C109" s="5">
        <v>108735</v>
      </c>
      <c r="D109" s="5"/>
      <c r="E109" s="5"/>
      <c r="F109" s="5">
        <v>868</v>
      </c>
      <c r="G109" s="5"/>
      <c r="H109" s="5"/>
      <c r="I109" s="5">
        <v>15150</v>
      </c>
      <c r="J109" s="5">
        <v>15283</v>
      </c>
      <c r="K109" s="5"/>
      <c r="L109" s="5"/>
      <c r="M109" s="5">
        <v>1516051</v>
      </c>
      <c r="N109" s="5"/>
      <c r="O109" s="5"/>
      <c r="P109" s="5"/>
      <c r="Q109" s="5">
        <v>15062</v>
      </c>
      <c r="R109" s="5"/>
      <c r="S109" s="5"/>
      <c r="T109" s="5">
        <f t="shared" si="12"/>
        <v>1671149</v>
      </c>
      <c r="U109" s="5"/>
      <c r="V109" s="5"/>
      <c r="W109" s="5">
        <v>0</v>
      </c>
      <c r="X109" s="5">
        <v>70760</v>
      </c>
      <c r="Y109" s="5">
        <v>0</v>
      </c>
      <c r="Z109" s="5">
        <v>0</v>
      </c>
      <c r="AA109" s="5">
        <f t="shared" si="8"/>
        <v>70760</v>
      </c>
      <c r="AB109" s="5"/>
      <c r="AC109" s="5"/>
      <c r="AD109" s="5">
        <v>0</v>
      </c>
      <c r="AE109" s="5"/>
      <c r="AF109" s="5">
        <v>2825</v>
      </c>
      <c r="AG109" s="5">
        <f t="shared" si="9"/>
        <v>2825</v>
      </c>
      <c r="AH109" s="5">
        <f t="shared" si="10"/>
        <v>1739084</v>
      </c>
    </row>
    <row r="110" spans="1:34" ht="12.75">
      <c r="A110" s="4" t="s">
        <v>473</v>
      </c>
      <c r="B110" s="4">
        <v>101</v>
      </c>
      <c r="C110" s="5">
        <v>144416</v>
      </c>
      <c r="D110" s="5"/>
      <c r="E110" s="5"/>
      <c r="F110" s="5">
        <v>8432</v>
      </c>
      <c r="G110" s="5">
        <v>241337</v>
      </c>
      <c r="H110" s="5">
        <v>48869</v>
      </c>
      <c r="I110" s="5">
        <v>6500</v>
      </c>
      <c r="J110" s="5">
        <v>6390</v>
      </c>
      <c r="K110" s="5"/>
      <c r="L110" s="5"/>
      <c r="M110" s="5"/>
      <c r="N110" s="5"/>
      <c r="O110" s="5"/>
      <c r="P110" s="5"/>
      <c r="Q110" s="5">
        <v>2503</v>
      </c>
      <c r="R110" s="5"/>
      <c r="S110" s="5"/>
      <c r="T110" s="5">
        <f t="shared" si="12"/>
        <v>458447</v>
      </c>
      <c r="U110" s="5"/>
      <c r="V110" s="5"/>
      <c r="W110" s="5">
        <v>1081</v>
      </c>
      <c r="X110" s="5">
        <v>21980</v>
      </c>
      <c r="Y110" s="5">
        <v>0</v>
      </c>
      <c r="Z110" s="5">
        <v>0</v>
      </c>
      <c r="AA110" s="5">
        <f t="shared" si="8"/>
        <v>23061</v>
      </c>
      <c r="AB110" s="5"/>
      <c r="AC110" s="5"/>
      <c r="AD110" s="5">
        <v>0</v>
      </c>
      <c r="AE110" s="5"/>
      <c r="AF110" s="5">
        <v>1279</v>
      </c>
      <c r="AG110" s="5">
        <f t="shared" si="9"/>
        <v>1279</v>
      </c>
      <c r="AH110" s="5">
        <f t="shared" si="10"/>
        <v>480229</v>
      </c>
    </row>
    <row r="111" spans="1:34" ht="12.75">
      <c r="A111" s="4" t="s">
        <v>474</v>
      </c>
      <c r="B111" s="4">
        <v>102</v>
      </c>
      <c r="C111" s="5">
        <v>83898</v>
      </c>
      <c r="D111" s="5"/>
      <c r="E111" s="5"/>
      <c r="F111" s="5"/>
      <c r="G111" s="5"/>
      <c r="H111" s="5">
        <v>24457</v>
      </c>
      <c r="I111" s="5">
        <v>1942</v>
      </c>
      <c r="J111" s="5"/>
      <c r="K111" s="5"/>
      <c r="L111" s="5"/>
      <c r="M111" s="5"/>
      <c r="N111" s="5"/>
      <c r="O111" s="5">
        <v>0</v>
      </c>
      <c r="P111" s="5"/>
      <c r="Q111" s="5"/>
      <c r="R111" s="5"/>
      <c r="S111" s="5"/>
      <c r="T111" s="5">
        <f t="shared" si="12"/>
        <v>110297</v>
      </c>
      <c r="U111" s="5"/>
      <c r="V111" s="5"/>
      <c r="W111" s="5">
        <v>0</v>
      </c>
      <c r="X111" s="5">
        <v>8540</v>
      </c>
      <c r="Y111" s="5">
        <v>0</v>
      </c>
      <c r="Z111" s="5">
        <v>0</v>
      </c>
      <c r="AA111" s="5">
        <f t="shared" si="8"/>
        <v>8540</v>
      </c>
      <c r="AB111" s="5"/>
      <c r="AC111" s="5"/>
      <c r="AD111" s="5">
        <v>70</v>
      </c>
      <c r="AE111" s="5"/>
      <c r="AF111" s="5">
        <v>5460</v>
      </c>
      <c r="AG111" s="5">
        <f t="shared" si="9"/>
        <v>5530</v>
      </c>
      <c r="AH111" s="5">
        <f t="shared" si="10"/>
        <v>113307</v>
      </c>
    </row>
    <row r="112" spans="1:34" ht="12.75">
      <c r="A112" s="4" t="s">
        <v>475</v>
      </c>
      <c r="B112" s="4">
        <v>103</v>
      </c>
      <c r="C112" s="5">
        <v>16410</v>
      </c>
      <c r="D112" s="5"/>
      <c r="E112" s="5"/>
      <c r="F112" s="5"/>
      <c r="G112" s="5"/>
      <c r="H112" s="5"/>
      <c r="I112" s="5">
        <v>3529</v>
      </c>
      <c r="J112" s="5"/>
      <c r="K112" s="5"/>
      <c r="L112" s="5"/>
      <c r="M112" s="5"/>
      <c r="N112" s="5"/>
      <c r="O112" s="5">
        <v>121454</v>
      </c>
      <c r="P112" s="5"/>
      <c r="Q112" s="5">
        <v>9249</v>
      </c>
      <c r="R112" s="5"/>
      <c r="S112" s="5"/>
      <c r="T112" s="5">
        <f t="shared" si="12"/>
        <v>150642</v>
      </c>
      <c r="U112" s="5"/>
      <c r="V112" s="5"/>
      <c r="W112" s="5">
        <v>0</v>
      </c>
      <c r="X112" s="5">
        <v>25860</v>
      </c>
      <c r="Y112" s="5">
        <v>1239</v>
      </c>
      <c r="Z112" s="5">
        <v>1227</v>
      </c>
      <c r="AA112" s="5">
        <f t="shared" si="8"/>
        <v>28326</v>
      </c>
      <c r="AB112" s="5"/>
      <c r="AC112" s="5"/>
      <c r="AD112" s="5">
        <v>0</v>
      </c>
      <c r="AE112" s="5"/>
      <c r="AF112" s="5">
        <v>0</v>
      </c>
      <c r="AG112" s="5">
        <f t="shared" si="9"/>
        <v>0</v>
      </c>
      <c r="AH112" s="5">
        <f t="shared" si="10"/>
        <v>178968</v>
      </c>
    </row>
    <row r="113" spans="1:34" ht="12.75">
      <c r="A113" s="4" t="s">
        <v>121</v>
      </c>
      <c r="B113" s="4">
        <v>104</v>
      </c>
      <c r="C113" s="5">
        <v>29781</v>
      </c>
      <c r="D113" s="5"/>
      <c r="E113" s="5"/>
      <c r="F113" s="5"/>
      <c r="G113" s="5"/>
      <c r="H113" s="5"/>
      <c r="I113" s="5">
        <v>405</v>
      </c>
      <c r="J113" s="5"/>
      <c r="K113" s="5"/>
      <c r="L113" s="5"/>
      <c r="M113" s="5"/>
      <c r="N113" s="5"/>
      <c r="O113" s="5">
        <v>5241</v>
      </c>
      <c r="P113" s="5"/>
      <c r="Q113" s="5"/>
      <c r="R113" s="5"/>
      <c r="S113" s="5"/>
      <c r="T113" s="5">
        <f t="shared" si="12"/>
        <v>35427</v>
      </c>
      <c r="U113" s="5"/>
      <c r="V113" s="5">
        <v>36</v>
      </c>
      <c r="W113" s="5">
        <v>0</v>
      </c>
      <c r="X113" s="5">
        <v>540</v>
      </c>
      <c r="Y113" s="5">
        <v>0</v>
      </c>
      <c r="Z113" s="5">
        <v>0</v>
      </c>
      <c r="AA113" s="5">
        <f t="shared" si="8"/>
        <v>576</v>
      </c>
      <c r="AB113" s="5"/>
      <c r="AC113" s="5"/>
      <c r="AD113" s="5">
        <v>0</v>
      </c>
      <c r="AE113" s="5"/>
      <c r="AF113" s="5">
        <v>0</v>
      </c>
      <c r="AG113" s="5">
        <f t="shared" si="9"/>
        <v>0</v>
      </c>
      <c r="AH113" s="5">
        <f t="shared" si="10"/>
        <v>36003</v>
      </c>
    </row>
    <row r="114" spans="1:34" ht="12.75">
      <c r="A114" s="4" t="s">
        <v>476</v>
      </c>
      <c r="B114" s="4">
        <v>105</v>
      </c>
      <c r="C114" s="5">
        <v>17677</v>
      </c>
      <c r="D114" s="5"/>
      <c r="E114" s="5"/>
      <c r="F114" s="5"/>
      <c r="G114" s="5"/>
      <c r="H114" s="5">
        <v>21981</v>
      </c>
      <c r="I114" s="5">
        <v>1727</v>
      </c>
      <c r="J114" s="5"/>
      <c r="K114" s="5"/>
      <c r="L114" s="5"/>
      <c r="M114" s="5"/>
      <c r="N114" s="5"/>
      <c r="O114" s="5"/>
      <c r="P114" s="5"/>
      <c r="Q114" s="5">
        <v>1240</v>
      </c>
      <c r="R114" s="5"/>
      <c r="S114" s="5"/>
      <c r="T114" s="5">
        <f t="shared" si="12"/>
        <v>42625</v>
      </c>
      <c r="U114" s="5"/>
      <c r="V114" s="5">
        <v>175</v>
      </c>
      <c r="W114" s="5">
        <v>0</v>
      </c>
      <c r="X114" s="5">
        <v>5380</v>
      </c>
      <c r="Y114" s="5">
        <v>0</v>
      </c>
      <c r="Z114" s="5">
        <v>1230</v>
      </c>
      <c r="AA114" s="5">
        <f t="shared" si="8"/>
        <v>6785</v>
      </c>
      <c r="AB114" s="5"/>
      <c r="AC114" s="5"/>
      <c r="AD114" s="5">
        <v>110</v>
      </c>
      <c r="AE114" s="5"/>
      <c r="AF114" s="5">
        <v>0</v>
      </c>
      <c r="AG114" s="5">
        <f t="shared" si="9"/>
        <v>110</v>
      </c>
      <c r="AH114" s="5">
        <f t="shared" si="10"/>
        <v>49300</v>
      </c>
    </row>
    <row r="115" spans="1:34" ht="12.75">
      <c r="A115" s="4" t="s">
        <v>477</v>
      </c>
      <c r="B115" s="4">
        <v>106</v>
      </c>
      <c r="C115" s="5"/>
      <c r="D115" s="5"/>
      <c r="E115" s="5"/>
      <c r="F115" s="5"/>
      <c r="G115" s="5"/>
      <c r="H115" s="5"/>
      <c r="I115" s="5">
        <v>320</v>
      </c>
      <c r="J115" s="5"/>
      <c r="K115" s="5"/>
      <c r="L115" s="5"/>
      <c r="M115" s="5"/>
      <c r="N115" s="5"/>
      <c r="O115" s="5">
        <v>5741</v>
      </c>
      <c r="P115" s="5"/>
      <c r="Q115" s="5"/>
      <c r="R115" s="5"/>
      <c r="S115" s="5"/>
      <c r="T115" s="5">
        <f t="shared" si="12"/>
        <v>6061</v>
      </c>
      <c r="U115" s="5"/>
      <c r="V115" s="5"/>
      <c r="W115" s="5">
        <v>0</v>
      </c>
      <c r="X115" s="5">
        <v>480</v>
      </c>
      <c r="Y115" s="5">
        <v>0</v>
      </c>
      <c r="Z115" s="5">
        <v>0</v>
      </c>
      <c r="AA115" s="5">
        <f t="shared" si="8"/>
        <v>480</v>
      </c>
      <c r="AB115" s="5"/>
      <c r="AC115" s="5"/>
      <c r="AD115" s="5">
        <v>0</v>
      </c>
      <c r="AE115" s="5"/>
      <c r="AF115" s="5">
        <v>0</v>
      </c>
      <c r="AG115" s="5">
        <f t="shared" si="9"/>
        <v>0</v>
      </c>
      <c r="AH115" s="5">
        <f t="shared" si="10"/>
        <v>6541</v>
      </c>
    </row>
    <row r="116" spans="1:34" ht="12.75">
      <c r="A116" s="4" t="s">
        <v>478</v>
      </c>
      <c r="B116" s="4">
        <v>107</v>
      </c>
      <c r="C116" s="5">
        <v>78486</v>
      </c>
      <c r="D116" s="5"/>
      <c r="E116" s="5"/>
      <c r="F116" s="5">
        <v>25453</v>
      </c>
      <c r="G116" s="5">
        <v>628701</v>
      </c>
      <c r="H116" s="5"/>
      <c r="I116" s="5">
        <v>7438</v>
      </c>
      <c r="J116" s="5">
        <v>7014</v>
      </c>
      <c r="K116" s="5"/>
      <c r="L116" s="5"/>
      <c r="M116" s="5"/>
      <c r="N116" s="5"/>
      <c r="O116" s="5">
        <v>230722</v>
      </c>
      <c r="P116" s="5"/>
      <c r="Q116" s="5">
        <v>13161</v>
      </c>
      <c r="R116" s="5"/>
      <c r="S116" s="5"/>
      <c r="T116" s="5">
        <f t="shared" si="12"/>
        <v>990975</v>
      </c>
      <c r="U116" s="5"/>
      <c r="V116" s="5">
        <v>776</v>
      </c>
      <c r="W116" s="5">
        <v>0</v>
      </c>
      <c r="X116" s="5">
        <v>51420</v>
      </c>
      <c r="Y116" s="5">
        <v>0</v>
      </c>
      <c r="Z116" s="5">
        <v>0</v>
      </c>
      <c r="AA116" s="5">
        <f t="shared" si="8"/>
        <v>52196</v>
      </c>
      <c r="AB116" s="5"/>
      <c r="AC116" s="5"/>
      <c r="AD116" s="5">
        <v>0</v>
      </c>
      <c r="AE116" s="5"/>
      <c r="AF116" s="5">
        <v>2272</v>
      </c>
      <c r="AG116" s="5">
        <f t="shared" si="9"/>
        <v>2272</v>
      </c>
      <c r="AH116" s="5">
        <f t="shared" si="10"/>
        <v>1040899</v>
      </c>
    </row>
    <row r="117" spans="1:34" ht="12.75">
      <c r="A117" s="4" t="s">
        <v>479</v>
      </c>
      <c r="B117" s="4">
        <v>108</v>
      </c>
      <c r="C117" s="5">
        <v>3093</v>
      </c>
      <c r="D117" s="5"/>
      <c r="E117" s="5"/>
      <c r="F117" s="5"/>
      <c r="G117" s="5"/>
      <c r="H117" s="5"/>
      <c r="I117" s="5">
        <v>221</v>
      </c>
      <c r="J117" s="5"/>
      <c r="K117" s="5"/>
      <c r="L117" s="5"/>
      <c r="M117" s="5"/>
      <c r="N117" s="5"/>
      <c r="O117" s="5">
        <v>1470</v>
      </c>
      <c r="P117" s="5"/>
      <c r="Q117" s="5"/>
      <c r="R117" s="5"/>
      <c r="S117" s="5"/>
      <c r="T117" s="5">
        <f t="shared" si="12"/>
        <v>4784</v>
      </c>
      <c r="U117" s="5"/>
      <c r="V117" s="5"/>
      <c r="W117" s="5">
        <v>0</v>
      </c>
      <c r="X117" s="5">
        <v>0</v>
      </c>
      <c r="Y117" s="5">
        <v>0</v>
      </c>
      <c r="Z117" s="5">
        <v>0</v>
      </c>
      <c r="AA117" s="5">
        <f t="shared" si="8"/>
        <v>0</v>
      </c>
      <c r="AB117" s="5"/>
      <c r="AC117" s="5"/>
      <c r="AD117" s="5">
        <v>0</v>
      </c>
      <c r="AE117" s="5"/>
      <c r="AF117" s="5">
        <v>0</v>
      </c>
      <c r="AG117" s="5">
        <f t="shared" si="9"/>
        <v>0</v>
      </c>
      <c r="AH117" s="5">
        <f t="shared" si="10"/>
        <v>4784</v>
      </c>
    </row>
    <row r="118" spans="1:34" ht="12.75">
      <c r="A118" s="4" t="s">
        <v>480</v>
      </c>
      <c r="B118" s="4">
        <v>109</v>
      </c>
      <c r="C118" s="5">
        <v>14048</v>
      </c>
      <c r="D118" s="5"/>
      <c r="E118" s="5">
        <v>12</v>
      </c>
      <c r="F118" s="5"/>
      <c r="G118" s="5"/>
      <c r="H118" s="5"/>
      <c r="I118" s="5">
        <v>190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>
        <f t="shared" si="12"/>
        <v>14250</v>
      </c>
      <c r="U118" s="5"/>
      <c r="V118" s="5"/>
      <c r="W118" s="5">
        <v>0</v>
      </c>
      <c r="X118" s="5">
        <v>0</v>
      </c>
      <c r="Y118" s="5">
        <v>0</v>
      </c>
      <c r="Z118" s="5">
        <v>0</v>
      </c>
      <c r="AA118" s="5">
        <f t="shared" si="8"/>
        <v>0</v>
      </c>
      <c r="AB118" s="5"/>
      <c r="AC118" s="5">
        <v>747</v>
      </c>
      <c r="AD118" s="5">
        <v>0</v>
      </c>
      <c r="AE118" s="5"/>
      <c r="AF118" s="5">
        <v>0</v>
      </c>
      <c r="AG118" s="5">
        <f t="shared" si="9"/>
        <v>747</v>
      </c>
      <c r="AH118" s="5">
        <f t="shared" si="10"/>
        <v>13503</v>
      </c>
    </row>
    <row r="119" spans="1:34" ht="12.75">
      <c r="A119" s="4" t="s">
        <v>481</v>
      </c>
      <c r="B119" s="4">
        <v>110</v>
      </c>
      <c r="C119" s="5">
        <v>18666</v>
      </c>
      <c r="D119" s="5"/>
      <c r="E119" s="5"/>
      <c r="F119" s="5"/>
      <c r="G119" s="5"/>
      <c r="H119" s="5"/>
      <c r="I119" s="5">
        <v>2875</v>
      </c>
      <c r="J119" s="5"/>
      <c r="K119" s="5"/>
      <c r="L119" s="5"/>
      <c r="M119" s="5"/>
      <c r="N119" s="5"/>
      <c r="O119" s="5">
        <v>4797</v>
      </c>
      <c r="P119" s="5"/>
      <c r="Q119" s="5">
        <v>592</v>
      </c>
      <c r="R119" s="5">
        <v>363</v>
      </c>
      <c r="S119" s="5"/>
      <c r="T119" s="5">
        <f t="shared" si="12"/>
        <v>27293</v>
      </c>
      <c r="U119" s="5"/>
      <c r="V119" s="5"/>
      <c r="W119" s="5">
        <v>0</v>
      </c>
      <c r="X119" s="5">
        <v>10860</v>
      </c>
      <c r="Y119" s="5">
        <v>658</v>
      </c>
      <c r="Z119" s="5">
        <v>322</v>
      </c>
      <c r="AA119" s="5">
        <f t="shared" si="8"/>
        <v>11840</v>
      </c>
      <c r="AB119" s="5"/>
      <c r="AC119" s="5"/>
      <c r="AD119" s="5">
        <v>0</v>
      </c>
      <c r="AE119" s="5"/>
      <c r="AF119" s="5">
        <v>0</v>
      </c>
      <c r="AG119" s="5">
        <f t="shared" si="9"/>
        <v>0</v>
      </c>
      <c r="AH119" s="5">
        <f t="shared" si="10"/>
        <v>39133</v>
      </c>
    </row>
    <row r="120" spans="1:34" ht="12.75">
      <c r="A120" s="4" t="s">
        <v>482</v>
      </c>
      <c r="B120" s="4">
        <v>111</v>
      </c>
      <c r="C120" s="5">
        <v>14192</v>
      </c>
      <c r="D120" s="5"/>
      <c r="E120" s="5"/>
      <c r="F120" s="5"/>
      <c r="G120" s="5">
        <v>126641</v>
      </c>
      <c r="H120" s="5"/>
      <c r="I120" s="5">
        <v>1247</v>
      </c>
      <c r="J120" s="5"/>
      <c r="K120" s="5"/>
      <c r="L120" s="5"/>
      <c r="M120" s="5"/>
      <c r="N120" s="5"/>
      <c r="O120" s="5">
        <v>46861</v>
      </c>
      <c r="P120" s="5"/>
      <c r="Q120" s="5"/>
      <c r="R120" s="5"/>
      <c r="S120" s="5"/>
      <c r="T120" s="5">
        <f t="shared" si="12"/>
        <v>188941</v>
      </c>
      <c r="U120" s="5"/>
      <c r="V120" s="5"/>
      <c r="W120" s="5">
        <v>0</v>
      </c>
      <c r="X120" s="5">
        <v>3860</v>
      </c>
      <c r="Y120" s="5">
        <v>0</v>
      </c>
      <c r="Z120" s="5">
        <v>0</v>
      </c>
      <c r="AA120" s="5">
        <f t="shared" si="8"/>
        <v>3860</v>
      </c>
      <c r="AB120" s="5"/>
      <c r="AC120" s="5"/>
      <c r="AD120" s="5">
        <v>0</v>
      </c>
      <c r="AE120" s="5">
        <v>2738</v>
      </c>
      <c r="AF120" s="5">
        <v>602</v>
      </c>
      <c r="AG120" s="5">
        <f t="shared" si="9"/>
        <v>3340</v>
      </c>
      <c r="AH120" s="5">
        <f t="shared" si="10"/>
        <v>189461</v>
      </c>
    </row>
    <row r="121" spans="1:34" ht="12.75">
      <c r="A121" s="4" t="s">
        <v>483</v>
      </c>
      <c r="B121" s="4">
        <v>112</v>
      </c>
      <c r="C121" s="5">
        <v>8978</v>
      </c>
      <c r="D121" s="5"/>
      <c r="E121" s="5"/>
      <c r="F121" s="5"/>
      <c r="G121" s="5"/>
      <c r="H121" s="5"/>
      <c r="I121" s="5">
        <v>350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>
        <f t="shared" si="12"/>
        <v>9328</v>
      </c>
      <c r="U121" s="5"/>
      <c r="V121" s="5"/>
      <c r="W121" s="5">
        <v>0</v>
      </c>
      <c r="X121" s="5">
        <v>1480</v>
      </c>
      <c r="Y121" s="5">
        <v>0</v>
      </c>
      <c r="Z121" s="5">
        <v>0</v>
      </c>
      <c r="AA121" s="5">
        <f t="shared" si="8"/>
        <v>1480</v>
      </c>
      <c r="AB121" s="5"/>
      <c r="AC121" s="5"/>
      <c r="AD121" s="5">
        <v>0</v>
      </c>
      <c r="AE121" s="5"/>
      <c r="AF121" s="5">
        <v>0</v>
      </c>
      <c r="AG121" s="5">
        <f t="shared" si="9"/>
        <v>0</v>
      </c>
      <c r="AH121" s="5">
        <f t="shared" si="10"/>
        <v>10808</v>
      </c>
    </row>
    <row r="122" spans="1:34" ht="12.75">
      <c r="A122" s="4" t="s">
        <v>484</v>
      </c>
      <c r="B122" s="4">
        <v>113</v>
      </c>
      <c r="C122" s="5">
        <v>67075</v>
      </c>
      <c r="D122" s="5"/>
      <c r="E122" s="5">
        <v>1155</v>
      </c>
      <c r="F122" s="5"/>
      <c r="G122" s="5"/>
      <c r="H122" s="5"/>
      <c r="I122" s="5">
        <v>1928</v>
      </c>
      <c r="J122" s="5"/>
      <c r="K122" s="5"/>
      <c r="L122" s="5"/>
      <c r="M122" s="5"/>
      <c r="N122" s="5"/>
      <c r="O122" s="5">
        <v>31653</v>
      </c>
      <c r="P122" s="5"/>
      <c r="Q122" s="5"/>
      <c r="R122" s="5"/>
      <c r="S122" s="5"/>
      <c r="T122" s="5">
        <f t="shared" si="12"/>
        <v>101811</v>
      </c>
      <c r="U122" s="5"/>
      <c r="V122" s="5"/>
      <c r="W122" s="5">
        <v>0</v>
      </c>
      <c r="X122" s="5">
        <v>4880</v>
      </c>
      <c r="Y122" s="5">
        <v>1203</v>
      </c>
      <c r="Z122" s="5">
        <v>0</v>
      </c>
      <c r="AA122" s="5">
        <f t="shared" si="8"/>
        <v>6083</v>
      </c>
      <c r="AB122" s="5"/>
      <c r="AC122" s="5"/>
      <c r="AD122" s="5">
        <v>0</v>
      </c>
      <c r="AE122" s="5"/>
      <c r="AF122" s="5">
        <v>747</v>
      </c>
      <c r="AG122" s="5">
        <f t="shared" si="9"/>
        <v>747</v>
      </c>
      <c r="AH122" s="5">
        <f t="shared" si="10"/>
        <v>107147</v>
      </c>
    </row>
    <row r="123" spans="1:34" ht="12.75">
      <c r="A123" s="4" t="s">
        <v>485</v>
      </c>
      <c r="B123" s="4">
        <v>114</v>
      </c>
      <c r="C123" s="5"/>
      <c r="D123" s="5"/>
      <c r="E123" s="5"/>
      <c r="F123" s="5">
        <v>7207</v>
      </c>
      <c r="G123" s="5"/>
      <c r="H123" s="5"/>
      <c r="I123" s="5">
        <v>3641</v>
      </c>
      <c r="J123" s="5"/>
      <c r="K123" s="5"/>
      <c r="L123" s="5"/>
      <c r="M123" s="5"/>
      <c r="N123" s="5"/>
      <c r="O123" s="5">
        <v>0</v>
      </c>
      <c r="P123" s="5"/>
      <c r="Q123" s="5">
        <v>12043</v>
      </c>
      <c r="R123" s="5"/>
      <c r="S123" s="5"/>
      <c r="T123" s="5">
        <f aca="true" t="shared" si="13" ref="T123:T138">SUM(C123:S123)</f>
        <v>22891</v>
      </c>
      <c r="U123" s="5"/>
      <c r="V123" s="5"/>
      <c r="W123" s="5">
        <v>0</v>
      </c>
      <c r="X123" s="5">
        <v>8420</v>
      </c>
      <c r="Y123" s="5">
        <v>0</v>
      </c>
      <c r="Z123" s="5">
        <v>0</v>
      </c>
      <c r="AA123" s="5">
        <f t="shared" si="8"/>
        <v>8420</v>
      </c>
      <c r="AB123" s="5"/>
      <c r="AC123" s="5"/>
      <c r="AD123" s="5">
        <v>0</v>
      </c>
      <c r="AE123" s="5"/>
      <c r="AF123" s="5">
        <v>209</v>
      </c>
      <c r="AG123" s="5">
        <f t="shared" si="9"/>
        <v>209</v>
      </c>
      <c r="AH123" s="5">
        <f t="shared" si="10"/>
        <v>31102</v>
      </c>
    </row>
    <row r="124" spans="1:34" ht="12.75">
      <c r="A124" s="4" t="s">
        <v>486</v>
      </c>
      <c r="B124" s="4">
        <v>115</v>
      </c>
      <c r="C124" s="5">
        <v>15994</v>
      </c>
      <c r="D124" s="5"/>
      <c r="E124" s="5"/>
      <c r="F124" s="5"/>
      <c r="G124" s="5"/>
      <c r="H124" s="5"/>
      <c r="I124" s="5">
        <v>2191</v>
      </c>
      <c r="J124" s="5"/>
      <c r="K124" s="5"/>
      <c r="L124" s="5"/>
      <c r="M124" s="5"/>
      <c r="N124" s="5"/>
      <c r="O124" s="5">
        <v>15449</v>
      </c>
      <c r="P124" s="5"/>
      <c r="Q124" s="5"/>
      <c r="R124" s="5"/>
      <c r="S124" s="5"/>
      <c r="T124" s="5">
        <f t="shared" si="13"/>
        <v>33634</v>
      </c>
      <c r="U124" s="5"/>
      <c r="V124" s="5"/>
      <c r="W124" s="5">
        <v>0</v>
      </c>
      <c r="X124" s="5">
        <v>3620</v>
      </c>
      <c r="Y124" s="5">
        <v>0</v>
      </c>
      <c r="Z124" s="5">
        <v>0</v>
      </c>
      <c r="AA124" s="5">
        <f t="shared" si="8"/>
        <v>3620</v>
      </c>
      <c r="AB124" s="5"/>
      <c r="AC124" s="5"/>
      <c r="AD124" s="5">
        <v>0</v>
      </c>
      <c r="AE124" s="5"/>
      <c r="AF124" s="5">
        <v>56</v>
      </c>
      <c r="AG124" s="5">
        <f t="shared" si="9"/>
        <v>56</v>
      </c>
      <c r="AH124" s="5">
        <f t="shared" si="10"/>
        <v>37198</v>
      </c>
    </row>
    <row r="125" spans="1:34" ht="12.75">
      <c r="A125" s="4" t="s">
        <v>487</v>
      </c>
      <c r="B125" s="4">
        <v>116</v>
      </c>
      <c r="C125" s="5">
        <v>11879</v>
      </c>
      <c r="D125" s="5"/>
      <c r="E125" s="5"/>
      <c r="F125" s="5"/>
      <c r="G125" s="5"/>
      <c r="H125" s="5">
        <v>15460</v>
      </c>
      <c r="I125" s="5">
        <v>1269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f t="shared" si="13"/>
        <v>28608</v>
      </c>
      <c r="U125" s="5"/>
      <c r="V125" s="5">
        <v>118</v>
      </c>
      <c r="W125" s="5">
        <v>0</v>
      </c>
      <c r="X125" s="5">
        <v>1960</v>
      </c>
      <c r="Y125" s="5">
        <v>0</v>
      </c>
      <c r="Z125" s="5">
        <v>0</v>
      </c>
      <c r="AA125" s="5">
        <f t="shared" si="8"/>
        <v>2078</v>
      </c>
      <c r="AB125" s="5"/>
      <c r="AC125" s="5"/>
      <c r="AD125" s="5">
        <v>78</v>
      </c>
      <c r="AE125" s="5"/>
      <c r="AF125" s="5">
        <v>0</v>
      </c>
      <c r="AG125" s="5">
        <f t="shared" si="9"/>
        <v>78</v>
      </c>
      <c r="AH125" s="5">
        <f t="shared" si="10"/>
        <v>30608</v>
      </c>
    </row>
    <row r="126" spans="1:34" ht="12.75">
      <c r="A126" s="4" t="s">
        <v>488</v>
      </c>
      <c r="B126" s="4">
        <v>117</v>
      </c>
      <c r="C126" s="5">
        <v>17649</v>
      </c>
      <c r="D126" s="5"/>
      <c r="E126" s="5"/>
      <c r="F126" s="5"/>
      <c r="G126" s="5"/>
      <c r="H126" s="5"/>
      <c r="I126" s="5">
        <v>1212</v>
      </c>
      <c r="J126" s="5"/>
      <c r="K126" s="5"/>
      <c r="L126" s="5"/>
      <c r="M126" s="5"/>
      <c r="N126" s="5"/>
      <c r="O126" s="5">
        <v>139987</v>
      </c>
      <c r="P126" s="5"/>
      <c r="Q126" s="5"/>
      <c r="R126" s="5"/>
      <c r="S126" s="5"/>
      <c r="T126" s="5">
        <f t="shared" si="13"/>
        <v>158848</v>
      </c>
      <c r="U126" s="5"/>
      <c r="V126" s="5"/>
      <c r="W126" s="5">
        <v>0</v>
      </c>
      <c r="X126" s="5">
        <v>980</v>
      </c>
      <c r="Y126" s="5">
        <v>0</v>
      </c>
      <c r="Z126" s="5">
        <v>0</v>
      </c>
      <c r="AA126" s="5">
        <f t="shared" si="8"/>
        <v>980</v>
      </c>
      <c r="AB126" s="5"/>
      <c r="AC126" s="5"/>
      <c r="AD126" s="5">
        <v>0</v>
      </c>
      <c r="AE126" s="5">
        <v>24062</v>
      </c>
      <c r="AF126" s="5">
        <v>0</v>
      </c>
      <c r="AG126" s="5">
        <f t="shared" si="9"/>
        <v>24062</v>
      </c>
      <c r="AH126" s="5">
        <f t="shared" si="10"/>
        <v>135766</v>
      </c>
    </row>
    <row r="127" spans="1:34" ht="12.75">
      <c r="A127" s="4" t="s">
        <v>489</v>
      </c>
      <c r="B127" s="4">
        <v>118</v>
      </c>
      <c r="C127" s="5">
        <v>11892</v>
      </c>
      <c r="D127" s="5"/>
      <c r="E127" s="5"/>
      <c r="F127" s="5"/>
      <c r="G127" s="5"/>
      <c r="H127" s="5">
        <v>14818</v>
      </c>
      <c r="I127" s="5">
        <v>1442</v>
      </c>
      <c r="J127" s="5"/>
      <c r="K127" s="5">
        <v>1722</v>
      </c>
      <c r="L127" s="5"/>
      <c r="M127" s="5"/>
      <c r="N127" s="5"/>
      <c r="O127" s="5"/>
      <c r="P127" s="5"/>
      <c r="Q127" s="5"/>
      <c r="R127" s="5"/>
      <c r="S127" s="5"/>
      <c r="T127" s="5">
        <f t="shared" si="13"/>
        <v>29874</v>
      </c>
      <c r="U127" s="5"/>
      <c r="V127" s="5"/>
      <c r="W127" s="5">
        <v>0</v>
      </c>
      <c r="X127" s="5">
        <v>8160</v>
      </c>
      <c r="Y127" s="5">
        <v>0</v>
      </c>
      <c r="Z127" s="5">
        <v>0</v>
      </c>
      <c r="AA127" s="5">
        <f t="shared" si="8"/>
        <v>8160</v>
      </c>
      <c r="AB127" s="5"/>
      <c r="AC127" s="5"/>
      <c r="AD127" s="5">
        <v>39</v>
      </c>
      <c r="AE127" s="5"/>
      <c r="AF127" s="5">
        <v>0</v>
      </c>
      <c r="AG127" s="5">
        <f t="shared" si="9"/>
        <v>39</v>
      </c>
      <c r="AH127" s="5">
        <f t="shared" si="10"/>
        <v>37995</v>
      </c>
    </row>
    <row r="128" spans="1:34" ht="12.75">
      <c r="A128" s="4" t="s">
        <v>490</v>
      </c>
      <c r="B128" s="4">
        <v>119</v>
      </c>
      <c r="C128" s="5">
        <v>23334</v>
      </c>
      <c r="D128" s="5"/>
      <c r="E128" s="5"/>
      <c r="F128" s="5"/>
      <c r="G128" s="5"/>
      <c r="H128" s="5"/>
      <c r="I128" s="5">
        <v>2067</v>
      </c>
      <c r="J128" s="5">
        <v>1794</v>
      </c>
      <c r="K128" s="5"/>
      <c r="L128" s="5"/>
      <c r="M128" s="5">
        <v>175441</v>
      </c>
      <c r="N128" s="5"/>
      <c r="O128" s="5"/>
      <c r="P128" s="5"/>
      <c r="Q128" s="5"/>
      <c r="R128" s="5"/>
      <c r="S128" s="5"/>
      <c r="T128" s="5">
        <f t="shared" si="13"/>
        <v>202636</v>
      </c>
      <c r="U128" s="5"/>
      <c r="V128" s="5">
        <v>231</v>
      </c>
      <c r="W128" s="5">
        <v>0</v>
      </c>
      <c r="X128" s="5">
        <v>2700</v>
      </c>
      <c r="Y128" s="5">
        <v>0</v>
      </c>
      <c r="Z128" s="5">
        <v>0</v>
      </c>
      <c r="AA128" s="5">
        <f t="shared" si="8"/>
        <v>2931</v>
      </c>
      <c r="AB128" s="5"/>
      <c r="AC128" s="5"/>
      <c r="AD128" s="5">
        <v>0</v>
      </c>
      <c r="AE128" s="5"/>
      <c r="AF128" s="5">
        <v>0</v>
      </c>
      <c r="AG128" s="5">
        <f t="shared" si="9"/>
        <v>0</v>
      </c>
      <c r="AH128" s="5">
        <f t="shared" si="10"/>
        <v>205567</v>
      </c>
    </row>
    <row r="129" spans="1:34" ht="12.75">
      <c r="A129" s="4" t="s">
        <v>491</v>
      </c>
      <c r="B129" s="4">
        <v>120</v>
      </c>
      <c r="C129" s="5">
        <v>25899</v>
      </c>
      <c r="D129" s="5"/>
      <c r="E129" s="5"/>
      <c r="F129" s="5"/>
      <c r="G129" s="5"/>
      <c r="H129" s="5"/>
      <c r="I129" s="5">
        <v>1100</v>
      </c>
      <c r="J129" s="5"/>
      <c r="K129" s="5"/>
      <c r="L129" s="5"/>
      <c r="M129" s="5"/>
      <c r="N129" s="5"/>
      <c r="O129" s="5">
        <v>3452</v>
      </c>
      <c r="P129" s="5"/>
      <c r="Q129" s="5"/>
      <c r="R129" s="5"/>
      <c r="S129" s="5"/>
      <c r="T129" s="5">
        <f t="shared" si="13"/>
        <v>30451</v>
      </c>
      <c r="U129" s="5"/>
      <c r="V129" s="5"/>
      <c r="W129" s="5">
        <v>0</v>
      </c>
      <c r="X129" s="5">
        <v>3180</v>
      </c>
      <c r="Y129" s="5">
        <v>0</v>
      </c>
      <c r="Z129" s="5">
        <v>0</v>
      </c>
      <c r="AA129" s="5">
        <f t="shared" si="8"/>
        <v>3180</v>
      </c>
      <c r="AB129" s="5"/>
      <c r="AC129" s="5"/>
      <c r="AD129" s="5">
        <v>0</v>
      </c>
      <c r="AE129" s="5">
        <v>2328</v>
      </c>
      <c r="AF129" s="5">
        <v>0</v>
      </c>
      <c r="AG129" s="5">
        <f t="shared" si="9"/>
        <v>2328</v>
      </c>
      <c r="AH129" s="5">
        <f t="shared" si="10"/>
        <v>31303</v>
      </c>
    </row>
    <row r="130" spans="1:34" ht="12.75">
      <c r="A130" s="4" t="s">
        <v>492</v>
      </c>
      <c r="B130" s="4">
        <v>121</v>
      </c>
      <c r="C130" s="5">
        <v>11257</v>
      </c>
      <c r="D130" s="5"/>
      <c r="E130" s="5"/>
      <c r="F130" s="5"/>
      <c r="G130" s="5"/>
      <c r="H130" s="5"/>
      <c r="I130" s="5">
        <v>240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>
        <f t="shared" si="13"/>
        <v>11497</v>
      </c>
      <c r="U130" s="5"/>
      <c r="V130" s="5"/>
      <c r="W130" s="5">
        <v>0</v>
      </c>
      <c r="X130" s="5">
        <v>380</v>
      </c>
      <c r="Y130" s="5">
        <v>0</v>
      </c>
      <c r="Z130" s="5">
        <v>0</v>
      </c>
      <c r="AA130" s="5">
        <f t="shared" si="8"/>
        <v>380</v>
      </c>
      <c r="AB130" s="5"/>
      <c r="AC130" s="5"/>
      <c r="AD130" s="5">
        <v>0</v>
      </c>
      <c r="AE130" s="5"/>
      <c r="AF130" s="5">
        <v>0</v>
      </c>
      <c r="AG130" s="5">
        <f t="shared" si="9"/>
        <v>0</v>
      </c>
      <c r="AH130" s="5">
        <f t="shared" si="10"/>
        <v>11877</v>
      </c>
    </row>
    <row r="131" spans="1:34" ht="12.75">
      <c r="A131" s="4" t="s">
        <v>493</v>
      </c>
      <c r="B131" s="4">
        <v>122</v>
      </c>
      <c r="C131" s="5">
        <v>36351</v>
      </c>
      <c r="D131" s="5"/>
      <c r="E131" s="5"/>
      <c r="F131" s="5"/>
      <c r="G131" s="5"/>
      <c r="H131" s="5">
        <v>23675</v>
      </c>
      <c r="I131" s="5">
        <v>3452</v>
      </c>
      <c r="J131" s="5">
        <v>3078</v>
      </c>
      <c r="K131" s="5"/>
      <c r="L131" s="5"/>
      <c r="M131" s="5">
        <v>282056</v>
      </c>
      <c r="N131" s="5"/>
      <c r="O131" s="5"/>
      <c r="P131" s="5"/>
      <c r="Q131" s="5"/>
      <c r="R131" s="5"/>
      <c r="S131" s="5"/>
      <c r="T131" s="5">
        <f t="shared" si="13"/>
        <v>348612</v>
      </c>
      <c r="U131" s="5"/>
      <c r="V131" s="5"/>
      <c r="W131" s="5">
        <v>0</v>
      </c>
      <c r="X131" s="5">
        <v>9240</v>
      </c>
      <c r="Y131" s="5">
        <v>0</v>
      </c>
      <c r="Z131" s="5">
        <v>0</v>
      </c>
      <c r="AA131" s="5">
        <f t="shared" si="8"/>
        <v>9240</v>
      </c>
      <c r="AB131" s="5"/>
      <c r="AC131" s="5"/>
      <c r="AD131" s="5">
        <v>64</v>
      </c>
      <c r="AE131" s="5"/>
      <c r="AF131" s="5">
        <v>54</v>
      </c>
      <c r="AG131" s="5">
        <f t="shared" si="9"/>
        <v>118</v>
      </c>
      <c r="AH131" s="5">
        <f t="shared" si="10"/>
        <v>357734</v>
      </c>
    </row>
    <row r="132" spans="1:34" ht="12.75">
      <c r="A132" s="4" t="s">
        <v>494</v>
      </c>
      <c r="B132" s="4">
        <v>123</v>
      </c>
      <c r="C132" s="5">
        <v>17567</v>
      </c>
      <c r="D132" s="5"/>
      <c r="E132" s="5"/>
      <c r="F132" s="5"/>
      <c r="G132" s="5"/>
      <c r="H132" s="5">
        <v>16203</v>
      </c>
      <c r="I132" s="5">
        <v>2057</v>
      </c>
      <c r="J132" s="5"/>
      <c r="K132" s="5">
        <v>2393</v>
      </c>
      <c r="L132" s="5"/>
      <c r="M132" s="5"/>
      <c r="N132" s="5"/>
      <c r="O132" s="5"/>
      <c r="P132" s="5"/>
      <c r="Q132" s="5"/>
      <c r="R132" s="5"/>
      <c r="S132" s="5"/>
      <c r="T132" s="5">
        <f t="shared" si="13"/>
        <v>38220</v>
      </c>
      <c r="U132" s="5"/>
      <c r="V132" s="5"/>
      <c r="W132" s="5">
        <v>0</v>
      </c>
      <c r="X132" s="5">
        <v>5780</v>
      </c>
      <c r="Y132" s="5">
        <v>0</v>
      </c>
      <c r="Z132" s="5">
        <v>0</v>
      </c>
      <c r="AA132" s="5">
        <f t="shared" si="8"/>
        <v>5780</v>
      </c>
      <c r="AB132" s="5"/>
      <c r="AC132" s="5"/>
      <c r="AD132" s="5">
        <v>44</v>
      </c>
      <c r="AE132" s="5"/>
      <c r="AF132" s="5">
        <v>0</v>
      </c>
      <c r="AG132" s="5">
        <f t="shared" si="9"/>
        <v>44</v>
      </c>
      <c r="AH132" s="5">
        <f t="shared" si="10"/>
        <v>43956</v>
      </c>
    </row>
    <row r="133" spans="1:34" ht="12.75">
      <c r="A133" s="4" t="s">
        <v>495</v>
      </c>
      <c r="B133" s="4">
        <v>124</v>
      </c>
      <c r="C133" s="5">
        <v>3282</v>
      </c>
      <c r="D133" s="5"/>
      <c r="E133" s="5"/>
      <c r="F133" s="5"/>
      <c r="G133" s="5"/>
      <c r="H133" s="5"/>
      <c r="I133" s="5">
        <v>531</v>
      </c>
      <c r="J133" s="5"/>
      <c r="K133" s="5"/>
      <c r="L133" s="5"/>
      <c r="M133" s="5"/>
      <c r="N133" s="5"/>
      <c r="O133" s="5">
        <v>13345</v>
      </c>
      <c r="P133" s="5"/>
      <c r="Q133" s="5"/>
      <c r="R133" s="5"/>
      <c r="S133" s="5"/>
      <c r="T133" s="5">
        <f t="shared" si="13"/>
        <v>17158</v>
      </c>
      <c r="U133" s="5"/>
      <c r="V133" s="5"/>
      <c r="W133" s="5">
        <v>0</v>
      </c>
      <c r="X133" s="5">
        <v>2040</v>
      </c>
      <c r="Y133" s="5">
        <v>615</v>
      </c>
      <c r="Z133" s="5">
        <v>0</v>
      </c>
      <c r="AA133" s="5">
        <f t="shared" si="8"/>
        <v>2655</v>
      </c>
      <c r="AB133" s="5"/>
      <c r="AC133" s="5"/>
      <c r="AD133" s="5">
        <v>0</v>
      </c>
      <c r="AE133" s="5"/>
      <c r="AF133" s="5">
        <v>59</v>
      </c>
      <c r="AG133" s="5">
        <f t="shared" si="9"/>
        <v>59</v>
      </c>
      <c r="AH133" s="5">
        <f t="shared" si="10"/>
        <v>19754</v>
      </c>
    </row>
    <row r="134" spans="1:34" ht="12.75">
      <c r="A134" s="4" t="s">
        <v>496</v>
      </c>
      <c r="B134" s="4">
        <v>125</v>
      </c>
      <c r="C134" s="5">
        <v>14256</v>
      </c>
      <c r="D134" s="5"/>
      <c r="E134" s="5"/>
      <c r="F134" s="5"/>
      <c r="G134" s="5">
        <v>71106</v>
      </c>
      <c r="H134" s="5"/>
      <c r="I134" s="5">
        <v>2366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f t="shared" si="13"/>
        <v>87728</v>
      </c>
      <c r="U134" s="5"/>
      <c r="V134" s="5"/>
      <c r="W134" s="5">
        <v>0</v>
      </c>
      <c r="X134" s="5">
        <v>1620</v>
      </c>
      <c r="Y134" s="5">
        <v>0</v>
      </c>
      <c r="Z134" s="5">
        <v>0</v>
      </c>
      <c r="AA134" s="5">
        <f t="shared" si="8"/>
        <v>1620</v>
      </c>
      <c r="AB134" s="5"/>
      <c r="AC134" s="5"/>
      <c r="AD134" s="5">
        <v>0</v>
      </c>
      <c r="AE134" s="5"/>
      <c r="AF134" s="5">
        <v>0</v>
      </c>
      <c r="AG134" s="5">
        <f t="shared" si="9"/>
        <v>0</v>
      </c>
      <c r="AH134" s="5">
        <f t="shared" si="10"/>
        <v>89348</v>
      </c>
    </row>
    <row r="135" spans="1:34" ht="12.75">
      <c r="A135" s="4" t="s">
        <v>497</v>
      </c>
      <c r="B135" s="4">
        <v>126</v>
      </c>
      <c r="C135" s="5">
        <v>302854</v>
      </c>
      <c r="D135" s="5"/>
      <c r="E135" s="5"/>
      <c r="F135" s="5"/>
      <c r="G135" s="5"/>
      <c r="H135" s="5">
        <v>65769</v>
      </c>
      <c r="I135" s="5">
        <v>4435</v>
      </c>
      <c r="J135" s="5"/>
      <c r="K135" s="5"/>
      <c r="L135" s="5"/>
      <c r="M135" s="5"/>
      <c r="N135" s="5"/>
      <c r="O135" s="5">
        <v>43397</v>
      </c>
      <c r="P135" s="5"/>
      <c r="Q135" s="5">
        <v>583</v>
      </c>
      <c r="R135" s="5"/>
      <c r="S135" s="5"/>
      <c r="T135" s="5">
        <f t="shared" si="13"/>
        <v>417038</v>
      </c>
      <c r="U135" s="5"/>
      <c r="V135" s="5"/>
      <c r="W135" s="5">
        <v>163</v>
      </c>
      <c r="X135" s="5">
        <v>6100</v>
      </c>
      <c r="Y135" s="5">
        <v>124</v>
      </c>
      <c r="Z135" s="5">
        <v>522</v>
      </c>
      <c r="AA135" s="5">
        <f t="shared" si="8"/>
        <v>6909</v>
      </c>
      <c r="AB135" s="5"/>
      <c r="AC135" s="5"/>
      <c r="AD135" s="5">
        <v>0</v>
      </c>
      <c r="AE135" s="5"/>
      <c r="AF135" s="5">
        <v>0</v>
      </c>
      <c r="AG135" s="5">
        <f t="shared" si="9"/>
        <v>0</v>
      </c>
      <c r="AH135" s="5">
        <f t="shared" si="10"/>
        <v>423947</v>
      </c>
    </row>
    <row r="136" spans="1:34" ht="12.75">
      <c r="A136" s="4" t="s">
        <v>498</v>
      </c>
      <c r="B136" s="4">
        <v>127</v>
      </c>
      <c r="C136" s="5">
        <v>12737</v>
      </c>
      <c r="D136" s="5"/>
      <c r="E136" s="5"/>
      <c r="F136" s="5"/>
      <c r="G136" s="5"/>
      <c r="H136" s="5"/>
      <c r="I136" s="5">
        <v>887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>
        <f t="shared" si="13"/>
        <v>13624</v>
      </c>
      <c r="U136" s="5"/>
      <c r="V136" s="5"/>
      <c r="W136" s="5">
        <v>0</v>
      </c>
      <c r="X136" s="5">
        <v>1260</v>
      </c>
      <c r="Y136" s="5">
        <v>0</v>
      </c>
      <c r="Z136" s="5">
        <v>0</v>
      </c>
      <c r="AA136" s="5">
        <f t="shared" si="8"/>
        <v>1260</v>
      </c>
      <c r="AB136" s="5"/>
      <c r="AC136" s="5"/>
      <c r="AD136" s="5">
        <v>0</v>
      </c>
      <c r="AE136" s="5"/>
      <c r="AF136" s="5">
        <v>0</v>
      </c>
      <c r="AG136" s="5">
        <f t="shared" si="9"/>
        <v>0</v>
      </c>
      <c r="AH136" s="5">
        <f t="shared" si="10"/>
        <v>14884</v>
      </c>
    </row>
    <row r="137" spans="1:34" ht="12.75">
      <c r="A137" s="4" t="s">
        <v>499</v>
      </c>
      <c r="B137" s="4">
        <v>128</v>
      </c>
      <c r="C137" s="5">
        <v>79476</v>
      </c>
      <c r="D137" s="5"/>
      <c r="E137" s="5"/>
      <c r="F137" s="5">
        <v>58542</v>
      </c>
      <c r="G137" s="5"/>
      <c r="H137" s="5"/>
      <c r="I137" s="5">
        <v>10405</v>
      </c>
      <c r="J137" s="5"/>
      <c r="K137" s="5"/>
      <c r="L137" s="5"/>
      <c r="M137" s="5"/>
      <c r="N137" s="5"/>
      <c r="O137" s="5">
        <v>291739</v>
      </c>
      <c r="P137" s="5"/>
      <c r="Q137" s="5">
        <v>42729</v>
      </c>
      <c r="R137" s="5"/>
      <c r="S137" s="5"/>
      <c r="T137" s="5">
        <f t="shared" si="13"/>
        <v>482891</v>
      </c>
      <c r="U137" s="5"/>
      <c r="V137" s="5">
        <v>785</v>
      </c>
      <c r="W137" s="5">
        <v>0</v>
      </c>
      <c r="X137" s="5">
        <v>61580</v>
      </c>
      <c r="Y137" s="5">
        <v>3314</v>
      </c>
      <c r="Z137" s="5">
        <v>15972</v>
      </c>
      <c r="AA137" s="5">
        <f t="shared" si="8"/>
        <v>81651</v>
      </c>
      <c r="AB137" s="5"/>
      <c r="AC137" s="5"/>
      <c r="AD137" s="5">
        <v>0</v>
      </c>
      <c r="AE137" s="5"/>
      <c r="AF137" s="5">
        <v>0</v>
      </c>
      <c r="AG137" s="5">
        <f t="shared" si="9"/>
        <v>0</v>
      </c>
      <c r="AH137" s="5">
        <f t="shared" si="10"/>
        <v>564542</v>
      </c>
    </row>
    <row r="138" spans="1:34" ht="12.75">
      <c r="A138" s="4" t="s">
        <v>500</v>
      </c>
      <c r="B138" s="4">
        <v>129</v>
      </c>
      <c r="C138" s="5"/>
      <c r="D138" s="5"/>
      <c r="E138" s="5"/>
      <c r="F138" s="5"/>
      <c r="G138" s="5"/>
      <c r="H138" s="5"/>
      <c r="I138" s="5">
        <v>81</v>
      </c>
      <c r="J138" s="5"/>
      <c r="K138" s="5"/>
      <c r="L138" s="5"/>
      <c r="M138" s="5"/>
      <c r="N138" s="5"/>
      <c r="O138" s="5">
        <v>180</v>
      </c>
      <c r="P138" s="5"/>
      <c r="Q138" s="5"/>
      <c r="R138" s="5"/>
      <c r="S138" s="5"/>
      <c r="T138" s="5">
        <f t="shared" si="13"/>
        <v>261</v>
      </c>
      <c r="U138" s="5"/>
      <c r="V138" s="5"/>
      <c r="W138" s="5">
        <v>0</v>
      </c>
      <c r="X138" s="5">
        <v>240</v>
      </c>
      <c r="Y138" s="5">
        <v>0</v>
      </c>
      <c r="Z138" s="5">
        <v>0</v>
      </c>
      <c r="AA138" s="5">
        <f t="shared" si="8"/>
        <v>240</v>
      </c>
      <c r="AB138" s="5"/>
      <c r="AC138" s="5"/>
      <c r="AD138" s="5">
        <v>0</v>
      </c>
      <c r="AE138" s="5"/>
      <c r="AF138" s="5">
        <v>0</v>
      </c>
      <c r="AG138" s="5">
        <f t="shared" si="9"/>
        <v>0</v>
      </c>
      <c r="AH138" s="5">
        <f t="shared" si="10"/>
        <v>501</v>
      </c>
    </row>
    <row r="139" spans="1:34" ht="12.75">
      <c r="A139" s="4" t="s">
        <v>501</v>
      </c>
      <c r="B139" s="4">
        <v>130</v>
      </c>
      <c r="C139" s="5"/>
      <c r="D139" s="5"/>
      <c r="E139" s="5"/>
      <c r="F139" s="5"/>
      <c r="G139" s="5"/>
      <c r="H139" s="5"/>
      <c r="I139" s="5">
        <v>176</v>
      </c>
      <c r="J139" s="5"/>
      <c r="K139" s="5"/>
      <c r="L139" s="5"/>
      <c r="M139" s="5"/>
      <c r="N139" s="5"/>
      <c r="O139" s="5">
        <v>489</v>
      </c>
      <c r="P139" s="5"/>
      <c r="Q139" s="5"/>
      <c r="R139" s="5"/>
      <c r="S139" s="5"/>
      <c r="T139" s="5">
        <f aca="true" t="shared" si="14" ref="T139:T154">SUM(C139:S139)</f>
        <v>665</v>
      </c>
      <c r="U139" s="5"/>
      <c r="V139" s="5"/>
      <c r="W139" s="5">
        <v>0</v>
      </c>
      <c r="X139" s="5">
        <v>1000</v>
      </c>
      <c r="Y139" s="5">
        <v>0</v>
      </c>
      <c r="Z139" s="5">
        <v>0</v>
      </c>
      <c r="AA139" s="5">
        <f aca="true" t="shared" si="15" ref="AA139:AA202">SUM(V139:Z139)</f>
        <v>1000</v>
      </c>
      <c r="AB139" s="5"/>
      <c r="AC139" s="5"/>
      <c r="AD139" s="5">
        <v>0</v>
      </c>
      <c r="AE139" s="5"/>
      <c r="AF139" s="5">
        <v>0</v>
      </c>
      <c r="AG139" s="5">
        <f aca="true" t="shared" si="16" ref="AG139:AG202">SUM(AC139:AF139)</f>
        <v>0</v>
      </c>
      <c r="AH139" s="5">
        <f aca="true" t="shared" si="17" ref="AH139:AH202">T139+AA139-AG139</f>
        <v>1665</v>
      </c>
    </row>
    <row r="140" spans="1:34" ht="12.75">
      <c r="A140" s="4" t="s">
        <v>502</v>
      </c>
      <c r="B140" s="4">
        <v>131</v>
      </c>
      <c r="C140" s="5">
        <v>72432</v>
      </c>
      <c r="D140" s="5"/>
      <c r="E140" s="5"/>
      <c r="F140" s="5"/>
      <c r="G140" s="5">
        <v>598084</v>
      </c>
      <c r="H140" s="5">
        <v>42284</v>
      </c>
      <c r="I140" s="5">
        <v>6243</v>
      </c>
      <c r="J140" s="5">
        <v>4857</v>
      </c>
      <c r="K140" s="5"/>
      <c r="L140" s="5"/>
      <c r="M140" s="5">
        <v>535907</v>
      </c>
      <c r="N140" s="5"/>
      <c r="O140" s="5"/>
      <c r="P140" s="5"/>
      <c r="Q140" s="5"/>
      <c r="R140" s="5"/>
      <c r="S140" s="5"/>
      <c r="T140" s="5">
        <f t="shared" si="14"/>
        <v>1259807</v>
      </c>
      <c r="U140" s="5"/>
      <c r="V140" s="5"/>
      <c r="W140" s="5">
        <v>0</v>
      </c>
      <c r="X140" s="5">
        <v>11940</v>
      </c>
      <c r="Y140" s="5">
        <v>0</v>
      </c>
      <c r="Z140" s="5">
        <v>0</v>
      </c>
      <c r="AA140" s="5">
        <f t="shared" si="15"/>
        <v>11940</v>
      </c>
      <c r="AB140" s="5"/>
      <c r="AC140" s="5"/>
      <c r="AD140" s="5">
        <v>114</v>
      </c>
      <c r="AE140" s="5"/>
      <c r="AF140" s="5">
        <v>2450</v>
      </c>
      <c r="AG140" s="5">
        <f t="shared" si="16"/>
        <v>2564</v>
      </c>
      <c r="AH140" s="5">
        <f t="shared" si="17"/>
        <v>1269183</v>
      </c>
    </row>
    <row r="141" spans="1:34" ht="12.75">
      <c r="A141" s="4" t="s">
        <v>503</v>
      </c>
      <c r="B141" s="4">
        <v>132</v>
      </c>
      <c r="C141" s="5">
        <v>14072</v>
      </c>
      <c r="D141" s="5"/>
      <c r="E141" s="5"/>
      <c r="F141" s="5"/>
      <c r="G141" s="5"/>
      <c r="H141" s="5">
        <v>7112</v>
      </c>
      <c r="I141" s="5">
        <v>436</v>
      </c>
      <c r="J141" s="5"/>
      <c r="K141" s="5"/>
      <c r="L141" s="5"/>
      <c r="M141" s="5"/>
      <c r="N141" s="5"/>
      <c r="O141" s="5">
        <v>3838</v>
      </c>
      <c r="P141" s="5"/>
      <c r="Q141" s="5"/>
      <c r="R141" s="5"/>
      <c r="S141" s="5"/>
      <c r="T141" s="5">
        <f t="shared" si="14"/>
        <v>25458</v>
      </c>
      <c r="U141" s="5"/>
      <c r="V141" s="5"/>
      <c r="W141" s="5">
        <v>0</v>
      </c>
      <c r="X141" s="5">
        <v>1680</v>
      </c>
      <c r="Y141" s="5">
        <v>0</v>
      </c>
      <c r="Z141" s="5">
        <v>0</v>
      </c>
      <c r="AA141" s="5">
        <f t="shared" si="15"/>
        <v>1680</v>
      </c>
      <c r="AB141" s="5"/>
      <c r="AC141" s="5"/>
      <c r="AD141" s="5">
        <v>9</v>
      </c>
      <c r="AE141" s="5">
        <v>842</v>
      </c>
      <c r="AF141" s="5">
        <v>0</v>
      </c>
      <c r="AG141" s="5">
        <f t="shared" si="16"/>
        <v>851</v>
      </c>
      <c r="AH141" s="5">
        <f t="shared" si="17"/>
        <v>26287</v>
      </c>
    </row>
    <row r="142" spans="1:34" ht="12.75">
      <c r="A142" s="4" t="s">
        <v>504</v>
      </c>
      <c r="B142" s="4">
        <v>133</v>
      </c>
      <c r="C142" s="5">
        <v>41748</v>
      </c>
      <c r="D142" s="5"/>
      <c r="E142" s="5"/>
      <c r="F142" s="5"/>
      <c r="G142" s="5">
        <v>261727</v>
      </c>
      <c r="H142" s="5">
        <v>13861</v>
      </c>
      <c r="I142" s="5">
        <v>2281</v>
      </c>
      <c r="J142" s="5">
        <v>2658</v>
      </c>
      <c r="K142" s="5"/>
      <c r="L142" s="5"/>
      <c r="M142" s="5">
        <v>338467</v>
      </c>
      <c r="N142" s="5"/>
      <c r="O142" s="5"/>
      <c r="P142" s="5"/>
      <c r="Q142" s="5">
        <v>17894</v>
      </c>
      <c r="R142" s="5"/>
      <c r="S142" s="5"/>
      <c r="T142" s="5">
        <f t="shared" si="14"/>
        <v>678636</v>
      </c>
      <c r="U142" s="5"/>
      <c r="V142" s="5"/>
      <c r="W142" s="5">
        <v>308</v>
      </c>
      <c r="X142" s="5">
        <v>10540</v>
      </c>
      <c r="Y142" s="5">
        <v>0</v>
      </c>
      <c r="Z142" s="5">
        <v>520</v>
      </c>
      <c r="AA142" s="5">
        <f t="shared" si="15"/>
        <v>11368</v>
      </c>
      <c r="AB142" s="5"/>
      <c r="AC142" s="5"/>
      <c r="AD142" s="5">
        <v>0</v>
      </c>
      <c r="AE142" s="5"/>
      <c r="AF142" s="5">
        <v>0</v>
      </c>
      <c r="AG142" s="5">
        <f t="shared" si="16"/>
        <v>0</v>
      </c>
      <c r="AH142" s="5">
        <f t="shared" si="17"/>
        <v>690004</v>
      </c>
    </row>
    <row r="143" spans="1:34" ht="12.75">
      <c r="A143" s="4" t="s">
        <v>505</v>
      </c>
      <c r="B143" s="4">
        <v>134</v>
      </c>
      <c r="C143" s="5">
        <v>23076</v>
      </c>
      <c r="D143" s="5"/>
      <c r="E143" s="5"/>
      <c r="F143" s="5"/>
      <c r="G143" s="5"/>
      <c r="H143" s="5"/>
      <c r="I143" s="5">
        <v>3385</v>
      </c>
      <c r="J143" s="5"/>
      <c r="K143" s="5"/>
      <c r="L143" s="5"/>
      <c r="M143" s="5"/>
      <c r="N143" s="5"/>
      <c r="O143" s="5">
        <v>56100</v>
      </c>
      <c r="P143" s="5"/>
      <c r="Q143" s="5"/>
      <c r="R143" s="5"/>
      <c r="S143" s="5"/>
      <c r="T143" s="5">
        <f t="shared" si="14"/>
        <v>82561</v>
      </c>
      <c r="U143" s="5"/>
      <c r="V143" s="5"/>
      <c r="W143" s="5">
        <v>0</v>
      </c>
      <c r="X143" s="5">
        <v>3760</v>
      </c>
      <c r="Y143" s="5">
        <v>0</v>
      </c>
      <c r="Z143" s="5">
        <v>0</v>
      </c>
      <c r="AA143" s="5">
        <f t="shared" si="15"/>
        <v>3760</v>
      </c>
      <c r="AB143" s="5"/>
      <c r="AC143" s="5"/>
      <c r="AD143" s="5">
        <v>0</v>
      </c>
      <c r="AE143" s="5">
        <v>10895</v>
      </c>
      <c r="AF143" s="5">
        <v>0</v>
      </c>
      <c r="AG143" s="5">
        <f t="shared" si="16"/>
        <v>10895</v>
      </c>
      <c r="AH143" s="5">
        <f t="shared" si="17"/>
        <v>75426</v>
      </c>
    </row>
    <row r="144" spans="1:34" ht="12.75">
      <c r="A144" s="4" t="s">
        <v>506</v>
      </c>
      <c r="B144" s="4">
        <v>135</v>
      </c>
      <c r="C144" s="5">
        <v>13468</v>
      </c>
      <c r="D144" s="5"/>
      <c r="E144" s="5"/>
      <c r="F144" s="5"/>
      <c r="G144" s="5"/>
      <c r="H144" s="5"/>
      <c r="I144" s="5">
        <v>530</v>
      </c>
      <c r="J144" s="5"/>
      <c r="K144" s="5"/>
      <c r="L144" s="5"/>
      <c r="M144" s="5"/>
      <c r="N144" s="5"/>
      <c r="O144" s="5">
        <v>2640</v>
      </c>
      <c r="P144" s="5"/>
      <c r="Q144" s="5"/>
      <c r="R144" s="5"/>
      <c r="S144" s="5"/>
      <c r="T144" s="5">
        <f t="shared" si="14"/>
        <v>16638</v>
      </c>
      <c r="U144" s="5"/>
      <c r="V144" s="5"/>
      <c r="W144" s="5">
        <v>0</v>
      </c>
      <c r="X144" s="5">
        <v>2680</v>
      </c>
      <c r="Y144" s="5">
        <v>750</v>
      </c>
      <c r="Z144" s="5">
        <v>0</v>
      </c>
      <c r="AA144" s="5">
        <f t="shared" si="15"/>
        <v>3430</v>
      </c>
      <c r="AB144" s="5"/>
      <c r="AC144" s="5"/>
      <c r="AD144" s="5">
        <v>0</v>
      </c>
      <c r="AE144" s="5"/>
      <c r="AF144" s="5">
        <v>0</v>
      </c>
      <c r="AG144" s="5">
        <f t="shared" si="16"/>
        <v>0</v>
      </c>
      <c r="AH144" s="5">
        <f t="shared" si="17"/>
        <v>20068</v>
      </c>
    </row>
    <row r="145" spans="1:34" ht="12.75">
      <c r="A145" s="4" t="s">
        <v>507</v>
      </c>
      <c r="B145" s="4">
        <v>136</v>
      </c>
      <c r="C145" s="5">
        <v>25869</v>
      </c>
      <c r="D145" s="5"/>
      <c r="E145" s="5"/>
      <c r="F145" s="5"/>
      <c r="G145" s="5"/>
      <c r="H145" s="5">
        <v>26339</v>
      </c>
      <c r="I145" s="5">
        <v>3342</v>
      </c>
      <c r="J145" s="5">
        <v>3207</v>
      </c>
      <c r="K145" s="5"/>
      <c r="L145" s="5"/>
      <c r="M145" s="5"/>
      <c r="N145" s="5"/>
      <c r="O145" s="5"/>
      <c r="P145" s="5"/>
      <c r="Q145" s="5">
        <v>5178</v>
      </c>
      <c r="R145" s="5"/>
      <c r="S145" s="5"/>
      <c r="T145" s="5">
        <f t="shared" si="14"/>
        <v>63935</v>
      </c>
      <c r="U145" s="5"/>
      <c r="V145" s="5"/>
      <c r="W145" s="5">
        <v>5657</v>
      </c>
      <c r="X145" s="5">
        <v>6800</v>
      </c>
      <c r="Y145" s="5">
        <v>0</v>
      </c>
      <c r="Z145" s="5">
        <v>4347</v>
      </c>
      <c r="AA145" s="5">
        <f t="shared" si="15"/>
        <v>16804</v>
      </c>
      <c r="AB145" s="5"/>
      <c r="AC145" s="5"/>
      <c r="AD145" s="5">
        <v>0</v>
      </c>
      <c r="AE145" s="5"/>
      <c r="AF145" s="5">
        <v>0</v>
      </c>
      <c r="AG145" s="5">
        <f t="shared" si="16"/>
        <v>0</v>
      </c>
      <c r="AH145" s="5">
        <f t="shared" si="17"/>
        <v>80739</v>
      </c>
    </row>
    <row r="146" spans="1:34" ht="12.75">
      <c r="A146" s="4" t="s">
        <v>508</v>
      </c>
      <c r="B146" s="4">
        <v>137</v>
      </c>
      <c r="C146" s="5">
        <v>102907</v>
      </c>
      <c r="D146" s="5"/>
      <c r="E146" s="5"/>
      <c r="F146" s="5">
        <v>3846</v>
      </c>
      <c r="G146" s="5">
        <v>683705</v>
      </c>
      <c r="H146" s="5"/>
      <c r="I146" s="5">
        <v>7029</v>
      </c>
      <c r="J146" s="5"/>
      <c r="K146" s="5"/>
      <c r="L146" s="5"/>
      <c r="M146" s="5"/>
      <c r="N146" s="5"/>
      <c r="O146" s="5">
        <v>311304</v>
      </c>
      <c r="P146" s="5">
        <v>186436</v>
      </c>
      <c r="Q146" s="5">
        <v>60799</v>
      </c>
      <c r="R146" s="5">
        <v>25446</v>
      </c>
      <c r="S146" s="5"/>
      <c r="T146" s="5">
        <f t="shared" si="14"/>
        <v>1381472</v>
      </c>
      <c r="U146" s="5"/>
      <c r="V146" s="5"/>
      <c r="W146" s="5">
        <v>0</v>
      </c>
      <c r="X146" s="5">
        <v>65180</v>
      </c>
      <c r="Y146" s="5">
        <v>4534</v>
      </c>
      <c r="Z146" s="5">
        <v>0</v>
      </c>
      <c r="AA146" s="5">
        <f t="shared" si="15"/>
        <v>69714</v>
      </c>
      <c r="AB146" s="5"/>
      <c r="AC146" s="5"/>
      <c r="AD146" s="5">
        <v>0</v>
      </c>
      <c r="AE146" s="5"/>
      <c r="AF146" s="5">
        <v>3931</v>
      </c>
      <c r="AG146" s="5">
        <f t="shared" si="16"/>
        <v>3931</v>
      </c>
      <c r="AH146" s="5">
        <f t="shared" si="17"/>
        <v>1447255</v>
      </c>
    </row>
    <row r="147" spans="1:34" ht="12.75">
      <c r="A147" s="4" t="s">
        <v>509</v>
      </c>
      <c r="B147" s="4">
        <v>138</v>
      </c>
      <c r="C147" s="5">
        <v>7384</v>
      </c>
      <c r="D147" s="5"/>
      <c r="E147" s="5"/>
      <c r="F147" s="5"/>
      <c r="G147" s="5"/>
      <c r="H147" s="5">
        <v>7370</v>
      </c>
      <c r="I147" s="5">
        <v>1184</v>
      </c>
      <c r="J147" s="5"/>
      <c r="K147" s="5"/>
      <c r="L147" s="5"/>
      <c r="M147" s="5"/>
      <c r="N147" s="5"/>
      <c r="O147" s="5"/>
      <c r="P147" s="5"/>
      <c r="Q147" s="5">
        <v>2488</v>
      </c>
      <c r="R147" s="5"/>
      <c r="S147" s="5"/>
      <c r="T147" s="5">
        <f t="shared" si="14"/>
        <v>18426</v>
      </c>
      <c r="U147" s="5"/>
      <c r="V147" s="5"/>
      <c r="W147" s="5">
        <v>1672</v>
      </c>
      <c r="X147" s="5">
        <v>6320</v>
      </c>
      <c r="Y147" s="5">
        <v>0</v>
      </c>
      <c r="Z147" s="5">
        <v>2415</v>
      </c>
      <c r="AA147" s="5">
        <f t="shared" si="15"/>
        <v>10407</v>
      </c>
      <c r="AB147" s="5"/>
      <c r="AC147" s="5"/>
      <c r="AD147" s="5">
        <v>0</v>
      </c>
      <c r="AE147" s="5"/>
      <c r="AF147" s="5">
        <v>0</v>
      </c>
      <c r="AG147" s="5">
        <f t="shared" si="16"/>
        <v>0</v>
      </c>
      <c r="AH147" s="5">
        <f t="shared" si="17"/>
        <v>28833</v>
      </c>
    </row>
    <row r="148" spans="1:34" ht="12.75">
      <c r="A148" s="4" t="s">
        <v>510</v>
      </c>
      <c r="B148" s="4">
        <v>139</v>
      </c>
      <c r="C148" s="5">
        <v>25869</v>
      </c>
      <c r="D148" s="5"/>
      <c r="E148" s="5"/>
      <c r="F148" s="5"/>
      <c r="G148" s="5"/>
      <c r="H148" s="5"/>
      <c r="I148" s="5">
        <v>3250</v>
      </c>
      <c r="J148" s="5">
        <v>2590</v>
      </c>
      <c r="K148" s="5"/>
      <c r="L148" s="5"/>
      <c r="M148" s="5"/>
      <c r="N148" s="5"/>
      <c r="O148" s="5"/>
      <c r="P148" s="5"/>
      <c r="Q148" s="5">
        <v>557</v>
      </c>
      <c r="R148" s="5"/>
      <c r="S148" s="5"/>
      <c r="T148" s="5">
        <f t="shared" si="14"/>
        <v>32266</v>
      </c>
      <c r="U148" s="5"/>
      <c r="V148" s="5"/>
      <c r="W148" s="5">
        <v>0</v>
      </c>
      <c r="X148" s="5">
        <v>4700</v>
      </c>
      <c r="Y148" s="5">
        <v>0</v>
      </c>
      <c r="Z148" s="5">
        <v>0</v>
      </c>
      <c r="AA148" s="5">
        <f t="shared" si="15"/>
        <v>4700</v>
      </c>
      <c r="AB148" s="5"/>
      <c r="AC148" s="5"/>
      <c r="AD148" s="5">
        <v>0</v>
      </c>
      <c r="AE148" s="5"/>
      <c r="AF148" s="5">
        <v>1667</v>
      </c>
      <c r="AG148" s="5">
        <f t="shared" si="16"/>
        <v>1667</v>
      </c>
      <c r="AH148" s="5">
        <f t="shared" si="17"/>
        <v>35299</v>
      </c>
    </row>
    <row r="149" spans="1:34" ht="12.75">
      <c r="A149" s="4" t="s">
        <v>511</v>
      </c>
      <c r="B149" s="4">
        <v>140</v>
      </c>
      <c r="C149" s="5">
        <v>4923</v>
      </c>
      <c r="D149" s="5"/>
      <c r="E149" s="5"/>
      <c r="F149" s="5"/>
      <c r="G149" s="5"/>
      <c r="H149" s="5"/>
      <c r="I149" s="5">
        <v>741</v>
      </c>
      <c r="J149" s="5"/>
      <c r="K149" s="5"/>
      <c r="L149" s="5"/>
      <c r="M149" s="5"/>
      <c r="N149" s="5"/>
      <c r="O149" s="5">
        <v>13800</v>
      </c>
      <c r="P149" s="5"/>
      <c r="Q149" s="5"/>
      <c r="R149" s="5"/>
      <c r="S149" s="5"/>
      <c r="T149" s="5">
        <f t="shared" si="14"/>
        <v>19464</v>
      </c>
      <c r="U149" s="5"/>
      <c r="V149" s="5"/>
      <c r="W149" s="5">
        <v>0</v>
      </c>
      <c r="X149" s="5">
        <v>2100</v>
      </c>
      <c r="Y149" s="5">
        <v>0</v>
      </c>
      <c r="Z149" s="5">
        <v>0</v>
      </c>
      <c r="AA149" s="5">
        <f t="shared" si="15"/>
        <v>2100</v>
      </c>
      <c r="AB149" s="5"/>
      <c r="AC149" s="5"/>
      <c r="AD149" s="5">
        <v>0</v>
      </c>
      <c r="AE149" s="5">
        <v>337</v>
      </c>
      <c r="AF149" s="5">
        <v>250</v>
      </c>
      <c r="AG149" s="5">
        <f t="shared" si="16"/>
        <v>587</v>
      </c>
      <c r="AH149" s="5">
        <f t="shared" si="17"/>
        <v>20977</v>
      </c>
    </row>
    <row r="150" spans="1:34" ht="12.75">
      <c r="A150" s="4" t="s">
        <v>512</v>
      </c>
      <c r="B150" s="4">
        <v>141</v>
      </c>
      <c r="C150" s="5">
        <v>28016</v>
      </c>
      <c r="D150" s="5"/>
      <c r="E150" s="5"/>
      <c r="F150" s="5"/>
      <c r="G150" s="5">
        <v>261445</v>
      </c>
      <c r="H150" s="5">
        <v>18673</v>
      </c>
      <c r="I150" s="5">
        <v>3961</v>
      </c>
      <c r="J150" s="5">
        <v>4241</v>
      </c>
      <c r="K150" s="5"/>
      <c r="L150" s="5"/>
      <c r="M150" s="5"/>
      <c r="N150" s="5"/>
      <c r="O150" s="5"/>
      <c r="P150" s="5"/>
      <c r="Q150" s="5">
        <v>3855</v>
      </c>
      <c r="R150" s="5"/>
      <c r="S150" s="5"/>
      <c r="T150" s="5">
        <f t="shared" si="14"/>
        <v>320191</v>
      </c>
      <c r="U150" s="5"/>
      <c r="V150" s="5"/>
      <c r="W150" s="5">
        <v>6054</v>
      </c>
      <c r="X150" s="5">
        <v>20440</v>
      </c>
      <c r="Y150" s="5">
        <v>0</v>
      </c>
      <c r="Z150" s="5">
        <v>0</v>
      </c>
      <c r="AA150" s="5">
        <f t="shared" si="15"/>
        <v>26494</v>
      </c>
      <c r="AB150" s="5"/>
      <c r="AC150" s="5"/>
      <c r="AD150" s="5">
        <v>0</v>
      </c>
      <c r="AE150" s="5"/>
      <c r="AF150" s="5">
        <v>3631</v>
      </c>
      <c r="AG150" s="5">
        <f t="shared" si="16"/>
        <v>3631</v>
      </c>
      <c r="AH150" s="5">
        <f t="shared" si="17"/>
        <v>343054</v>
      </c>
    </row>
    <row r="151" spans="1:34" ht="12.75">
      <c r="A151" s="4" t="s">
        <v>513</v>
      </c>
      <c r="B151" s="4">
        <v>142</v>
      </c>
      <c r="C151" s="5">
        <v>22162</v>
      </c>
      <c r="D151" s="5"/>
      <c r="E151" s="5"/>
      <c r="F151" s="5">
        <v>2407</v>
      </c>
      <c r="G151" s="5"/>
      <c r="H151" s="5">
        <v>10434</v>
      </c>
      <c r="I151" s="5">
        <v>2416</v>
      </c>
      <c r="J151" s="5">
        <v>2510</v>
      </c>
      <c r="K151" s="5"/>
      <c r="L151" s="5"/>
      <c r="M151" s="5">
        <v>282056</v>
      </c>
      <c r="N151" s="5"/>
      <c r="O151" s="5"/>
      <c r="P151" s="5"/>
      <c r="Q151" s="5"/>
      <c r="R151" s="5"/>
      <c r="S151" s="5"/>
      <c r="T151" s="5">
        <f t="shared" si="14"/>
        <v>321985</v>
      </c>
      <c r="U151" s="5"/>
      <c r="V151" s="5"/>
      <c r="W151" s="5">
        <v>0</v>
      </c>
      <c r="X151" s="5">
        <v>14240</v>
      </c>
      <c r="Y151" s="5">
        <v>0</v>
      </c>
      <c r="Z151" s="5">
        <v>0</v>
      </c>
      <c r="AA151" s="5">
        <f t="shared" si="15"/>
        <v>14240</v>
      </c>
      <c r="AB151" s="5"/>
      <c r="AC151" s="5"/>
      <c r="AD151" s="5">
        <v>29</v>
      </c>
      <c r="AE151" s="5"/>
      <c r="AF151" s="5">
        <v>0</v>
      </c>
      <c r="AG151" s="5">
        <f t="shared" si="16"/>
        <v>29</v>
      </c>
      <c r="AH151" s="5">
        <f t="shared" si="17"/>
        <v>336196</v>
      </c>
    </row>
    <row r="152" spans="1:34" ht="12.75">
      <c r="A152" s="4" t="s">
        <v>514</v>
      </c>
      <c r="B152" s="4">
        <v>143</v>
      </c>
      <c r="C152" s="5">
        <v>4549</v>
      </c>
      <c r="D152" s="5"/>
      <c r="E152" s="5"/>
      <c r="F152" s="5"/>
      <c r="G152" s="5"/>
      <c r="H152" s="5"/>
      <c r="I152" s="5">
        <v>433</v>
      </c>
      <c r="J152" s="5"/>
      <c r="K152" s="5"/>
      <c r="L152" s="5"/>
      <c r="M152" s="5"/>
      <c r="N152" s="5"/>
      <c r="O152" s="5">
        <v>3407</v>
      </c>
      <c r="P152" s="5"/>
      <c r="Q152" s="5"/>
      <c r="R152" s="5"/>
      <c r="S152" s="5"/>
      <c r="T152" s="5">
        <f t="shared" si="14"/>
        <v>8389</v>
      </c>
      <c r="U152" s="5"/>
      <c r="V152" s="5"/>
      <c r="W152" s="5">
        <v>0</v>
      </c>
      <c r="X152" s="5">
        <v>1360</v>
      </c>
      <c r="Y152" s="5">
        <v>0</v>
      </c>
      <c r="Z152" s="5">
        <v>0</v>
      </c>
      <c r="AA152" s="5">
        <f t="shared" si="15"/>
        <v>1360</v>
      </c>
      <c r="AB152" s="5"/>
      <c r="AC152" s="5"/>
      <c r="AD152" s="5">
        <v>0</v>
      </c>
      <c r="AE152" s="5"/>
      <c r="AF152" s="5">
        <v>0</v>
      </c>
      <c r="AG152" s="5">
        <f t="shared" si="16"/>
        <v>0</v>
      </c>
      <c r="AH152" s="5">
        <f t="shared" si="17"/>
        <v>9749</v>
      </c>
    </row>
    <row r="153" spans="1:34" ht="12.75">
      <c r="A153" s="4" t="s">
        <v>515</v>
      </c>
      <c r="B153" s="4">
        <v>144</v>
      </c>
      <c r="C153" s="5">
        <v>37192</v>
      </c>
      <c r="D153" s="5"/>
      <c r="E153" s="5"/>
      <c r="F153" s="5"/>
      <c r="G153" s="5"/>
      <c r="H153" s="5">
        <v>54345</v>
      </c>
      <c r="I153" s="5">
        <v>3347</v>
      </c>
      <c r="J153" s="5">
        <v>2960</v>
      </c>
      <c r="K153" s="5"/>
      <c r="L153" s="5"/>
      <c r="M153" s="5"/>
      <c r="N153" s="5"/>
      <c r="O153" s="5">
        <v>4058</v>
      </c>
      <c r="P153" s="5"/>
      <c r="Q153" s="5"/>
      <c r="R153" s="5"/>
      <c r="S153" s="5"/>
      <c r="T153" s="5">
        <f t="shared" si="14"/>
        <v>101902</v>
      </c>
      <c r="U153" s="5"/>
      <c r="V153" s="5">
        <v>368</v>
      </c>
      <c r="W153" s="5">
        <v>0</v>
      </c>
      <c r="X153" s="5">
        <v>6580</v>
      </c>
      <c r="Y153" s="5">
        <v>0</v>
      </c>
      <c r="Z153" s="5">
        <v>0</v>
      </c>
      <c r="AA153" s="5">
        <f t="shared" si="15"/>
        <v>6948</v>
      </c>
      <c r="AB153" s="5"/>
      <c r="AC153" s="5"/>
      <c r="AD153" s="5">
        <v>274</v>
      </c>
      <c r="AE153" s="5">
        <v>1</v>
      </c>
      <c r="AF153" s="5">
        <v>237</v>
      </c>
      <c r="AG153" s="5">
        <f t="shared" si="16"/>
        <v>512</v>
      </c>
      <c r="AH153" s="5">
        <f t="shared" si="17"/>
        <v>108338</v>
      </c>
    </row>
    <row r="154" spans="1:34" ht="12.75">
      <c r="A154" s="4" t="s">
        <v>516</v>
      </c>
      <c r="B154" s="4">
        <v>145</v>
      </c>
      <c r="C154" s="5">
        <v>24865</v>
      </c>
      <c r="D154" s="5"/>
      <c r="E154" s="5"/>
      <c r="F154" s="5"/>
      <c r="G154" s="5"/>
      <c r="H154" s="5">
        <v>21027</v>
      </c>
      <c r="I154" s="5">
        <v>2558</v>
      </c>
      <c r="J154" s="5"/>
      <c r="K154" s="5">
        <v>2628</v>
      </c>
      <c r="L154" s="5"/>
      <c r="M154" s="5"/>
      <c r="N154" s="5"/>
      <c r="O154" s="5">
        <v>7800</v>
      </c>
      <c r="P154" s="5"/>
      <c r="Q154" s="5"/>
      <c r="R154" s="5"/>
      <c r="S154" s="5"/>
      <c r="T154" s="5">
        <f t="shared" si="14"/>
        <v>58878</v>
      </c>
      <c r="U154" s="5"/>
      <c r="V154" s="5"/>
      <c r="W154" s="5">
        <v>0</v>
      </c>
      <c r="X154" s="5">
        <v>15240</v>
      </c>
      <c r="Y154" s="5">
        <v>0</v>
      </c>
      <c r="Z154" s="5">
        <v>0</v>
      </c>
      <c r="AA154" s="5">
        <f t="shared" si="15"/>
        <v>15240</v>
      </c>
      <c r="AB154" s="5"/>
      <c r="AC154" s="5"/>
      <c r="AD154" s="5">
        <v>57</v>
      </c>
      <c r="AE154" s="5"/>
      <c r="AF154" s="5">
        <v>9630</v>
      </c>
      <c r="AG154" s="5">
        <f t="shared" si="16"/>
        <v>9687</v>
      </c>
      <c r="AH154" s="5">
        <f t="shared" si="17"/>
        <v>64431</v>
      </c>
    </row>
    <row r="155" spans="1:34" ht="12.75">
      <c r="A155" s="4" t="s">
        <v>517</v>
      </c>
      <c r="B155" s="4">
        <v>146</v>
      </c>
      <c r="C155" s="5">
        <v>21621</v>
      </c>
      <c r="D155" s="5"/>
      <c r="E155" s="5"/>
      <c r="F155" s="5"/>
      <c r="G155" s="5"/>
      <c r="H155" s="5">
        <v>29561</v>
      </c>
      <c r="I155" s="5">
        <v>2167</v>
      </c>
      <c r="J155" s="5"/>
      <c r="K155" s="5"/>
      <c r="L155" s="5"/>
      <c r="M155" s="5"/>
      <c r="N155" s="5"/>
      <c r="O155" s="5">
        <v>5100</v>
      </c>
      <c r="P155" s="5"/>
      <c r="Q155" s="5"/>
      <c r="R155" s="5"/>
      <c r="S155" s="5"/>
      <c r="T155" s="5">
        <f aca="true" t="shared" si="18" ref="T155:T170">SUM(C155:S155)</f>
        <v>58449</v>
      </c>
      <c r="U155" s="5"/>
      <c r="V155" s="5"/>
      <c r="W155" s="5">
        <v>0</v>
      </c>
      <c r="X155" s="5">
        <v>5640</v>
      </c>
      <c r="Y155" s="5">
        <v>0</v>
      </c>
      <c r="Z155" s="5">
        <v>0</v>
      </c>
      <c r="AA155" s="5">
        <f t="shared" si="15"/>
        <v>5640</v>
      </c>
      <c r="AB155" s="5"/>
      <c r="AC155" s="5"/>
      <c r="AD155" s="5">
        <v>81</v>
      </c>
      <c r="AE155" s="5">
        <v>1539</v>
      </c>
      <c r="AF155" s="5">
        <v>10973</v>
      </c>
      <c r="AG155" s="5">
        <f t="shared" si="16"/>
        <v>12593</v>
      </c>
      <c r="AH155" s="5">
        <f t="shared" si="17"/>
        <v>51496</v>
      </c>
    </row>
    <row r="156" spans="1:34" ht="12.75">
      <c r="A156" s="4" t="s">
        <v>518</v>
      </c>
      <c r="B156" s="4">
        <v>147</v>
      </c>
      <c r="C156" s="5">
        <v>8718</v>
      </c>
      <c r="D156" s="5"/>
      <c r="E156" s="5"/>
      <c r="F156" s="5"/>
      <c r="G156" s="5"/>
      <c r="H156" s="5"/>
      <c r="I156" s="5">
        <v>1379</v>
      </c>
      <c r="J156" s="5"/>
      <c r="K156" s="5"/>
      <c r="L156" s="5"/>
      <c r="M156" s="5"/>
      <c r="N156" s="5"/>
      <c r="O156" s="5">
        <v>8257</v>
      </c>
      <c r="P156" s="5"/>
      <c r="Q156" s="5"/>
      <c r="R156" s="5"/>
      <c r="S156" s="5"/>
      <c r="T156" s="5">
        <f t="shared" si="18"/>
        <v>18354</v>
      </c>
      <c r="U156" s="5"/>
      <c r="V156" s="5"/>
      <c r="W156" s="5">
        <v>0</v>
      </c>
      <c r="X156" s="5">
        <v>4360</v>
      </c>
      <c r="Y156" s="5">
        <v>0</v>
      </c>
      <c r="Z156" s="5">
        <v>0</v>
      </c>
      <c r="AA156" s="5">
        <f t="shared" si="15"/>
        <v>4360</v>
      </c>
      <c r="AB156" s="5"/>
      <c r="AC156" s="5"/>
      <c r="AD156" s="5">
        <v>0</v>
      </c>
      <c r="AE156" s="5">
        <v>76</v>
      </c>
      <c r="AF156" s="5">
        <v>0</v>
      </c>
      <c r="AG156" s="5">
        <f t="shared" si="16"/>
        <v>76</v>
      </c>
      <c r="AH156" s="5">
        <f t="shared" si="17"/>
        <v>22638</v>
      </c>
    </row>
    <row r="157" spans="1:34" ht="12.75">
      <c r="A157" s="4" t="s">
        <v>519</v>
      </c>
      <c r="B157" s="4">
        <v>148</v>
      </c>
      <c r="C157" s="5">
        <v>29081</v>
      </c>
      <c r="D157" s="5"/>
      <c r="E157" s="5"/>
      <c r="F157" s="5"/>
      <c r="G157" s="5"/>
      <c r="H157" s="5">
        <v>14943</v>
      </c>
      <c r="I157" s="5">
        <v>810</v>
      </c>
      <c r="J157" s="5"/>
      <c r="K157" s="5"/>
      <c r="L157" s="5"/>
      <c r="M157" s="5"/>
      <c r="N157" s="5"/>
      <c r="O157" s="5">
        <v>21045</v>
      </c>
      <c r="P157" s="5"/>
      <c r="Q157" s="5"/>
      <c r="R157" s="5"/>
      <c r="S157" s="5"/>
      <c r="T157" s="5">
        <f t="shared" si="18"/>
        <v>65879</v>
      </c>
      <c r="U157" s="5"/>
      <c r="V157" s="5"/>
      <c r="W157" s="5">
        <v>0</v>
      </c>
      <c r="X157" s="5">
        <v>3260</v>
      </c>
      <c r="Y157" s="5">
        <v>1234</v>
      </c>
      <c r="Z157" s="5">
        <v>0</v>
      </c>
      <c r="AA157" s="5">
        <f t="shared" si="15"/>
        <v>4494</v>
      </c>
      <c r="AB157" s="5"/>
      <c r="AC157" s="5"/>
      <c r="AD157" s="5">
        <v>21</v>
      </c>
      <c r="AE157" s="5"/>
      <c r="AF157" s="5">
        <v>600</v>
      </c>
      <c r="AG157" s="5">
        <f t="shared" si="16"/>
        <v>621</v>
      </c>
      <c r="AH157" s="5">
        <f t="shared" si="17"/>
        <v>69752</v>
      </c>
    </row>
    <row r="158" spans="1:34" ht="12.75">
      <c r="A158" s="4" t="s">
        <v>520</v>
      </c>
      <c r="B158" s="4">
        <v>149</v>
      </c>
      <c r="C158" s="5">
        <v>42142</v>
      </c>
      <c r="D158" s="5"/>
      <c r="E158" s="5"/>
      <c r="F158" s="5">
        <v>21632</v>
      </c>
      <c r="G158" s="5">
        <v>580916</v>
      </c>
      <c r="H158" s="5"/>
      <c r="I158" s="5">
        <v>10260</v>
      </c>
      <c r="J158" s="5"/>
      <c r="K158" s="5"/>
      <c r="L158" s="5"/>
      <c r="M158" s="5"/>
      <c r="N158" s="5"/>
      <c r="O158" s="5">
        <v>263419</v>
      </c>
      <c r="P158" s="5">
        <v>201683</v>
      </c>
      <c r="Q158" s="5">
        <v>56996</v>
      </c>
      <c r="R158" s="5"/>
      <c r="S158" s="5"/>
      <c r="T158" s="5">
        <f t="shared" si="18"/>
        <v>1177048</v>
      </c>
      <c r="U158" s="5"/>
      <c r="V158" s="5">
        <v>417</v>
      </c>
      <c r="W158" s="5">
        <v>0</v>
      </c>
      <c r="X158" s="5">
        <v>225060</v>
      </c>
      <c r="Y158" s="5">
        <v>6813</v>
      </c>
      <c r="Z158" s="5">
        <v>0</v>
      </c>
      <c r="AA158" s="5">
        <f t="shared" si="15"/>
        <v>232290</v>
      </c>
      <c r="AB158" s="5"/>
      <c r="AC158" s="5"/>
      <c r="AD158" s="5">
        <v>0</v>
      </c>
      <c r="AE158" s="5"/>
      <c r="AF158" s="5">
        <v>4401</v>
      </c>
      <c r="AG158" s="5">
        <f t="shared" si="16"/>
        <v>4401</v>
      </c>
      <c r="AH158" s="5">
        <f t="shared" si="17"/>
        <v>1404937</v>
      </c>
    </row>
    <row r="159" spans="1:34" ht="12.75">
      <c r="A159" s="4" t="s">
        <v>521</v>
      </c>
      <c r="B159" s="4">
        <v>150</v>
      </c>
      <c r="C159" s="5">
        <v>48313</v>
      </c>
      <c r="D159" s="5"/>
      <c r="E159" s="5"/>
      <c r="F159" s="5"/>
      <c r="G159" s="5"/>
      <c r="H159" s="5"/>
      <c r="I159" s="5">
        <v>1416</v>
      </c>
      <c r="J159" s="5"/>
      <c r="K159" s="5"/>
      <c r="L159" s="5"/>
      <c r="M159" s="5"/>
      <c r="N159" s="5"/>
      <c r="O159" s="5">
        <v>24769</v>
      </c>
      <c r="P159" s="5"/>
      <c r="Q159" s="5"/>
      <c r="R159" s="5"/>
      <c r="S159" s="5"/>
      <c r="T159" s="5">
        <f t="shared" si="18"/>
        <v>74498</v>
      </c>
      <c r="U159" s="5"/>
      <c r="V159" s="5"/>
      <c r="W159" s="5">
        <v>0</v>
      </c>
      <c r="X159" s="5">
        <v>2060</v>
      </c>
      <c r="Y159" s="5">
        <v>215</v>
      </c>
      <c r="Z159" s="5">
        <v>0</v>
      </c>
      <c r="AA159" s="5">
        <f t="shared" si="15"/>
        <v>2275</v>
      </c>
      <c r="AB159" s="5"/>
      <c r="AC159" s="5"/>
      <c r="AD159" s="5">
        <v>0</v>
      </c>
      <c r="AE159" s="5"/>
      <c r="AF159" s="5">
        <v>0</v>
      </c>
      <c r="AG159" s="5">
        <f t="shared" si="16"/>
        <v>0</v>
      </c>
      <c r="AH159" s="5">
        <f t="shared" si="17"/>
        <v>76773</v>
      </c>
    </row>
    <row r="160" spans="1:34" ht="12.75">
      <c r="A160" s="4" t="s">
        <v>522</v>
      </c>
      <c r="B160" s="4">
        <v>151</v>
      </c>
      <c r="C160" s="5">
        <v>10769</v>
      </c>
      <c r="D160" s="5"/>
      <c r="E160" s="5"/>
      <c r="F160" s="5"/>
      <c r="G160" s="5"/>
      <c r="H160" s="5"/>
      <c r="I160" s="5">
        <v>1973</v>
      </c>
      <c r="J160" s="5"/>
      <c r="K160" s="5"/>
      <c r="L160" s="5"/>
      <c r="M160" s="5"/>
      <c r="N160" s="5"/>
      <c r="O160" s="5">
        <v>46359</v>
      </c>
      <c r="P160" s="5"/>
      <c r="Q160" s="5">
        <v>897</v>
      </c>
      <c r="R160" s="5"/>
      <c r="S160" s="5"/>
      <c r="T160" s="5">
        <f t="shared" si="18"/>
        <v>59998</v>
      </c>
      <c r="U160" s="5"/>
      <c r="V160" s="5"/>
      <c r="W160" s="5">
        <v>0</v>
      </c>
      <c r="X160" s="5">
        <v>2780</v>
      </c>
      <c r="Y160" s="5">
        <v>0</v>
      </c>
      <c r="Z160" s="5">
        <v>901</v>
      </c>
      <c r="AA160" s="5">
        <f t="shared" si="15"/>
        <v>3681</v>
      </c>
      <c r="AB160" s="5"/>
      <c r="AC160" s="5"/>
      <c r="AD160" s="5">
        <v>0</v>
      </c>
      <c r="AE160" s="5">
        <v>9646</v>
      </c>
      <c r="AF160" s="5">
        <v>0</v>
      </c>
      <c r="AG160" s="5">
        <f t="shared" si="16"/>
        <v>9646</v>
      </c>
      <c r="AH160" s="5">
        <f t="shared" si="17"/>
        <v>54033</v>
      </c>
    </row>
    <row r="161" spans="1:34" ht="12.75">
      <c r="A161" s="4" t="s">
        <v>523</v>
      </c>
      <c r="B161" s="4">
        <v>152</v>
      </c>
      <c r="C161" s="5">
        <v>57225</v>
      </c>
      <c r="D161" s="5"/>
      <c r="E161" s="5"/>
      <c r="F161" s="5"/>
      <c r="G161" s="5"/>
      <c r="H161" s="5"/>
      <c r="I161" s="5">
        <v>1467</v>
      </c>
      <c r="J161" s="5"/>
      <c r="K161" s="5"/>
      <c r="L161" s="5"/>
      <c r="M161" s="5"/>
      <c r="N161" s="5"/>
      <c r="O161" s="5">
        <v>40247</v>
      </c>
      <c r="P161" s="5"/>
      <c r="Q161" s="5"/>
      <c r="R161" s="5"/>
      <c r="S161" s="5"/>
      <c r="T161" s="5">
        <f t="shared" si="18"/>
        <v>98939</v>
      </c>
      <c r="U161" s="5"/>
      <c r="V161" s="5"/>
      <c r="W161" s="5">
        <v>0</v>
      </c>
      <c r="X161" s="5">
        <v>1920</v>
      </c>
      <c r="Y161" s="5">
        <v>0</v>
      </c>
      <c r="Z161" s="5">
        <v>0</v>
      </c>
      <c r="AA161" s="5">
        <f t="shared" si="15"/>
        <v>1920</v>
      </c>
      <c r="AB161" s="5"/>
      <c r="AC161" s="5"/>
      <c r="AD161" s="5">
        <v>0</v>
      </c>
      <c r="AE161" s="5">
        <v>135</v>
      </c>
      <c r="AF161" s="5">
        <v>0</v>
      </c>
      <c r="AG161" s="5">
        <f t="shared" si="16"/>
        <v>135</v>
      </c>
      <c r="AH161" s="5">
        <f t="shared" si="17"/>
        <v>100724</v>
      </c>
    </row>
    <row r="162" spans="1:34" ht="12.75">
      <c r="A162" s="4" t="s">
        <v>524</v>
      </c>
      <c r="B162" s="4">
        <v>153</v>
      </c>
      <c r="C162" s="5">
        <v>46460</v>
      </c>
      <c r="D162" s="5"/>
      <c r="E162" s="5"/>
      <c r="F162" s="5"/>
      <c r="G162" s="5"/>
      <c r="H162" s="5">
        <v>42307</v>
      </c>
      <c r="I162" s="5">
        <v>7886</v>
      </c>
      <c r="J162" s="5"/>
      <c r="K162" s="5"/>
      <c r="L162" s="5"/>
      <c r="M162" s="5"/>
      <c r="N162" s="5"/>
      <c r="O162" s="5">
        <v>363652</v>
      </c>
      <c r="P162" s="5"/>
      <c r="Q162" s="5">
        <v>18337</v>
      </c>
      <c r="R162" s="5"/>
      <c r="S162" s="5"/>
      <c r="T162" s="5">
        <f t="shared" si="18"/>
        <v>478642</v>
      </c>
      <c r="U162" s="5"/>
      <c r="V162" s="5"/>
      <c r="W162" s="5">
        <v>0</v>
      </c>
      <c r="X162" s="5">
        <v>52040</v>
      </c>
      <c r="Y162" s="5">
        <v>9769</v>
      </c>
      <c r="Z162" s="5">
        <v>4861</v>
      </c>
      <c r="AA162" s="5">
        <f t="shared" si="15"/>
        <v>66670</v>
      </c>
      <c r="AB162" s="5"/>
      <c r="AC162" s="5"/>
      <c r="AD162" s="5">
        <v>1288</v>
      </c>
      <c r="AE162" s="5"/>
      <c r="AF162" s="5">
        <v>0</v>
      </c>
      <c r="AG162" s="5">
        <f t="shared" si="16"/>
        <v>1288</v>
      </c>
      <c r="AH162" s="5">
        <f t="shared" si="17"/>
        <v>544024</v>
      </c>
    </row>
    <row r="163" spans="1:34" ht="12.75">
      <c r="A163" s="4" t="s">
        <v>525</v>
      </c>
      <c r="B163" s="4">
        <v>154</v>
      </c>
      <c r="C163" s="5"/>
      <c r="D163" s="5"/>
      <c r="E163" s="5"/>
      <c r="F163" s="5"/>
      <c r="G163" s="5"/>
      <c r="H163" s="5"/>
      <c r="I163" s="5">
        <v>435</v>
      </c>
      <c r="J163" s="5"/>
      <c r="K163" s="5"/>
      <c r="L163" s="5"/>
      <c r="M163" s="5"/>
      <c r="N163" s="5"/>
      <c r="O163" s="5">
        <v>255</v>
      </c>
      <c r="P163" s="5"/>
      <c r="Q163" s="5"/>
      <c r="R163" s="5"/>
      <c r="S163" s="5"/>
      <c r="T163" s="5">
        <f t="shared" si="18"/>
        <v>690</v>
      </c>
      <c r="U163" s="5"/>
      <c r="V163" s="5"/>
      <c r="W163" s="5">
        <v>0</v>
      </c>
      <c r="X163" s="5">
        <v>700</v>
      </c>
      <c r="Y163" s="5">
        <v>0</v>
      </c>
      <c r="Z163" s="5">
        <v>0</v>
      </c>
      <c r="AA163" s="5">
        <f t="shared" si="15"/>
        <v>700</v>
      </c>
      <c r="AB163" s="5"/>
      <c r="AC163" s="5"/>
      <c r="AD163" s="5">
        <v>0</v>
      </c>
      <c r="AE163" s="5">
        <v>109</v>
      </c>
      <c r="AF163" s="5">
        <v>0</v>
      </c>
      <c r="AG163" s="5">
        <f t="shared" si="16"/>
        <v>109</v>
      </c>
      <c r="AH163" s="5">
        <f t="shared" si="17"/>
        <v>1281</v>
      </c>
    </row>
    <row r="164" spans="1:34" ht="12.75">
      <c r="A164" s="4" t="s">
        <v>526</v>
      </c>
      <c r="B164" s="4">
        <v>155</v>
      </c>
      <c r="C164" s="5">
        <v>95961</v>
      </c>
      <c r="D164" s="5"/>
      <c r="E164" s="5"/>
      <c r="F164" s="5">
        <v>7207</v>
      </c>
      <c r="G164" s="5"/>
      <c r="H164" s="5"/>
      <c r="I164" s="5">
        <v>10508</v>
      </c>
      <c r="J164" s="5">
        <v>7066</v>
      </c>
      <c r="K164" s="5"/>
      <c r="L164" s="5"/>
      <c r="M164" s="5">
        <v>846168</v>
      </c>
      <c r="N164" s="5"/>
      <c r="O164" s="5"/>
      <c r="P164" s="5"/>
      <c r="Q164" s="5">
        <v>12015</v>
      </c>
      <c r="R164" s="5"/>
      <c r="S164" s="5"/>
      <c r="T164" s="5">
        <f t="shared" si="18"/>
        <v>978925</v>
      </c>
      <c r="U164" s="5"/>
      <c r="V164" s="5"/>
      <c r="W164" s="5">
        <v>0</v>
      </c>
      <c r="X164" s="5">
        <v>22000</v>
      </c>
      <c r="Y164" s="5">
        <v>0</v>
      </c>
      <c r="Z164" s="5">
        <v>9677</v>
      </c>
      <c r="AA164" s="5">
        <f t="shared" si="15"/>
        <v>31677</v>
      </c>
      <c r="AB164" s="5"/>
      <c r="AC164" s="5"/>
      <c r="AD164" s="5">
        <v>0</v>
      </c>
      <c r="AE164" s="5"/>
      <c r="AF164" s="5">
        <v>0</v>
      </c>
      <c r="AG164" s="5">
        <f t="shared" si="16"/>
        <v>0</v>
      </c>
      <c r="AH164" s="5">
        <f t="shared" si="17"/>
        <v>1010602</v>
      </c>
    </row>
    <row r="165" spans="1:34" ht="12.75">
      <c r="A165" s="4" t="s">
        <v>527</v>
      </c>
      <c r="B165" s="4">
        <v>156</v>
      </c>
      <c r="C165" s="5"/>
      <c r="D165" s="5"/>
      <c r="E165" s="5"/>
      <c r="F165" s="5"/>
      <c r="G165" s="5"/>
      <c r="H165" s="5"/>
      <c r="I165" s="5">
        <v>157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>
        <f t="shared" si="18"/>
        <v>157</v>
      </c>
      <c r="U165" s="5"/>
      <c r="V165" s="5"/>
      <c r="W165" s="5">
        <v>0</v>
      </c>
      <c r="X165" s="5">
        <v>220</v>
      </c>
      <c r="Y165" s="5">
        <v>0</v>
      </c>
      <c r="Z165" s="5">
        <v>0</v>
      </c>
      <c r="AA165" s="5">
        <f t="shared" si="15"/>
        <v>220</v>
      </c>
      <c r="AB165" s="5"/>
      <c r="AC165" s="5"/>
      <c r="AD165" s="5">
        <v>0</v>
      </c>
      <c r="AE165" s="5"/>
      <c r="AF165" s="5">
        <v>0</v>
      </c>
      <c r="AG165" s="5">
        <f t="shared" si="16"/>
        <v>0</v>
      </c>
      <c r="AH165" s="5">
        <f t="shared" si="17"/>
        <v>377</v>
      </c>
    </row>
    <row r="166" spans="1:34" ht="12.75">
      <c r="A166" s="4" t="s">
        <v>528</v>
      </c>
      <c r="B166" s="4">
        <v>157</v>
      </c>
      <c r="C166" s="5">
        <v>22327</v>
      </c>
      <c r="D166" s="5"/>
      <c r="E166" s="5"/>
      <c r="F166" s="5"/>
      <c r="G166" s="5"/>
      <c r="H166" s="5"/>
      <c r="I166" s="5">
        <v>2527</v>
      </c>
      <c r="J166" s="5">
        <v>1893</v>
      </c>
      <c r="K166" s="5"/>
      <c r="L166" s="5"/>
      <c r="M166" s="5">
        <v>207811</v>
      </c>
      <c r="N166" s="5"/>
      <c r="O166" s="5"/>
      <c r="P166" s="5"/>
      <c r="Q166" s="5"/>
      <c r="R166" s="5"/>
      <c r="S166" s="5"/>
      <c r="T166" s="5">
        <f t="shared" si="18"/>
        <v>234558</v>
      </c>
      <c r="U166" s="5"/>
      <c r="V166" s="5"/>
      <c r="W166" s="5">
        <v>0</v>
      </c>
      <c r="X166" s="5">
        <v>1680</v>
      </c>
      <c r="Y166" s="5">
        <v>0</v>
      </c>
      <c r="Z166" s="5">
        <v>0</v>
      </c>
      <c r="AA166" s="5">
        <f t="shared" si="15"/>
        <v>1680</v>
      </c>
      <c r="AB166" s="5"/>
      <c r="AC166" s="5"/>
      <c r="AD166" s="5">
        <v>0</v>
      </c>
      <c r="AE166" s="5"/>
      <c r="AF166" s="5">
        <v>0</v>
      </c>
      <c r="AG166" s="5">
        <f t="shared" si="16"/>
        <v>0</v>
      </c>
      <c r="AH166" s="5">
        <f t="shared" si="17"/>
        <v>236238</v>
      </c>
    </row>
    <row r="167" spans="1:34" ht="12.75">
      <c r="A167" s="4" t="s">
        <v>529</v>
      </c>
      <c r="B167" s="4">
        <v>158</v>
      </c>
      <c r="C167" s="5">
        <v>17282</v>
      </c>
      <c r="D167" s="5"/>
      <c r="E167" s="5"/>
      <c r="F167" s="5"/>
      <c r="G167" s="5"/>
      <c r="H167" s="5">
        <v>22684</v>
      </c>
      <c r="I167" s="5">
        <v>2106</v>
      </c>
      <c r="J167" s="5">
        <v>1844</v>
      </c>
      <c r="K167" s="5"/>
      <c r="L167" s="5"/>
      <c r="M167" s="5"/>
      <c r="N167" s="5"/>
      <c r="O167" s="5">
        <v>7438</v>
      </c>
      <c r="P167" s="5"/>
      <c r="Q167" s="5"/>
      <c r="R167" s="5"/>
      <c r="S167" s="5"/>
      <c r="T167" s="5">
        <f t="shared" si="18"/>
        <v>51354</v>
      </c>
      <c r="U167" s="5"/>
      <c r="V167" s="5"/>
      <c r="W167" s="5">
        <v>3821</v>
      </c>
      <c r="X167" s="5">
        <v>3500</v>
      </c>
      <c r="Y167" s="5">
        <v>0</v>
      </c>
      <c r="Z167" s="5">
        <v>0</v>
      </c>
      <c r="AA167" s="5">
        <f t="shared" si="15"/>
        <v>7321</v>
      </c>
      <c r="AB167" s="5"/>
      <c r="AC167" s="5"/>
      <c r="AD167" s="5">
        <v>0</v>
      </c>
      <c r="AE167" s="5">
        <v>9419</v>
      </c>
      <c r="AF167" s="5">
        <v>0</v>
      </c>
      <c r="AG167" s="5">
        <f t="shared" si="16"/>
        <v>9419</v>
      </c>
      <c r="AH167" s="5">
        <f t="shared" si="17"/>
        <v>49256</v>
      </c>
    </row>
    <row r="168" spans="1:34" ht="12.75">
      <c r="A168" s="4" t="s">
        <v>530</v>
      </c>
      <c r="B168" s="4">
        <v>159</v>
      </c>
      <c r="C168" s="5">
        <v>109122</v>
      </c>
      <c r="D168" s="5"/>
      <c r="E168" s="5"/>
      <c r="F168" s="5"/>
      <c r="G168" s="5"/>
      <c r="H168" s="5"/>
      <c r="I168" s="5">
        <v>4026</v>
      </c>
      <c r="J168" s="5"/>
      <c r="K168" s="5"/>
      <c r="L168" s="5"/>
      <c r="M168" s="5"/>
      <c r="N168" s="5"/>
      <c r="O168" s="5">
        <v>39792</v>
      </c>
      <c r="P168" s="5"/>
      <c r="Q168" s="5"/>
      <c r="R168" s="5"/>
      <c r="S168" s="5"/>
      <c r="T168" s="5">
        <f t="shared" si="18"/>
        <v>152940</v>
      </c>
      <c r="U168" s="5"/>
      <c r="V168" s="5"/>
      <c r="W168" s="5">
        <v>0</v>
      </c>
      <c r="X168" s="5">
        <v>5160</v>
      </c>
      <c r="Y168" s="5">
        <v>7095</v>
      </c>
      <c r="Z168" s="5">
        <v>0</v>
      </c>
      <c r="AA168" s="5">
        <f t="shared" si="15"/>
        <v>12255</v>
      </c>
      <c r="AB168" s="5"/>
      <c r="AC168" s="5"/>
      <c r="AD168" s="5">
        <v>0</v>
      </c>
      <c r="AE168" s="5"/>
      <c r="AF168" s="5">
        <v>307</v>
      </c>
      <c r="AG168" s="5">
        <f t="shared" si="16"/>
        <v>307</v>
      </c>
      <c r="AH168" s="5">
        <f t="shared" si="17"/>
        <v>164888</v>
      </c>
    </row>
    <row r="169" spans="1:34" ht="12.75">
      <c r="A169" s="4" t="s">
        <v>531</v>
      </c>
      <c r="B169" s="4">
        <v>160</v>
      </c>
      <c r="C169" s="5">
        <v>93170</v>
      </c>
      <c r="D169" s="5"/>
      <c r="E169" s="5"/>
      <c r="F169" s="5">
        <v>24580</v>
      </c>
      <c r="G169" s="5"/>
      <c r="H169" s="5"/>
      <c r="I169" s="5">
        <v>16952</v>
      </c>
      <c r="J169" s="5"/>
      <c r="K169" s="5"/>
      <c r="L169" s="5"/>
      <c r="M169" s="5"/>
      <c r="N169" s="5"/>
      <c r="O169" s="5">
        <v>584332</v>
      </c>
      <c r="P169" s="5"/>
      <c r="Q169" s="5">
        <v>92003</v>
      </c>
      <c r="R169" s="5"/>
      <c r="S169" s="5"/>
      <c r="T169" s="5">
        <f t="shared" si="18"/>
        <v>811037</v>
      </c>
      <c r="U169" s="5"/>
      <c r="V169" s="5"/>
      <c r="W169" s="5">
        <v>0</v>
      </c>
      <c r="X169" s="5">
        <v>145920</v>
      </c>
      <c r="Y169" s="5">
        <v>0</v>
      </c>
      <c r="Z169" s="5">
        <v>0</v>
      </c>
      <c r="AA169" s="5">
        <f t="shared" si="15"/>
        <v>145920</v>
      </c>
      <c r="AB169" s="5"/>
      <c r="AC169" s="5"/>
      <c r="AD169" s="5">
        <v>0</v>
      </c>
      <c r="AE169" s="5"/>
      <c r="AF169" s="5">
        <v>2492</v>
      </c>
      <c r="AG169" s="5">
        <f t="shared" si="16"/>
        <v>2492</v>
      </c>
      <c r="AH169" s="5">
        <f t="shared" si="17"/>
        <v>954465</v>
      </c>
    </row>
    <row r="170" spans="1:34" ht="12.75">
      <c r="A170" s="4" t="s">
        <v>532</v>
      </c>
      <c r="B170" s="4">
        <v>161</v>
      </c>
      <c r="C170" s="5">
        <v>84604</v>
      </c>
      <c r="D170" s="5"/>
      <c r="E170" s="5"/>
      <c r="F170" s="5"/>
      <c r="G170" s="5"/>
      <c r="H170" s="5"/>
      <c r="I170" s="5">
        <v>3975</v>
      </c>
      <c r="J170" s="5"/>
      <c r="K170" s="5"/>
      <c r="L170" s="5"/>
      <c r="M170" s="5"/>
      <c r="N170" s="5"/>
      <c r="O170" s="5">
        <v>32559</v>
      </c>
      <c r="P170" s="5"/>
      <c r="Q170" s="5">
        <v>1201</v>
      </c>
      <c r="R170" s="5"/>
      <c r="S170" s="5"/>
      <c r="T170" s="5">
        <f t="shared" si="18"/>
        <v>122339</v>
      </c>
      <c r="U170" s="5"/>
      <c r="V170" s="5"/>
      <c r="W170" s="5">
        <v>0</v>
      </c>
      <c r="X170" s="5">
        <v>12700</v>
      </c>
      <c r="Y170" s="5">
        <v>676</v>
      </c>
      <c r="Z170" s="5">
        <v>961</v>
      </c>
      <c r="AA170" s="5">
        <f t="shared" si="15"/>
        <v>14337</v>
      </c>
      <c r="AB170" s="5"/>
      <c r="AC170" s="5"/>
      <c r="AD170" s="5">
        <v>0</v>
      </c>
      <c r="AE170" s="5"/>
      <c r="AF170" s="5">
        <v>0</v>
      </c>
      <c r="AG170" s="5">
        <f t="shared" si="16"/>
        <v>0</v>
      </c>
      <c r="AH170" s="5">
        <f t="shared" si="17"/>
        <v>136676</v>
      </c>
    </row>
    <row r="171" spans="1:34" ht="12.75">
      <c r="A171" s="4" t="s">
        <v>533</v>
      </c>
      <c r="B171" s="4">
        <v>162</v>
      </c>
      <c r="C171" s="5">
        <v>13538</v>
      </c>
      <c r="D171" s="5"/>
      <c r="E171" s="5"/>
      <c r="F171" s="5"/>
      <c r="G171" s="5"/>
      <c r="H171" s="5">
        <v>33057</v>
      </c>
      <c r="I171" s="5">
        <v>2042</v>
      </c>
      <c r="J171" s="5"/>
      <c r="K171" s="5"/>
      <c r="L171" s="5"/>
      <c r="M171" s="5"/>
      <c r="N171" s="5"/>
      <c r="O171" s="5">
        <v>13916</v>
      </c>
      <c r="P171" s="5"/>
      <c r="Q171" s="5">
        <v>5752</v>
      </c>
      <c r="R171" s="5"/>
      <c r="S171" s="5"/>
      <c r="T171" s="5">
        <f aca="true" t="shared" si="19" ref="T171:T186">SUM(C171:S171)</f>
        <v>68305</v>
      </c>
      <c r="U171" s="5"/>
      <c r="V171" s="5"/>
      <c r="W171" s="5">
        <v>2949</v>
      </c>
      <c r="X171" s="5">
        <v>4960</v>
      </c>
      <c r="Y171" s="5">
        <v>0</v>
      </c>
      <c r="Z171" s="5">
        <v>9</v>
      </c>
      <c r="AA171" s="5">
        <f t="shared" si="15"/>
        <v>7918</v>
      </c>
      <c r="AB171" s="5"/>
      <c r="AC171" s="5"/>
      <c r="AD171" s="5">
        <v>0</v>
      </c>
      <c r="AE171" s="5">
        <v>27</v>
      </c>
      <c r="AF171" s="5">
        <v>0</v>
      </c>
      <c r="AG171" s="5">
        <f t="shared" si="16"/>
        <v>27</v>
      </c>
      <c r="AH171" s="5">
        <f t="shared" si="17"/>
        <v>76196</v>
      </c>
    </row>
    <row r="172" spans="1:34" ht="12.75">
      <c r="A172" s="4" t="s">
        <v>534</v>
      </c>
      <c r="B172" s="4">
        <v>163</v>
      </c>
      <c r="C172" s="5">
        <v>91921</v>
      </c>
      <c r="D172" s="5"/>
      <c r="E172" s="5">
        <v>9480</v>
      </c>
      <c r="F172" s="5">
        <v>27007</v>
      </c>
      <c r="G172" s="5"/>
      <c r="H172" s="5">
        <v>28345</v>
      </c>
      <c r="I172" s="5">
        <v>14176</v>
      </c>
      <c r="J172" s="5">
        <v>19308</v>
      </c>
      <c r="K172" s="5"/>
      <c r="L172" s="5"/>
      <c r="M172" s="5">
        <v>2094266</v>
      </c>
      <c r="N172" s="5"/>
      <c r="O172" s="5"/>
      <c r="P172" s="5"/>
      <c r="Q172" s="5">
        <v>83205</v>
      </c>
      <c r="R172" s="5"/>
      <c r="S172" s="5"/>
      <c r="T172" s="5">
        <f t="shared" si="19"/>
        <v>2367708</v>
      </c>
      <c r="U172" s="5"/>
      <c r="V172" s="5">
        <v>909</v>
      </c>
      <c r="W172" s="5">
        <v>0</v>
      </c>
      <c r="X172" s="5">
        <v>163820</v>
      </c>
      <c r="Y172" s="5">
        <v>0</v>
      </c>
      <c r="Z172" s="5">
        <v>0</v>
      </c>
      <c r="AA172" s="5">
        <f t="shared" si="15"/>
        <v>164729</v>
      </c>
      <c r="AB172" s="5"/>
      <c r="AC172" s="5"/>
      <c r="AD172" s="5">
        <v>143</v>
      </c>
      <c r="AE172" s="5"/>
      <c r="AF172" s="5">
        <v>1060</v>
      </c>
      <c r="AG172" s="5">
        <f t="shared" si="16"/>
        <v>1203</v>
      </c>
      <c r="AH172" s="5">
        <f t="shared" si="17"/>
        <v>2531234</v>
      </c>
    </row>
    <row r="173" spans="1:34" ht="12.75">
      <c r="A173" s="4" t="s">
        <v>535</v>
      </c>
      <c r="B173" s="4">
        <v>164</v>
      </c>
      <c r="C173" s="5">
        <v>40869</v>
      </c>
      <c r="D173" s="5"/>
      <c r="E173" s="5"/>
      <c r="F173" s="5"/>
      <c r="G173" s="5">
        <v>373429</v>
      </c>
      <c r="H173" s="5">
        <v>20802</v>
      </c>
      <c r="I173" s="5">
        <v>3405</v>
      </c>
      <c r="J173" s="5">
        <v>2692</v>
      </c>
      <c r="K173" s="5"/>
      <c r="L173" s="5"/>
      <c r="M173" s="5">
        <v>282056</v>
      </c>
      <c r="N173" s="5"/>
      <c r="O173" s="5"/>
      <c r="P173" s="5"/>
      <c r="Q173" s="5">
        <v>3324</v>
      </c>
      <c r="R173" s="5"/>
      <c r="S173" s="5"/>
      <c r="T173" s="5">
        <f t="shared" si="19"/>
        <v>726577</v>
      </c>
      <c r="U173" s="5"/>
      <c r="V173" s="5">
        <v>404</v>
      </c>
      <c r="W173" s="5">
        <v>0</v>
      </c>
      <c r="X173" s="5">
        <v>5520</v>
      </c>
      <c r="Y173" s="5">
        <v>0</v>
      </c>
      <c r="Z173" s="5">
        <v>3097</v>
      </c>
      <c r="AA173" s="5">
        <f t="shared" si="15"/>
        <v>9021</v>
      </c>
      <c r="AB173" s="5"/>
      <c r="AC173" s="5"/>
      <c r="AD173" s="5">
        <v>104</v>
      </c>
      <c r="AE173" s="5"/>
      <c r="AF173" s="5">
        <v>0</v>
      </c>
      <c r="AG173" s="5">
        <f t="shared" si="16"/>
        <v>104</v>
      </c>
      <c r="AH173" s="5">
        <f t="shared" si="17"/>
        <v>735494</v>
      </c>
    </row>
    <row r="174" spans="1:34" ht="12.75">
      <c r="A174" s="4" t="s">
        <v>536</v>
      </c>
      <c r="B174" s="4">
        <v>165</v>
      </c>
      <c r="C174" s="5">
        <v>64296</v>
      </c>
      <c r="D174" s="5"/>
      <c r="E174" s="5"/>
      <c r="F174" s="5">
        <v>11406</v>
      </c>
      <c r="G174" s="5"/>
      <c r="H174" s="5"/>
      <c r="I174" s="5">
        <v>10031</v>
      </c>
      <c r="J174" s="5">
        <v>12642</v>
      </c>
      <c r="K174" s="5"/>
      <c r="L174" s="5"/>
      <c r="M174" s="5">
        <v>3229542</v>
      </c>
      <c r="N174" s="5">
        <v>673</v>
      </c>
      <c r="O174" s="5"/>
      <c r="P174" s="5"/>
      <c r="Q174" s="5">
        <v>21580</v>
      </c>
      <c r="R174" s="5"/>
      <c r="S174" s="5"/>
      <c r="T174" s="5">
        <f t="shared" si="19"/>
        <v>3350170</v>
      </c>
      <c r="U174" s="5"/>
      <c r="V174" s="5"/>
      <c r="W174" s="5">
        <v>0</v>
      </c>
      <c r="X174" s="5">
        <v>69500</v>
      </c>
      <c r="Y174" s="5">
        <v>0</v>
      </c>
      <c r="Z174" s="5">
        <v>0</v>
      </c>
      <c r="AA174" s="5">
        <f t="shared" si="15"/>
        <v>69500</v>
      </c>
      <c r="AB174" s="5"/>
      <c r="AC174" s="5"/>
      <c r="AD174" s="5">
        <v>0</v>
      </c>
      <c r="AE174" s="5"/>
      <c r="AF174" s="5">
        <v>869</v>
      </c>
      <c r="AG174" s="5">
        <f t="shared" si="16"/>
        <v>869</v>
      </c>
      <c r="AH174" s="5">
        <f t="shared" si="17"/>
        <v>3418801</v>
      </c>
    </row>
    <row r="175" spans="1:34" ht="12.75">
      <c r="A175" s="4" t="s">
        <v>537</v>
      </c>
      <c r="B175" s="4">
        <v>166</v>
      </c>
      <c r="C175" s="5">
        <v>32102</v>
      </c>
      <c r="D175" s="5"/>
      <c r="E175" s="5"/>
      <c r="F175" s="5"/>
      <c r="G175" s="5"/>
      <c r="H175" s="5"/>
      <c r="I175" s="5">
        <v>2260</v>
      </c>
      <c r="J175" s="5">
        <v>1284</v>
      </c>
      <c r="K175" s="5"/>
      <c r="L175" s="5"/>
      <c r="M175" s="5">
        <v>126925</v>
      </c>
      <c r="N175" s="5"/>
      <c r="O175" s="5"/>
      <c r="P175" s="5"/>
      <c r="Q175" s="5"/>
      <c r="R175" s="5"/>
      <c r="S175" s="5"/>
      <c r="T175" s="5">
        <f t="shared" si="19"/>
        <v>162571</v>
      </c>
      <c r="U175" s="5"/>
      <c r="V175" s="5">
        <v>318</v>
      </c>
      <c r="W175" s="5">
        <v>0</v>
      </c>
      <c r="X175" s="5">
        <v>4380</v>
      </c>
      <c r="Y175" s="5">
        <v>0</v>
      </c>
      <c r="Z175" s="5">
        <v>0</v>
      </c>
      <c r="AA175" s="5">
        <f t="shared" si="15"/>
        <v>4698</v>
      </c>
      <c r="AB175" s="5"/>
      <c r="AC175" s="5"/>
      <c r="AD175" s="5">
        <v>0</v>
      </c>
      <c r="AE175" s="5"/>
      <c r="AF175" s="5">
        <v>0</v>
      </c>
      <c r="AG175" s="5">
        <f t="shared" si="16"/>
        <v>0</v>
      </c>
      <c r="AH175" s="5">
        <f t="shared" si="17"/>
        <v>167269</v>
      </c>
    </row>
    <row r="176" spans="1:34" ht="12.75">
      <c r="A176" s="4" t="s">
        <v>538</v>
      </c>
      <c r="B176" s="4">
        <v>167</v>
      </c>
      <c r="C176" s="5">
        <v>243766</v>
      </c>
      <c r="D176" s="5"/>
      <c r="E176" s="5"/>
      <c r="F176" s="5"/>
      <c r="G176" s="5"/>
      <c r="H176" s="5">
        <v>27242</v>
      </c>
      <c r="I176" s="5">
        <v>4869</v>
      </c>
      <c r="J176" s="5"/>
      <c r="K176" s="5"/>
      <c r="L176" s="5"/>
      <c r="M176" s="5"/>
      <c r="N176" s="5"/>
      <c r="O176" s="5">
        <v>10090</v>
      </c>
      <c r="P176" s="5"/>
      <c r="Q176" s="5">
        <v>4042</v>
      </c>
      <c r="R176" s="5"/>
      <c r="S176" s="5"/>
      <c r="T176" s="5">
        <f t="shared" si="19"/>
        <v>290009</v>
      </c>
      <c r="U176" s="5"/>
      <c r="V176" s="5"/>
      <c r="W176" s="5">
        <v>0</v>
      </c>
      <c r="X176" s="5">
        <v>20240</v>
      </c>
      <c r="Y176" s="5">
        <v>0</v>
      </c>
      <c r="Z176" s="5">
        <v>3360</v>
      </c>
      <c r="AA176" s="5">
        <f t="shared" si="15"/>
        <v>23600</v>
      </c>
      <c r="AB176" s="5"/>
      <c r="AC176" s="5"/>
      <c r="AD176" s="5">
        <v>77</v>
      </c>
      <c r="AE176" s="5"/>
      <c r="AF176" s="5">
        <v>0</v>
      </c>
      <c r="AG176" s="5">
        <f t="shared" si="16"/>
        <v>77</v>
      </c>
      <c r="AH176" s="5">
        <f t="shared" si="17"/>
        <v>313532</v>
      </c>
    </row>
    <row r="177" spans="1:34" ht="12.75">
      <c r="A177" s="4" t="s">
        <v>539</v>
      </c>
      <c r="B177" s="4">
        <v>168</v>
      </c>
      <c r="C177" s="5">
        <v>84284</v>
      </c>
      <c r="D177" s="5"/>
      <c r="E177" s="5"/>
      <c r="F177" s="5">
        <v>4217</v>
      </c>
      <c r="G177" s="5"/>
      <c r="H177" s="5"/>
      <c r="I177" s="5">
        <v>6642</v>
      </c>
      <c r="J177" s="5">
        <v>4787</v>
      </c>
      <c r="K177" s="5"/>
      <c r="L177" s="5"/>
      <c r="M177" s="5">
        <v>542958</v>
      </c>
      <c r="N177" s="5"/>
      <c r="O177" s="5"/>
      <c r="P177" s="5"/>
      <c r="Q177" s="5"/>
      <c r="R177" s="5"/>
      <c r="S177" s="5"/>
      <c r="T177" s="5">
        <f t="shared" si="19"/>
        <v>642888</v>
      </c>
      <c r="U177" s="5"/>
      <c r="V177" s="5">
        <v>833</v>
      </c>
      <c r="W177" s="5">
        <v>0</v>
      </c>
      <c r="X177" s="5">
        <v>27200</v>
      </c>
      <c r="Y177" s="5">
        <v>0</v>
      </c>
      <c r="Z177" s="5">
        <v>0</v>
      </c>
      <c r="AA177" s="5">
        <f t="shared" si="15"/>
        <v>28033</v>
      </c>
      <c r="AB177" s="5"/>
      <c r="AC177" s="5"/>
      <c r="AD177" s="5">
        <v>0</v>
      </c>
      <c r="AE177" s="5"/>
      <c r="AF177" s="5">
        <v>0</v>
      </c>
      <c r="AG177" s="5">
        <f t="shared" si="16"/>
        <v>0</v>
      </c>
      <c r="AH177" s="5">
        <f t="shared" si="17"/>
        <v>670921</v>
      </c>
    </row>
    <row r="178" spans="1:34" ht="12.75">
      <c r="A178" s="4" t="s">
        <v>540</v>
      </c>
      <c r="B178" s="4">
        <v>169</v>
      </c>
      <c r="C178" s="5">
        <v>21621</v>
      </c>
      <c r="D178" s="5"/>
      <c r="E178" s="5"/>
      <c r="F178" s="5"/>
      <c r="G178" s="5"/>
      <c r="H178" s="5">
        <v>16951</v>
      </c>
      <c r="I178" s="5">
        <v>1732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f t="shared" si="19"/>
        <v>40304</v>
      </c>
      <c r="U178" s="5"/>
      <c r="V178" s="5"/>
      <c r="W178" s="5">
        <v>0</v>
      </c>
      <c r="X178" s="5">
        <v>3240</v>
      </c>
      <c r="Y178" s="5">
        <v>0</v>
      </c>
      <c r="Z178" s="5">
        <v>0</v>
      </c>
      <c r="AA178" s="5">
        <f t="shared" si="15"/>
        <v>3240</v>
      </c>
      <c r="AB178" s="5"/>
      <c r="AC178" s="5"/>
      <c r="AD178" s="5">
        <v>46</v>
      </c>
      <c r="AE178" s="5"/>
      <c r="AF178" s="5">
        <v>0</v>
      </c>
      <c r="AG178" s="5">
        <f t="shared" si="16"/>
        <v>46</v>
      </c>
      <c r="AH178" s="5">
        <f t="shared" si="17"/>
        <v>43498</v>
      </c>
    </row>
    <row r="179" spans="1:34" ht="12.75">
      <c r="A179" s="4" t="s">
        <v>541</v>
      </c>
      <c r="B179" s="4">
        <v>170</v>
      </c>
      <c r="C179" s="5">
        <v>60647</v>
      </c>
      <c r="D179" s="5"/>
      <c r="E179" s="5"/>
      <c r="F179" s="5">
        <v>2407</v>
      </c>
      <c r="G179" s="5"/>
      <c r="H179" s="5">
        <v>36710</v>
      </c>
      <c r="I179" s="5">
        <v>7998</v>
      </c>
      <c r="J179" s="5">
        <v>7903</v>
      </c>
      <c r="K179" s="5"/>
      <c r="L179" s="5"/>
      <c r="M179" s="5"/>
      <c r="N179" s="5"/>
      <c r="O179" s="5">
        <v>46491</v>
      </c>
      <c r="P179" s="5"/>
      <c r="Q179" s="5">
        <v>3747</v>
      </c>
      <c r="R179" s="5"/>
      <c r="S179" s="5"/>
      <c r="T179" s="5">
        <f t="shared" si="19"/>
        <v>165903</v>
      </c>
      <c r="U179" s="5"/>
      <c r="V179" s="5"/>
      <c r="W179" s="5">
        <v>0</v>
      </c>
      <c r="X179" s="5">
        <v>31380</v>
      </c>
      <c r="Y179" s="5">
        <v>9498</v>
      </c>
      <c r="Z179" s="5">
        <v>0</v>
      </c>
      <c r="AA179" s="5">
        <f t="shared" si="15"/>
        <v>40878</v>
      </c>
      <c r="AB179" s="5"/>
      <c r="AC179" s="5"/>
      <c r="AD179" s="5">
        <v>10219</v>
      </c>
      <c r="AE179" s="5"/>
      <c r="AF179" s="5">
        <v>9011</v>
      </c>
      <c r="AG179" s="5">
        <f t="shared" si="16"/>
        <v>19230</v>
      </c>
      <c r="AH179" s="5">
        <f t="shared" si="17"/>
        <v>187551</v>
      </c>
    </row>
    <row r="180" spans="1:34" ht="12.75">
      <c r="A180" s="4" t="s">
        <v>542</v>
      </c>
      <c r="B180" s="4">
        <v>171</v>
      </c>
      <c r="C180" s="5">
        <v>59189</v>
      </c>
      <c r="D180" s="5"/>
      <c r="E180" s="5"/>
      <c r="F180" s="5"/>
      <c r="G180" s="5"/>
      <c r="H180" s="5">
        <v>40336</v>
      </c>
      <c r="I180" s="5">
        <v>5851</v>
      </c>
      <c r="J180" s="5">
        <v>5491</v>
      </c>
      <c r="K180" s="5"/>
      <c r="L180" s="5"/>
      <c r="M180" s="5">
        <v>507701</v>
      </c>
      <c r="N180" s="5"/>
      <c r="O180" s="5"/>
      <c r="P180" s="5"/>
      <c r="Q180" s="5">
        <v>2081</v>
      </c>
      <c r="R180" s="5"/>
      <c r="S180" s="5"/>
      <c r="T180" s="5">
        <f t="shared" si="19"/>
        <v>620649</v>
      </c>
      <c r="U180" s="5"/>
      <c r="V180" s="5"/>
      <c r="W180" s="5">
        <v>0</v>
      </c>
      <c r="X180" s="5">
        <v>25580</v>
      </c>
      <c r="Y180" s="5">
        <v>0</v>
      </c>
      <c r="Z180" s="5">
        <v>475</v>
      </c>
      <c r="AA180" s="5">
        <f t="shared" si="15"/>
        <v>26055</v>
      </c>
      <c r="AB180" s="5"/>
      <c r="AC180" s="5"/>
      <c r="AD180" s="5">
        <v>109</v>
      </c>
      <c r="AE180" s="5"/>
      <c r="AF180" s="5">
        <v>0</v>
      </c>
      <c r="AG180" s="5">
        <f t="shared" si="16"/>
        <v>109</v>
      </c>
      <c r="AH180" s="5">
        <f t="shared" si="17"/>
        <v>646595</v>
      </c>
    </row>
    <row r="181" spans="1:34" ht="12.75">
      <c r="A181" s="4" t="s">
        <v>543</v>
      </c>
      <c r="B181" s="4">
        <v>172</v>
      </c>
      <c r="C181" s="5">
        <v>241721</v>
      </c>
      <c r="D181" s="5"/>
      <c r="E181" s="5"/>
      <c r="F181" s="5"/>
      <c r="G181" s="5"/>
      <c r="H181" s="5">
        <v>52526</v>
      </c>
      <c r="I181" s="5">
        <v>3529</v>
      </c>
      <c r="J181" s="5"/>
      <c r="K181" s="5"/>
      <c r="L181" s="5"/>
      <c r="M181" s="5"/>
      <c r="N181" s="5"/>
      <c r="O181" s="5">
        <v>49596</v>
      </c>
      <c r="P181" s="5"/>
      <c r="Q181" s="5">
        <v>2592</v>
      </c>
      <c r="R181" s="5"/>
      <c r="S181" s="5"/>
      <c r="T181" s="5">
        <f t="shared" si="19"/>
        <v>349964</v>
      </c>
      <c r="U181" s="5"/>
      <c r="V181" s="5"/>
      <c r="W181" s="5">
        <v>129</v>
      </c>
      <c r="X181" s="5">
        <v>7200</v>
      </c>
      <c r="Y181" s="5">
        <v>0</v>
      </c>
      <c r="Z181" s="5">
        <v>2212</v>
      </c>
      <c r="AA181" s="5">
        <f t="shared" si="15"/>
        <v>9541</v>
      </c>
      <c r="AB181" s="5"/>
      <c r="AC181" s="5"/>
      <c r="AD181" s="5">
        <v>0</v>
      </c>
      <c r="AE181" s="5">
        <v>8441</v>
      </c>
      <c r="AF181" s="5">
        <v>0</v>
      </c>
      <c r="AG181" s="5">
        <f t="shared" si="16"/>
        <v>8441</v>
      </c>
      <c r="AH181" s="5">
        <f t="shared" si="17"/>
        <v>351064</v>
      </c>
    </row>
    <row r="182" spans="1:34" ht="12.75">
      <c r="A182" s="4" t="s">
        <v>544</v>
      </c>
      <c r="B182" s="4">
        <v>173</v>
      </c>
      <c r="C182" s="5">
        <v>22297</v>
      </c>
      <c r="D182" s="5"/>
      <c r="E182" s="5"/>
      <c r="F182" s="5"/>
      <c r="G182" s="5"/>
      <c r="H182" s="5">
        <v>19046</v>
      </c>
      <c r="I182" s="5">
        <v>1913</v>
      </c>
      <c r="J182" s="5"/>
      <c r="K182" s="5"/>
      <c r="L182" s="5"/>
      <c r="M182" s="5"/>
      <c r="N182" s="5"/>
      <c r="O182" s="5">
        <v>6532</v>
      </c>
      <c r="P182" s="5"/>
      <c r="Q182" s="5"/>
      <c r="R182" s="5"/>
      <c r="S182" s="5"/>
      <c r="T182" s="5">
        <f t="shared" si="19"/>
        <v>49788</v>
      </c>
      <c r="U182" s="5"/>
      <c r="V182" s="5"/>
      <c r="W182" s="5">
        <v>0</v>
      </c>
      <c r="X182" s="5">
        <v>4760</v>
      </c>
      <c r="Y182" s="5">
        <v>0</v>
      </c>
      <c r="Z182" s="5">
        <v>0</v>
      </c>
      <c r="AA182" s="5">
        <f t="shared" si="15"/>
        <v>4760</v>
      </c>
      <c r="AB182" s="5"/>
      <c r="AC182" s="5"/>
      <c r="AD182" s="5">
        <v>51</v>
      </c>
      <c r="AE182" s="5"/>
      <c r="AF182" s="5">
        <v>0</v>
      </c>
      <c r="AG182" s="5">
        <f t="shared" si="16"/>
        <v>51</v>
      </c>
      <c r="AH182" s="5">
        <f t="shared" si="17"/>
        <v>54497</v>
      </c>
    </row>
    <row r="183" spans="1:34" ht="12.75">
      <c r="A183" s="4" t="s">
        <v>545</v>
      </c>
      <c r="B183" s="4">
        <v>174</v>
      </c>
      <c r="C183" s="5">
        <v>17067</v>
      </c>
      <c r="D183" s="5"/>
      <c r="E183" s="5"/>
      <c r="F183" s="5"/>
      <c r="G183" s="5"/>
      <c r="H183" s="5"/>
      <c r="I183" s="5">
        <v>2360</v>
      </c>
      <c r="J183" s="5">
        <v>2495</v>
      </c>
      <c r="K183" s="5"/>
      <c r="L183" s="5"/>
      <c r="M183" s="5"/>
      <c r="N183" s="5"/>
      <c r="O183" s="5"/>
      <c r="P183" s="5"/>
      <c r="Q183" s="5">
        <v>6312</v>
      </c>
      <c r="R183" s="5"/>
      <c r="S183" s="5"/>
      <c r="T183" s="5">
        <f t="shared" si="19"/>
        <v>28234</v>
      </c>
      <c r="U183" s="5"/>
      <c r="V183" s="5"/>
      <c r="W183" s="5">
        <v>0</v>
      </c>
      <c r="X183" s="5">
        <v>6840</v>
      </c>
      <c r="Y183" s="5">
        <v>0</v>
      </c>
      <c r="Z183" s="5">
        <v>0</v>
      </c>
      <c r="AA183" s="5">
        <f t="shared" si="15"/>
        <v>6840</v>
      </c>
      <c r="AB183" s="5"/>
      <c r="AC183" s="5"/>
      <c r="AD183" s="5">
        <v>0</v>
      </c>
      <c r="AE183" s="5"/>
      <c r="AF183" s="5">
        <v>6157</v>
      </c>
      <c r="AG183" s="5">
        <f t="shared" si="16"/>
        <v>6157</v>
      </c>
      <c r="AH183" s="5">
        <f t="shared" si="17"/>
        <v>28917</v>
      </c>
    </row>
    <row r="184" spans="1:34" ht="12.75">
      <c r="A184" s="4" t="s">
        <v>546</v>
      </c>
      <c r="B184" s="4">
        <v>175</v>
      </c>
      <c r="C184" s="5">
        <v>85351</v>
      </c>
      <c r="D184" s="5"/>
      <c r="E184" s="5"/>
      <c r="F184" s="5"/>
      <c r="G184" s="5"/>
      <c r="H184" s="5">
        <v>28004</v>
      </c>
      <c r="I184" s="5">
        <v>3333</v>
      </c>
      <c r="J184" s="5">
        <v>2748</v>
      </c>
      <c r="K184" s="5"/>
      <c r="L184" s="5"/>
      <c r="M184" s="5">
        <v>253850</v>
      </c>
      <c r="N184" s="5"/>
      <c r="O184" s="5"/>
      <c r="P184" s="5"/>
      <c r="Q184" s="5"/>
      <c r="R184" s="5"/>
      <c r="S184" s="5"/>
      <c r="T184" s="5">
        <f t="shared" si="19"/>
        <v>373286</v>
      </c>
      <c r="U184" s="5"/>
      <c r="V184" s="5"/>
      <c r="W184" s="5">
        <v>619</v>
      </c>
      <c r="X184" s="5">
        <v>3600</v>
      </c>
      <c r="Y184" s="5">
        <v>0</v>
      </c>
      <c r="Z184" s="5">
        <v>0</v>
      </c>
      <c r="AA184" s="5">
        <f t="shared" si="15"/>
        <v>4219</v>
      </c>
      <c r="AB184" s="5"/>
      <c r="AC184" s="5"/>
      <c r="AD184" s="5">
        <v>0</v>
      </c>
      <c r="AE184" s="5"/>
      <c r="AF184" s="5">
        <v>0</v>
      </c>
      <c r="AG184" s="5">
        <f t="shared" si="16"/>
        <v>0</v>
      </c>
      <c r="AH184" s="5">
        <f t="shared" si="17"/>
        <v>377505</v>
      </c>
    </row>
    <row r="185" spans="1:34" ht="12.75">
      <c r="A185" s="4" t="s">
        <v>547</v>
      </c>
      <c r="B185" s="4">
        <v>176</v>
      </c>
      <c r="C185" s="5">
        <v>87803</v>
      </c>
      <c r="D185" s="5"/>
      <c r="E185" s="5"/>
      <c r="F185" s="5">
        <v>27023</v>
      </c>
      <c r="G185" s="5">
        <v>904552</v>
      </c>
      <c r="H185" s="5"/>
      <c r="I185" s="5">
        <v>12060</v>
      </c>
      <c r="J185" s="5">
        <v>13467</v>
      </c>
      <c r="K185" s="5"/>
      <c r="L185" s="5"/>
      <c r="M185" s="5">
        <v>3751346</v>
      </c>
      <c r="N185" s="5">
        <v>960</v>
      </c>
      <c r="O185" s="5"/>
      <c r="P185" s="5"/>
      <c r="Q185" s="5">
        <v>12485</v>
      </c>
      <c r="R185" s="5"/>
      <c r="S185" s="5"/>
      <c r="T185" s="5">
        <f t="shared" si="19"/>
        <v>4809696</v>
      </c>
      <c r="U185" s="5"/>
      <c r="V185" s="5"/>
      <c r="W185" s="5">
        <v>0</v>
      </c>
      <c r="X185" s="5">
        <v>69820</v>
      </c>
      <c r="Y185" s="5">
        <v>0</v>
      </c>
      <c r="Z185" s="5">
        <v>429</v>
      </c>
      <c r="AA185" s="5">
        <f t="shared" si="15"/>
        <v>70249</v>
      </c>
      <c r="AB185" s="5"/>
      <c r="AC185" s="5"/>
      <c r="AD185" s="5">
        <v>0</v>
      </c>
      <c r="AE185" s="5"/>
      <c r="AF185" s="5">
        <v>0</v>
      </c>
      <c r="AG185" s="5">
        <f t="shared" si="16"/>
        <v>0</v>
      </c>
      <c r="AH185" s="5">
        <f t="shared" si="17"/>
        <v>4879945</v>
      </c>
    </row>
    <row r="186" spans="1:34" ht="12.75">
      <c r="A186" s="4" t="s">
        <v>548</v>
      </c>
      <c r="B186" s="4">
        <v>177</v>
      </c>
      <c r="C186" s="5">
        <v>59684</v>
      </c>
      <c r="D186" s="5"/>
      <c r="E186" s="5"/>
      <c r="F186" s="5"/>
      <c r="G186" s="5"/>
      <c r="H186" s="5">
        <v>20495</v>
      </c>
      <c r="I186" s="5">
        <v>2730</v>
      </c>
      <c r="J186" s="5">
        <v>2730</v>
      </c>
      <c r="K186" s="5"/>
      <c r="L186" s="5"/>
      <c r="M186" s="5"/>
      <c r="N186" s="5"/>
      <c r="O186" s="5"/>
      <c r="P186" s="5"/>
      <c r="Q186" s="5">
        <v>277</v>
      </c>
      <c r="R186" s="5"/>
      <c r="S186" s="5"/>
      <c r="T186" s="5">
        <f t="shared" si="19"/>
        <v>85916</v>
      </c>
      <c r="U186" s="5"/>
      <c r="V186" s="5"/>
      <c r="W186" s="5">
        <v>454</v>
      </c>
      <c r="X186" s="5">
        <v>6200</v>
      </c>
      <c r="Y186" s="5">
        <v>0</v>
      </c>
      <c r="Z186" s="5">
        <v>0</v>
      </c>
      <c r="AA186" s="5">
        <f t="shared" si="15"/>
        <v>6654</v>
      </c>
      <c r="AB186" s="5"/>
      <c r="AC186" s="5"/>
      <c r="AD186" s="5">
        <v>0</v>
      </c>
      <c r="AE186" s="5"/>
      <c r="AF186" s="5">
        <v>77</v>
      </c>
      <c r="AG186" s="5">
        <f t="shared" si="16"/>
        <v>77</v>
      </c>
      <c r="AH186" s="5">
        <f t="shared" si="17"/>
        <v>92493</v>
      </c>
    </row>
    <row r="187" spans="1:34" ht="12.75">
      <c r="A187" s="4" t="s">
        <v>549</v>
      </c>
      <c r="B187" s="4">
        <v>178</v>
      </c>
      <c r="C187" s="5">
        <v>46585</v>
      </c>
      <c r="D187" s="5"/>
      <c r="E187" s="5"/>
      <c r="F187" s="5">
        <v>25105</v>
      </c>
      <c r="G187" s="5"/>
      <c r="H187" s="5"/>
      <c r="I187" s="5">
        <v>6248</v>
      </c>
      <c r="J187" s="5">
        <v>6573</v>
      </c>
      <c r="K187" s="5"/>
      <c r="L187" s="5"/>
      <c r="M187" s="5">
        <v>902579</v>
      </c>
      <c r="N187" s="5"/>
      <c r="O187" s="5"/>
      <c r="P187" s="5"/>
      <c r="Q187" s="5">
        <v>59</v>
      </c>
      <c r="R187" s="5"/>
      <c r="S187" s="5"/>
      <c r="T187" s="5">
        <f aca="true" t="shared" si="20" ref="T187:T202">SUM(C187:S187)</f>
        <v>987149</v>
      </c>
      <c r="U187" s="5"/>
      <c r="V187" s="5"/>
      <c r="W187" s="5">
        <v>0</v>
      </c>
      <c r="X187" s="5">
        <v>23340</v>
      </c>
      <c r="Y187" s="5">
        <v>0</v>
      </c>
      <c r="Z187" s="5">
        <v>59</v>
      </c>
      <c r="AA187" s="5">
        <f t="shared" si="15"/>
        <v>23399</v>
      </c>
      <c r="AB187" s="5"/>
      <c r="AC187" s="5"/>
      <c r="AD187" s="5">
        <v>0</v>
      </c>
      <c r="AE187" s="5"/>
      <c r="AF187" s="5">
        <v>0</v>
      </c>
      <c r="AG187" s="5">
        <f t="shared" si="16"/>
        <v>0</v>
      </c>
      <c r="AH187" s="5">
        <f t="shared" si="17"/>
        <v>1010548</v>
      </c>
    </row>
    <row r="188" spans="1:34" ht="12.75">
      <c r="A188" s="4" t="s">
        <v>550</v>
      </c>
      <c r="B188" s="4">
        <v>179</v>
      </c>
      <c r="C188" s="5">
        <v>8307</v>
      </c>
      <c r="D188" s="5"/>
      <c r="E188" s="5"/>
      <c r="F188" s="5"/>
      <c r="G188" s="5"/>
      <c r="H188" s="5"/>
      <c r="I188" s="5">
        <v>1099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>
        <f t="shared" si="20"/>
        <v>9406</v>
      </c>
      <c r="U188" s="5"/>
      <c r="V188" s="5"/>
      <c r="W188" s="5">
        <v>0</v>
      </c>
      <c r="X188" s="5">
        <v>2000</v>
      </c>
      <c r="Y188" s="5">
        <v>0</v>
      </c>
      <c r="Z188" s="5">
        <v>0</v>
      </c>
      <c r="AA188" s="5">
        <f t="shared" si="15"/>
        <v>2000</v>
      </c>
      <c r="AB188" s="5"/>
      <c r="AC188" s="5"/>
      <c r="AD188" s="5">
        <v>0</v>
      </c>
      <c r="AE188" s="5"/>
      <c r="AF188" s="5">
        <v>0</v>
      </c>
      <c r="AG188" s="5">
        <f t="shared" si="16"/>
        <v>0</v>
      </c>
      <c r="AH188" s="5">
        <f t="shared" si="17"/>
        <v>11406</v>
      </c>
    </row>
    <row r="189" spans="1:34" ht="12.75">
      <c r="A189" s="4" t="s">
        <v>551</v>
      </c>
      <c r="B189" s="4">
        <v>180</v>
      </c>
      <c r="C189" s="5">
        <v>10182</v>
      </c>
      <c r="D189" s="5"/>
      <c r="E189" s="5"/>
      <c r="F189" s="5"/>
      <c r="G189" s="5"/>
      <c r="H189" s="5"/>
      <c r="I189" s="5">
        <v>1188</v>
      </c>
      <c r="J189" s="5"/>
      <c r="K189" s="5"/>
      <c r="L189" s="5"/>
      <c r="M189" s="5"/>
      <c r="N189" s="5"/>
      <c r="O189" s="5">
        <v>19693</v>
      </c>
      <c r="P189" s="5"/>
      <c r="Q189" s="5"/>
      <c r="R189" s="5"/>
      <c r="S189" s="5"/>
      <c r="T189" s="5">
        <f t="shared" si="20"/>
        <v>31063</v>
      </c>
      <c r="U189" s="5"/>
      <c r="V189" s="5">
        <v>101</v>
      </c>
      <c r="W189" s="5">
        <v>0</v>
      </c>
      <c r="X189" s="5">
        <v>3080</v>
      </c>
      <c r="Y189" s="5">
        <v>7</v>
      </c>
      <c r="Z189" s="5">
        <v>0</v>
      </c>
      <c r="AA189" s="5">
        <f t="shared" si="15"/>
        <v>3188</v>
      </c>
      <c r="AB189" s="5"/>
      <c r="AC189" s="5"/>
      <c r="AD189" s="5">
        <v>0</v>
      </c>
      <c r="AE189" s="5"/>
      <c r="AF189" s="5">
        <v>0</v>
      </c>
      <c r="AG189" s="5">
        <f t="shared" si="16"/>
        <v>0</v>
      </c>
      <c r="AH189" s="5">
        <f t="shared" si="17"/>
        <v>34251</v>
      </c>
    </row>
    <row r="190" spans="1:34" ht="12.75">
      <c r="A190" s="4" t="s">
        <v>552</v>
      </c>
      <c r="B190" s="4">
        <v>181</v>
      </c>
      <c r="C190" s="5">
        <v>72122</v>
      </c>
      <c r="D190" s="5"/>
      <c r="E190" s="5"/>
      <c r="F190" s="5"/>
      <c r="G190" s="5"/>
      <c r="H190" s="5"/>
      <c r="I190" s="5">
        <v>8504</v>
      </c>
      <c r="J190" s="5"/>
      <c r="K190" s="5"/>
      <c r="L190" s="5"/>
      <c r="M190" s="5"/>
      <c r="N190" s="5"/>
      <c r="O190" s="5">
        <v>225839</v>
      </c>
      <c r="P190" s="5"/>
      <c r="Q190" s="5">
        <v>9913</v>
      </c>
      <c r="R190" s="5"/>
      <c r="S190" s="5"/>
      <c r="T190" s="5">
        <f t="shared" si="20"/>
        <v>316378</v>
      </c>
      <c r="U190" s="5"/>
      <c r="V190" s="5">
        <v>713</v>
      </c>
      <c r="W190" s="5">
        <v>0</v>
      </c>
      <c r="X190" s="5">
        <v>59100</v>
      </c>
      <c r="Y190" s="5">
        <v>4832</v>
      </c>
      <c r="Z190" s="5">
        <v>0</v>
      </c>
      <c r="AA190" s="5">
        <f t="shared" si="15"/>
        <v>64645</v>
      </c>
      <c r="AB190" s="5"/>
      <c r="AC190" s="5"/>
      <c r="AD190" s="5">
        <v>0</v>
      </c>
      <c r="AE190" s="5"/>
      <c r="AF190" s="5">
        <v>13203</v>
      </c>
      <c r="AG190" s="5">
        <f t="shared" si="16"/>
        <v>13203</v>
      </c>
      <c r="AH190" s="5">
        <f t="shared" si="17"/>
        <v>367820</v>
      </c>
    </row>
    <row r="191" spans="1:34" ht="12.75">
      <c r="A191" s="4" t="s">
        <v>553</v>
      </c>
      <c r="B191" s="4">
        <v>182</v>
      </c>
      <c r="C191" s="5">
        <v>32837</v>
      </c>
      <c r="D191" s="5"/>
      <c r="E191" s="5"/>
      <c r="F191" s="5"/>
      <c r="G191" s="5"/>
      <c r="H191" s="5">
        <v>55260</v>
      </c>
      <c r="I191" s="5">
        <v>4015</v>
      </c>
      <c r="J191" s="5"/>
      <c r="K191" s="5"/>
      <c r="L191" s="5"/>
      <c r="M191" s="5"/>
      <c r="N191" s="5"/>
      <c r="O191" s="5">
        <v>18425</v>
      </c>
      <c r="P191" s="5"/>
      <c r="Q191" s="5"/>
      <c r="R191" s="5"/>
      <c r="S191" s="5"/>
      <c r="T191" s="5">
        <f t="shared" si="20"/>
        <v>110537</v>
      </c>
      <c r="U191" s="5"/>
      <c r="V191" s="5"/>
      <c r="W191" s="5">
        <v>0</v>
      </c>
      <c r="X191" s="5">
        <v>13760</v>
      </c>
      <c r="Y191" s="5">
        <v>0</v>
      </c>
      <c r="Z191" s="5">
        <v>0</v>
      </c>
      <c r="AA191" s="5">
        <f t="shared" si="15"/>
        <v>13760</v>
      </c>
      <c r="AB191" s="5"/>
      <c r="AC191" s="5"/>
      <c r="AD191" s="5">
        <v>150</v>
      </c>
      <c r="AE191" s="5"/>
      <c r="AF191" s="5">
        <v>4635</v>
      </c>
      <c r="AG191" s="5">
        <f t="shared" si="16"/>
        <v>4785</v>
      </c>
      <c r="AH191" s="5">
        <f t="shared" si="17"/>
        <v>119512</v>
      </c>
    </row>
    <row r="192" spans="1:34" ht="12.75">
      <c r="A192" s="4" t="s">
        <v>554</v>
      </c>
      <c r="B192" s="4">
        <v>183</v>
      </c>
      <c r="C192" s="5">
        <v>1456</v>
      </c>
      <c r="D192" s="5"/>
      <c r="E192" s="5"/>
      <c r="F192" s="5"/>
      <c r="G192" s="5"/>
      <c r="H192" s="5"/>
      <c r="I192" s="5">
        <v>112</v>
      </c>
      <c r="J192" s="5"/>
      <c r="K192" s="5"/>
      <c r="L192" s="5"/>
      <c r="M192" s="5"/>
      <c r="N192" s="5"/>
      <c r="O192" s="5">
        <v>391</v>
      </c>
      <c r="P192" s="5"/>
      <c r="Q192" s="5"/>
      <c r="R192" s="5"/>
      <c r="S192" s="5"/>
      <c r="T192" s="5">
        <f t="shared" si="20"/>
        <v>1959</v>
      </c>
      <c r="U192" s="5"/>
      <c r="V192" s="5"/>
      <c r="W192" s="5">
        <v>0</v>
      </c>
      <c r="X192" s="5">
        <v>120</v>
      </c>
      <c r="Y192" s="5">
        <v>0</v>
      </c>
      <c r="Z192" s="5">
        <v>0</v>
      </c>
      <c r="AA192" s="5">
        <f t="shared" si="15"/>
        <v>120</v>
      </c>
      <c r="AB192" s="5"/>
      <c r="AC192" s="5"/>
      <c r="AD192" s="5">
        <v>0</v>
      </c>
      <c r="AE192" s="5"/>
      <c r="AF192" s="5">
        <v>0</v>
      </c>
      <c r="AG192" s="5">
        <f t="shared" si="16"/>
        <v>0</v>
      </c>
      <c r="AH192" s="5">
        <f t="shared" si="17"/>
        <v>2079</v>
      </c>
    </row>
    <row r="193" spans="1:34" ht="12.75">
      <c r="A193" s="4" t="s">
        <v>555</v>
      </c>
      <c r="B193" s="4">
        <v>184</v>
      </c>
      <c r="C193" s="5">
        <v>20788</v>
      </c>
      <c r="D193" s="5"/>
      <c r="E193" s="5"/>
      <c r="F193" s="5"/>
      <c r="G193" s="5"/>
      <c r="H193" s="5"/>
      <c r="I193" s="5">
        <v>1719</v>
      </c>
      <c r="J193" s="5">
        <v>1348</v>
      </c>
      <c r="K193" s="5"/>
      <c r="L193" s="5"/>
      <c r="M193" s="5">
        <v>120494</v>
      </c>
      <c r="N193" s="5"/>
      <c r="O193" s="5"/>
      <c r="P193" s="5"/>
      <c r="Q193" s="5"/>
      <c r="R193" s="5"/>
      <c r="S193" s="5"/>
      <c r="T193" s="5">
        <f t="shared" si="20"/>
        <v>144349</v>
      </c>
      <c r="U193" s="5"/>
      <c r="V193" s="5">
        <v>205</v>
      </c>
      <c r="W193" s="5">
        <v>0</v>
      </c>
      <c r="X193" s="5">
        <v>3280</v>
      </c>
      <c r="Y193" s="5">
        <v>0</v>
      </c>
      <c r="Z193" s="5">
        <v>0</v>
      </c>
      <c r="AA193" s="5">
        <f t="shared" si="15"/>
        <v>3485</v>
      </c>
      <c r="AB193" s="5"/>
      <c r="AC193" s="5"/>
      <c r="AD193" s="5">
        <v>0</v>
      </c>
      <c r="AE193" s="5"/>
      <c r="AF193" s="5">
        <v>115</v>
      </c>
      <c r="AG193" s="5">
        <f t="shared" si="16"/>
        <v>115</v>
      </c>
      <c r="AH193" s="5">
        <f t="shared" si="17"/>
        <v>147719</v>
      </c>
    </row>
    <row r="194" spans="1:34" ht="12.75">
      <c r="A194" s="4" t="s">
        <v>556</v>
      </c>
      <c r="B194" s="4">
        <v>185</v>
      </c>
      <c r="C194" s="5">
        <v>37024</v>
      </c>
      <c r="D194" s="5"/>
      <c r="E194" s="5">
        <v>3942</v>
      </c>
      <c r="F194" s="5"/>
      <c r="G194" s="5"/>
      <c r="H194" s="5">
        <v>24368</v>
      </c>
      <c r="I194" s="5">
        <v>5569</v>
      </c>
      <c r="J194" s="5">
        <v>6038</v>
      </c>
      <c r="K194" s="5"/>
      <c r="L194" s="5"/>
      <c r="M194" s="5"/>
      <c r="N194" s="5"/>
      <c r="O194" s="5"/>
      <c r="P194" s="5"/>
      <c r="Q194" s="5">
        <v>16102</v>
      </c>
      <c r="R194" s="5"/>
      <c r="S194" s="5"/>
      <c r="T194" s="5">
        <f t="shared" si="20"/>
        <v>93043</v>
      </c>
      <c r="U194" s="5"/>
      <c r="V194" s="5"/>
      <c r="W194" s="5">
        <v>0</v>
      </c>
      <c r="X194" s="5">
        <v>27060</v>
      </c>
      <c r="Y194" s="5">
        <v>0</v>
      </c>
      <c r="Z194" s="5">
        <v>6259</v>
      </c>
      <c r="AA194" s="5">
        <f t="shared" si="15"/>
        <v>33319</v>
      </c>
      <c r="AB194" s="5"/>
      <c r="AC194" s="5"/>
      <c r="AD194" s="5">
        <v>3358</v>
      </c>
      <c r="AE194" s="5"/>
      <c r="AF194" s="5">
        <v>0</v>
      </c>
      <c r="AG194" s="5">
        <f t="shared" si="16"/>
        <v>3358</v>
      </c>
      <c r="AH194" s="5">
        <f t="shared" si="17"/>
        <v>123004</v>
      </c>
    </row>
    <row r="195" spans="1:34" ht="12.75">
      <c r="A195" s="4" t="s">
        <v>557</v>
      </c>
      <c r="B195" s="4">
        <v>186</v>
      </c>
      <c r="C195" s="5">
        <v>15794</v>
      </c>
      <c r="D195" s="5"/>
      <c r="E195" s="5"/>
      <c r="F195" s="5"/>
      <c r="G195" s="5"/>
      <c r="H195" s="5"/>
      <c r="I195" s="5">
        <v>2563</v>
      </c>
      <c r="J195" s="5"/>
      <c r="K195" s="5"/>
      <c r="L195" s="5"/>
      <c r="M195" s="5"/>
      <c r="N195" s="5"/>
      <c r="O195" s="5">
        <v>31156</v>
      </c>
      <c r="P195" s="5"/>
      <c r="Q195" s="5">
        <v>2017</v>
      </c>
      <c r="R195" s="5"/>
      <c r="S195" s="5"/>
      <c r="T195" s="5">
        <f t="shared" si="20"/>
        <v>51530</v>
      </c>
      <c r="U195" s="5"/>
      <c r="V195" s="5"/>
      <c r="W195" s="5">
        <v>0</v>
      </c>
      <c r="X195" s="5">
        <v>8020</v>
      </c>
      <c r="Y195" s="5">
        <v>0</v>
      </c>
      <c r="Z195" s="5">
        <v>0</v>
      </c>
      <c r="AA195" s="5">
        <f t="shared" si="15"/>
        <v>8020</v>
      </c>
      <c r="AB195" s="5"/>
      <c r="AC195" s="5"/>
      <c r="AD195" s="5">
        <v>0</v>
      </c>
      <c r="AE195" s="5">
        <v>3150</v>
      </c>
      <c r="AF195" s="5">
        <v>893</v>
      </c>
      <c r="AG195" s="5">
        <f t="shared" si="16"/>
        <v>4043</v>
      </c>
      <c r="AH195" s="5">
        <f t="shared" si="17"/>
        <v>55507</v>
      </c>
    </row>
    <row r="196" spans="1:34" ht="12.75">
      <c r="A196" s="4" t="s">
        <v>558</v>
      </c>
      <c r="B196" s="4">
        <v>187</v>
      </c>
      <c r="C196" s="5">
        <v>38964</v>
      </c>
      <c r="D196" s="5"/>
      <c r="E196" s="5"/>
      <c r="F196" s="5"/>
      <c r="G196" s="5">
        <v>100166</v>
      </c>
      <c r="H196" s="5">
        <v>16151</v>
      </c>
      <c r="I196" s="5">
        <v>1845</v>
      </c>
      <c r="J196" s="5">
        <v>1909</v>
      </c>
      <c r="K196" s="5"/>
      <c r="L196" s="5"/>
      <c r="M196" s="5">
        <v>197439</v>
      </c>
      <c r="N196" s="5"/>
      <c r="O196" s="5"/>
      <c r="P196" s="5"/>
      <c r="Q196" s="5"/>
      <c r="R196" s="5"/>
      <c r="S196" s="5"/>
      <c r="T196" s="5">
        <f t="shared" si="20"/>
        <v>356474</v>
      </c>
      <c r="U196" s="5"/>
      <c r="V196" s="5"/>
      <c r="W196" s="5">
        <v>358</v>
      </c>
      <c r="X196" s="5">
        <v>5520</v>
      </c>
      <c r="Y196" s="5">
        <v>0</v>
      </c>
      <c r="Z196" s="5">
        <v>0</v>
      </c>
      <c r="AA196" s="5">
        <f t="shared" si="15"/>
        <v>5878</v>
      </c>
      <c r="AB196" s="5"/>
      <c r="AC196" s="5"/>
      <c r="AD196" s="5">
        <v>0</v>
      </c>
      <c r="AE196" s="5"/>
      <c r="AF196" s="5">
        <v>184</v>
      </c>
      <c r="AG196" s="5">
        <f t="shared" si="16"/>
        <v>184</v>
      </c>
      <c r="AH196" s="5">
        <f t="shared" si="17"/>
        <v>362168</v>
      </c>
    </row>
    <row r="197" spans="1:34" ht="12.75">
      <c r="A197" s="4" t="s">
        <v>559</v>
      </c>
      <c r="B197" s="4">
        <v>188</v>
      </c>
      <c r="C197" s="5">
        <v>3077</v>
      </c>
      <c r="D197" s="5"/>
      <c r="E197" s="5"/>
      <c r="F197" s="5"/>
      <c r="G197" s="5"/>
      <c r="H197" s="5"/>
      <c r="I197" s="5">
        <v>503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>
        <f t="shared" si="20"/>
        <v>3580</v>
      </c>
      <c r="U197" s="5"/>
      <c r="V197" s="5"/>
      <c r="W197" s="5">
        <v>0</v>
      </c>
      <c r="X197" s="5">
        <v>1840</v>
      </c>
      <c r="Y197" s="5">
        <v>0</v>
      </c>
      <c r="Z197" s="5">
        <v>0</v>
      </c>
      <c r="AA197" s="5">
        <f t="shared" si="15"/>
        <v>1840</v>
      </c>
      <c r="AB197" s="5"/>
      <c r="AC197" s="5"/>
      <c r="AD197" s="5">
        <v>0</v>
      </c>
      <c r="AE197" s="5"/>
      <c r="AF197" s="5">
        <v>0</v>
      </c>
      <c r="AG197" s="5">
        <f t="shared" si="16"/>
        <v>0</v>
      </c>
      <c r="AH197" s="5">
        <f t="shared" si="17"/>
        <v>5420</v>
      </c>
    </row>
    <row r="198" spans="1:34" ht="12.75">
      <c r="A198" s="4" t="s">
        <v>560</v>
      </c>
      <c r="B198" s="4">
        <v>189</v>
      </c>
      <c r="C198" s="5">
        <v>148436</v>
      </c>
      <c r="D198" s="5"/>
      <c r="E198" s="5"/>
      <c r="F198" s="5">
        <v>7207</v>
      </c>
      <c r="G198" s="5">
        <v>574495</v>
      </c>
      <c r="H198" s="5"/>
      <c r="I198" s="5">
        <v>6494</v>
      </c>
      <c r="J198" s="5">
        <v>6182</v>
      </c>
      <c r="K198" s="5"/>
      <c r="L198" s="5"/>
      <c r="M198" s="5">
        <v>1410280</v>
      </c>
      <c r="N198" s="5">
        <v>610</v>
      </c>
      <c r="O198" s="5"/>
      <c r="P198" s="5"/>
      <c r="Q198" s="5">
        <v>8243</v>
      </c>
      <c r="R198" s="5"/>
      <c r="S198" s="5"/>
      <c r="T198" s="5">
        <f t="shared" si="20"/>
        <v>2161947</v>
      </c>
      <c r="U198" s="5"/>
      <c r="V198" s="5"/>
      <c r="W198" s="5">
        <v>0</v>
      </c>
      <c r="X198" s="5">
        <v>37100</v>
      </c>
      <c r="Y198" s="5">
        <v>0</v>
      </c>
      <c r="Z198" s="5">
        <v>2087</v>
      </c>
      <c r="AA198" s="5">
        <f t="shared" si="15"/>
        <v>39187</v>
      </c>
      <c r="AB198" s="5"/>
      <c r="AC198" s="5"/>
      <c r="AD198" s="5">
        <v>0</v>
      </c>
      <c r="AE198" s="5"/>
      <c r="AF198" s="5">
        <v>0</v>
      </c>
      <c r="AG198" s="5">
        <f t="shared" si="16"/>
        <v>0</v>
      </c>
      <c r="AH198" s="5">
        <f t="shared" si="17"/>
        <v>2201134</v>
      </c>
    </row>
    <row r="199" spans="1:34" ht="12.75">
      <c r="A199" s="4" t="s">
        <v>561</v>
      </c>
      <c r="B199" s="4">
        <v>190</v>
      </c>
      <c r="C199" s="5"/>
      <c r="D199" s="5"/>
      <c r="E199" s="5">
        <v>18</v>
      </c>
      <c r="F199" s="5"/>
      <c r="G199" s="5"/>
      <c r="H199" s="5"/>
      <c r="I199" s="5">
        <v>47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>
        <f t="shared" si="20"/>
        <v>65</v>
      </c>
      <c r="U199" s="5"/>
      <c r="V199" s="5"/>
      <c r="W199" s="5">
        <v>0</v>
      </c>
      <c r="X199" s="5">
        <v>120</v>
      </c>
      <c r="Y199" s="5">
        <v>0</v>
      </c>
      <c r="Z199" s="5">
        <v>0</v>
      </c>
      <c r="AA199" s="5">
        <f t="shared" si="15"/>
        <v>120</v>
      </c>
      <c r="AB199" s="5"/>
      <c r="AC199" s="5"/>
      <c r="AD199" s="5">
        <v>0</v>
      </c>
      <c r="AE199" s="5"/>
      <c r="AF199" s="5">
        <v>0</v>
      </c>
      <c r="AG199" s="5">
        <f t="shared" si="16"/>
        <v>0</v>
      </c>
      <c r="AH199" s="5">
        <f t="shared" si="17"/>
        <v>185</v>
      </c>
    </row>
    <row r="200" spans="1:34" ht="12.75">
      <c r="A200" s="4" t="s">
        <v>562</v>
      </c>
      <c r="B200" s="4">
        <v>191</v>
      </c>
      <c r="C200" s="5">
        <v>34532</v>
      </c>
      <c r="D200" s="5"/>
      <c r="E200" s="5"/>
      <c r="F200" s="5"/>
      <c r="G200" s="5">
        <v>135482</v>
      </c>
      <c r="H200" s="5"/>
      <c r="I200" s="5">
        <v>1655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>
        <f t="shared" si="20"/>
        <v>171669</v>
      </c>
      <c r="U200" s="5"/>
      <c r="V200" s="5"/>
      <c r="W200" s="5">
        <v>0</v>
      </c>
      <c r="X200" s="5">
        <v>6700</v>
      </c>
      <c r="Y200" s="5">
        <v>0</v>
      </c>
      <c r="Z200" s="5">
        <v>0</v>
      </c>
      <c r="AA200" s="5">
        <f t="shared" si="15"/>
        <v>6700</v>
      </c>
      <c r="AB200" s="5"/>
      <c r="AC200" s="5"/>
      <c r="AD200" s="5">
        <v>0</v>
      </c>
      <c r="AE200" s="5"/>
      <c r="AF200" s="5">
        <v>1516</v>
      </c>
      <c r="AG200" s="5">
        <f t="shared" si="16"/>
        <v>1516</v>
      </c>
      <c r="AH200" s="5">
        <f t="shared" si="17"/>
        <v>176853</v>
      </c>
    </row>
    <row r="201" spans="1:34" ht="12.75">
      <c r="A201" s="4" t="s">
        <v>563</v>
      </c>
      <c r="B201" s="4">
        <v>192</v>
      </c>
      <c r="C201" s="5"/>
      <c r="D201" s="5"/>
      <c r="E201" s="5"/>
      <c r="F201" s="5"/>
      <c r="G201" s="5">
        <v>30454</v>
      </c>
      <c r="H201" s="5"/>
      <c r="I201" s="5">
        <v>1742</v>
      </c>
      <c r="J201" s="5"/>
      <c r="K201" s="5"/>
      <c r="L201" s="5"/>
      <c r="M201" s="5"/>
      <c r="N201" s="5"/>
      <c r="O201" s="5">
        <v>0</v>
      </c>
      <c r="P201" s="5"/>
      <c r="Q201" s="5"/>
      <c r="R201" s="5"/>
      <c r="S201" s="5"/>
      <c r="T201" s="5">
        <f t="shared" si="20"/>
        <v>32196</v>
      </c>
      <c r="U201" s="5"/>
      <c r="V201" s="5"/>
      <c r="W201" s="5">
        <v>0</v>
      </c>
      <c r="X201" s="5">
        <v>9960</v>
      </c>
      <c r="Y201" s="5">
        <v>0</v>
      </c>
      <c r="Z201" s="5">
        <v>0</v>
      </c>
      <c r="AA201" s="5">
        <f t="shared" si="15"/>
        <v>9960</v>
      </c>
      <c r="AB201" s="5"/>
      <c r="AC201" s="5"/>
      <c r="AD201" s="5">
        <v>0</v>
      </c>
      <c r="AE201" s="5"/>
      <c r="AF201" s="5">
        <v>7540</v>
      </c>
      <c r="AG201" s="5">
        <f t="shared" si="16"/>
        <v>7540</v>
      </c>
      <c r="AH201" s="5">
        <f t="shared" si="17"/>
        <v>34616</v>
      </c>
    </row>
    <row r="202" spans="1:34" ht="12.75">
      <c r="A202" s="4" t="s">
        <v>564</v>
      </c>
      <c r="B202" s="4">
        <v>193</v>
      </c>
      <c r="C202" s="5">
        <v>20638</v>
      </c>
      <c r="D202" s="5"/>
      <c r="E202" s="5"/>
      <c r="F202" s="5"/>
      <c r="G202" s="5"/>
      <c r="H202" s="5"/>
      <c r="I202" s="5">
        <v>408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f t="shared" si="20"/>
        <v>21046</v>
      </c>
      <c r="U202" s="5"/>
      <c r="V202" s="5"/>
      <c r="W202" s="5">
        <v>0</v>
      </c>
      <c r="X202" s="5">
        <v>440</v>
      </c>
      <c r="Y202" s="5">
        <v>0</v>
      </c>
      <c r="Z202" s="5">
        <v>0</v>
      </c>
      <c r="AA202" s="5">
        <f t="shared" si="15"/>
        <v>440</v>
      </c>
      <c r="AB202" s="5"/>
      <c r="AC202" s="5"/>
      <c r="AD202" s="5">
        <v>0</v>
      </c>
      <c r="AE202" s="5"/>
      <c r="AF202" s="5">
        <v>0</v>
      </c>
      <c r="AG202" s="5">
        <f t="shared" si="16"/>
        <v>0</v>
      </c>
      <c r="AH202" s="5">
        <f t="shared" si="17"/>
        <v>21486</v>
      </c>
    </row>
    <row r="203" spans="1:34" ht="12.75">
      <c r="A203" s="4" t="s">
        <v>565</v>
      </c>
      <c r="B203" s="4">
        <v>194</v>
      </c>
      <c r="C203" s="5">
        <v>4489</v>
      </c>
      <c r="D203" s="5"/>
      <c r="E203" s="5"/>
      <c r="F203" s="5"/>
      <c r="G203" s="5"/>
      <c r="H203" s="5"/>
      <c r="I203" s="5">
        <v>186</v>
      </c>
      <c r="J203" s="5"/>
      <c r="K203" s="5"/>
      <c r="L203" s="5"/>
      <c r="M203" s="5"/>
      <c r="N203" s="5"/>
      <c r="O203" s="5">
        <v>253</v>
      </c>
      <c r="P203" s="5"/>
      <c r="Q203" s="5"/>
      <c r="R203" s="5"/>
      <c r="S203" s="5"/>
      <c r="T203" s="5">
        <f aca="true" t="shared" si="21" ref="T203:T218">SUM(C203:S203)</f>
        <v>4928</v>
      </c>
      <c r="U203" s="5"/>
      <c r="V203" s="5"/>
      <c r="W203" s="5">
        <v>0</v>
      </c>
      <c r="X203" s="5">
        <v>240</v>
      </c>
      <c r="Y203" s="5">
        <v>0</v>
      </c>
      <c r="Z203" s="5">
        <v>0</v>
      </c>
      <c r="AA203" s="5">
        <f aca="true" t="shared" si="22" ref="AA203:AA266">SUM(V203:Z203)</f>
        <v>240</v>
      </c>
      <c r="AB203" s="5"/>
      <c r="AC203" s="5"/>
      <c r="AD203" s="5">
        <v>0</v>
      </c>
      <c r="AE203" s="5"/>
      <c r="AF203" s="5">
        <v>0</v>
      </c>
      <c r="AG203" s="5">
        <f aca="true" t="shared" si="23" ref="AG203:AG266">SUM(AC203:AF203)</f>
        <v>0</v>
      </c>
      <c r="AH203" s="5">
        <f aca="true" t="shared" si="24" ref="AH203:AH266">T203+AA203-AG203</f>
        <v>5168</v>
      </c>
    </row>
    <row r="204" spans="1:34" ht="12.75">
      <c r="A204" s="4" t="s">
        <v>566</v>
      </c>
      <c r="B204" s="4">
        <v>195</v>
      </c>
      <c r="C204" s="5">
        <v>4221</v>
      </c>
      <c r="D204" s="5"/>
      <c r="E204" s="5">
        <v>35</v>
      </c>
      <c r="F204" s="5"/>
      <c r="G204" s="5"/>
      <c r="H204" s="5"/>
      <c r="I204" s="5">
        <v>79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f t="shared" si="21"/>
        <v>4335</v>
      </c>
      <c r="U204" s="5"/>
      <c r="V204" s="5"/>
      <c r="W204" s="5">
        <v>0</v>
      </c>
      <c r="X204" s="5">
        <v>0</v>
      </c>
      <c r="Y204" s="5">
        <v>0</v>
      </c>
      <c r="Z204" s="5">
        <v>0</v>
      </c>
      <c r="AA204" s="5">
        <f t="shared" si="22"/>
        <v>0</v>
      </c>
      <c r="AB204" s="5"/>
      <c r="AC204" s="5"/>
      <c r="AD204" s="5">
        <v>0</v>
      </c>
      <c r="AE204" s="5"/>
      <c r="AF204" s="5">
        <v>0</v>
      </c>
      <c r="AG204" s="5">
        <f t="shared" si="23"/>
        <v>0</v>
      </c>
      <c r="AH204" s="5">
        <f t="shared" si="24"/>
        <v>4335</v>
      </c>
    </row>
    <row r="205" spans="1:34" ht="12.75">
      <c r="A205" s="4" t="s">
        <v>567</v>
      </c>
      <c r="B205" s="4">
        <v>196</v>
      </c>
      <c r="C205" s="5">
        <v>11738</v>
      </c>
      <c r="D205" s="5"/>
      <c r="E205" s="5"/>
      <c r="F205" s="5"/>
      <c r="G205" s="5"/>
      <c r="H205" s="5">
        <v>3075</v>
      </c>
      <c r="I205" s="5">
        <v>1046</v>
      </c>
      <c r="J205" s="5">
        <v>906</v>
      </c>
      <c r="K205" s="5"/>
      <c r="L205" s="5"/>
      <c r="M205" s="5">
        <v>144611</v>
      </c>
      <c r="N205" s="5"/>
      <c r="O205" s="5"/>
      <c r="P205" s="5"/>
      <c r="Q205" s="5"/>
      <c r="R205" s="5"/>
      <c r="S205" s="5"/>
      <c r="T205" s="5">
        <f t="shared" si="21"/>
        <v>161376</v>
      </c>
      <c r="U205" s="5"/>
      <c r="V205" s="5">
        <v>116</v>
      </c>
      <c r="W205" s="5">
        <v>0</v>
      </c>
      <c r="X205" s="5">
        <v>6180</v>
      </c>
      <c r="Y205" s="5">
        <v>0</v>
      </c>
      <c r="Z205" s="5">
        <v>0</v>
      </c>
      <c r="AA205" s="5">
        <f t="shared" si="22"/>
        <v>6296</v>
      </c>
      <c r="AB205" s="5"/>
      <c r="AC205" s="5"/>
      <c r="AD205" s="5">
        <v>15</v>
      </c>
      <c r="AE205" s="5"/>
      <c r="AF205" s="5">
        <v>368</v>
      </c>
      <c r="AG205" s="5">
        <f t="shared" si="23"/>
        <v>383</v>
      </c>
      <c r="AH205" s="5">
        <f t="shared" si="24"/>
        <v>167289</v>
      </c>
    </row>
    <row r="206" spans="1:34" ht="12.75">
      <c r="A206" s="4" t="s">
        <v>568</v>
      </c>
      <c r="B206" s="4">
        <v>197</v>
      </c>
      <c r="C206" s="5"/>
      <c r="D206" s="5"/>
      <c r="E206" s="5"/>
      <c r="F206" s="5"/>
      <c r="G206" s="5">
        <v>2292</v>
      </c>
      <c r="H206" s="5"/>
      <c r="I206" s="5">
        <v>7553</v>
      </c>
      <c r="J206" s="5"/>
      <c r="K206" s="5"/>
      <c r="L206" s="5"/>
      <c r="M206" s="5"/>
      <c r="N206" s="5"/>
      <c r="O206" s="5">
        <v>157650</v>
      </c>
      <c r="P206" s="5"/>
      <c r="Q206" s="5">
        <v>2794</v>
      </c>
      <c r="R206" s="5"/>
      <c r="S206" s="5"/>
      <c r="T206" s="5">
        <f t="shared" si="21"/>
        <v>170289</v>
      </c>
      <c r="U206" s="5"/>
      <c r="V206" s="5"/>
      <c r="W206" s="5">
        <v>0</v>
      </c>
      <c r="X206" s="5">
        <v>19380</v>
      </c>
      <c r="Y206" s="5">
        <v>0</v>
      </c>
      <c r="Z206" s="5">
        <v>0</v>
      </c>
      <c r="AA206" s="5">
        <f t="shared" si="22"/>
        <v>19380</v>
      </c>
      <c r="AB206" s="5"/>
      <c r="AC206" s="5"/>
      <c r="AD206" s="5">
        <v>0</v>
      </c>
      <c r="AE206" s="5"/>
      <c r="AF206" s="5">
        <v>10503</v>
      </c>
      <c r="AG206" s="5">
        <f t="shared" si="23"/>
        <v>10503</v>
      </c>
      <c r="AH206" s="5">
        <f t="shared" si="24"/>
        <v>179166</v>
      </c>
    </row>
    <row r="207" spans="1:34" ht="12.75">
      <c r="A207" s="4" t="s">
        <v>569</v>
      </c>
      <c r="B207" s="4">
        <v>198</v>
      </c>
      <c r="C207" s="5">
        <v>68804</v>
      </c>
      <c r="D207" s="5"/>
      <c r="E207" s="5"/>
      <c r="F207" s="5">
        <v>2595</v>
      </c>
      <c r="G207" s="5"/>
      <c r="H207" s="5">
        <v>32971</v>
      </c>
      <c r="I207" s="5">
        <v>8753</v>
      </c>
      <c r="J207" s="5">
        <v>7500</v>
      </c>
      <c r="K207" s="5"/>
      <c r="L207" s="5"/>
      <c r="M207" s="5">
        <v>803860</v>
      </c>
      <c r="N207" s="5"/>
      <c r="O207" s="5"/>
      <c r="P207" s="5"/>
      <c r="Q207" s="5">
        <v>7681</v>
      </c>
      <c r="R207" s="5"/>
      <c r="S207" s="5"/>
      <c r="T207" s="5">
        <f t="shared" si="21"/>
        <v>932164</v>
      </c>
      <c r="U207" s="5"/>
      <c r="V207" s="5"/>
      <c r="W207" s="5">
        <v>0</v>
      </c>
      <c r="X207" s="5">
        <v>49180</v>
      </c>
      <c r="Y207" s="5">
        <v>0</v>
      </c>
      <c r="Z207" s="5">
        <v>0</v>
      </c>
      <c r="AA207" s="5">
        <f t="shared" si="22"/>
        <v>49180</v>
      </c>
      <c r="AB207" s="5"/>
      <c r="AC207" s="5"/>
      <c r="AD207" s="5">
        <v>7082</v>
      </c>
      <c r="AE207" s="5"/>
      <c r="AF207" s="5">
        <v>0</v>
      </c>
      <c r="AG207" s="5">
        <f t="shared" si="23"/>
        <v>7082</v>
      </c>
      <c r="AH207" s="5">
        <f t="shared" si="24"/>
        <v>974262</v>
      </c>
    </row>
    <row r="208" spans="1:34" ht="12.75">
      <c r="A208" s="4" t="s">
        <v>570</v>
      </c>
      <c r="B208" s="4">
        <v>199</v>
      </c>
      <c r="C208" s="5">
        <v>256671</v>
      </c>
      <c r="D208" s="5"/>
      <c r="E208" s="5"/>
      <c r="F208" s="5">
        <v>10326</v>
      </c>
      <c r="G208" s="5"/>
      <c r="H208" s="5">
        <v>42237</v>
      </c>
      <c r="I208" s="5">
        <v>9250</v>
      </c>
      <c r="J208" s="5">
        <v>6669</v>
      </c>
      <c r="K208" s="5"/>
      <c r="L208" s="5"/>
      <c r="M208" s="5">
        <v>705140</v>
      </c>
      <c r="N208" s="5"/>
      <c r="O208" s="5"/>
      <c r="P208" s="5"/>
      <c r="Q208" s="5">
        <v>810</v>
      </c>
      <c r="R208" s="5"/>
      <c r="S208" s="5"/>
      <c r="T208" s="5">
        <f t="shared" si="21"/>
        <v>1031103</v>
      </c>
      <c r="U208" s="5"/>
      <c r="V208" s="5"/>
      <c r="W208" s="5">
        <v>935</v>
      </c>
      <c r="X208" s="5">
        <v>20380</v>
      </c>
      <c r="Y208" s="5">
        <v>0</v>
      </c>
      <c r="Z208" s="5">
        <v>769</v>
      </c>
      <c r="AA208" s="5">
        <f t="shared" si="22"/>
        <v>22084</v>
      </c>
      <c r="AB208" s="5"/>
      <c r="AC208" s="5"/>
      <c r="AD208" s="5">
        <v>0</v>
      </c>
      <c r="AE208" s="5"/>
      <c r="AF208" s="5">
        <v>0</v>
      </c>
      <c r="AG208" s="5">
        <f t="shared" si="23"/>
        <v>0</v>
      </c>
      <c r="AH208" s="5">
        <f t="shared" si="24"/>
        <v>1053187</v>
      </c>
    </row>
    <row r="209" spans="1:34" ht="12.75">
      <c r="A209" s="4" t="s">
        <v>571</v>
      </c>
      <c r="B209" s="4">
        <v>200</v>
      </c>
      <c r="C209" s="5">
        <v>2345</v>
      </c>
      <c r="D209" s="5"/>
      <c r="E209" s="5"/>
      <c r="F209" s="5"/>
      <c r="G209" s="5"/>
      <c r="H209" s="5"/>
      <c r="I209" s="5">
        <v>57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>
        <f t="shared" si="21"/>
        <v>2402</v>
      </c>
      <c r="U209" s="5"/>
      <c r="V209" s="5"/>
      <c r="W209" s="5">
        <v>0</v>
      </c>
      <c r="X209" s="5">
        <v>220</v>
      </c>
      <c r="Y209" s="5">
        <v>0</v>
      </c>
      <c r="Z209" s="5">
        <v>0</v>
      </c>
      <c r="AA209" s="5">
        <f t="shared" si="22"/>
        <v>220</v>
      </c>
      <c r="AB209" s="5"/>
      <c r="AC209" s="5"/>
      <c r="AD209" s="5">
        <v>0</v>
      </c>
      <c r="AE209" s="5"/>
      <c r="AF209" s="5">
        <v>0</v>
      </c>
      <c r="AG209" s="5">
        <f t="shared" si="23"/>
        <v>0</v>
      </c>
      <c r="AH209" s="5">
        <f t="shared" si="24"/>
        <v>2622</v>
      </c>
    </row>
    <row r="210" spans="1:34" ht="12.75">
      <c r="A210" s="4" t="s">
        <v>572</v>
      </c>
      <c r="B210" s="4">
        <v>201</v>
      </c>
      <c r="C210" s="5">
        <v>516599</v>
      </c>
      <c r="D210" s="5"/>
      <c r="E210" s="5"/>
      <c r="F210" s="5">
        <v>27153</v>
      </c>
      <c r="G210" s="5"/>
      <c r="H210" s="5">
        <v>45600</v>
      </c>
      <c r="I210" s="5">
        <v>17055</v>
      </c>
      <c r="J210" s="5"/>
      <c r="K210" s="5"/>
      <c r="L210" s="5"/>
      <c r="M210" s="5"/>
      <c r="N210" s="5"/>
      <c r="O210" s="5">
        <v>595035</v>
      </c>
      <c r="P210" s="5"/>
      <c r="Q210" s="5">
        <v>68888</v>
      </c>
      <c r="R210" s="5"/>
      <c r="S210" s="5"/>
      <c r="T210" s="5">
        <f t="shared" si="21"/>
        <v>1270330</v>
      </c>
      <c r="U210" s="5"/>
      <c r="V210" s="5"/>
      <c r="W210" s="5">
        <v>0</v>
      </c>
      <c r="X210" s="5">
        <v>141880</v>
      </c>
      <c r="Y210" s="5">
        <v>0</v>
      </c>
      <c r="Z210" s="5">
        <v>9520</v>
      </c>
      <c r="AA210" s="5">
        <f t="shared" si="22"/>
        <v>151400</v>
      </c>
      <c r="AB210" s="5"/>
      <c r="AC210" s="5"/>
      <c r="AD210" s="5">
        <v>129</v>
      </c>
      <c r="AE210" s="5"/>
      <c r="AF210" s="5">
        <v>0</v>
      </c>
      <c r="AG210" s="5">
        <f t="shared" si="23"/>
        <v>129</v>
      </c>
      <c r="AH210" s="5">
        <f t="shared" si="24"/>
        <v>1421601</v>
      </c>
    </row>
    <row r="211" spans="1:34" ht="12.75">
      <c r="A211" s="4" t="s">
        <v>573</v>
      </c>
      <c r="B211" s="4">
        <v>202</v>
      </c>
      <c r="C211" s="5">
        <v>1231</v>
      </c>
      <c r="D211" s="5"/>
      <c r="E211" s="5">
        <v>156</v>
      </c>
      <c r="F211" s="5"/>
      <c r="G211" s="5"/>
      <c r="H211" s="5"/>
      <c r="I211" s="5">
        <v>198</v>
      </c>
      <c r="J211" s="5"/>
      <c r="K211" s="5"/>
      <c r="L211" s="5"/>
      <c r="M211" s="5"/>
      <c r="N211" s="5"/>
      <c r="O211" s="5">
        <v>752</v>
      </c>
      <c r="P211" s="5"/>
      <c r="Q211" s="5"/>
      <c r="R211" s="5"/>
      <c r="S211" s="5"/>
      <c r="T211" s="5">
        <f t="shared" si="21"/>
        <v>2337</v>
      </c>
      <c r="U211" s="5"/>
      <c r="V211" s="5"/>
      <c r="W211" s="5">
        <v>0</v>
      </c>
      <c r="X211" s="5">
        <v>240</v>
      </c>
      <c r="Y211" s="5">
        <v>648</v>
      </c>
      <c r="Z211" s="5">
        <v>0</v>
      </c>
      <c r="AA211" s="5">
        <f t="shared" si="22"/>
        <v>888</v>
      </c>
      <c r="AB211" s="5"/>
      <c r="AC211" s="5"/>
      <c r="AD211" s="5">
        <v>0</v>
      </c>
      <c r="AE211" s="5"/>
      <c r="AF211" s="5">
        <v>0</v>
      </c>
      <c r="AG211" s="5">
        <f t="shared" si="23"/>
        <v>0</v>
      </c>
      <c r="AH211" s="5">
        <f t="shared" si="24"/>
        <v>3225</v>
      </c>
    </row>
    <row r="212" spans="1:34" ht="12.75">
      <c r="A212" s="4" t="s">
        <v>574</v>
      </c>
      <c r="B212" s="4">
        <v>203</v>
      </c>
      <c r="C212" s="5">
        <v>24860</v>
      </c>
      <c r="D212" s="5"/>
      <c r="E212" s="5"/>
      <c r="F212" s="5"/>
      <c r="G212" s="5"/>
      <c r="H212" s="5"/>
      <c r="I212" s="5">
        <v>528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>
        <f t="shared" si="21"/>
        <v>25388</v>
      </c>
      <c r="U212" s="5"/>
      <c r="V212" s="5"/>
      <c r="W212" s="5">
        <v>0</v>
      </c>
      <c r="X212" s="5">
        <v>600</v>
      </c>
      <c r="Y212" s="5">
        <v>0</v>
      </c>
      <c r="Z212" s="5">
        <v>0</v>
      </c>
      <c r="AA212" s="5">
        <f t="shared" si="22"/>
        <v>600</v>
      </c>
      <c r="AB212" s="5"/>
      <c r="AC212" s="5"/>
      <c r="AD212" s="5">
        <v>0</v>
      </c>
      <c r="AE212" s="5"/>
      <c r="AF212" s="5">
        <v>0</v>
      </c>
      <c r="AG212" s="5">
        <f t="shared" si="23"/>
        <v>0</v>
      </c>
      <c r="AH212" s="5">
        <f t="shared" si="24"/>
        <v>25988</v>
      </c>
    </row>
    <row r="213" spans="1:34" ht="12.75">
      <c r="A213" s="4" t="s">
        <v>575</v>
      </c>
      <c r="B213" s="4">
        <v>204</v>
      </c>
      <c r="C213" s="5"/>
      <c r="D213" s="5"/>
      <c r="E213" s="5"/>
      <c r="F213" s="5"/>
      <c r="G213" s="5"/>
      <c r="H213" s="5"/>
      <c r="I213" s="5">
        <v>195</v>
      </c>
      <c r="J213" s="5"/>
      <c r="K213" s="5"/>
      <c r="L213" s="5"/>
      <c r="M213" s="5"/>
      <c r="N213" s="5"/>
      <c r="O213" s="5">
        <v>729</v>
      </c>
      <c r="P213" s="5"/>
      <c r="Q213" s="5"/>
      <c r="R213" s="5"/>
      <c r="S213" s="5"/>
      <c r="T213" s="5">
        <f t="shared" si="21"/>
        <v>924</v>
      </c>
      <c r="U213" s="5"/>
      <c r="V213" s="5"/>
      <c r="W213" s="5">
        <v>0</v>
      </c>
      <c r="X213" s="5">
        <v>0</v>
      </c>
      <c r="Y213" s="5">
        <v>0</v>
      </c>
      <c r="Z213" s="5">
        <v>0</v>
      </c>
      <c r="AA213" s="5">
        <f t="shared" si="22"/>
        <v>0</v>
      </c>
      <c r="AB213" s="5"/>
      <c r="AC213" s="5"/>
      <c r="AD213" s="5">
        <v>0</v>
      </c>
      <c r="AE213" s="5"/>
      <c r="AF213" s="5">
        <v>0</v>
      </c>
      <c r="AG213" s="5">
        <f t="shared" si="23"/>
        <v>0</v>
      </c>
      <c r="AH213" s="5">
        <f t="shared" si="24"/>
        <v>924</v>
      </c>
    </row>
    <row r="214" spans="1:34" ht="12.75">
      <c r="A214" s="4" t="s">
        <v>576</v>
      </c>
      <c r="B214" s="4">
        <v>205</v>
      </c>
      <c r="C214" s="5">
        <v>18808</v>
      </c>
      <c r="D214" s="5"/>
      <c r="E214" s="5"/>
      <c r="F214" s="5"/>
      <c r="G214" s="5">
        <v>27872</v>
      </c>
      <c r="H214" s="5">
        <v>38605</v>
      </c>
      <c r="I214" s="5">
        <v>1662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f t="shared" si="21"/>
        <v>86947</v>
      </c>
      <c r="U214" s="5"/>
      <c r="V214" s="5">
        <v>186</v>
      </c>
      <c r="W214" s="5">
        <v>0</v>
      </c>
      <c r="X214" s="5">
        <v>2920</v>
      </c>
      <c r="Y214" s="5">
        <v>0</v>
      </c>
      <c r="Z214" s="5">
        <v>0</v>
      </c>
      <c r="AA214" s="5">
        <f t="shared" si="22"/>
        <v>3106</v>
      </c>
      <c r="AB214" s="5"/>
      <c r="AC214" s="5"/>
      <c r="AD214" s="5">
        <v>194</v>
      </c>
      <c r="AE214" s="5"/>
      <c r="AF214" s="5">
        <v>0</v>
      </c>
      <c r="AG214" s="5">
        <f t="shared" si="23"/>
        <v>194</v>
      </c>
      <c r="AH214" s="5">
        <f t="shared" si="24"/>
        <v>89859</v>
      </c>
    </row>
    <row r="215" spans="1:34" ht="12.75">
      <c r="A215" s="4" t="s">
        <v>577</v>
      </c>
      <c r="B215" s="4">
        <v>206</v>
      </c>
      <c r="C215" s="5">
        <v>44405</v>
      </c>
      <c r="D215" s="5"/>
      <c r="E215" s="5"/>
      <c r="F215" s="5">
        <v>7207</v>
      </c>
      <c r="G215" s="5"/>
      <c r="H215" s="5">
        <v>18891</v>
      </c>
      <c r="I215" s="5">
        <v>4209</v>
      </c>
      <c r="J215" s="5"/>
      <c r="K215" s="5"/>
      <c r="L215" s="5"/>
      <c r="M215" s="5"/>
      <c r="N215" s="5"/>
      <c r="O215" s="5">
        <v>91999</v>
      </c>
      <c r="P215" s="5"/>
      <c r="Q215" s="5">
        <v>2579</v>
      </c>
      <c r="R215" s="5"/>
      <c r="S215" s="5"/>
      <c r="T215" s="5">
        <f t="shared" si="21"/>
        <v>169290</v>
      </c>
      <c r="U215" s="5"/>
      <c r="V215" s="5">
        <v>439</v>
      </c>
      <c r="W215" s="5">
        <v>0</v>
      </c>
      <c r="X215" s="5">
        <v>23660</v>
      </c>
      <c r="Y215" s="5">
        <v>0</v>
      </c>
      <c r="Z215" s="5">
        <v>2528</v>
      </c>
      <c r="AA215" s="5">
        <f t="shared" si="22"/>
        <v>26627</v>
      </c>
      <c r="AB215" s="5"/>
      <c r="AC215" s="5"/>
      <c r="AD215" s="5">
        <v>96</v>
      </c>
      <c r="AE215" s="5">
        <v>2469</v>
      </c>
      <c r="AF215" s="5">
        <v>0</v>
      </c>
      <c r="AG215" s="5">
        <f t="shared" si="23"/>
        <v>2565</v>
      </c>
      <c r="AH215" s="5">
        <f t="shared" si="24"/>
        <v>193352</v>
      </c>
    </row>
    <row r="216" spans="1:34" ht="12.75">
      <c r="A216" s="4" t="s">
        <v>578</v>
      </c>
      <c r="B216" s="4">
        <v>207</v>
      </c>
      <c r="C216" s="5">
        <v>243982</v>
      </c>
      <c r="D216" s="5"/>
      <c r="E216" s="5"/>
      <c r="F216" s="5">
        <v>38714</v>
      </c>
      <c r="G216" s="5"/>
      <c r="H216" s="5"/>
      <c r="I216" s="5">
        <v>26438</v>
      </c>
      <c r="J216" s="5">
        <v>19230</v>
      </c>
      <c r="K216" s="5"/>
      <c r="L216" s="5"/>
      <c r="M216" s="5">
        <v>4731491</v>
      </c>
      <c r="N216" s="5">
        <v>2998</v>
      </c>
      <c r="O216" s="5"/>
      <c r="P216" s="5"/>
      <c r="Q216" s="5">
        <v>17049</v>
      </c>
      <c r="R216" s="5"/>
      <c r="S216" s="5"/>
      <c r="T216" s="5">
        <f t="shared" si="21"/>
        <v>5079902</v>
      </c>
      <c r="U216" s="5"/>
      <c r="V216" s="5"/>
      <c r="W216" s="5">
        <v>0</v>
      </c>
      <c r="X216" s="5">
        <v>152340</v>
      </c>
      <c r="Y216" s="5">
        <v>0</v>
      </c>
      <c r="Z216" s="5">
        <v>6881</v>
      </c>
      <c r="AA216" s="5">
        <f t="shared" si="22"/>
        <v>159221</v>
      </c>
      <c r="AB216" s="5"/>
      <c r="AC216" s="5"/>
      <c r="AD216" s="5">
        <v>0</v>
      </c>
      <c r="AE216" s="5"/>
      <c r="AF216" s="5">
        <v>0</v>
      </c>
      <c r="AG216" s="5">
        <f t="shared" si="23"/>
        <v>0</v>
      </c>
      <c r="AH216" s="5">
        <f t="shared" si="24"/>
        <v>5239123</v>
      </c>
    </row>
    <row r="217" spans="1:34" ht="12.75">
      <c r="A217" s="4" t="s">
        <v>579</v>
      </c>
      <c r="B217" s="4">
        <v>208</v>
      </c>
      <c r="C217" s="5">
        <v>51025</v>
      </c>
      <c r="D217" s="5"/>
      <c r="E217" s="5"/>
      <c r="F217" s="5"/>
      <c r="G217" s="5"/>
      <c r="H217" s="5">
        <v>20710</v>
      </c>
      <c r="I217" s="5">
        <v>2409</v>
      </c>
      <c r="J217" s="5">
        <v>2054</v>
      </c>
      <c r="K217" s="5"/>
      <c r="L217" s="5"/>
      <c r="M217" s="5">
        <v>225645</v>
      </c>
      <c r="N217" s="5"/>
      <c r="O217" s="5"/>
      <c r="P217" s="5"/>
      <c r="Q217" s="5">
        <v>580</v>
      </c>
      <c r="R217" s="5"/>
      <c r="S217" s="5"/>
      <c r="T217" s="5">
        <f t="shared" si="21"/>
        <v>302423</v>
      </c>
      <c r="U217" s="5"/>
      <c r="V217" s="5"/>
      <c r="W217" s="5">
        <v>458</v>
      </c>
      <c r="X217" s="5">
        <v>3080</v>
      </c>
      <c r="Y217" s="5">
        <v>0</v>
      </c>
      <c r="Z217" s="5">
        <v>515</v>
      </c>
      <c r="AA217" s="5">
        <f t="shared" si="22"/>
        <v>4053</v>
      </c>
      <c r="AB217" s="5"/>
      <c r="AC217" s="5"/>
      <c r="AD217" s="5">
        <v>0</v>
      </c>
      <c r="AE217" s="5"/>
      <c r="AF217" s="5">
        <v>0</v>
      </c>
      <c r="AG217" s="5">
        <f t="shared" si="23"/>
        <v>0</v>
      </c>
      <c r="AH217" s="5">
        <f t="shared" si="24"/>
        <v>306476</v>
      </c>
    </row>
    <row r="218" spans="1:34" ht="12.75">
      <c r="A218" s="4" t="s">
        <v>580</v>
      </c>
      <c r="B218" s="4">
        <v>209</v>
      </c>
      <c r="C218" s="5">
        <v>55348</v>
      </c>
      <c r="D218" s="5"/>
      <c r="E218" s="5"/>
      <c r="F218" s="5"/>
      <c r="G218" s="5">
        <v>423071</v>
      </c>
      <c r="H218" s="5"/>
      <c r="I218" s="5">
        <v>2721</v>
      </c>
      <c r="J218" s="5"/>
      <c r="K218" s="5"/>
      <c r="L218" s="5"/>
      <c r="M218" s="5"/>
      <c r="N218" s="5"/>
      <c r="O218" s="5">
        <v>52831</v>
      </c>
      <c r="P218" s="5"/>
      <c r="Q218" s="5">
        <v>9857</v>
      </c>
      <c r="R218" s="5"/>
      <c r="S218" s="5"/>
      <c r="T218" s="5">
        <f t="shared" si="21"/>
        <v>543828</v>
      </c>
      <c r="U218" s="5"/>
      <c r="V218" s="5"/>
      <c r="W218" s="5">
        <v>0</v>
      </c>
      <c r="X218" s="5">
        <v>18460</v>
      </c>
      <c r="Y218" s="5">
        <v>39</v>
      </c>
      <c r="Z218" s="5">
        <v>0</v>
      </c>
      <c r="AA218" s="5">
        <f t="shared" si="22"/>
        <v>18499</v>
      </c>
      <c r="AB218" s="5"/>
      <c r="AC218" s="5"/>
      <c r="AD218" s="5">
        <v>0</v>
      </c>
      <c r="AE218" s="5"/>
      <c r="AF218" s="5">
        <v>13002</v>
      </c>
      <c r="AG218" s="5">
        <f t="shared" si="23"/>
        <v>13002</v>
      </c>
      <c r="AH218" s="5">
        <f t="shared" si="24"/>
        <v>549325</v>
      </c>
    </row>
    <row r="219" spans="1:34" ht="12.75">
      <c r="A219" s="4" t="s">
        <v>581</v>
      </c>
      <c r="B219" s="4">
        <v>210</v>
      </c>
      <c r="C219" s="5">
        <v>71698</v>
      </c>
      <c r="D219" s="5"/>
      <c r="E219" s="5"/>
      <c r="F219" s="5"/>
      <c r="G219" s="5">
        <v>264171</v>
      </c>
      <c r="H219" s="5"/>
      <c r="I219" s="5">
        <v>6507</v>
      </c>
      <c r="J219" s="5"/>
      <c r="K219" s="5"/>
      <c r="L219" s="5"/>
      <c r="M219" s="5"/>
      <c r="N219" s="5"/>
      <c r="O219" s="5">
        <v>51098</v>
      </c>
      <c r="P219" s="5"/>
      <c r="Q219" s="5">
        <v>7251</v>
      </c>
      <c r="R219" s="5"/>
      <c r="S219" s="5"/>
      <c r="T219" s="5">
        <f aca="true" t="shared" si="25" ref="T219:T234">SUM(C219:S219)</f>
        <v>400725</v>
      </c>
      <c r="U219" s="5"/>
      <c r="V219" s="5">
        <v>709</v>
      </c>
      <c r="W219" s="5">
        <v>0</v>
      </c>
      <c r="X219" s="5">
        <v>13560</v>
      </c>
      <c r="Y219" s="5">
        <v>0</v>
      </c>
      <c r="Z219" s="5">
        <v>0</v>
      </c>
      <c r="AA219" s="5">
        <f t="shared" si="22"/>
        <v>14269</v>
      </c>
      <c r="AB219" s="5"/>
      <c r="AC219" s="5"/>
      <c r="AD219" s="5">
        <v>0</v>
      </c>
      <c r="AE219" s="5">
        <v>2987</v>
      </c>
      <c r="AF219" s="5">
        <v>3784</v>
      </c>
      <c r="AG219" s="5">
        <f t="shared" si="23"/>
        <v>6771</v>
      </c>
      <c r="AH219" s="5">
        <f t="shared" si="24"/>
        <v>408223</v>
      </c>
    </row>
    <row r="220" spans="1:34" ht="12.75">
      <c r="A220" s="4" t="s">
        <v>582</v>
      </c>
      <c r="B220" s="4">
        <v>211</v>
      </c>
      <c r="C220" s="5">
        <v>247730</v>
      </c>
      <c r="D220" s="5"/>
      <c r="E220" s="5"/>
      <c r="F220" s="5"/>
      <c r="G220" s="5">
        <v>360459</v>
      </c>
      <c r="H220" s="5">
        <v>26994</v>
      </c>
      <c r="I220" s="5">
        <v>5709</v>
      </c>
      <c r="J220" s="5"/>
      <c r="K220" s="5"/>
      <c r="L220" s="5"/>
      <c r="M220" s="5"/>
      <c r="N220" s="5"/>
      <c r="O220" s="5">
        <v>71760</v>
      </c>
      <c r="P220" s="5"/>
      <c r="Q220" s="5">
        <v>1134</v>
      </c>
      <c r="R220" s="5"/>
      <c r="S220" s="5"/>
      <c r="T220" s="5">
        <f t="shared" si="25"/>
        <v>713786</v>
      </c>
      <c r="U220" s="5"/>
      <c r="V220" s="5"/>
      <c r="W220" s="5">
        <v>0</v>
      </c>
      <c r="X220" s="5">
        <v>17780</v>
      </c>
      <c r="Y220" s="5">
        <v>0</v>
      </c>
      <c r="Z220" s="5">
        <v>303</v>
      </c>
      <c r="AA220" s="5">
        <f t="shared" si="22"/>
        <v>18083</v>
      </c>
      <c r="AB220" s="5"/>
      <c r="AC220" s="5"/>
      <c r="AD220" s="5">
        <v>77</v>
      </c>
      <c r="AE220" s="5">
        <v>1695</v>
      </c>
      <c r="AF220" s="5">
        <v>0</v>
      </c>
      <c r="AG220" s="5">
        <f t="shared" si="23"/>
        <v>1772</v>
      </c>
      <c r="AH220" s="5">
        <f t="shared" si="24"/>
        <v>730097</v>
      </c>
    </row>
    <row r="221" spans="1:34" ht="12.75">
      <c r="A221" s="4" t="s">
        <v>583</v>
      </c>
      <c r="B221" s="4">
        <v>212</v>
      </c>
      <c r="C221" s="5">
        <v>5230</v>
      </c>
      <c r="D221" s="5"/>
      <c r="E221" s="5"/>
      <c r="F221" s="5"/>
      <c r="G221" s="5"/>
      <c r="H221" s="5"/>
      <c r="I221" s="5">
        <v>932</v>
      </c>
      <c r="J221" s="5"/>
      <c r="K221" s="5"/>
      <c r="L221" s="5"/>
      <c r="M221" s="5"/>
      <c r="N221" s="5"/>
      <c r="O221" s="5">
        <v>2368</v>
      </c>
      <c r="P221" s="5"/>
      <c r="Q221" s="5"/>
      <c r="R221" s="5"/>
      <c r="S221" s="5"/>
      <c r="T221" s="5">
        <f t="shared" si="25"/>
        <v>8530</v>
      </c>
      <c r="U221" s="5"/>
      <c r="V221" s="5"/>
      <c r="W221" s="5">
        <v>0</v>
      </c>
      <c r="X221" s="5">
        <v>4520</v>
      </c>
      <c r="Y221" s="5">
        <v>0</v>
      </c>
      <c r="Z221" s="5">
        <v>0</v>
      </c>
      <c r="AA221" s="5">
        <f t="shared" si="22"/>
        <v>4520</v>
      </c>
      <c r="AB221" s="5"/>
      <c r="AC221" s="5"/>
      <c r="AD221" s="5">
        <v>0</v>
      </c>
      <c r="AE221" s="5">
        <v>13171</v>
      </c>
      <c r="AF221" s="5">
        <v>7065</v>
      </c>
      <c r="AG221" s="5">
        <f t="shared" si="23"/>
        <v>20236</v>
      </c>
      <c r="AH221" s="5">
        <f t="shared" si="24"/>
        <v>-7186</v>
      </c>
    </row>
    <row r="222" spans="1:34" ht="12.75">
      <c r="A222" s="4" t="s">
        <v>584</v>
      </c>
      <c r="B222" s="4">
        <v>213</v>
      </c>
      <c r="C222" s="5">
        <v>26942</v>
      </c>
      <c r="D222" s="5"/>
      <c r="E222" s="5"/>
      <c r="F222" s="5"/>
      <c r="G222" s="5"/>
      <c r="H222" s="5"/>
      <c r="I222" s="5">
        <v>3512</v>
      </c>
      <c r="J222" s="5">
        <v>3096</v>
      </c>
      <c r="K222" s="5"/>
      <c r="L222" s="5"/>
      <c r="M222" s="5">
        <v>303210</v>
      </c>
      <c r="N222" s="5"/>
      <c r="O222" s="5"/>
      <c r="P222" s="5"/>
      <c r="Q222" s="5"/>
      <c r="R222" s="5"/>
      <c r="S222" s="5"/>
      <c r="T222" s="5">
        <f t="shared" si="25"/>
        <v>336760</v>
      </c>
      <c r="U222" s="5"/>
      <c r="V222" s="5"/>
      <c r="W222" s="5">
        <v>0</v>
      </c>
      <c r="X222" s="5">
        <v>7080</v>
      </c>
      <c r="Y222" s="5">
        <v>0</v>
      </c>
      <c r="Z222" s="5">
        <v>0</v>
      </c>
      <c r="AA222" s="5">
        <f t="shared" si="22"/>
        <v>7080</v>
      </c>
      <c r="AB222" s="5"/>
      <c r="AC222" s="5"/>
      <c r="AD222" s="5">
        <v>0</v>
      </c>
      <c r="AE222" s="5"/>
      <c r="AF222" s="5">
        <v>168</v>
      </c>
      <c r="AG222" s="5">
        <f t="shared" si="23"/>
        <v>168</v>
      </c>
      <c r="AH222" s="5">
        <f t="shared" si="24"/>
        <v>343672</v>
      </c>
    </row>
    <row r="223" spans="1:34" ht="12.75">
      <c r="A223" s="4" t="s">
        <v>585</v>
      </c>
      <c r="B223" s="4">
        <v>214</v>
      </c>
      <c r="C223" s="5">
        <v>70961</v>
      </c>
      <c r="D223" s="5"/>
      <c r="E223" s="5"/>
      <c r="F223" s="5">
        <v>3449</v>
      </c>
      <c r="G223" s="5"/>
      <c r="H223" s="5"/>
      <c r="I223" s="5">
        <v>6204</v>
      </c>
      <c r="J223" s="5"/>
      <c r="K223" s="5"/>
      <c r="L223" s="5"/>
      <c r="M223" s="5"/>
      <c r="N223" s="5"/>
      <c r="O223" s="5">
        <v>194725</v>
      </c>
      <c r="P223" s="5"/>
      <c r="Q223" s="5">
        <v>14044</v>
      </c>
      <c r="R223" s="5"/>
      <c r="S223" s="5"/>
      <c r="T223" s="5">
        <f t="shared" si="25"/>
        <v>289383</v>
      </c>
      <c r="U223" s="5"/>
      <c r="V223" s="5"/>
      <c r="W223" s="5">
        <v>0</v>
      </c>
      <c r="X223" s="5">
        <v>85260</v>
      </c>
      <c r="Y223" s="5">
        <v>0</v>
      </c>
      <c r="Z223" s="5">
        <v>11898</v>
      </c>
      <c r="AA223" s="5">
        <f t="shared" si="22"/>
        <v>97158</v>
      </c>
      <c r="AB223" s="5"/>
      <c r="AC223" s="5"/>
      <c r="AD223" s="5">
        <v>0</v>
      </c>
      <c r="AE223" s="5">
        <v>4823</v>
      </c>
      <c r="AF223" s="5">
        <v>0</v>
      </c>
      <c r="AG223" s="5">
        <f t="shared" si="23"/>
        <v>4823</v>
      </c>
      <c r="AH223" s="5">
        <f t="shared" si="24"/>
        <v>381718</v>
      </c>
    </row>
    <row r="224" spans="1:34" ht="12.75">
      <c r="A224" s="4" t="s">
        <v>586</v>
      </c>
      <c r="B224" s="4">
        <v>215</v>
      </c>
      <c r="C224" s="5">
        <v>26255</v>
      </c>
      <c r="D224" s="5"/>
      <c r="E224" s="5"/>
      <c r="F224" s="5"/>
      <c r="G224" s="5"/>
      <c r="H224" s="5">
        <v>26148</v>
      </c>
      <c r="I224" s="5">
        <v>3348</v>
      </c>
      <c r="J224" s="5"/>
      <c r="K224" s="5"/>
      <c r="L224" s="5"/>
      <c r="M224" s="5"/>
      <c r="N224" s="5"/>
      <c r="O224" s="5">
        <v>17655</v>
      </c>
      <c r="P224" s="5"/>
      <c r="Q224" s="5"/>
      <c r="R224" s="5"/>
      <c r="S224" s="5"/>
      <c r="T224" s="5">
        <f t="shared" si="25"/>
        <v>73406</v>
      </c>
      <c r="U224" s="5"/>
      <c r="V224" s="5"/>
      <c r="W224" s="5">
        <v>5902</v>
      </c>
      <c r="X224" s="5">
        <v>6080</v>
      </c>
      <c r="Y224" s="5">
        <v>15651</v>
      </c>
      <c r="Z224" s="5">
        <v>0</v>
      </c>
      <c r="AA224" s="5">
        <f t="shared" si="22"/>
        <v>27633</v>
      </c>
      <c r="AB224" s="5"/>
      <c r="AC224" s="5"/>
      <c r="AD224" s="5">
        <v>0</v>
      </c>
      <c r="AE224" s="5"/>
      <c r="AF224" s="5">
        <v>6005</v>
      </c>
      <c r="AG224" s="5">
        <f t="shared" si="23"/>
        <v>6005</v>
      </c>
      <c r="AH224" s="5">
        <f t="shared" si="24"/>
        <v>95034</v>
      </c>
    </row>
    <row r="225" spans="1:34" ht="12.75">
      <c r="A225" s="4" t="s">
        <v>587</v>
      </c>
      <c r="B225" s="4">
        <v>216</v>
      </c>
      <c r="C225" s="5">
        <v>14666</v>
      </c>
      <c r="D225" s="5"/>
      <c r="E225" s="5"/>
      <c r="F225" s="5"/>
      <c r="G225" s="5"/>
      <c r="H225" s="5"/>
      <c r="I225" s="5">
        <v>2642</v>
      </c>
      <c r="J225" s="5"/>
      <c r="K225" s="5"/>
      <c r="L225" s="5"/>
      <c r="M225" s="5"/>
      <c r="N225" s="5"/>
      <c r="O225" s="5"/>
      <c r="P225" s="5"/>
      <c r="Q225" s="5">
        <v>745</v>
      </c>
      <c r="R225" s="5"/>
      <c r="S225" s="5"/>
      <c r="T225" s="5">
        <f t="shared" si="25"/>
        <v>18053</v>
      </c>
      <c r="U225" s="5"/>
      <c r="V225" s="5"/>
      <c r="W225" s="5">
        <v>0</v>
      </c>
      <c r="X225" s="5">
        <v>11800</v>
      </c>
      <c r="Y225" s="5">
        <v>0</v>
      </c>
      <c r="Z225" s="5">
        <v>0</v>
      </c>
      <c r="AA225" s="5">
        <f t="shared" si="22"/>
        <v>11800</v>
      </c>
      <c r="AB225" s="5"/>
      <c r="AC225" s="5"/>
      <c r="AD225" s="5">
        <v>0</v>
      </c>
      <c r="AE225" s="5"/>
      <c r="AF225" s="5">
        <v>39</v>
      </c>
      <c r="AG225" s="5">
        <f t="shared" si="23"/>
        <v>39</v>
      </c>
      <c r="AH225" s="5">
        <f t="shared" si="24"/>
        <v>29814</v>
      </c>
    </row>
    <row r="226" spans="1:34" ht="12.75">
      <c r="A226" s="4" t="s">
        <v>588</v>
      </c>
      <c r="B226" s="4">
        <v>217</v>
      </c>
      <c r="C226" s="5"/>
      <c r="D226" s="5"/>
      <c r="E226" s="5"/>
      <c r="F226" s="5"/>
      <c r="G226" s="5"/>
      <c r="H226" s="5"/>
      <c r="I226" s="5">
        <v>656</v>
      </c>
      <c r="J226" s="5"/>
      <c r="K226" s="5"/>
      <c r="L226" s="5"/>
      <c r="M226" s="5"/>
      <c r="N226" s="5"/>
      <c r="O226" s="5">
        <v>1541</v>
      </c>
      <c r="P226" s="5"/>
      <c r="Q226" s="5"/>
      <c r="R226" s="5"/>
      <c r="S226" s="5"/>
      <c r="T226" s="5">
        <f t="shared" si="25"/>
        <v>2197</v>
      </c>
      <c r="U226" s="5"/>
      <c r="V226" s="5"/>
      <c r="W226" s="5">
        <v>0</v>
      </c>
      <c r="X226" s="5">
        <v>900</v>
      </c>
      <c r="Y226" s="5">
        <v>0</v>
      </c>
      <c r="Z226" s="5">
        <v>0</v>
      </c>
      <c r="AA226" s="5">
        <f t="shared" si="22"/>
        <v>900</v>
      </c>
      <c r="AB226" s="5"/>
      <c r="AC226" s="5"/>
      <c r="AD226" s="5">
        <v>0</v>
      </c>
      <c r="AE226" s="5"/>
      <c r="AF226" s="5">
        <v>0</v>
      </c>
      <c r="AG226" s="5">
        <f t="shared" si="23"/>
        <v>0</v>
      </c>
      <c r="AH226" s="5">
        <f t="shared" si="24"/>
        <v>3097</v>
      </c>
    </row>
    <row r="227" spans="1:34" ht="12.75">
      <c r="A227" s="4" t="s">
        <v>589</v>
      </c>
      <c r="B227" s="4">
        <v>218</v>
      </c>
      <c r="C227" s="5">
        <v>133444</v>
      </c>
      <c r="D227" s="5"/>
      <c r="E227" s="5"/>
      <c r="F227" s="5"/>
      <c r="G227" s="5"/>
      <c r="H227" s="5">
        <v>24342</v>
      </c>
      <c r="I227" s="5">
        <v>3301</v>
      </c>
      <c r="J227" s="5"/>
      <c r="K227" s="5"/>
      <c r="L227" s="5"/>
      <c r="M227" s="5"/>
      <c r="N227" s="5"/>
      <c r="O227" s="5">
        <v>11110</v>
      </c>
      <c r="P227" s="5"/>
      <c r="Q227" s="5">
        <v>10720</v>
      </c>
      <c r="R227" s="5"/>
      <c r="S227" s="5"/>
      <c r="T227" s="5">
        <f t="shared" si="25"/>
        <v>182917</v>
      </c>
      <c r="U227" s="5"/>
      <c r="V227" s="5"/>
      <c r="W227" s="5">
        <v>0</v>
      </c>
      <c r="X227" s="5">
        <v>14000</v>
      </c>
      <c r="Y227" s="5">
        <v>0</v>
      </c>
      <c r="Z227" s="5">
        <v>0</v>
      </c>
      <c r="AA227" s="5">
        <f t="shared" si="22"/>
        <v>14000</v>
      </c>
      <c r="AB227" s="5"/>
      <c r="AC227" s="5"/>
      <c r="AD227" s="5">
        <v>69</v>
      </c>
      <c r="AE227" s="5"/>
      <c r="AF227" s="5">
        <v>1598</v>
      </c>
      <c r="AG227" s="5">
        <f t="shared" si="23"/>
        <v>1667</v>
      </c>
      <c r="AH227" s="5">
        <f t="shared" si="24"/>
        <v>195250</v>
      </c>
    </row>
    <row r="228" spans="1:34" ht="12.75">
      <c r="A228" s="4" t="s">
        <v>590</v>
      </c>
      <c r="B228" s="4">
        <v>219</v>
      </c>
      <c r="C228" s="5">
        <v>33919</v>
      </c>
      <c r="D228" s="5"/>
      <c r="E228" s="5"/>
      <c r="F228" s="5"/>
      <c r="G228" s="5">
        <v>187738</v>
      </c>
      <c r="H228" s="5">
        <v>25982</v>
      </c>
      <c r="I228" s="5">
        <v>2942</v>
      </c>
      <c r="J228" s="5">
        <v>2313</v>
      </c>
      <c r="K228" s="5"/>
      <c r="L228" s="5"/>
      <c r="M228" s="5">
        <v>225645</v>
      </c>
      <c r="N228" s="5"/>
      <c r="O228" s="5"/>
      <c r="P228" s="5"/>
      <c r="Q228" s="5"/>
      <c r="R228" s="5"/>
      <c r="S228" s="5"/>
      <c r="T228" s="5">
        <f t="shared" si="25"/>
        <v>478539</v>
      </c>
      <c r="U228" s="5"/>
      <c r="V228" s="5"/>
      <c r="W228" s="5">
        <v>0</v>
      </c>
      <c r="X228" s="5">
        <v>2580</v>
      </c>
      <c r="Y228" s="5">
        <v>0</v>
      </c>
      <c r="Z228" s="5">
        <v>0</v>
      </c>
      <c r="AA228" s="5">
        <f t="shared" si="22"/>
        <v>2580</v>
      </c>
      <c r="AB228" s="5"/>
      <c r="AC228" s="5"/>
      <c r="AD228" s="5">
        <v>70</v>
      </c>
      <c r="AE228" s="5"/>
      <c r="AF228" s="5">
        <v>0</v>
      </c>
      <c r="AG228" s="5">
        <f t="shared" si="23"/>
        <v>70</v>
      </c>
      <c r="AH228" s="5">
        <f t="shared" si="24"/>
        <v>481049</v>
      </c>
    </row>
    <row r="229" spans="1:34" ht="12.75">
      <c r="A229" s="4" t="s">
        <v>591</v>
      </c>
      <c r="B229" s="4">
        <v>220</v>
      </c>
      <c r="C229" s="5">
        <v>177196</v>
      </c>
      <c r="D229" s="5"/>
      <c r="E229" s="5"/>
      <c r="F229" s="5"/>
      <c r="G229" s="5"/>
      <c r="H229" s="5">
        <v>32362</v>
      </c>
      <c r="I229" s="5">
        <v>7531</v>
      </c>
      <c r="J229" s="5">
        <v>6926</v>
      </c>
      <c r="K229" s="5"/>
      <c r="L229" s="5"/>
      <c r="M229" s="5">
        <v>810911</v>
      </c>
      <c r="N229" s="5"/>
      <c r="O229" s="5"/>
      <c r="P229" s="5"/>
      <c r="Q229" s="5">
        <v>7084</v>
      </c>
      <c r="R229" s="5"/>
      <c r="S229" s="5"/>
      <c r="T229" s="5">
        <f t="shared" si="25"/>
        <v>1042010</v>
      </c>
      <c r="U229" s="5"/>
      <c r="V229" s="5"/>
      <c r="W229" s="5">
        <v>714</v>
      </c>
      <c r="X229" s="5">
        <v>28020</v>
      </c>
      <c r="Y229" s="5">
        <v>0</v>
      </c>
      <c r="Z229" s="5">
        <v>0</v>
      </c>
      <c r="AA229" s="5">
        <f t="shared" si="22"/>
        <v>28734</v>
      </c>
      <c r="AB229" s="5"/>
      <c r="AC229" s="5"/>
      <c r="AD229" s="5">
        <v>0</v>
      </c>
      <c r="AE229" s="5"/>
      <c r="AF229" s="5">
        <v>1390</v>
      </c>
      <c r="AG229" s="5">
        <f t="shared" si="23"/>
        <v>1390</v>
      </c>
      <c r="AH229" s="5">
        <f t="shared" si="24"/>
        <v>1069354</v>
      </c>
    </row>
    <row r="230" spans="1:34" ht="12.75">
      <c r="A230" s="4" t="s">
        <v>592</v>
      </c>
      <c r="B230" s="4">
        <v>221</v>
      </c>
      <c r="C230" s="5">
        <v>104516</v>
      </c>
      <c r="D230" s="5"/>
      <c r="E230" s="5"/>
      <c r="F230" s="5"/>
      <c r="G230" s="5"/>
      <c r="H230" s="5"/>
      <c r="I230" s="5">
        <v>1707</v>
      </c>
      <c r="J230" s="5"/>
      <c r="K230" s="5"/>
      <c r="L230" s="5"/>
      <c r="M230" s="5"/>
      <c r="N230" s="5"/>
      <c r="O230" s="5">
        <v>18454</v>
      </c>
      <c r="P230" s="5"/>
      <c r="Q230" s="5"/>
      <c r="R230" s="5"/>
      <c r="S230" s="5"/>
      <c r="T230" s="5">
        <f t="shared" si="25"/>
        <v>124677</v>
      </c>
      <c r="U230" s="5"/>
      <c r="V230" s="5">
        <v>126</v>
      </c>
      <c r="W230" s="5">
        <v>0</v>
      </c>
      <c r="X230" s="5">
        <v>5280</v>
      </c>
      <c r="Y230" s="5">
        <v>0</v>
      </c>
      <c r="Z230" s="5">
        <v>0</v>
      </c>
      <c r="AA230" s="5">
        <f t="shared" si="22"/>
        <v>5406</v>
      </c>
      <c r="AB230" s="5"/>
      <c r="AC230" s="5"/>
      <c r="AD230" s="5">
        <v>0</v>
      </c>
      <c r="AE230" s="5"/>
      <c r="AF230" s="5">
        <v>87</v>
      </c>
      <c r="AG230" s="5">
        <f t="shared" si="23"/>
        <v>87</v>
      </c>
      <c r="AH230" s="5">
        <f t="shared" si="24"/>
        <v>129996</v>
      </c>
    </row>
    <row r="231" spans="1:34" ht="12.75">
      <c r="A231" s="4" t="s">
        <v>593</v>
      </c>
      <c r="B231" s="4">
        <v>222</v>
      </c>
      <c r="C231" s="5">
        <v>2461</v>
      </c>
      <c r="D231" s="5"/>
      <c r="E231" s="5"/>
      <c r="F231" s="5"/>
      <c r="G231" s="5"/>
      <c r="H231" s="5"/>
      <c r="I231" s="5">
        <v>363</v>
      </c>
      <c r="J231" s="5"/>
      <c r="K231" s="5"/>
      <c r="L231" s="5"/>
      <c r="M231" s="5"/>
      <c r="N231" s="5"/>
      <c r="O231" s="5">
        <v>451</v>
      </c>
      <c r="P231" s="5"/>
      <c r="Q231" s="5"/>
      <c r="R231" s="5"/>
      <c r="S231" s="5"/>
      <c r="T231" s="5">
        <f t="shared" si="25"/>
        <v>3275</v>
      </c>
      <c r="U231" s="5"/>
      <c r="V231" s="5"/>
      <c r="W231" s="5">
        <v>0</v>
      </c>
      <c r="X231" s="5">
        <v>420</v>
      </c>
      <c r="Y231" s="5">
        <v>0</v>
      </c>
      <c r="Z231" s="5">
        <v>0</v>
      </c>
      <c r="AA231" s="5">
        <f t="shared" si="22"/>
        <v>420</v>
      </c>
      <c r="AB231" s="5"/>
      <c r="AC231" s="5"/>
      <c r="AD231" s="5">
        <v>0</v>
      </c>
      <c r="AE231" s="5">
        <v>84</v>
      </c>
      <c r="AF231" s="5">
        <v>0</v>
      </c>
      <c r="AG231" s="5">
        <f t="shared" si="23"/>
        <v>84</v>
      </c>
      <c r="AH231" s="5">
        <f t="shared" si="24"/>
        <v>3611</v>
      </c>
    </row>
    <row r="232" spans="1:34" ht="12.75">
      <c r="A232" s="4" t="s">
        <v>594</v>
      </c>
      <c r="B232" s="4">
        <v>223</v>
      </c>
      <c r="C232" s="5"/>
      <c r="D232" s="5"/>
      <c r="E232" s="5"/>
      <c r="F232" s="5"/>
      <c r="G232" s="5">
        <v>54956</v>
      </c>
      <c r="H232" s="5"/>
      <c r="I232" s="5">
        <v>1343</v>
      </c>
      <c r="J232" s="5"/>
      <c r="K232" s="5"/>
      <c r="L232" s="5"/>
      <c r="M232" s="5"/>
      <c r="N232" s="5"/>
      <c r="O232" s="5">
        <v>18342</v>
      </c>
      <c r="P232" s="5"/>
      <c r="Q232" s="5">
        <v>3327</v>
      </c>
      <c r="R232" s="5"/>
      <c r="S232" s="5"/>
      <c r="T232" s="5">
        <f t="shared" si="25"/>
        <v>77968</v>
      </c>
      <c r="U232" s="5"/>
      <c r="V232" s="5"/>
      <c r="W232" s="5">
        <v>0</v>
      </c>
      <c r="X232" s="5">
        <v>9360</v>
      </c>
      <c r="Y232" s="5">
        <v>0</v>
      </c>
      <c r="Z232" s="5">
        <v>0</v>
      </c>
      <c r="AA232" s="5">
        <f t="shared" si="22"/>
        <v>9360</v>
      </c>
      <c r="AB232" s="5"/>
      <c r="AC232" s="5"/>
      <c r="AD232" s="5">
        <v>0</v>
      </c>
      <c r="AE232" s="5"/>
      <c r="AF232" s="5">
        <v>2000</v>
      </c>
      <c r="AG232" s="5">
        <f t="shared" si="23"/>
        <v>2000</v>
      </c>
      <c r="AH232" s="5">
        <f t="shared" si="24"/>
        <v>85328</v>
      </c>
    </row>
    <row r="233" spans="1:34" ht="12.75">
      <c r="A233" s="4" t="s">
        <v>595</v>
      </c>
      <c r="B233" s="4">
        <v>224</v>
      </c>
      <c r="C233" s="5">
        <v>221344</v>
      </c>
      <c r="D233" s="5"/>
      <c r="E233" s="5">
        <v>1351</v>
      </c>
      <c r="F233" s="5"/>
      <c r="G233" s="5"/>
      <c r="H233" s="5">
        <v>48002</v>
      </c>
      <c r="I233" s="5">
        <v>2991</v>
      </c>
      <c r="J233" s="5"/>
      <c r="K233" s="5"/>
      <c r="L233" s="5"/>
      <c r="M233" s="5"/>
      <c r="N233" s="5"/>
      <c r="O233" s="5">
        <v>18598</v>
      </c>
      <c r="P233" s="5"/>
      <c r="Q233" s="5"/>
      <c r="R233" s="5"/>
      <c r="S233" s="5"/>
      <c r="T233" s="5">
        <f t="shared" si="25"/>
        <v>292286</v>
      </c>
      <c r="U233" s="5"/>
      <c r="V233" s="5"/>
      <c r="W233" s="5">
        <v>118</v>
      </c>
      <c r="X233" s="5">
        <v>2480</v>
      </c>
      <c r="Y233" s="5">
        <v>7396</v>
      </c>
      <c r="Z233" s="5">
        <v>0</v>
      </c>
      <c r="AA233" s="5">
        <f t="shared" si="22"/>
        <v>9994</v>
      </c>
      <c r="AB233" s="5"/>
      <c r="AC233" s="5"/>
      <c r="AD233" s="5">
        <v>0</v>
      </c>
      <c r="AE233" s="5"/>
      <c r="AF233" s="5">
        <v>0</v>
      </c>
      <c r="AG233" s="5">
        <f t="shared" si="23"/>
        <v>0</v>
      </c>
      <c r="AH233" s="5">
        <f t="shared" si="24"/>
        <v>302280</v>
      </c>
    </row>
    <row r="234" spans="1:34" ht="12.75">
      <c r="A234" s="4" t="s">
        <v>596</v>
      </c>
      <c r="B234" s="4">
        <v>225</v>
      </c>
      <c r="C234" s="5">
        <v>34241</v>
      </c>
      <c r="D234" s="5"/>
      <c r="E234" s="5"/>
      <c r="F234" s="5"/>
      <c r="G234" s="5"/>
      <c r="H234" s="5">
        <v>17377</v>
      </c>
      <c r="I234" s="5">
        <v>649</v>
      </c>
      <c r="J234" s="5"/>
      <c r="K234" s="5"/>
      <c r="L234" s="5"/>
      <c r="M234" s="5"/>
      <c r="N234" s="5"/>
      <c r="O234" s="5">
        <v>200</v>
      </c>
      <c r="P234" s="5"/>
      <c r="Q234" s="5"/>
      <c r="R234" s="5"/>
      <c r="S234" s="5"/>
      <c r="T234" s="5">
        <f t="shared" si="25"/>
        <v>52467</v>
      </c>
      <c r="U234" s="5"/>
      <c r="V234" s="5"/>
      <c r="W234" s="5">
        <v>0</v>
      </c>
      <c r="X234" s="5">
        <v>1340</v>
      </c>
      <c r="Y234" s="5">
        <v>0</v>
      </c>
      <c r="Z234" s="5">
        <v>0</v>
      </c>
      <c r="AA234" s="5">
        <f t="shared" si="22"/>
        <v>1340</v>
      </c>
      <c r="AB234" s="5"/>
      <c r="AC234" s="5"/>
      <c r="AD234" s="5">
        <v>24</v>
      </c>
      <c r="AE234" s="5"/>
      <c r="AF234" s="5">
        <v>349</v>
      </c>
      <c r="AG234" s="5">
        <f t="shared" si="23"/>
        <v>373</v>
      </c>
      <c r="AH234" s="5">
        <f t="shared" si="24"/>
        <v>53434</v>
      </c>
    </row>
    <row r="235" spans="1:34" ht="12.75">
      <c r="A235" s="4" t="s">
        <v>597</v>
      </c>
      <c r="B235" s="4">
        <v>226</v>
      </c>
      <c r="C235" s="5">
        <v>14358</v>
      </c>
      <c r="D235" s="5"/>
      <c r="E235" s="5"/>
      <c r="F235" s="5"/>
      <c r="G235" s="5"/>
      <c r="H235" s="5"/>
      <c r="I235" s="5">
        <v>2546</v>
      </c>
      <c r="J235" s="5"/>
      <c r="K235" s="5"/>
      <c r="L235" s="5"/>
      <c r="M235" s="5"/>
      <c r="N235" s="5"/>
      <c r="O235" s="5">
        <v>15781</v>
      </c>
      <c r="P235" s="5"/>
      <c r="Q235" s="5">
        <v>273</v>
      </c>
      <c r="R235" s="5"/>
      <c r="S235" s="5"/>
      <c r="T235" s="5">
        <f aca="true" t="shared" si="26" ref="T235:T250">SUM(C235:S235)</f>
        <v>32958</v>
      </c>
      <c r="U235" s="5"/>
      <c r="V235" s="5"/>
      <c r="W235" s="5">
        <v>0</v>
      </c>
      <c r="X235" s="5">
        <v>11680</v>
      </c>
      <c r="Y235" s="5">
        <v>1739</v>
      </c>
      <c r="Z235" s="5">
        <v>47</v>
      </c>
      <c r="AA235" s="5">
        <f t="shared" si="22"/>
        <v>13466</v>
      </c>
      <c r="AB235" s="5"/>
      <c r="AC235" s="5"/>
      <c r="AD235" s="5">
        <v>0</v>
      </c>
      <c r="AE235" s="5"/>
      <c r="AF235" s="5">
        <v>0</v>
      </c>
      <c r="AG235" s="5">
        <f t="shared" si="23"/>
        <v>0</v>
      </c>
      <c r="AH235" s="5">
        <f t="shared" si="24"/>
        <v>46424</v>
      </c>
    </row>
    <row r="236" spans="1:34" ht="12.75">
      <c r="A236" s="4" t="s">
        <v>598</v>
      </c>
      <c r="B236" s="4">
        <v>227</v>
      </c>
      <c r="C236" s="5">
        <v>50072</v>
      </c>
      <c r="D236" s="5"/>
      <c r="E236" s="5"/>
      <c r="F236" s="5"/>
      <c r="G236" s="5"/>
      <c r="H236" s="5"/>
      <c r="I236" s="5">
        <v>2446</v>
      </c>
      <c r="J236" s="5"/>
      <c r="K236" s="5"/>
      <c r="L236" s="5"/>
      <c r="M236" s="5"/>
      <c r="N236" s="5"/>
      <c r="O236" s="5"/>
      <c r="P236" s="5"/>
      <c r="Q236" s="5">
        <v>1543</v>
      </c>
      <c r="R236" s="5"/>
      <c r="S236" s="5"/>
      <c r="T236" s="5">
        <f t="shared" si="26"/>
        <v>54061</v>
      </c>
      <c r="U236" s="5"/>
      <c r="V236" s="5"/>
      <c r="W236" s="5">
        <v>0</v>
      </c>
      <c r="X236" s="5">
        <v>9660</v>
      </c>
      <c r="Y236" s="5">
        <v>0</v>
      </c>
      <c r="Z236" s="5">
        <v>0</v>
      </c>
      <c r="AA236" s="5">
        <f t="shared" si="22"/>
        <v>9660</v>
      </c>
      <c r="AB236" s="5"/>
      <c r="AC236" s="5"/>
      <c r="AD236" s="5">
        <v>0</v>
      </c>
      <c r="AE236" s="5"/>
      <c r="AF236" s="5">
        <v>4128</v>
      </c>
      <c r="AG236" s="5">
        <f t="shared" si="23"/>
        <v>4128</v>
      </c>
      <c r="AH236" s="5">
        <f t="shared" si="24"/>
        <v>59593</v>
      </c>
    </row>
    <row r="237" spans="1:34" ht="12.75">
      <c r="A237" s="4" t="s">
        <v>599</v>
      </c>
      <c r="B237" s="4">
        <v>228</v>
      </c>
      <c r="C237" s="5">
        <v>6461</v>
      </c>
      <c r="D237" s="5"/>
      <c r="E237" s="5">
        <v>34</v>
      </c>
      <c r="F237" s="5"/>
      <c r="G237" s="5">
        <v>26506</v>
      </c>
      <c r="H237" s="5"/>
      <c r="I237" s="5">
        <v>941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>
        <f t="shared" si="26"/>
        <v>33942</v>
      </c>
      <c r="U237" s="5"/>
      <c r="V237" s="5"/>
      <c r="W237" s="5">
        <v>0</v>
      </c>
      <c r="X237" s="5">
        <v>640</v>
      </c>
      <c r="Y237" s="5">
        <v>0</v>
      </c>
      <c r="Z237" s="5">
        <v>0</v>
      </c>
      <c r="AA237" s="5">
        <f t="shared" si="22"/>
        <v>640</v>
      </c>
      <c r="AB237" s="5"/>
      <c r="AC237" s="5"/>
      <c r="AD237" s="5">
        <v>0</v>
      </c>
      <c r="AE237" s="5"/>
      <c r="AF237" s="5">
        <v>0</v>
      </c>
      <c r="AG237" s="5">
        <f t="shared" si="23"/>
        <v>0</v>
      </c>
      <c r="AH237" s="5">
        <f t="shared" si="24"/>
        <v>34582</v>
      </c>
    </row>
    <row r="238" spans="1:34" ht="12.75">
      <c r="A238" s="4" t="s">
        <v>600</v>
      </c>
      <c r="B238" s="4">
        <v>229</v>
      </c>
      <c r="C238" s="5">
        <v>124871</v>
      </c>
      <c r="D238" s="5"/>
      <c r="E238" s="5"/>
      <c r="F238" s="5">
        <v>4801</v>
      </c>
      <c r="G238" s="5">
        <v>866193</v>
      </c>
      <c r="H238" s="5">
        <v>40860</v>
      </c>
      <c r="I238" s="5">
        <v>12052</v>
      </c>
      <c r="J238" s="5">
        <v>11591</v>
      </c>
      <c r="K238" s="5"/>
      <c r="L238" s="5"/>
      <c r="M238" s="5">
        <v>1085916</v>
      </c>
      <c r="N238" s="5"/>
      <c r="O238" s="5"/>
      <c r="P238" s="5"/>
      <c r="Q238" s="5">
        <v>12656</v>
      </c>
      <c r="R238" s="5"/>
      <c r="S238" s="5"/>
      <c r="T238" s="5">
        <f t="shared" si="26"/>
        <v>2158940</v>
      </c>
      <c r="U238" s="5"/>
      <c r="V238" s="5">
        <v>1234</v>
      </c>
      <c r="W238" s="5">
        <v>0</v>
      </c>
      <c r="X238" s="5">
        <v>55760</v>
      </c>
      <c r="Y238" s="5">
        <v>0</v>
      </c>
      <c r="Z238" s="5">
        <v>4709</v>
      </c>
      <c r="AA238" s="5">
        <f t="shared" si="22"/>
        <v>61703</v>
      </c>
      <c r="AB238" s="5"/>
      <c r="AC238" s="5"/>
      <c r="AD238" s="5">
        <v>206</v>
      </c>
      <c r="AE238" s="5"/>
      <c r="AF238" s="5">
        <v>0</v>
      </c>
      <c r="AG238" s="5">
        <f t="shared" si="23"/>
        <v>206</v>
      </c>
      <c r="AH238" s="5">
        <f t="shared" si="24"/>
        <v>2220437</v>
      </c>
    </row>
    <row r="239" spans="1:34" ht="12.75">
      <c r="A239" s="4" t="s">
        <v>601</v>
      </c>
      <c r="B239" s="4">
        <v>230</v>
      </c>
      <c r="C239" s="5">
        <v>4003</v>
      </c>
      <c r="D239" s="5"/>
      <c r="E239" s="5"/>
      <c r="F239" s="5"/>
      <c r="G239" s="5">
        <v>5786</v>
      </c>
      <c r="H239" s="5"/>
      <c r="I239" s="5">
        <v>324</v>
      </c>
      <c r="J239" s="5"/>
      <c r="K239" s="5"/>
      <c r="L239" s="5"/>
      <c r="M239" s="5"/>
      <c r="N239" s="5"/>
      <c r="O239" s="5">
        <v>424</v>
      </c>
      <c r="P239" s="5"/>
      <c r="Q239" s="5"/>
      <c r="R239" s="5"/>
      <c r="S239" s="5"/>
      <c r="T239" s="5">
        <f t="shared" si="26"/>
        <v>10537</v>
      </c>
      <c r="U239" s="5"/>
      <c r="V239" s="5"/>
      <c r="W239" s="5">
        <v>0</v>
      </c>
      <c r="X239" s="5">
        <v>560</v>
      </c>
      <c r="Y239" s="5">
        <v>182</v>
      </c>
      <c r="Z239" s="5">
        <v>0</v>
      </c>
      <c r="AA239" s="5">
        <f t="shared" si="22"/>
        <v>742</v>
      </c>
      <c r="AB239" s="5"/>
      <c r="AC239" s="5"/>
      <c r="AD239" s="5">
        <v>0</v>
      </c>
      <c r="AE239" s="5"/>
      <c r="AF239" s="5">
        <v>521</v>
      </c>
      <c r="AG239" s="5">
        <f t="shared" si="23"/>
        <v>521</v>
      </c>
      <c r="AH239" s="5">
        <f t="shared" si="24"/>
        <v>10758</v>
      </c>
    </row>
    <row r="240" spans="1:34" ht="12.75">
      <c r="A240" s="4" t="s">
        <v>602</v>
      </c>
      <c r="B240" s="4">
        <v>231</v>
      </c>
      <c r="C240" s="5">
        <v>34594</v>
      </c>
      <c r="D240" s="5"/>
      <c r="E240" s="5"/>
      <c r="F240" s="5"/>
      <c r="G240" s="5"/>
      <c r="H240" s="5">
        <v>27340</v>
      </c>
      <c r="I240" s="5">
        <v>3725</v>
      </c>
      <c r="J240" s="5">
        <v>3837</v>
      </c>
      <c r="K240" s="5">
        <v>4027</v>
      </c>
      <c r="L240" s="5"/>
      <c r="M240" s="5">
        <v>359621</v>
      </c>
      <c r="N240" s="5"/>
      <c r="O240" s="5"/>
      <c r="P240" s="5"/>
      <c r="Q240" s="5"/>
      <c r="R240" s="5"/>
      <c r="S240" s="5"/>
      <c r="T240" s="5">
        <f t="shared" si="26"/>
        <v>433144</v>
      </c>
      <c r="U240" s="5"/>
      <c r="V240" s="5"/>
      <c r="W240" s="5">
        <v>0</v>
      </c>
      <c r="X240" s="5">
        <v>9680</v>
      </c>
      <c r="Y240" s="5">
        <v>0</v>
      </c>
      <c r="Z240" s="5">
        <v>0</v>
      </c>
      <c r="AA240" s="5">
        <f t="shared" si="22"/>
        <v>9680</v>
      </c>
      <c r="AB240" s="5"/>
      <c r="AC240" s="5"/>
      <c r="AD240" s="5">
        <v>75</v>
      </c>
      <c r="AE240" s="5"/>
      <c r="AF240" s="5">
        <v>4855</v>
      </c>
      <c r="AG240" s="5">
        <f t="shared" si="23"/>
        <v>4930</v>
      </c>
      <c r="AH240" s="5">
        <f t="shared" si="24"/>
        <v>437894</v>
      </c>
    </row>
    <row r="241" spans="1:34" ht="12.75">
      <c r="A241" s="4" t="s">
        <v>603</v>
      </c>
      <c r="B241" s="4">
        <v>232</v>
      </c>
      <c r="C241" s="5">
        <v>14813</v>
      </c>
      <c r="D241" s="5"/>
      <c r="E241" s="5"/>
      <c r="F241" s="5"/>
      <c r="G241" s="5"/>
      <c r="H241" s="5"/>
      <c r="I241" s="5">
        <v>2268</v>
      </c>
      <c r="J241" s="5"/>
      <c r="K241" s="5"/>
      <c r="L241" s="5"/>
      <c r="M241" s="5"/>
      <c r="N241" s="5"/>
      <c r="O241" s="5">
        <v>11371</v>
      </c>
      <c r="P241" s="5"/>
      <c r="Q241" s="5"/>
      <c r="R241" s="5"/>
      <c r="S241" s="5"/>
      <c r="T241" s="5">
        <f t="shared" si="26"/>
        <v>28452</v>
      </c>
      <c r="U241" s="5"/>
      <c r="V241" s="5"/>
      <c r="W241" s="5">
        <v>0</v>
      </c>
      <c r="X241" s="5">
        <v>5140</v>
      </c>
      <c r="Y241" s="5">
        <v>0</v>
      </c>
      <c r="Z241" s="5">
        <v>0</v>
      </c>
      <c r="AA241" s="5">
        <f t="shared" si="22"/>
        <v>5140</v>
      </c>
      <c r="AB241" s="5"/>
      <c r="AC241" s="5"/>
      <c r="AD241" s="5">
        <v>0</v>
      </c>
      <c r="AE241" s="5"/>
      <c r="AF241" s="5">
        <v>5501</v>
      </c>
      <c r="AG241" s="5">
        <f t="shared" si="23"/>
        <v>5501</v>
      </c>
      <c r="AH241" s="5">
        <f t="shared" si="24"/>
        <v>28091</v>
      </c>
    </row>
    <row r="242" spans="1:34" ht="12.75">
      <c r="A242" s="4" t="s">
        <v>604</v>
      </c>
      <c r="B242" s="4">
        <v>233</v>
      </c>
      <c r="C242" s="5">
        <v>4691</v>
      </c>
      <c r="D242" s="5"/>
      <c r="E242" s="5">
        <v>29</v>
      </c>
      <c r="F242" s="5"/>
      <c r="G242" s="5"/>
      <c r="H242" s="5"/>
      <c r="I242" s="5">
        <v>159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>
        <f t="shared" si="26"/>
        <v>4879</v>
      </c>
      <c r="U242" s="5"/>
      <c r="V242" s="5"/>
      <c r="W242" s="5">
        <v>0</v>
      </c>
      <c r="X242" s="5">
        <v>700</v>
      </c>
      <c r="Y242" s="5">
        <v>0</v>
      </c>
      <c r="Z242" s="5">
        <v>0</v>
      </c>
      <c r="AA242" s="5">
        <f t="shared" si="22"/>
        <v>700</v>
      </c>
      <c r="AB242" s="5"/>
      <c r="AC242" s="5"/>
      <c r="AD242" s="5">
        <v>0</v>
      </c>
      <c r="AE242" s="5"/>
      <c r="AF242" s="5">
        <v>0</v>
      </c>
      <c r="AG242" s="5">
        <f t="shared" si="23"/>
        <v>0</v>
      </c>
      <c r="AH242" s="5">
        <f t="shared" si="24"/>
        <v>5579</v>
      </c>
    </row>
    <row r="243" spans="1:34" ht="12.75">
      <c r="A243" s="4" t="s">
        <v>605</v>
      </c>
      <c r="B243" s="4">
        <v>234</v>
      </c>
      <c r="C243" s="5">
        <v>2154</v>
      </c>
      <c r="D243" s="5"/>
      <c r="E243" s="5"/>
      <c r="F243" s="5"/>
      <c r="G243" s="5"/>
      <c r="H243" s="5"/>
      <c r="I243" s="5">
        <v>288</v>
      </c>
      <c r="J243" s="5"/>
      <c r="K243" s="5"/>
      <c r="L243" s="5"/>
      <c r="M243" s="5"/>
      <c r="N243" s="5"/>
      <c r="O243" s="5">
        <v>1017</v>
      </c>
      <c r="P243" s="5"/>
      <c r="Q243" s="5"/>
      <c r="R243" s="5"/>
      <c r="S243" s="5"/>
      <c r="T243" s="5">
        <f t="shared" si="26"/>
        <v>3459</v>
      </c>
      <c r="U243" s="5"/>
      <c r="V243" s="5"/>
      <c r="W243" s="5">
        <v>0</v>
      </c>
      <c r="X243" s="5">
        <v>160</v>
      </c>
      <c r="Y243" s="5">
        <v>0</v>
      </c>
      <c r="Z243" s="5">
        <v>0</v>
      </c>
      <c r="AA243" s="5">
        <f t="shared" si="22"/>
        <v>160</v>
      </c>
      <c r="AB243" s="5"/>
      <c r="AC243" s="5"/>
      <c r="AD243" s="5">
        <v>0</v>
      </c>
      <c r="AE243" s="5"/>
      <c r="AF243" s="5">
        <v>0</v>
      </c>
      <c r="AG243" s="5">
        <f t="shared" si="23"/>
        <v>0</v>
      </c>
      <c r="AH243" s="5">
        <f t="shared" si="24"/>
        <v>3619</v>
      </c>
    </row>
    <row r="244" spans="1:34" ht="12.75">
      <c r="A244" s="4" t="s">
        <v>606</v>
      </c>
      <c r="B244" s="4">
        <v>235</v>
      </c>
      <c r="C244" s="5">
        <v>2051</v>
      </c>
      <c r="D244" s="5"/>
      <c r="E244" s="5"/>
      <c r="F244" s="5"/>
      <c r="G244" s="5"/>
      <c r="H244" s="5"/>
      <c r="I244" s="5">
        <v>334</v>
      </c>
      <c r="J244" s="5"/>
      <c r="K244" s="5"/>
      <c r="L244" s="5"/>
      <c r="M244" s="5"/>
      <c r="N244" s="5"/>
      <c r="O244" s="5">
        <v>0</v>
      </c>
      <c r="P244" s="5"/>
      <c r="Q244" s="5"/>
      <c r="R244" s="5"/>
      <c r="S244" s="5"/>
      <c r="T244" s="5">
        <f t="shared" si="26"/>
        <v>2385</v>
      </c>
      <c r="U244" s="5"/>
      <c r="V244" s="5"/>
      <c r="W244" s="5">
        <v>0</v>
      </c>
      <c r="X244" s="5">
        <v>1700</v>
      </c>
      <c r="Y244" s="5">
        <v>0</v>
      </c>
      <c r="Z244" s="5">
        <v>0</v>
      </c>
      <c r="AA244" s="5">
        <f t="shared" si="22"/>
        <v>1700</v>
      </c>
      <c r="AB244" s="5"/>
      <c r="AC244" s="5"/>
      <c r="AD244" s="5">
        <v>0</v>
      </c>
      <c r="AE244" s="5"/>
      <c r="AF244" s="5">
        <v>0</v>
      </c>
      <c r="AG244" s="5">
        <f t="shared" si="23"/>
        <v>0</v>
      </c>
      <c r="AH244" s="5">
        <f t="shared" si="24"/>
        <v>4085</v>
      </c>
    </row>
    <row r="245" spans="1:34" ht="12.75">
      <c r="A245" s="4" t="s">
        <v>607</v>
      </c>
      <c r="B245" s="4">
        <v>236</v>
      </c>
      <c r="C245" s="5">
        <v>246723</v>
      </c>
      <c r="D245" s="5"/>
      <c r="E245" s="5">
        <v>6615</v>
      </c>
      <c r="F245" s="5">
        <v>7207</v>
      </c>
      <c r="G245" s="5"/>
      <c r="H245" s="5"/>
      <c r="I245" s="5">
        <v>9246</v>
      </c>
      <c r="J245" s="5"/>
      <c r="K245" s="5"/>
      <c r="L245" s="5"/>
      <c r="M245" s="5"/>
      <c r="N245" s="5"/>
      <c r="O245" s="5">
        <v>276848</v>
      </c>
      <c r="P245" s="5"/>
      <c r="Q245" s="5">
        <v>23582</v>
      </c>
      <c r="R245" s="5"/>
      <c r="S245" s="5"/>
      <c r="T245" s="5">
        <f t="shared" si="26"/>
        <v>570221</v>
      </c>
      <c r="U245" s="5"/>
      <c r="V245" s="5"/>
      <c r="W245" s="5">
        <v>0</v>
      </c>
      <c r="X245" s="5">
        <v>36200</v>
      </c>
      <c r="Y245" s="5">
        <v>133</v>
      </c>
      <c r="Z245" s="5">
        <v>0</v>
      </c>
      <c r="AA245" s="5">
        <f t="shared" si="22"/>
        <v>36333</v>
      </c>
      <c r="AB245" s="5"/>
      <c r="AC245" s="5"/>
      <c r="AD245" s="5">
        <v>0</v>
      </c>
      <c r="AE245" s="5"/>
      <c r="AF245" s="5">
        <v>1695</v>
      </c>
      <c r="AG245" s="5">
        <f t="shared" si="23"/>
        <v>1695</v>
      </c>
      <c r="AH245" s="5">
        <f t="shared" si="24"/>
        <v>604859</v>
      </c>
    </row>
    <row r="246" spans="1:34" ht="12.75">
      <c r="A246" s="4" t="s">
        <v>608</v>
      </c>
      <c r="B246" s="4">
        <v>237</v>
      </c>
      <c r="C246" s="5">
        <v>2183</v>
      </c>
      <c r="D246" s="5"/>
      <c r="E246" s="5"/>
      <c r="F246" s="5"/>
      <c r="G246" s="5"/>
      <c r="H246" s="5"/>
      <c r="I246" s="5">
        <v>160</v>
      </c>
      <c r="J246" s="5"/>
      <c r="K246" s="5"/>
      <c r="L246" s="5"/>
      <c r="M246" s="5"/>
      <c r="N246" s="5"/>
      <c r="O246" s="5">
        <v>40</v>
      </c>
      <c r="P246" s="5"/>
      <c r="Q246" s="5"/>
      <c r="R246" s="5"/>
      <c r="S246" s="5"/>
      <c r="T246" s="5">
        <f t="shared" si="26"/>
        <v>2383</v>
      </c>
      <c r="U246" s="5"/>
      <c r="V246" s="5"/>
      <c r="W246" s="5">
        <v>0</v>
      </c>
      <c r="X246" s="5">
        <v>120</v>
      </c>
      <c r="Y246" s="5">
        <v>0</v>
      </c>
      <c r="Z246" s="5">
        <v>0</v>
      </c>
      <c r="AA246" s="5">
        <f t="shared" si="22"/>
        <v>120</v>
      </c>
      <c r="AB246" s="5"/>
      <c r="AC246" s="5"/>
      <c r="AD246" s="5">
        <v>0</v>
      </c>
      <c r="AE246" s="5"/>
      <c r="AF246" s="5">
        <v>0</v>
      </c>
      <c r="AG246" s="5">
        <f t="shared" si="23"/>
        <v>0</v>
      </c>
      <c r="AH246" s="5">
        <f t="shared" si="24"/>
        <v>2503</v>
      </c>
    </row>
    <row r="247" spans="1:34" ht="12.75">
      <c r="A247" s="4" t="s">
        <v>609</v>
      </c>
      <c r="B247" s="4">
        <v>238</v>
      </c>
      <c r="C247" s="5">
        <v>34017</v>
      </c>
      <c r="D247" s="5"/>
      <c r="E247" s="5"/>
      <c r="F247" s="5"/>
      <c r="G247" s="5">
        <v>89331</v>
      </c>
      <c r="H247" s="5">
        <v>14584</v>
      </c>
      <c r="I247" s="5">
        <v>1646</v>
      </c>
      <c r="J247" s="5"/>
      <c r="K247" s="5"/>
      <c r="L247" s="5"/>
      <c r="M247" s="5"/>
      <c r="N247" s="5"/>
      <c r="O247" s="5">
        <v>11555</v>
      </c>
      <c r="P247" s="5"/>
      <c r="Q247" s="5"/>
      <c r="R247" s="5"/>
      <c r="S247" s="5"/>
      <c r="T247" s="5">
        <f t="shared" si="26"/>
        <v>151133</v>
      </c>
      <c r="U247" s="5"/>
      <c r="V247" s="5"/>
      <c r="W247" s="5">
        <v>322</v>
      </c>
      <c r="X247" s="5">
        <v>5600</v>
      </c>
      <c r="Y247" s="5">
        <v>0</v>
      </c>
      <c r="Z247" s="5">
        <v>0</v>
      </c>
      <c r="AA247" s="5">
        <f t="shared" si="22"/>
        <v>5922</v>
      </c>
      <c r="AB247" s="5"/>
      <c r="AC247" s="5"/>
      <c r="AD247" s="5">
        <v>0</v>
      </c>
      <c r="AE247" s="5">
        <v>1164</v>
      </c>
      <c r="AF247" s="5">
        <v>0</v>
      </c>
      <c r="AG247" s="5">
        <f t="shared" si="23"/>
        <v>1164</v>
      </c>
      <c r="AH247" s="5">
        <f t="shared" si="24"/>
        <v>155891</v>
      </c>
    </row>
    <row r="248" spans="1:34" ht="12.75">
      <c r="A248" s="4" t="s">
        <v>610</v>
      </c>
      <c r="B248" s="4">
        <v>239</v>
      </c>
      <c r="C248" s="5">
        <v>117837</v>
      </c>
      <c r="D248" s="5"/>
      <c r="E248" s="5"/>
      <c r="F248" s="5"/>
      <c r="G248" s="5"/>
      <c r="H248" s="5">
        <v>107006</v>
      </c>
      <c r="I248" s="5">
        <v>11969</v>
      </c>
      <c r="J248" s="5"/>
      <c r="K248" s="5">
        <v>12157</v>
      </c>
      <c r="L248" s="5"/>
      <c r="M248" s="5"/>
      <c r="N248" s="5"/>
      <c r="O248" s="5">
        <v>21750</v>
      </c>
      <c r="P248" s="5"/>
      <c r="Q248" s="5">
        <v>24276</v>
      </c>
      <c r="R248" s="5"/>
      <c r="S248" s="5"/>
      <c r="T248" s="5">
        <f t="shared" si="26"/>
        <v>294995</v>
      </c>
      <c r="U248" s="5"/>
      <c r="V248" s="5"/>
      <c r="W248" s="5">
        <v>0</v>
      </c>
      <c r="X248" s="5">
        <v>76440</v>
      </c>
      <c r="Y248" s="5">
        <v>0</v>
      </c>
      <c r="Z248" s="5">
        <v>8163</v>
      </c>
      <c r="AA248" s="5">
        <f t="shared" si="22"/>
        <v>84603</v>
      </c>
      <c r="AB248" s="5"/>
      <c r="AC248" s="5"/>
      <c r="AD248" s="5">
        <v>290</v>
      </c>
      <c r="AE248" s="5"/>
      <c r="AF248" s="5">
        <v>0</v>
      </c>
      <c r="AG248" s="5">
        <f t="shared" si="23"/>
        <v>290</v>
      </c>
      <c r="AH248" s="5">
        <f t="shared" si="24"/>
        <v>379308</v>
      </c>
    </row>
    <row r="249" spans="1:34" ht="12.75">
      <c r="A249" s="4" t="s">
        <v>611</v>
      </c>
      <c r="B249" s="4">
        <v>240</v>
      </c>
      <c r="C249" s="5">
        <v>5811</v>
      </c>
      <c r="D249" s="5"/>
      <c r="E249" s="5"/>
      <c r="F249" s="5"/>
      <c r="G249" s="5"/>
      <c r="H249" s="5">
        <v>11068</v>
      </c>
      <c r="I249" s="5">
        <v>615</v>
      </c>
      <c r="J249" s="5"/>
      <c r="K249" s="5">
        <v>657</v>
      </c>
      <c r="L249" s="5"/>
      <c r="M249" s="5"/>
      <c r="N249" s="5"/>
      <c r="O249" s="5"/>
      <c r="P249" s="5"/>
      <c r="Q249" s="5"/>
      <c r="R249" s="5"/>
      <c r="S249" s="5"/>
      <c r="T249" s="5">
        <f t="shared" si="26"/>
        <v>18151</v>
      </c>
      <c r="U249" s="5"/>
      <c r="V249" s="5"/>
      <c r="W249" s="5">
        <v>0</v>
      </c>
      <c r="X249" s="5">
        <v>2320</v>
      </c>
      <c r="Y249" s="5">
        <v>0</v>
      </c>
      <c r="Z249" s="5">
        <v>0</v>
      </c>
      <c r="AA249" s="5">
        <f t="shared" si="22"/>
        <v>2320</v>
      </c>
      <c r="AB249" s="5"/>
      <c r="AC249" s="5"/>
      <c r="AD249" s="5">
        <v>29</v>
      </c>
      <c r="AE249" s="5"/>
      <c r="AF249" s="5">
        <v>0</v>
      </c>
      <c r="AG249" s="5">
        <f t="shared" si="23"/>
        <v>29</v>
      </c>
      <c r="AH249" s="5">
        <f t="shared" si="24"/>
        <v>20442</v>
      </c>
    </row>
    <row r="250" spans="1:34" ht="12.75">
      <c r="A250" s="4" t="s">
        <v>612</v>
      </c>
      <c r="B250" s="4">
        <v>241</v>
      </c>
      <c r="C250" s="5">
        <v>6359</v>
      </c>
      <c r="D250" s="5"/>
      <c r="E250" s="5"/>
      <c r="F250" s="5"/>
      <c r="G250" s="5"/>
      <c r="H250" s="5"/>
      <c r="I250" s="5">
        <v>840</v>
      </c>
      <c r="J250" s="5"/>
      <c r="K250" s="5"/>
      <c r="L250" s="5"/>
      <c r="M250" s="5"/>
      <c r="N250" s="5"/>
      <c r="O250" s="5">
        <v>1180</v>
      </c>
      <c r="P250" s="5"/>
      <c r="Q250" s="5"/>
      <c r="R250" s="5"/>
      <c r="S250" s="5"/>
      <c r="T250" s="5">
        <f t="shared" si="26"/>
        <v>8379</v>
      </c>
      <c r="U250" s="5"/>
      <c r="V250" s="5"/>
      <c r="W250" s="5">
        <v>0</v>
      </c>
      <c r="X250" s="5">
        <v>300</v>
      </c>
      <c r="Y250" s="5">
        <v>173</v>
      </c>
      <c r="Z250" s="5">
        <v>0</v>
      </c>
      <c r="AA250" s="5">
        <f t="shared" si="22"/>
        <v>473</v>
      </c>
      <c r="AB250" s="5"/>
      <c r="AC250" s="5"/>
      <c r="AD250" s="5">
        <v>0</v>
      </c>
      <c r="AE250" s="5"/>
      <c r="AF250" s="5">
        <v>0</v>
      </c>
      <c r="AG250" s="5">
        <f t="shared" si="23"/>
        <v>0</v>
      </c>
      <c r="AH250" s="5">
        <f t="shared" si="24"/>
        <v>8852</v>
      </c>
    </row>
    <row r="251" spans="1:34" ht="12.75">
      <c r="A251" s="4" t="s">
        <v>613</v>
      </c>
      <c r="B251" s="4">
        <v>242</v>
      </c>
      <c r="C251" s="5">
        <v>109618</v>
      </c>
      <c r="D251" s="5"/>
      <c r="E251" s="5"/>
      <c r="F251" s="5">
        <v>2109</v>
      </c>
      <c r="G251" s="5"/>
      <c r="H251" s="5">
        <v>23806</v>
      </c>
      <c r="I251" s="5">
        <v>1556</v>
      </c>
      <c r="J251" s="5"/>
      <c r="K251" s="5"/>
      <c r="L251" s="5"/>
      <c r="M251" s="5"/>
      <c r="N251" s="5"/>
      <c r="O251" s="5">
        <v>12399</v>
      </c>
      <c r="P251" s="5"/>
      <c r="Q251" s="5"/>
      <c r="R251" s="5"/>
      <c r="S251" s="5"/>
      <c r="T251" s="5">
        <f aca="true" t="shared" si="27" ref="T251:T266">SUM(C251:S251)</f>
        <v>149488</v>
      </c>
      <c r="U251" s="5"/>
      <c r="V251" s="5"/>
      <c r="W251" s="5">
        <v>58</v>
      </c>
      <c r="X251" s="5">
        <v>2760</v>
      </c>
      <c r="Y251" s="5">
        <v>0</v>
      </c>
      <c r="Z251" s="5">
        <v>0</v>
      </c>
      <c r="AA251" s="5">
        <f t="shared" si="22"/>
        <v>2818</v>
      </c>
      <c r="AB251" s="5"/>
      <c r="AC251" s="5"/>
      <c r="AD251" s="5">
        <v>0</v>
      </c>
      <c r="AE251" s="5">
        <v>5022</v>
      </c>
      <c r="AF251" s="5">
        <v>0</v>
      </c>
      <c r="AG251" s="5">
        <f t="shared" si="23"/>
        <v>5022</v>
      </c>
      <c r="AH251" s="5">
        <f t="shared" si="24"/>
        <v>147284</v>
      </c>
    </row>
    <row r="252" spans="1:34" ht="12.75">
      <c r="A252" s="4" t="s">
        <v>614</v>
      </c>
      <c r="B252" s="4">
        <v>243</v>
      </c>
      <c r="C252" s="5">
        <v>368925</v>
      </c>
      <c r="D252" s="5"/>
      <c r="E252" s="5"/>
      <c r="F252" s="5">
        <v>7843</v>
      </c>
      <c r="G252" s="5"/>
      <c r="H252" s="5">
        <v>57679</v>
      </c>
      <c r="I252" s="5">
        <v>18663</v>
      </c>
      <c r="J252" s="5">
        <v>20499</v>
      </c>
      <c r="K252" s="5"/>
      <c r="L252" s="5"/>
      <c r="M252" s="5">
        <v>3730191</v>
      </c>
      <c r="N252" s="5"/>
      <c r="O252" s="5"/>
      <c r="P252" s="5"/>
      <c r="Q252" s="5">
        <v>34718</v>
      </c>
      <c r="R252" s="5"/>
      <c r="S252" s="5"/>
      <c r="T252" s="5">
        <f t="shared" si="27"/>
        <v>4238518</v>
      </c>
      <c r="U252" s="5"/>
      <c r="V252" s="5"/>
      <c r="W252" s="5">
        <v>1275</v>
      </c>
      <c r="X252" s="5">
        <v>73040</v>
      </c>
      <c r="Y252" s="5">
        <v>0</v>
      </c>
      <c r="Z252" s="5">
        <v>0</v>
      </c>
      <c r="AA252" s="5">
        <f t="shared" si="22"/>
        <v>74315</v>
      </c>
      <c r="AB252" s="5"/>
      <c r="AC252" s="5"/>
      <c r="AD252" s="5">
        <v>0</v>
      </c>
      <c r="AE252" s="5"/>
      <c r="AF252" s="5">
        <v>10296</v>
      </c>
      <c r="AG252" s="5">
        <f t="shared" si="23"/>
        <v>10296</v>
      </c>
      <c r="AH252" s="5">
        <f t="shared" si="24"/>
        <v>4302537</v>
      </c>
    </row>
    <row r="253" spans="1:34" ht="12.75">
      <c r="A253" s="4" t="s">
        <v>615</v>
      </c>
      <c r="B253" s="4">
        <v>244</v>
      </c>
      <c r="C253" s="5">
        <v>120295</v>
      </c>
      <c r="D253" s="5"/>
      <c r="E253" s="5"/>
      <c r="F253" s="5"/>
      <c r="G253" s="5">
        <v>467896</v>
      </c>
      <c r="H253" s="5">
        <v>27570</v>
      </c>
      <c r="I253" s="5">
        <v>6403</v>
      </c>
      <c r="J253" s="5">
        <v>7323</v>
      </c>
      <c r="K253" s="5"/>
      <c r="L253" s="5"/>
      <c r="M253" s="5">
        <v>937836</v>
      </c>
      <c r="N253" s="5"/>
      <c r="O253" s="5"/>
      <c r="P253" s="5"/>
      <c r="Q253" s="5">
        <v>1672</v>
      </c>
      <c r="R253" s="5"/>
      <c r="S253" s="5"/>
      <c r="T253" s="5">
        <f t="shared" si="27"/>
        <v>1568995</v>
      </c>
      <c r="U253" s="5"/>
      <c r="V253" s="5"/>
      <c r="W253" s="5">
        <v>610</v>
      </c>
      <c r="X253" s="5">
        <v>46580</v>
      </c>
      <c r="Y253" s="5">
        <v>0</v>
      </c>
      <c r="Z253" s="5">
        <v>0</v>
      </c>
      <c r="AA253" s="5">
        <f t="shared" si="22"/>
        <v>47190</v>
      </c>
      <c r="AB253" s="5"/>
      <c r="AC253" s="5"/>
      <c r="AD253" s="5">
        <v>0</v>
      </c>
      <c r="AE253" s="5"/>
      <c r="AF253" s="5">
        <v>628</v>
      </c>
      <c r="AG253" s="5">
        <f t="shared" si="23"/>
        <v>628</v>
      </c>
      <c r="AH253" s="5">
        <f t="shared" si="24"/>
        <v>1615557</v>
      </c>
    </row>
    <row r="254" spans="1:34" ht="12.75">
      <c r="A254" s="4" t="s">
        <v>616</v>
      </c>
      <c r="B254" s="4">
        <v>245</v>
      </c>
      <c r="C254" s="5">
        <v>123535</v>
      </c>
      <c r="D254" s="5"/>
      <c r="E254" s="5"/>
      <c r="F254" s="5"/>
      <c r="G254" s="5"/>
      <c r="H254" s="5">
        <v>19183</v>
      </c>
      <c r="I254" s="5">
        <v>2587</v>
      </c>
      <c r="J254" s="5"/>
      <c r="K254" s="5"/>
      <c r="L254" s="5"/>
      <c r="M254" s="5"/>
      <c r="N254" s="5"/>
      <c r="O254" s="5">
        <v>2750</v>
      </c>
      <c r="P254" s="5"/>
      <c r="Q254" s="5"/>
      <c r="R254" s="5"/>
      <c r="S254" s="5"/>
      <c r="T254" s="5">
        <f t="shared" si="27"/>
        <v>148055</v>
      </c>
      <c r="U254" s="5"/>
      <c r="V254" s="5"/>
      <c r="W254" s="5">
        <v>0</v>
      </c>
      <c r="X254" s="5">
        <v>4480</v>
      </c>
      <c r="Y254" s="5">
        <v>0</v>
      </c>
      <c r="Z254" s="5">
        <v>0</v>
      </c>
      <c r="AA254" s="5">
        <f t="shared" si="22"/>
        <v>4480</v>
      </c>
      <c r="AB254" s="5"/>
      <c r="AC254" s="5"/>
      <c r="AD254" s="5">
        <v>53</v>
      </c>
      <c r="AE254" s="5"/>
      <c r="AF254" s="5">
        <v>0</v>
      </c>
      <c r="AG254" s="5">
        <f t="shared" si="23"/>
        <v>53</v>
      </c>
      <c r="AH254" s="5">
        <f t="shared" si="24"/>
        <v>152482</v>
      </c>
    </row>
    <row r="255" spans="1:34" ht="12.75">
      <c r="A255" s="4" t="s">
        <v>617</v>
      </c>
      <c r="B255" s="4">
        <v>246</v>
      </c>
      <c r="C255" s="5">
        <v>44760</v>
      </c>
      <c r="D255" s="5"/>
      <c r="E255" s="5"/>
      <c r="F255" s="5"/>
      <c r="G255" s="5"/>
      <c r="H255" s="5"/>
      <c r="I255" s="5">
        <v>5901</v>
      </c>
      <c r="J255" s="5">
        <v>5502</v>
      </c>
      <c r="K255" s="5"/>
      <c r="L255" s="5"/>
      <c r="M255" s="5">
        <v>634626</v>
      </c>
      <c r="N255" s="5"/>
      <c r="O255" s="5"/>
      <c r="P255" s="5"/>
      <c r="Q255" s="5">
        <v>5339</v>
      </c>
      <c r="R255" s="5"/>
      <c r="S255" s="5"/>
      <c r="T255" s="5">
        <f t="shared" si="27"/>
        <v>696128</v>
      </c>
      <c r="U255" s="5"/>
      <c r="V255" s="5"/>
      <c r="W255" s="5">
        <v>0</v>
      </c>
      <c r="X255" s="5">
        <v>9540</v>
      </c>
      <c r="Y255" s="5">
        <v>0</v>
      </c>
      <c r="Z255" s="5">
        <v>3881</v>
      </c>
      <c r="AA255" s="5">
        <f t="shared" si="22"/>
        <v>13421</v>
      </c>
      <c r="AB255" s="5"/>
      <c r="AC255" s="5"/>
      <c r="AD255" s="5">
        <v>0</v>
      </c>
      <c r="AE255" s="5"/>
      <c r="AF255" s="5">
        <v>0</v>
      </c>
      <c r="AG255" s="5">
        <f t="shared" si="23"/>
        <v>0</v>
      </c>
      <c r="AH255" s="5">
        <f t="shared" si="24"/>
        <v>709549</v>
      </c>
    </row>
    <row r="256" spans="1:34" ht="12.75">
      <c r="A256" s="4" t="s">
        <v>618</v>
      </c>
      <c r="B256" s="4">
        <v>247</v>
      </c>
      <c r="C256" s="5">
        <v>111643</v>
      </c>
      <c r="D256" s="5"/>
      <c r="E256" s="5"/>
      <c r="F256" s="5"/>
      <c r="G256" s="5">
        <v>50434</v>
      </c>
      <c r="H256" s="5">
        <v>32166</v>
      </c>
      <c r="I256" s="5">
        <v>2316</v>
      </c>
      <c r="J256" s="5"/>
      <c r="K256" s="5"/>
      <c r="L256" s="5"/>
      <c r="M256" s="5"/>
      <c r="N256" s="5"/>
      <c r="O256" s="5">
        <v>9465</v>
      </c>
      <c r="P256" s="5"/>
      <c r="Q256" s="5"/>
      <c r="R256" s="5"/>
      <c r="S256" s="5"/>
      <c r="T256" s="5">
        <f t="shared" si="27"/>
        <v>206024</v>
      </c>
      <c r="U256" s="5"/>
      <c r="V256" s="5"/>
      <c r="W256" s="5">
        <v>0</v>
      </c>
      <c r="X256" s="5">
        <v>5980</v>
      </c>
      <c r="Y256" s="5">
        <v>0</v>
      </c>
      <c r="Z256" s="5">
        <v>0</v>
      </c>
      <c r="AA256" s="5">
        <f t="shared" si="22"/>
        <v>5980</v>
      </c>
      <c r="AB256" s="5"/>
      <c r="AC256" s="5"/>
      <c r="AD256" s="5">
        <v>91</v>
      </c>
      <c r="AE256" s="5"/>
      <c r="AF256" s="5">
        <v>4581</v>
      </c>
      <c r="AG256" s="5">
        <f t="shared" si="23"/>
        <v>4672</v>
      </c>
      <c r="AH256" s="5">
        <f t="shared" si="24"/>
        <v>207332</v>
      </c>
    </row>
    <row r="257" spans="1:34" ht="12.75">
      <c r="A257" s="4" t="s">
        <v>619</v>
      </c>
      <c r="B257" s="4">
        <v>248</v>
      </c>
      <c r="C257" s="5"/>
      <c r="D257" s="5"/>
      <c r="E257" s="5"/>
      <c r="F257" s="5">
        <v>9802</v>
      </c>
      <c r="G257" s="5">
        <v>719578</v>
      </c>
      <c r="H257" s="5">
        <v>17472</v>
      </c>
      <c r="I257" s="5">
        <v>8158</v>
      </c>
      <c r="J257" s="5">
        <v>10009</v>
      </c>
      <c r="K257" s="5"/>
      <c r="L257" s="5"/>
      <c r="M257" s="5">
        <v>2940434</v>
      </c>
      <c r="N257" s="5">
        <v>571</v>
      </c>
      <c r="O257" s="5"/>
      <c r="P257" s="5"/>
      <c r="Q257" s="5">
        <v>17006</v>
      </c>
      <c r="R257" s="5"/>
      <c r="S257" s="5"/>
      <c r="T257" s="5">
        <f t="shared" si="27"/>
        <v>3723030</v>
      </c>
      <c r="U257" s="5"/>
      <c r="V257" s="5"/>
      <c r="W257" s="5">
        <v>0</v>
      </c>
      <c r="X257" s="5">
        <v>86240</v>
      </c>
      <c r="Y257" s="5">
        <v>0</v>
      </c>
      <c r="Z257" s="5">
        <v>3181</v>
      </c>
      <c r="AA257" s="5">
        <f t="shared" si="22"/>
        <v>89421</v>
      </c>
      <c r="AB257" s="5"/>
      <c r="AC257" s="5"/>
      <c r="AD257" s="5">
        <v>87</v>
      </c>
      <c r="AE257" s="5"/>
      <c r="AF257" s="5">
        <v>0</v>
      </c>
      <c r="AG257" s="5">
        <f t="shared" si="23"/>
        <v>87</v>
      </c>
      <c r="AH257" s="5">
        <f t="shared" si="24"/>
        <v>3812364</v>
      </c>
    </row>
    <row r="258" spans="1:34" ht="12.75">
      <c r="A258" s="4" t="s">
        <v>620</v>
      </c>
      <c r="B258" s="4">
        <v>249</v>
      </c>
      <c r="C258" s="5">
        <v>21577</v>
      </c>
      <c r="D258" s="5"/>
      <c r="E258" s="5"/>
      <c r="F258" s="5"/>
      <c r="G258" s="5"/>
      <c r="H258" s="5">
        <v>10949</v>
      </c>
      <c r="I258" s="5">
        <v>522</v>
      </c>
      <c r="J258" s="5"/>
      <c r="K258" s="5"/>
      <c r="L258" s="5"/>
      <c r="M258" s="5"/>
      <c r="N258" s="5"/>
      <c r="O258" s="5">
        <v>500</v>
      </c>
      <c r="P258" s="5"/>
      <c r="Q258" s="5">
        <v>8081</v>
      </c>
      <c r="R258" s="5"/>
      <c r="S258" s="5"/>
      <c r="T258" s="5">
        <f t="shared" si="27"/>
        <v>41629</v>
      </c>
      <c r="U258" s="5"/>
      <c r="V258" s="5"/>
      <c r="W258" s="5">
        <v>0</v>
      </c>
      <c r="X258" s="5">
        <v>0</v>
      </c>
      <c r="Y258" s="5">
        <v>0</v>
      </c>
      <c r="Z258" s="5">
        <v>6370</v>
      </c>
      <c r="AA258" s="5">
        <f t="shared" si="22"/>
        <v>6370</v>
      </c>
      <c r="AB258" s="5"/>
      <c r="AC258" s="5"/>
      <c r="AD258" s="5">
        <v>15</v>
      </c>
      <c r="AE258" s="5"/>
      <c r="AF258" s="5">
        <v>0</v>
      </c>
      <c r="AG258" s="5">
        <f t="shared" si="23"/>
        <v>15</v>
      </c>
      <c r="AH258" s="5">
        <f t="shared" si="24"/>
        <v>47984</v>
      </c>
    </row>
    <row r="259" spans="1:34" ht="12.75">
      <c r="A259" s="4" t="s">
        <v>621</v>
      </c>
      <c r="B259" s="4">
        <v>250</v>
      </c>
      <c r="C259" s="5">
        <v>10405</v>
      </c>
      <c r="D259" s="5"/>
      <c r="E259" s="5"/>
      <c r="F259" s="5"/>
      <c r="G259" s="5"/>
      <c r="H259" s="5">
        <v>24922</v>
      </c>
      <c r="I259" s="5">
        <v>1070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>
        <f t="shared" si="27"/>
        <v>36397</v>
      </c>
      <c r="U259" s="5"/>
      <c r="V259" s="5"/>
      <c r="W259" s="5">
        <v>0</v>
      </c>
      <c r="X259" s="5">
        <v>2380</v>
      </c>
      <c r="Y259" s="5">
        <v>0</v>
      </c>
      <c r="Z259" s="5">
        <v>0</v>
      </c>
      <c r="AA259" s="5">
        <f t="shared" si="22"/>
        <v>2380</v>
      </c>
      <c r="AB259" s="5"/>
      <c r="AC259" s="5"/>
      <c r="AD259" s="5">
        <v>69</v>
      </c>
      <c r="AE259" s="5"/>
      <c r="AF259" s="5">
        <v>0</v>
      </c>
      <c r="AG259" s="5">
        <f t="shared" si="23"/>
        <v>69</v>
      </c>
      <c r="AH259" s="5">
        <f t="shared" si="24"/>
        <v>38708</v>
      </c>
    </row>
    <row r="260" spans="1:34" ht="12.75">
      <c r="A260" s="4" t="s">
        <v>622</v>
      </c>
      <c r="B260" s="4">
        <v>251</v>
      </c>
      <c r="C260" s="5">
        <v>28378</v>
      </c>
      <c r="D260" s="5"/>
      <c r="E260" s="5"/>
      <c r="F260" s="5"/>
      <c r="G260" s="5">
        <v>277077</v>
      </c>
      <c r="H260" s="5">
        <v>17278</v>
      </c>
      <c r="I260" s="5">
        <v>3541</v>
      </c>
      <c r="J260" s="5">
        <v>4131</v>
      </c>
      <c r="K260" s="5"/>
      <c r="L260" s="5"/>
      <c r="M260" s="5">
        <v>359621</v>
      </c>
      <c r="N260" s="5"/>
      <c r="O260" s="5"/>
      <c r="P260" s="5"/>
      <c r="Q260" s="5">
        <v>15073</v>
      </c>
      <c r="R260" s="5"/>
      <c r="S260" s="5"/>
      <c r="T260" s="5">
        <f t="shared" si="27"/>
        <v>705099</v>
      </c>
      <c r="U260" s="5"/>
      <c r="V260" s="5"/>
      <c r="W260" s="5">
        <v>0</v>
      </c>
      <c r="X260" s="5">
        <v>12580</v>
      </c>
      <c r="Y260" s="5">
        <v>0</v>
      </c>
      <c r="Z260" s="5">
        <v>1171</v>
      </c>
      <c r="AA260" s="5">
        <f t="shared" si="22"/>
        <v>13751</v>
      </c>
      <c r="AB260" s="5"/>
      <c r="AC260" s="5"/>
      <c r="AD260" s="5">
        <v>47</v>
      </c>
      <c r="AE260" s="5"/>
      <c r="AF260" s="5">
        <v>0</v>
      </c>
      <c r="AG260" s="5">
        <f t="shared" si="23"/>
        <v>47</v>
      </c>
      <c r="AH260" s="5">
        <f t="shared" si="24"/>
        <v>718803</v>
      </c>
    </row>
    <row r="261" spans="1:34" ht="12.75">
      <c r="A261" s="4" t="s">
        <v>623</v>
      </c>
      <c r="B261" s="4">
        <v>252</v>
      </c>
      <c r="C261" s="5">
        <v>28990</v>
      </c>
      <c r="D261" s="5"/>
      <c r="E261" s="5"/>
      <c r="F261" s="5">
        <v>2109</v>
      </c>
      <c r="G261" s="5">
        <v>98486</v>
      </c>
      <c r="H261" s="5"/>
      <c r="I261" s="5">
        <v>2366</v>
      </c>
      <c r="J261" s="5">
        <v>1817</v>
      </c>
      <c r="K261" s="5"/>
      <c r="L261" s="5"/>
      <c r="M261" s="5"/>
      <c r="N261" s="5"/>
      <c r="O261" s="5">
        <v>36200</v>
      </c>
      <c r="P261" s="5"/>
      <c r="Q261" s="5"/>
      <c r="R261" s="5"/>
      <c r="S261" s="5"/>
      <c r="T261" s="5">
        <f t="shared" si="27"/>
        <v>169968</v>
      </c>
      <c r="U261" s="5"/>
      <c r="V261" s="5">
        <v>286</v>
      </c>
      <c r="W261" s="5">
        <v>0</v>
      </c>
      <c r="X261" s="5">
        <v>11100</v>
      </c>
      <c r="Y261" s="5">
        <v>0</v>
      </c>
      <c r="Z261" s="5">
        <v>0</v>
      </c>
      <c r="AA261" s="5">
        <f t="shared" si="22"/>
        <v>11386</v>
      </c>
      <c r="AB261" s="5"/>
      <c r="AC261" s="5"/>
      <c r="AD261" s="5">
        <v>0</v>
      </c>
      <c r="AE261" s="5"/>
      <c r="AF261" s="5">
        <v>0</v>
      </c>
      <c r="AG261" s="5">
        <f t="shared" si="23"/>
        <v>0</v>
      </c>
      <c r="AH261" s="5">
        <f t="shared" si="24"/>
        <v>181354</v>
      </c>
    </row>
    <row r="262" spans="1:34" ht="12.75">
      <c r="A262" s="4" t="s">
        <v>624</v>
      </c>
      <c r="B262" s="4">
        <v>253</v>
      </c>
      <c r="C262" s="5"/>
      <c r="D262" s="5"/>
      <c r="E262" s="5">
        <v>72</v>
      </c>
      <c r="F262" s="5"/>
      <c r="G262" s="5"/>
      <c r="H262" s="5"/>
      <c r="I262" s="5">
        <v>330</v>
      </c>
      <c r="J262" s="5"/>
      <c r="K262" s="5"/>
      <c r="L262" s="5"/>
      <c r="M262" s="5"/>
      <c r="N262" s="5"/>
      <c r="O262" s="5">
        <v>0</v>
      </c>
      <c r="P262" s="5"/>
      <c r="Q262" s="5"/>
      <c r="R262" s="5"/>
      <c r="S262" s="5"/>
      <c r="T262" s="5">
        <f t="shared" si="27"/>
        <v>402</v>
      </c>
      <c r="U262" s="5"/>
      <c r="V262" s="5"/>
      <c r="W262" s="5">
        <v>0</v>
      </c>
      <c r="X262" s="5">
        <v>0</v>
      </c>
      <c r="Y262" s="5">
        <v>0</v>
      </c>
      <c r="Z262" s="5">
        <v>0</v>
      </c>
      <c r="AA262" s="5">
        <f t="shared" si="22"/>
        <v>0</v>
      </c>
      <c r="AB262" s="5"/>
      <c r="AC262" s="5"/>
      <c r="AD262" s="5">
        <v>0</v>
      </c>
      <c r="AE262" s="5"/>
      <c r="AF262" s="5">
        <v>0</v>
      </c>
      <c r="AG262" s="5">
        <f t="shared" si="23"/>
        <v>0</v>
      </c>
      <c r="AH262" s="5">
        <f t="shared" si="24"/>
        <v>402</v>
      </c>
    </row>
    <row r="263" spans="1:34" ht="12.75">
      <c r="A263" s="4" t="s">
        <v>625</v>
      </c>
      <c r="B263" s="4">
        <v>254</v>
      </c>
      <c r="C263" s="5">
        <v>12586</v>
      </c>
      <c r="D263" s="5"/>
      <c r="E263" s="5"/>
      <c r="F263" s="5"/>
      <c r="G263" s="5"/>
      <c r="H263" s="5"/>
      <c r="I263" s="5">
        <v>1251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>
        <f t="shared" si="27"/>
        <v>13837</v>
      </c>
      <c r="U263" s="5"/>
      <c r="V263" s="5">
        <v>125</v>
      </c>
      <c r="W263" s="5">
        <v>0</v>
      </c>
      <c r="X263" s="5">
        <v>3580</v>
      </c>
      <c r="Y263" s="5">
        <v>0</v>
      </c>
      <c r="Z263" s="5">
        <v>0</v>
      </c>
      <c r="AA263" s="5">
        <f t="shared" si="22"/>
        <v>3705</v>
      </c>
      <c r="AB263" s="5"/>
      <c r="AC263" s="5"/>
      <c r="AD263" s="5">
        <v>0</v>
      </c>
      <c r="AE263" s="5"/>
      <c r="AF263" s="5">
        <v>0</v>
      </c>
      <c r="AG263" s="5">
        <f t="shared" si="23"/>
        <v>0</v>
      </c>
      <c r="AH263" s="5">
        <f t="shared" si="24"/>
        <v>17542</v>
      </c>
    </row>
    <row r="264" spans="1:34" ht="12.75">
      <c r="A264" s="4" t="s">
        <v>626</v>
      </c>
      <c r="B264" s="4">
        <v>255</v>
      </c>
      <c r="C264" s="5">
        <v>1641</v>
      </c>
      <c r="D264" s="5"/>
      <c r="E264" s="5"/>
      <c r="F264" s="5"/>
      <c r="G264" s="5"/>
      <c r="H264" s="5"/>
      <c r="I264" s="5">
        <v>256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f t="shared" si="27"/>
        <v>1897</v>
      </c>
      <c r="U264" s="5"/>
      <c r="V264" s="5"/>
      <c r="W264" s="5">
        <v>0</v>
      </c>
      <c r="X264" s="5">
        <v>140</v>
      </c>
      <c r="Y264" s="5">
        <v>0</v>
      </c>
      <c r="Z264" s="5">
        <v>0</v>
      </c>
      <c r="AA264" s="5">
        <f t="shared" si="22"/>
        <v>140</v>
      </c>
      <c r="AB264" s="5"/>
      <c r="AC264" s="5"/>
      <c r="AD264" s="5">
        <v>0</v>
      </c>
      <c r="AE264" s="5"/>
      <c r="AF264" s="5">
        <v>0</v>
      </c>
      <c r="AG264" s="5">
        <f t="shared" si="23"/>
        <v>0</v>
      </c>
      <c r="AH264" s="5">
        <f t="shared" si="24"/>
        <v>2037</v>
      </c>
    </row>
    <row r="265" spans="1:34" ht="12.75">
      <c r="A265" s="4" t="s">
        <v>627</v>
      </c>
      <c r="B265" s="4">
        <v>256</v>
      </c>
      <c r="C265" s="5">
        <v>6907</v>
      </c>
      <c r="D265" s="5"/>
      <c r="E265" s="5"/>
      <c r="F265" s="5"/>
      <c r="G265" s="5"/>
      <c r="H265" s="5"/>
      <c r="I265" s="5">
        <v>334</v>
      </c>
      <c r="J265" s="5"/>
      <c r="K265" s="5"/>
      <c r="L265" s="5"/>
      <c r="M265" s="5"/>
      <c r="N265" s="5"/>
      <c r="O265" s="5">
        <v>328</v>
      </c>
      <c r="P265" s="5"/>
      <c r="Q265" s="5"/>
      <c r="R265" s="5"/>
      <c r="S265" s="5"/>
      <c r="T265" s="5">
        <f t="shared" si="27"/>
        <v>7569</v>
      </c>
      <c r="U265" s="5"/>
      <c r="V265" s="5"/>
      <c r="W265" s="5">
        <v>0</v>
      </c>
      <c r="X265" s="5">
        <v>0</v>
      </c>
      <c r="Y265" s="5">
        <v>0</v>
      </c>
      <c r="Z265" s="5">
        <v>0</v>
      </c>
      <c r="AA265" s="5">
        <f t="shared" si="22"/>
        <v>0</v>
      </c>
      <c r="AB265" s="5"/>
      <c r="AC265" s="5"/>
      <c r="AD265" s="5">
        <v>0</v>
      </c>
      <c r="AE265" s="5"/>
      <c r="AF265" s="5">
        <v>0</v>
      </c>
      <c r="AG265" s="5">
        <f t="shared" si="23"/>
        <v>0</v>
      </c>
      <c r="AH265" s="5">
        <f t="shared" si="24"/>
        <v>7569</v>
      </c>
    </row>
    <row r="266" spans="1:34" ht="12.75">
      <c r="A266" s="4" t="s">
        <v>628</v>
      </c>
      <c r="B266" s="4">
        <v>257</v>
      </c>
      <c r="C266" s="5">
        <v>6769</v>
      </c>
      <c r="D266" s="5"/>
      <c r="E266" s="5"/>
      <c r="F266" s="5"/>
      <c r="G266" s="5">
        <v>25224</v>
      </c>
      <c r="H266" s="5"/>
      <c r="I266" s="5">
        <v>1086</v>
      </c>
      <c r="J266" s="5"/>
      <c r="K266" s="5"/>
      <c r="L266" s="5"/>
      <c r="M266" s="5"/>
      <c r="N266" s="5"/>
      <c r="O266" s="5">
        <v>2847</v>
      </c>
      <c r="P266" s="5"/>
      <c r="Q266" s="5"/>
      <c r="R266" s="5"/>
      <c r="S266" s="5"/>
      <c r="T266" s="5">
        <f t="shared" si="27"/>
        <v>35926</v>
      </c>
      <c r="U266" s="5"/>
      <c r="V266" s="5"/>
      <c r="W266" s="5">
        <v>0</v>
      </c>
      <c r="X266" s="5">
        <v>5480</v>
      </c>
      <c r="Y266" s="5">
        <v>799</v>
      </c>
      <c r="Z266" s="5">
        <v>0</v>
      </c>
      <c r="AA266" s="5">
        <f t="shared" si="22"/>
        <v>6279</v>
      </c>
      <c r="AB266" s="5"/>
      <c r="AC266" s="5"/>
      <c r="AD266" s="5">
        <v>0</v>
      </c>
      <c r="AE266" s="5"/>
      <c r="AF266" s="5">
        <v>0</v>
      </c>
      <c r="AG266" s="5">
        <f t="shared" si="23"/>
        <v>0</v>
      </c>
      <c r="AH266" s="5">
        <f t="shared" si="24"/>
        <v>42205</v>
      </c>
    </row>
    <row r="267" spans="1:34" ht="12.75">
      <c r="A267" s="4" t="s">
        <v>629</v>
      </c>
      <c r="B267" s="4">
        <v>258</v>
      </c>
      <c r="C267" s="5">
        <v>78062</v>
      </c>
      <c r="D267" s="5"/>
      <c r="E267" s="5"/>
      <c r="F267" s="5">
        <v>4217</v>
      </c>
      <c r="G267" s="5">
        <v>712237</v>
      </c>
      <c r="H267" s="5"/>
      <c r="I267" s="5">
        <v>8453</v>
      </c>
      <c r="J267" s="5">
        <v>9073</v>
      </c>
      <c r="K267" s="5"/>
      <c r="L267" s="5"/>
      <c r="M267" s="5">
        <v>994248</v>
      </c>
      <c r="N267" s="5"/>
      <c r="O267" s="5"/>
      <c r="P267" s="5"/>
      <c r="Q267" s="5">
        <v>26493</v>
      </c>
      <c r="R267" s="5"/>
      <c r="S267" s="5"/>
      <c r="T267" s="5">
        <f aca="true" t="shared" si="28" ref="T267:T282">SUM(C267:S267)</f>
        <v>1832783</v>
      </c>
      <c r="U267" s="5"/>
      <c r="V267" s="5">
        <v>772</v>
      </c>
      <c r="W267" s="5">
        <v>0</v>
      </c>
      <c r="X267" s="5">
        <v>141360</v>
      </c>
      <c r="Y267" s="5">
        <v>0</v>
      </c>
      <c r="Z267" s="5">
        <v>368</v>
      </c>
      <c r="AA267" s="5">
        <f aca="true" t="shared" si="29" ref="AA267:AA330">SUM(V267:Z267)</f>
        <v>142500</v>
      </c>
      <c r="AB267" s="5"/>
      <c r="AC267" s="5"/>
      <c r="AD267" s="5">
        <v>0</v>
      </c>
      <c r="AE267" s="5"/>
      <c r="AF267" s="5">
        <v>0</v>
      </c>
      <c r="AG267" s="5">
        <f aca="true" t="shared" si="30" ref="AG267:AG330">SUM(AC267:AF267)</f>
        <v>0</v>
      </c>
      <c r="AH267" s="5">
        <f aca="true" t="shared" si="31" ref="AH267:AH330">T267+AA267-AG267</f>
        <v>1975283</v>
      </c>
    </row>
    <row r="268" spans="1:34" ht="12.75">
      <c r="A268" s="4" t="s">
        <v>630</v>
      </c>
      <c r="B268" s="4">
        <v>259</v>
      </c>
      <c r="C268" s="5">
        <v>19657</v>
      </c>
      <c r="D268" s="5"/>
      <c r="E268" s="5">
        <v>1376</v>
      </c>
      <c r="F268" s="5"/>
      <c r="G268" s="5">
        <v>10315</v>
      </c>
      <c r="H268" s="5">
        <v>26504</v>
      </c>
      <c r="I268" s="5">
        <v>1839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>
        <f t="shared" si="28"/>
        <v>59691</v>
      </c>
      <c r="U268" s="5"/>
      <c r="V268" s="5">
        <v>194</v>
      </c>
      <c r="W268" s="5">
        <v>0</v>
      </c>
      <c r="X268" s="5">
        <v>19300</v>
      </c>
      <c r="Y268" s="5">
        <v>0</v>
      </c>
      <c r="Z268" s="5">
        <v>0</v>
      </c>
      <c r="AA268" s="5">
        <f t="shared" si="29"/>
        <v>19494</v>
      </c>
      <c r="AB268" s="5"/>
      <c r="AC268" s="5"/>
      <c r="AD268" s="5">
        <v>134</v>
      </c>
      <c r="AE268" s="5"/>
      <c r="AF268" s="5">
        <v>0</v>
      </c>
      <c r="AG268" s="5">
        <f t="shared" si="30"/>
        <v>134</v>
      </c>
      <c r="AH268" s="5">
        <f t="shared" si="31"/>
        <v>79051</v>
      </c>
    </row>
    <row r="269" spans="1:34" ht="12.75">
      <c r="A269" s="4" t="s">
        <v>631</v>
      </c>
      <c r="B269" s="4">
        <v>260</v>
      </c>
      <c r="C269" s="5">
        <v>15479</v>
      </c>
      <c r="D269" s="5"/>
      <c r="E269" s="5">
        <v>146</v>
      </c>
      <c r="F269" s="5"/>
      <c r="G269" s="5"/>
      <c r="H269" s="5"/>
      <c r="I269" s="5">
        <v>315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>
        <f t="shared" si="28"/>
        <v>15940</v>
      </c>
      <c r="U269" s="5"/>
      <c r="V269" s="5"/>
      <c r="W269" s="5">
        <v>0</v>
      </c>
      <c r="X269" s="5">
        <v>320</v>
      </c>
      <c r="Y269" s="5">
        <v>0</v>
      </c>
      <c r="Z269" s="5">
        <v>0</v>
      </c>
      <c r="AA269" s="5">
        <f t="shared" si="29"/>
        <v>320</v>
      </c>
      <c r="AB269" s="5"/>
      <c r="AC269" s="5"/>
      <c r="AD269" s="5">
        <v>0</v>
      </c>
      <c r="AE269" s="5"/>
      <c r="AF269" s="5">
        <v>0</v>
      </c>
      <c r="AG269" s="5">
        <f t="shared" si="30"/>
        <v>0</v>
      </c>
      <c r="AH269" s="5">
        <f t="shared" si="31"/>
        <v>16260</v>
      </c>
    </row>
    <row r="270" spans="1:34" ht="12.75">
      <c r="A270" s="4" t="s">
        <v>632</v>
      </c>
      <c r="B270" s="4">
        <v>261</v>
      </c>
      <c r="C270" s="5">
        <v>276855</v>
      </c>
      <c r="D270" s="5"/>
      <c r="E270" s="5"/>
      <c r="F270" s="5"/>
      <c r="G270" s="5"/>
      <c r="H270" s="5">
        <v>60116</v>
      </c>
      <c r="I270" s="5">
        <v>4946</v>
      </c>
      <c r="J270" s="5"/>
      <c r="K270" s="5"/>
      <c r="L270" s="5"/>
      <c r="M270" s="5"/>
      <c r="N270" s="5"/>
      <c r="O270" s="5">
        <v>30998</v>
      </c>
      <c r="P270" s="5"/>
      <c r="Q270" s="5">
        <v>2883</v>
      </c>
      <c r="R270" s="5"/>
      <c r="S270" s="5"/>
      <c r="T270" s="5">
        <f t="shared" si="28"/>
        <v>375798</v>
      </c>
      <c r="U270" s="5"/>
      <c r="V270" s="5"/>
      <c r="W270" s="5">
        <v>148</v>
      </c>
      <c r="X270" s="5">
        <v>5820</v>
      </c>
      <c r="Y270" s="5">
        <v>0</v>
      </c>
      <c r="Z270" s="5">
        <v>2817</v>
      </c>
      <c r="AA270" s="5">
        <f t="shared" si="29"/>
        <v>8785</v>
      </c>
      <c r="AB270" s="5"/>
      <c r="AC270" s="5"/>
      <c r="AD270" s="5">
        <v>0</v>
      </c>
      <c r="AE270" s="5">
        <v>5575</v>
      </c>
      <c r="AF270" s="5">
        <v>0</v>
      </c>
      <c r="AG270" s="5">
        <f t="shared" si="30"/>
        <v>5575</v>
      </c>
      <c r="AH270" s="5">
        <f t="shared" si="31"/>
        <v>379008</v>
      </c>
    </row>
    <row r="271" spans="1:34" ht="12.75">
      <c r="A271" s="4" t="s">
        <v>633</v>
      </c>
      <c r="B271" s="4">
        <v>262</v>
      </c>
      <c r="C271" s="5">
        <v>70708</v>
      </c>
      <c r="D271" s="5"/>
      <c r="E271" s="5"/>
      <c r="F271" s="5"/>
      <c r="G271" s="5">
        <v>521520</v>
      </c>
      <c r="H271" s="5">
        <v>26207</v>
      </c>
      <c r="I271" s="5">
        <v>6688</v>
      </c>
      <c r="J271" s="5">
        <v>6285</v>
      </c>
      <c r="K271" s="5"/>
      <c r="L271" s="5"/>
      <c r="M271" s="5">
        <v>825014</v>
      </c>
      <c r="N271" s="5"/>
      <c r="O271" s="5"/>
      <c r="P271" s="5"/>
      <c r="Q271" s="5">
        <v>6024</v>
      </c>
      <c r="R271" s="5"/>
      <c r="S271" s="5"/>
      <c r="T271" s="5">
        <f t="shared" si="28"/>
        <v>1462446</v>
      </c>
      <c r="U271" s="5"/>
      <c r="V271" s="5">
        <v>699</v>
      </c>
      <c r="W271" s="5">
        <v>0</v>
      </c>
      <c r="X271" s="5">
        <v>17460</v>
      </c>
      <c r="Y271" s="5">
        <v>0</v>
      </c>
      <c r="Z271" s="5">
        <v>0</v>
      </c>
      <c r="AA271" s="5">
        <f t="shared" si="29"/>
        <v>18159</v>
      </c>
      <c r="AB271" s="5"/>
      <c r="AC271" s="5"/>
      <c r="AD271" s="5">
        <v>133</v>
      </c>
      <c r="AE271" s="5"/>
      <c r="AF271" s="5">
        <v>1579</v>
      </c>
      <c r="AG271" s="5">
        <f t="shared" si="30"/>
        <v>1712</v>
      </c>
      <c r="AH271" s="5">
        <f t="shared" si="31"/>
        <v>1478893</v>
      </c>
    </row>
    <row r="272" spans="1:34" ht="12.75">
      <c r="A272" s="4" t="s">
        <v>634</v>
      </c>
      <c r="B272" s="4">
        <v>263</v>
      </c>
      <c r="C272" s="5">
        <v>4221</v>
      </c>
      <c r="D272" s="5"/>
      <c r="E272" s="5"/>
      <c r="F272" s="5"/>
      <c r="G272" s="5"/>
      <c r="H272" s="5"/>
      <c r="I272" s="5">
        <v>145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>
        <f t="shared" si="28"/>
        <v>4366</v>
      </c>
      <c r="U272" s="5"/>
      <c r="V272" s="5"/>
      <c r="W272" s="5">
        <v>0</v>
      </c>
      <c r="X272" s="5">
        <v>660</v>
      </c>
      <c r="Y272" s="5">
        <v>0</v>
      </c>
      <c r="Z272" s="5">
        <v>0</v>
      </c>
      <c r="AA272" s="5">
        <f t="shared" si="29"/>
        <v>660</v>
      </c>
      <c r="AB272" s="5"/>
      <c r="AC272" s="5"/>
      <c r="AD272" s="5">
        <v>0</v>
      </c>
      <c r="AE272" s="5"/>
      <c r="AF272" s="5">
        <v>0</v>
      </c>
      <c r="AG272" s="5">
        <f t="shared" si="30"/>
        <v>0</v>
      </c>
      <c r="AH272" s="5">
        <f t="shared" si="31"/>
        <v>5026</v>
      </c>
    </row>
    <row r="273" spans="1:34" ht="12.75">
      <c r="A273" s="4" t="s">
        <v>635</v>
      </c>
      <c r="B273" s="4">
        <v>264</v>
      </c>
      <c r="C273" s="5">
        <v>53648</v>
      </c>
      <c r="D273" s="5"/>
      <c r="E273" s="5"/>
      <c r="F273" s="5"/>
      <c r="G273" s="5"/>
      <c r="H273" s="5">
        <v>31523</v>
      </c>
      <c r="I273" s="5">
        <v>4889</v>
      </c>
      <c r="J273" s="5">
        <v>4132</v>
      </c>
      <c r="K273" s="5"/>
      <c r="L273" s="5"/>
      <c r="M273" s="5">
        <v>380776</v>
      </c>
      <c r="N273" s="5"/>
      <c r="O273" s="5"/>
      <c r="P273" s="5"/>
      <c r="Q273" s="5">
        <v>110</v>
      </c>
      <c r="R273" s="5"/>
      <c r="S273" s="5"/>
      <c r="T273" s="5">
        <f t="shared" si="28"/>
        <v>475078</v>
      </c>
      <c r="U273" s="5"/>
      <c r="V273" s="5"/>
      <c r="W273" s="5">
        <v>0</v>
      </c>
      <c r="X273" s="5">
        <v>15200</v>
      </c>
      <c r="Y273" s="5">
        <v>0</v>
      </c>
      <c r="Z273" s="5">
        <v>0</v>
      </c>
      <c r="AA273" s="5">
        <f t="shared" si="29"/>
        <v>15200</v>
      </c>
      <c r="AB273" s="5"/>
      <c r="AC273" s="5"/>
      <c r="AD273" s="5">
        <v>86</v>
      </c>
      <c r="AE273" s="5"/>
      <c r="AF273" s="5">
        <v>1702</v>
      </c>
      <c r="AG273" s="5">
        <f t="shared" si="30"/>
        <v>1788</v>
      </c>
      <c r="AH273" s="5">
        <f t="shared" si="31"/>
        <v>488490</v>
      </c>
    </row>
    <row r="274" spans="1:34" ht="12.75">
      <c r="A274" s="4" t="s">
        <v>636</v>
      </c>
      <c r="B274" s="4">
        <v>265</v>
      </c>
      <c r="C274" s="5">
        <v>178365</v>
      </c>
      <c r="D274" s="5"/>
      <c r="E274" s="5"/>
      <c r="F274" s="5"/>
      <c r="G274" s="5"/>
      <c r="H274" s="5">
        <v>21854</v>
      </c>
      <c r="I274" s="5">
        <v>3505</v>
      </c>
      <c r="J274" s="5"/>
      <c r="K274" s="5"/>
      <c r="L274" s="5"/>
      <c r="M274" s="5"/>
      <c r="N274" s="5"/>
      <c r="O274" s="5">
        <v>11350</v>
      </c>
      <c r="P274" s="5"/>
      <c r="Q274" s="5">
        <v>1116</v>
      </c>
      <c r="R274" s="5"/>
      <c r="S274" s="5"/>
      <c r="T274" s="5">
        <f t="shared" si="28"/>
        <v>216190</v>
      </c>
      <c r="U274" s="5"/>
      <c r="V274" s="5"/>
      <c r="W274" s="5">
        <v>0</v>
      </c>
      <c r="X274" s="5">
        <v>4700</v>
      </c>
      <c r="Y274" s="5">
        <v>0</v>
      </c>
      <c r="Z274" s="5">
        <v>744</v>
      </c>
      <c r="AA274" s="5">
        <f t="shared" si="29"/>
        <v>5444</v>
      </c>
      <c r="AB274" s="5"/>
      <c r="AC274" s="5"/>
      <c r="AD274" s="5">
        <v>61</v>
      </c>
      <c r="AE274" s="5"/>
      <c r="AF274" s="5">
        <v>0</v>
      </c>
      <c r="AG274" s="5">
        <f t="shared" si="30"/>
        <v>61</v>
      </c>
      <c r="AH274" s="5">
        <f t="shared" si="31"/>
        <v>221573</v>
      </c>
    </row>
    <row r="275" spans="1:34" ht="12.75">
      <c r="A275" s="4" t="s">
        <v>637</v>
      </c>
      <c r="B275" s="4">
        <v>266</v>
      </c>
      <c r="C275" s="5">
        <v>105142</v>
      </c>
      <c r="D275" s="5"/>
      <c r="E275" s="5"/>
      <c r="F275" s="5"/>
      <c r="G275" s="5"/>
      <c r="H275" s="5">
        <v>38341</v>
      </c>
      <c r="I275" s="5">
        <v>4409</v>
      </c>
      <c r="J275" s="5">
        <v>3999</v>
      </c>
      <c r="K275" s="5"/>
      <c r="L275" s="5"/>
      <c r="M275" s="5">
        <v>437187</v>
      </c>
      <c r="N275" s="5"/>
      <c r="O275" s="5"/>
      <c r="P275" s="5"/>
      <c r="Q275" s="5">
        <v>1529</v>
      </c>
      <c r="R275" s="5"/>
      <c r="S275" s="5"/>
      <c r="T275" s="5">
        <f t="shared" si="28"/>
        <v>590607</v>
      </c>
      <c r="U275" s="5"/>
      <c r="V275" s="5"/>
      <c r="W275" s="5">
        <v>847</v>
      </c>
      <c r="X275" s="5">
        <v>5560</v>
      </c>
      <c r="Y275" s="5">
        <v>0</v>
      </c>
      <c r="Z275" s="5">
        <v>1467</v>
      </c>
      <c r="AA275" s="5">
        <f t="shared" si="29"/>
        <v>7874</v>
      </c>
      <c r="AB275" s="5"/>
      <c r="AC275" s="5"/>
      <c r="AD275" s="5">
        <v>0</v>
      </c>
      <c r="AE275" s="5"/>
      <c r="AF275" s="5">
        <v>0</v>
      </c>
      <c r="AG275" s="5">
        <f t="shared" si="30"/>
        <v>0</v>
      </c>
      <c r="AH275" s="5">
        <f t="shared" si="31"/>
        <v>598481</v>
      </c>
    </row>
    <row r="276" spans="1:34" ht="12.75">
      <c r="A276" s="4" t="s">
        <v>638</v>
      </c>
      <c r="B276" s="4">
        <v>267</v>
      </c>
      <c r="C276" s="5">
        <v>35648</v>
      </c>
      <c r="D276" s="5"/>
      <c r="E276" s="5"/>
      <c r="F276" s="5"/>
      <c r="G276" s="5"/>
      <c r="H276" s="5">
        <v>18235</v>
      </c>
      <c r="I276" s="5">
        <v>898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>
        <f t="shared" si="28"/>
        <v>54781</v>
      </c>
      <c r="U276" s="5"/>
      <c r="V276" s="5"/>
      <c r="W276" s="5">
        <v>0</v>
      </c>
      <c r="X276" s="5">
        <v>1340</v>
      </c>
      <c r="Y276" s="5">
        <v>0</v>
      </c>
      <c r="Z276" s="5">
        <v>0</v>
      </c>
      <c r="AA276" s="5">
        <f t="shared" si="29"/>
        <v>1340</v>
      </c>
      <c r="AB276" s="5"/>
      <c r="AC276" s="5"/>
      <c r="AD276" s="5">
        <v>27</v>
      </c>
      <c r="AE276" s="5"/>
      <c r="AF276" s="5">
        <v>0</v>
      </c>
      <c r="AG276" s="5">
        <f t="shared" si="30"/>
        <v>27</v>
      </c>
      <c r="AH276" s="5">
        <f t="shared" si="31"/>
        <v>56094</v>
      </c>
    </row>
    <row r="277" spans="1:34" ht="12.75">
      <c r="A277" s="4" t="s">
        <v>639</v>
      </c>
      <c r="B277" s="4">
        <v>268</v>
      </c>
      <c r="C277" s="5"/>
      <c r="D277" s="5"/>
      <c r="E277" s="5"/>
      <c r="F277" s="5"/>
      <c r="G277" s="5"/>
      <c r="H277" s="5"/>
      <c r="I277" s="5">
        <v>457</v>
      </c>
      <c r="J277" s="5"/>
      <c r="K277" s="5"/>
      <c r="L277" s="5"/>
      <c r="M277" s="5"/>
      <c r="N277" s="5"/>
      <c r="O277" s="5">
        <v>7344</v>
      </c>
      <c r="P277" s="5"/>
      <c r="Q277" s="5"/>
      <c r="R277" s="5"/>
      <c r="S277" s="5"/>
      <c r="T277" s="5">
        <f t="shared" si="28"/>
        <v>7801</v>
      </c>
      <c r="U277" s="5"/>
      <c r="V277" s="5"/>
      <c r="W277" s="5">
        <v>0</v>
      </c>
      <c r="X277" s="5">
        <v>1380</v>
      </c>
      <c r="Y277" s="5">
        <v>0</v>
      </c>
      <c r="Z277" s="5">
        <v>0</v>
      </c>
      <c r="AA277" s="5">
        <f t="shared" si="29"/>
        <v>1380</v>
      </c>
      <c r="AB277" s="5"/>
      <c r="AC277" s="5"/>
      <c r="AD277" s="5">
        <v>0</v>
      </c>
      <c r="AE277" s="5"/>
      <c r="AF277" s="5">
        <v>6180</v>
      </c>
      <c r="AG277" s="5">
        <f t="shared" si="30"/>
        <v>6180</v>
      </c>
      <c r="AH277" s="5">
        <f t="shared" si="31"/>
        <v>3001</v>
      </c>
    </row>
    <row r="278" spans="1:34" ht="12.75">
      <c r="A278" s="4" t="s">
        <v>640</v>
      </c>
      <c r="B278" s="4">
        <v>269</v>
      </c>
      <c r="C278" s="5">
        <v>15672</v>
      </c>
      <c r="D278" s="5"/>
      <c r="E278" s="5"/>
      <c r="F278" s="5"/>
      <c r="G278" s="5"/>
      <c r="H278" s="5">
        <v>22321</v>
      </c>
      <c r="I278" s="5">
        <v>1643</v>
      </c>
      <c r="J278" s="5">
        <v>984</v>
      </c>
      <c r="K278" s="5"/>
      <c r="L278" s="5"/>
      <c r="M278" s="5">
        <v>98720</v>
      </c>
      <c r="N278" s="5"/>
      <c r="O278" s="5"/>
      <c r="P278" s="5"/>
      <c r="Q278" s="5"/>
      <c r="R278" s="5"/>
      <c r="S278" s="5"/>
      <c r="T278" s="5">
        <f t="shared" si="28"/>
        <v>139340</v>
      </c>
      <c r="U278" s="5"/>
      <c r="V278" s="5"/>
      <c r="W278" s="5">
        <v>3693</v>
      </c>
      <c r="X278" s="5">
        <v>880</v>
      </c>
      <c r="Y278" s="5">
        <v>0</v>
      </c>
      <c r="Z278" s="5">
        <v>0</v>
      </c>
      <c r="AA278" s="5">
        <f t="shared" si="29"/>
        <v>4573</v>
      </c>
      <c r="AB278" s="5"/>
      <c r="AC278" s="5"/>
      <c r="AD278" s="5">
        <v>0</v>
      </c>
      <c r="AE278" s="5"/>
      <c r="AF278" s="5">
        <v>19953</v>
      </c>
      <c r="AG278" s="5">
        <f t="shared" si="30"/>
        <v>19953</v>
      </c>
      <c r="AH278" s="5">
        <f t="shared" si="31"/>
        <v>123960</v>
      </c>
    </row>
    <row r="279" spans="1:34" ht="12.75">
      <c r="A279" s="4" t="s">
        <v>641</v>
      </c>
      <c r="B279" s="4">
        <v>270</v>
      </c>
      <c r="C279" s="5">
        <v>6977</v>
      </c>
      <c r="D279" s="5"/>
      <c r="E279" s="5"/>
      <c r="F279" s="5"/>
      <c r="G279" s="5"/>
      <c r="H279" s="5"/>
      <c r="I279" s="5">
        <v>1354</v>
      </c>
      <c r="J279" s="5"/>
      <c r="K279" s="5"/>
      <c r="L279" s="5"/>
      <c r="M279" s="5"/>
      <c r="N279" s="5"/>
      <c r="O279" s="5">
        <v>14665</v>
      </c>
      <c r="P279" s="5"/>
      <c r="Q279" s="5">
        <v>58</v>
      </c>
      <c r="R279" s="5"/>
      <c r="S279" s="5"/>
      <c r="T279" s="5">
        <f t="shared" si="28"/>
        <v>23054</v>
      </c>
      <c r="U279" s="5"/>
      <c r="V279" s="5"/>
      <c r="W279" s="5">
        <v>0</v>
      </c>
      <c r="X279" s="5">
        <v>4360</v>
      </c>
      <c r="Y279" s="5">
        <v>867</v>
      </c>
      <c r="Z279" s="5">
        <v>0</v>
      </c>
      <c r="AA279" s="5">
        <f t="shared" si="29"/>
        <v>5227</v>
      </c>
      <c r="AB279" s="5"/>
      <c r="AC279" s="5"/>
      <c r="AD279" s="5">
        <v>0</v>
      </c>
      <c r="AE279" s="5"/>
      <c r="AF279" s="5">
        <v>4</v>
      </c>
      <c r="AG279" s="5">
        <f t="shared" si="30"/>
        <v>4</v>
      </c>
      <c r="AH279" s="5">
        <f t="shared" si="31"/>
        <v>28277</v>
      </c>
    </row>
    <row r="280" spans="1:34" ht="12.75">
      <c r="A280" s="4" t="s">
        <v>642</v>
      </c>
      <c r="B280" s="4">
        <v>271</v>
      </c>
      <c r="C280" s="5">
        <v>49947</v>
      </c>
      <c r="D280" s="5"/>
      <c r="E280" s="5"/>
      <c r="F280" s="5"/>
      <c r="G280" s="5"/>
      <c r="H280" s="5">
        <v>34634</v>
      </c>
      <c r="I280" s="5">
        <v>6661</v>
      </c>
      <c r="J280" s="5"/>
      <c r="K280" s="5"/>
      <c r="L280" s="5"/>
      <c r="M280" s="5"/>
      <c r="N280" s="5"/>
      <c r="O280" s="5">
        <v>57004</v>
      </c>
      <c r="P280" s="5"/>
      <c r="Q280" s="5">
        <v>5937</v>
      </c>
      <c r="R280" s="5"/>
      <c r="S280" s="5"/>
      <c r="T280" s="5">
        <f t="shared" si="28"/>
        <v>154183</v>
      </c>
      <c r="U280" s="5"/>
      <c r="V280" s="5"/>
      <c r="W280" s="5">
        <v>0</v>
      </c>
      <c r="X280" s="5">
        <v>26380</v>
      </c>
      <c r="Y280" s="5">
        <v>0</v>
      </c>
      <c r="Z280" s="5">
        <v>0</v>
      </c>
      <c r="AA280" s="5">
        <f t="shared" si="29"/>
        <v>26380</v>
      </c>
      <c r="AB280" s="5"/>
      <c r="AC280" s="5"/>
      <c r="AD280" s="5">
        <v>438</v>
      </c>
      <c r="AE280" s="5">
        <v>7497</v>
      </c>
      <c r="AF280" s="5">
        <v>171</v>
      </c>
      <c r="AG280" s="5">
        <f t="shared" si="30"/>
        <v>8106</v>
      </c>
      <c r="AH280" s="5">
        <f t="shared" si="31"/>
        <v>172457</v>
      </c>
    </row>
    <row r="281" spans="1:34" ht="12.75">
      <c r="A281" s="4" t="s">
        <v>643</v>
      </c>
      <c r="B281" s="4">
        <v>272</v>
      </c>
      <c r="C281" s="5"/>
      <c r="D281" s="5"/>
      <c r="E281" s="5"/>
      <c r="F281" s="5"/>
      <c r="G281" s="5"/>
      <c r="H281" s="5"/>
      <c r="I281" s="5">
        <v>411</v>
      </c>
      <c r="J281" s="5"/>
      <c r="K281" s="5"/>
      <c r="L281" s="5"/>
      <c r="M281" s="5"/>
      <c r="N281" s="5"/>
      <c r="O281" s="5">
        <v>2421</v>
      </c>
      <c r="P281" s="5"/>
      <c r="Q281" s="5"/>
      <c r="R281" s="5"/>
      <c r="S281" s="5"/>
      <c r="T281" s="5">
        <f t="shared" si="28"/>
        <v>2832</v>
      </c>
      <c r="U281" s="5"/>
      <c r="V281" s="5"/>
      <c r="W281" s="5">
        <v>0</v>
      </c>
      <c r="X281" s="5">
        <v>520</v>
      </c>
      <c r="Y281" s="5">
        <v>0</v>
      </c>
      <c r="Z281" s="5">
        <v>0</v>
      </c>
      <c r="AA281" s="5">
        <f t="shared" si="29"/>
        <v>520</v>
      </c>
      <c r="AB281" s="5"/>
      <c r="AC281" s="5"/>
      <c r="AD281" s="5">
        <v>0</v>
      </c>
      <c r="AE281" s="5"/>
      <c r="AF281" s="5">
        <v>668</v>
      </c>
      <c r="AG281" s="5">
        <f t="shared" si="30"/>
        <v>668</v>
      </c>
      <c r="AH281" s="5">
        <f t="shared" si="31"/>
        <v>2684</v>
      </c>
    </row>
    <row r="282" spans="1:34" ht="12.75">
      <c r="A282" s="4" t="s">
        <v>644</v>
      </c>
      <c r="B282" s="4">
        <v>273</v>
      </c>
      <c r="C282" s="5">
        <v>245748</v>
      </c>
      <c r="D282" s="5"/>
      <c r="E282" s="5"/>
      <c r="F282" s="5"/>
      <c r="G282" s="5"/>
      <c r="H282" s="5">
        <v>21199</v>
      </c>
      <c r="I282" s="5">
        <v>4763</v>
      </c>
      <c r="J282" s="5"/>
      <c r="K282" s="5"/>
      <c r="L282" s="5"/>
      <c r="M282" s="5"/>
      <c r="N282" s="5"/>
      <c r="O282" s="5">
        <v>38204</v>
      </c>
      <c r="P282" s="5"/>
      <c r="Q282" s="5">
        <v>13650</v>
      </c>
      <c r="R282" s="5"/>
      <c r="S282" s="5"/>
      <c r="T282" s="5">
        <f t="shared" si="28"/>
        <v>323564</v>
      </c>
      <c r="U282" s="5"/>
      <c r="V282" s="5"/>
      <c r="W282" s="5">
        <v>0</v>
      </c>
      <c r="X282" s="5">
        <v>10620</v>
      </c>
      <c r="Y282" s="5">
        <v>0</v>
      </c>
      <c r="Z282" s="5">
        <v>9116</v>
      </c>
      <c r="AA282" s="5">
        <f t="shared" si="29"/>
        <v>19736</v>
      </c>
      <c r="AB282" s="5"/>
      <c r="AC282" s="5"/>
      <c r="AD282" s="5">
        <v>59</v>
      </c>
      <c r="AE282" s="5"/>
      <c r="AF282" s="5">
        <v>0</v>
      </c>
      <c r="AG282" s="5">
        <f t="shared" si="30"/>
        <v>59</v>
      </c>
      <c r="AH282" s="5">
        <f t="shared" si="31"/>
        <v>343241</v>
      </c>
    </row>
    <row r="283" spans="1:34" ht="12.75">
      <c r="A283" s="4" t="s">
        <v>645</v>
      </c>
      <c r="B283" s="4">
        <v>274</v>
      </c>
      <c r="C283" s="5">
        <v>85013</v>
      </c>
      <c r="D283" s="5"/>
      <c r="E283" s="5"/>
      <c r="F283" s="5">
        <v>17208</v>
      </c>
      <c r="G283" s="5"/>
      <c r="H283" s="5"/>
      <c r="I283" s="5">
        <v>14119</v>
      </c>
      <c r="J283" s="5">
        <v>17820</v>
      </c>
      <c r="K283" s="5"/>
      <c r="L283" s="5"/>
      <c r="M283" s="5">
        <v>4731491</v>
      </c>
      <c r="N283" s="5">
        <v>945</v>
      </c>
      <c r="O283" s="5"/>
      <c r="P283" s="5"/>
      <c r="Q283" s="5">
        <v>15645</v>
      </c>
      <c r="R283" s="5"/>
      <c r="S283" s="5"/>
      <c r="T283" s="5">
        <f aca="true" t="shared" si="32" ref="T283:T298">SUM(C283:S283)</f>
        <v>4882241</v>
      </c>
      <c r="U283" s="5"/>
      <c r="V283" s="5"/>
      <c r="W283" s="5">
        <v>0</v>
      </c>
      <c r="X283" s="5">
        <v>426520</v>
      </c>
      <c r="Y283" s="5">
        <v>0</v>
      </c>
      <c r="Z283" s="5">
        <v>9599</v>
      </c>
      <c r="AA283" s="5">
        <f t="shared" si="29"/>
        <v>436119</v>
      </c>
      <c r="AB283" s="5"/>
      <c r="AC283" s="5"/>
      <c r="AD283" s="5">
        <v>0</v>
      </c>
      <c r="AE283" s="5"/>
      <c r="AF283" s="5">
        <v>0</v>
      </c>
      <c r="AG283" s="5">
        <f t="shared" si="30"/>
        <v>0</v>
      </c>
      <c r="AH283" s="5">
        <f t="shared" si="31"/>
        <v>5318360</v>
      </c>
    </row>
    <row r="284" spans="1:34" ht="12.75">
      <c r="A284" s="4" t="s">
        <v>646</v>
      </c>
      <c r="B284" s="4">
        <v>275</v>
      </c>
      <c r="C284" s="5">
        <v>38574</v>
      </c>
      <c r="D284" s="5"/>
      <c r="E284" s="5"/>
      <c r="F284" s="5"/>
      <c r="G284" s="5"/>
      <c r="H284" s="5"/>
      <c r="I284" s="5">
        <v>3533</v>
      </c>
      <c r="J284" s="5"/>
      <c r="K284" s="5"/>
      <c r="L284" s="5"/>
      <c r="M284" s="5"/>
      <c r="N284" s="5"/>
      <c r="O284" s="5">
        <v>88774</v>
      </c>
      <c r="P284" s="5"/>
      <c r="Q284" s="5">
        <v>4156</v>
      </c>
      <c r="R284" s="5"/>
      <c r="S284" s="5"/>
      <c r="T284" s="5">
        <f t="shared" si="32"/>
        <v>135037</v>
      </c>
      <c r="U284" s="5"/>
      <c r="V284" s="5"/>
      <c r="W284" s="5">
        <v>0</v>
      </c>
      <c r="X284" s="5">
        <v>13460</v>
      </c>
      <c r="Y284" s="5">
        <v>0</v>
      </c>
      <c r="Z284" s="5">
        <v>2292</v>
      </c>
      <c r="AA284" s="5">
        <f t="shared" si="29"/>
        <v>15752</v>
      </c>
      <c r="AB284" s="5"/>
      <c r="AC284" s="5"/>
      <c r="AD284" s="5">
        <v>0</v>
      </c>
      <c r="AE284" s="5">
        <v>7420</v>
      </c>
      <c r="AF284" s="5">
        <v>0</v>
      </c>
      <c r="AG284" s="5">
        <f t="shared" si="30"/>
        <v>7420</v>
      </c>
      <c r="AH284" s="5">
        <f t="shared" si="31"/>
        <v>143369</v>
      </c>
    </row>
    <row r="285" spans="1:34" ht="12.75">
      <c r="A285" s="4" t="s">
        <v>647</v>
      </c>
      <c r="B285" s="4">
        <v>276</v>
      </c>
      <c r="C285" s="5">
        <v>13646</v>
      </c>
      <c r="D285" s="5"/>
      <c r="E285" s="5"/>
      <c r="F285" s="5"/>
      <c r="G285" s="5"/>
      <c r="H285" s="5"/>
      <c r="I285" s="5">
        <v>1114</v>
      </c>
      <c r="J285" s="5"/>
      <c r="K285" s="5"/>
      <c r="L285" s="5"/>
      <c r="M285" s="5"/>
      <c r="N285" s="5"/>
      <c r="O285" s="5">
        <v>1668</v>
      </c>
      <c r="P285" s="5"/>
      <c r="Q285" s="5"/>
      <c r="R285" s="5"/>
      <c r="S285" s="5"/>
      <c r="T285" s="5">
        <f t="shared" si="32"/>
        <v>16428</v>
      </c>
      <c r="U285" s="5"/>
      <c r="V285" s="5"/>
      <c r="W285" s="5">
        <v>0</v>
      </c>
      <c r="X285" s="5">
        <v>1540</v>
      </c>
      <c r="Y285" s="5">
        <v>0</v>
      </c>
      <c r="Z285" s="5">
        <v>0</v>
      </c>
      <c r="AA285" s="5">
        <f t="shared" si="29"/>
        <v>1540</v>
      </c>
      <c r="AB285" s="5"/>
      <c r="AC285" s="5"/>
      <c r="AD285" s="5">
        <v>0</v>
      </c>
      <c r="AE285" s="5"/>
      <c r="AF285" s="5">
        <v>0</v>
      </c>
      <c r="AG285" s="5">
        <f t="shared" si="30"/>
        <v>0</v>
      </c>
      <c r="AH285" s="5">
        <f t="shared" si="31"/>
        <v>17968</v>
      </c>
    </row>
    <row r="286" spans="1:34" ht="12.75">
      <c r="A286" s="4" t="s">
        <v>648</v>
      </c>
      <c r="B286" s="4">
        <v>277</v>
      </c>
      <c r="C286" s="5">
        <v>22768</v>
      </c>
      <c r="D286" s="5"/>
      <c r="E286" s="5"/>
      <c r="F286" s="5"/>
      <c r="G286" s="5"/>
      <c r="H286" s="5">
        <v>21785</v>
      </c>
      <c r="I286" s="5">
        <v>2466</v>
      </c>
      <c r="J286" s="5">
        <v>1771</v>
      </c>
      <c r="K286" s="5"/>
      <c r="L286" s="5"/>
      <c r="M286" s="5"/>
      <c r="N286" s="5"/>
      <c r="O286" s="5">
        <v>5217</v>
      </c>
      <c r="P286" s="5"/>
      <c r="Q286" s="5"/>
      <c r="R286" s="5"/>
      <c r="S286" s="5"/>
      <c r="T286" s="5">
        <f t="shared" si="32"/>
        <v>54007</v>
      </c>
      <c r="U286" s="5"/>
      <c r="V286" s="5"/>
      <c r="W286" s="5">
        <v>5125</v>
      </c>
      <c r="X286" s="5">
        <v>3980</v>
      </c>
      <c r="Y286" s="5">
        <v>845</v>
      </c>
      <c r="Z286" s="5">
        <v>0</v>
      </c>
      <c r="AA286" s="5">
        <f t="shared" si="29"/>
        <v>9950</v>
      </c>
      <c r="AB286" s="5"/>
      <c r="AC286" s="5"/>
      <c r="AD286" s="5">
        <v>0</v>
      </c>
      <c r="AE286" s="5"/>
      <c r="AF286" s="5">
        <v>0</v>
      </c>
      <c r="AG286" s="5">
        <f t="shared" si="30"/>
        <v>0</v>
      </c>
      <c r="AH286" s="5">
        <f t="shared" si="31"/>
        <v>63957</v>
      </c>
    </row>
    <row r="287" spans="1:34" ht="12.75">
      <c r="A287" s="4" t="s">
        <v>649</v>
      </c>
      <c r="B287" s="4">
        <v>278</v>
      </c>
      <c r="C287" s="5">
        <v>14256</v>
      </c>
      <c r="D287" s="5"/>
      <c r="E287" s="5"/>
      <c r="F287" s="5"/>
      <c r="G287" s="5"/>
      <c r="H287" s="5"/>
      <c r="I287" s="5">
        <v>3057</v>
      </c>
      <c r="J287" s="5"/>
      <c r="K287" s="5"/>
      <c r="L287" s="5"/>
      <c r="M287" s="5"/>
      <c r="N287" s="5"/>
      <c r="O287" s="5">
        <v>33416</v>
      </c>
      <c r="P287" s="5"/>
      <c r="Q287" s="5">
        <v>4390</v>
      </c>
      <c r="R287" s="5"/>
      <c r="S287" s="5"/>
      <c r="T287" s="5">
        <f t="shared" si="32"/>
        <v>55119</v>
      </c>
      <c r="U287" s="5"/>
      <c r="V287" s="5"/>
      <c r="W287" s="5">
        <v>0</v>
      </c>
      <c r="X287" s="5">
        <v>16420</v>
      </c>
      <c r="Y287" s="5">
        <v>0</v>
      </c>
      <c r="Z287" s="5">
        <v>273</v>
      </c>
      <c r="AA287" s="5">
        <f t="shared" si="29"/>
        <v>16693</v>
      </c>
      <c r="AB287" s="5"/>
      <c r="AC287" s="5"/>
      <c r="AD287" s="5">
        <v>0</v>
      </c>
      <c r="AE287" s="5">
        <v>797</v>
      </c>
      <c r="AF287" s="5">
        <v>0</v>
      </c>
      <c r="AG287" s="5">
        <f t="shared" si="30"/>
        <v>797</v>
      </c>
      <c r="AH287" s="5">
        <f t="shared" si="31"/>
        <v>71015</v>
      </c>
    </row>
    <row r="288" spans="1:34" ht="12.75">
      <c r="A288" s="4" t="s">
        <v>650</v>
      </c>
      <c r="B288" s="4">
        <v>279</v>
      </c>
      <c r="C288" s="5">
        <v>39712</v>
      </c>
      <c r="D288" s="5"/>
      <c r="E288" s="5"/>
      <c r="F288" s="5"/>
      <c r="G288" s="5"/>
      <c r="H288" s="5"/>
      <c r="I288" s="5">
        <v>1768</v>
      </c>
      <c r="J288" s="5"/>
      <c r="K288" s="5"/>
      <c r="L288" s="5"/>
      <c r="M288" s="5"/>
      <c r="N288" s="5"/>
      <c r="O288" s="5">
        <v>9117</v>
      </c>
      <c r="P288" s="5"/>
      <c r="Q288" s="5"/>
      <c r="R288" s="5"/>
      <c r="S288" s="5"/>
      <c r="T288" s="5">
        <f t="shared" si="32"/>
        <v>50597</v>
      </c>
      <c r="U288" s="5"/>
      <c r="V288" s="5"/>
      <c r="W288" s="5">
        <v>0</v>
      </c>
      <c r="X288" s="5">
        <v>9760</v>
      </c>
      <c r="Y288" s="5">
        <v>0</v>
      </c>
      <c r="Z288" s="5">
        <v>0</v>
      </c>
      <c r="AA288" s="5">
        <f t="shared" si="29"/>
        <v>9760</v>
      </c>
      <c r="AB288" s="5"/>
      <c r="AC288" s="5"/>
      <c r="AD288" s="5">
        <v>0</v>
      </c>
      <c r="AE288" s="5"/>
      <c r="AF288" s="5">
        <v>1352</v>
      </c>
      <c r="AG288" s="5">
        <f t="shared" si="30"/>
        <v>1352</v>
      </c>
      <c r="AH288" s="5">
        <f t="shared" si="31"/>
        <v>59005</v>
      </c>
    </row>
    <row r="289" spans="1:34" ht="12.75">
      <c r="A289" s="4" t="s">
        <v>651</v>
      </c>
      <c r="B289" s="4">
        <v>280</v>
      </c>
      <c r="C289" s="5">
        <v>13128</v>
      </c>
      <c r="D289" s="5"/>
      <c r="E289" s="5"/>
      <c r="F289" s="5"/>
      <c r="G289" s="5">
        <v>36109</v>
      </c>
      <c r="H289" s="5"/>
      <c r="I289" s="5">
        <v>2346</v>
      </c>
      <c r="J289" s="5"/>
      <c r="K289" s="5"/>
      <c r="L289" s="5"/>
      <c r="M289" s="5"/>
      <c r="N289" s="5"/>
      <c r="O289" s="5">
        <v>29461</v>
      </c>
      <c r="P289" s="5"/>
      <c r="Q289" s="5"/>
      <c r="R289" s="5"/>
      <c r="S289" s="5"/>
      <c r="T289" s="5">
        <f t="shared" si="32"/>
        <v>81044</v>
      </c>
      <c r="U289" s="5"/>
      <c r="V289" s="5"/>
      <c r="W289" s="5">
        <v>0</v>
      </c>
      <c r="X289" s="5">
        <v>12920</v>
      </c>
      <c r="Y289" s="5">
        <v>1074</v>
      </c>
      <c r="Z289" s="5">
        <v>0</v>
      </c>
      <c r="AA289" s="5">
        <f t="shared" si="29"/>
        <v>13994</v>
      </c>
      <c r="AB289" s="5"/>
      <c r="AC289" s="5"/>
      <c r="AD289" s="5">
        <v>0</v>
      </c>
      <c r="AE289" s="5"/>
      <c r="AF289" s="5">
        <v>10529</v>
      </c>
      <c r="AG289" s="5">
        <f t="shared" si="30"/>
        <v>10529</v>
      </c>
      <c r="AH289" s="5">
        <f t="shared" si="31"/>
        <v>84509</v>
      </c>
    </row>
    <row r="290" spans="1:34" ht="12.75">
      <c r="A290" s="4" t="s">
        <v>652</v>
      </c>
      <c r="B290" s="4">
        <v>281</v>
      </c>
      <c r="C290" s="5">
        <v>375022</v>
      </c>
      <c r="D290" s="5"/>
      <c r="E290" s="5"/>
      <c r="F290" s="5">
        <v>27216</v>
      </c>
      <c r="G290" s="5"/>
      <c r="H290" s="5"/>
      <c r="I290" s="5">
        <v>25499</v>
      </c>
      <c r="J290" s="5"/>
      <c r="K290" s="5"/>
      <c r="L290" s="5"/>
      <c r="M290" s="5"/>
      <c r="N290" s="5"/>
      <c r="O290" s="5">
        <v>1603850</v>
      </c>
      <c r="P290" s="5">
        <v>68390</v>
      </c>
      <c r="Q290" s="5">
        <v>142664</v>
      </c>
      <c r="R290" s="5"/>
      <c r="S290" s="5"/>
      <c r="T290" s="5">
        <f t="shared" si="32"/>
        <v>2242641</v>
      </c>
      <c r="U290" s="5"/>
      <c r="V290" s="5"/>
      <c r="W290" s="5">
        <v>0</v>
      </c>
      <c r="X290" s="5">
        <v>328460</v>
      </c>
      <c r="Y290" s="5">
        <v>19747</v>
      </c>
      <c r="Z290" s="5">
        <v>0</v>
      </c>
      <c r="AA290" s="5">
        <f t="shared" si="29"/>
        <v>348207</v>
      </c>
      <c r="AB290" s="5"/>
      <c r="AC290" s="5"/>
      <c r="AD290" s="5">
        <v>0</v>
      </c>
      <c r="AE290" s="5"/>
      <c r="AF290" s="5">
        <v>2424</v>
      </c>
      <c r="AG290" s="5">
        <f t="shared" si="30"/>
        <v>2424</v>
      </c>
      <c r="AH290" s="5">
        <f t="shared" si="31"/>
        <v>2588424</v>
      </c>
    </row>
    <row r="291" spans="1:34" ht="12.75">
      <c r="A291" s="4" t="s">
        <v>653</v>
      </c>
      <c r="B291" s="4">
        <v>282</v>
      </c>
      <c r="C291" s="5">
        <v>11692</v>
      </c>
      <c r="D291" s="5"/>
      <c r="E291" s="5"/>
      <c r="F291" s="5"/>
      <c r="G291" s="5"/>
      <c r="H291" s="5"/>
      <c r="I291" s="5">
        <v>1629</v>
      </c>
      <c r="J291" s="5"/>
      <c r="K291" s="5"/>
      <c r="L291" s="5"/>
      <c r="M291" s="5"/>
      <c r="N291" s="5"/>
      <c r="O291" s="5">
        <v>17370</v>
      </c>
      <c r="P291" s="5"/>
      <c r="Q291" s="5"/>
      <c r="R291" s="5"/>
      <c r="S291" s="5"/>
      <c r="T291" s="5">
        <f t="shared" si="32"/>
        <v>30691</v>
      </c>
      <c r="U291" s="5"/>
      <c r="V291" s="5"/>
      <c r="W291" s="5">
        <v>0</v>
      </c>
      <c r="X291" s="5">
        <v>0</v>
      </c>
      <c r="Y291" s="5">
        <v>1056</v>
      </c>
      <c r="Z291" s="5">
        <v>0</v>
      </c>
      <c r="AA291" s="5">
        <f t="shared" si="29"/>
        <v>1056</v>
      </c>
      <c r="AB291" s="5"/>
      <c r="AC291" s="5"/>
      <c r="AD291" s="5">
        <v>0</v>
      </c>
      <c r="AE291" s="5"/>
      <c r="AF291" s="5">
        <v>419</v>
      </c>
      <c r="AG291" s="5">
        <f t="shared" si="30"/>
        <v>419</v>
      </c>
      <c r="AH291" s="5">
        <f t="shared" si="31"/>
        <v>31328</v>
      </c>
    </row>
    <row r="292" spans="1:34" ht="12.75">
      <c r="A292" s="4" t="s">
        <v>654</v>
      </c>
      <c r="B292" s="4">
        <v>283</v>
      </c>
      <c r="C292" s="5">
        <v>46436</v>
      </c>
      <c r="D292" s="5"/>
      <c r="E292" s="5"/>
      <c r="F292" s="5"/>
      <c r="G292" s="5"/>
      <c r="H292" s="5">
        <v>23687</v>
      </c>
      <c r="I292" s="5">
        <v>988</v>
      </c>
      <c r="J292" s="5"/>
      <c r="K292" s="5"/>
      <c r="L292" s="5"/>
      <c r="M292" s="5"/>
      <c r="N292" s="5"/>
      <c r="O292" s="5">
        <v>5911</v>
      </c>
      <c r="P292" s="5"/>
      <c r="Q292" s="5"/>
      <c r="R292" s="5"/>
      <c r="S292" s="5"/>
      <c r="T292" s="5">
        <f t="shared" si="32"/>
        <v>77022</v>
      </c>
      <c r="U292" s="5"/>
      <c r="V292" s="5"/>
      <c r="W292" s="5">
        <v>0</v>
      </c>
      <c r="X292" s="5">
        <v>780</v>
      </c>
      <c r="Y292" s="5">
        <v>0</v>
      </c>
      <c r="Z292" s="5">
        <v>0</v>
      </c>
      <c r="AA292" s="5">
        <f t="shared" si="29"/>
        <v>780</v>
      </c>
      <c r="AB292" s="5"/>
      <c r="AC292" s="5"/>
      <c r="AD292" s="5">
        <v>34</v>
      </c>
      <c r="AE292" s="5">
        <v>2516</v>
      </c>
      <c r="AF292" s="5">
        <v>0</v>
      </c>
      <c r="AG292" s="5">
        <f t="shared" si="30"/>
        <v>2550</v>
      </c>
      <c r="AH292" s="5">
        <f t="shared" si="31"/>
        <v>75252</v>
      </c>
    </row>
    <row r="293" spans="1:34" ht="12.75">
      <c r="A293" s="4" t="s">
        <v>655</v>
      </c>
      <c r="B293" s="4">
        <v>284</v>
      </c>
      <c r="C293" s="5">
        <v>39823</v>
      </c>
      <c r="D293" s="5"/>
      <c r="E293" s="5"/>
      <c r="F293" s="5"/>
      <c r="G293" s="5">
        <v>294360</v>
      </c>
      <c r="H293" s="5"/>
      <c r="I293" s="5">
        <v>5290</v>
      </c>
      <c r="J293" s="5">
        <v>5304</v>
      </c>
      <c r="K293" s="5"/>
      <c r="L293" s="5"/>
      <c r="M293" s="5">
        <v>542958</v>
      </c>
      <c r="N293" s="5"/>
      <c r="O293" s="5"/>
      <c r="P293" s="5"/>
      <c r="Q293" s="5">
        <v>934</v>
      </c>
      <c r="R293" s="5"/>
      <c r="S293" s="5"/>
      <c r="T293" s="5">
        <f t="shared" si="32"/>
        <v>888669</v>
      </c>
      <c r="U293" s="5"/>
      <c r="V293" s="5"/>
      <c r="W293" s="5">
        <v>0</v>
      </c>
      <c r="X293" s="5">
        <v>14200</v>
      </c>
      <c r="Y293" s="5">
        <v>0</v>
      </c>
      <c r="Z293" s="5">
        <v>0</v>
      </c>
      <c r="AA293" s="5">
        <f t="shared" si="29"/>
        <v>14200</v>
      </c>
      <c r="AB293" s="5"/>
      <c r="AC293" s="5"/>
      <c r="AD293" s="5">
        <v>0</v>
      </c>
      <c r="AE293" s="5"/>
      <c r="AF293" s="5">
        <v>1191</v>
      </c>
      <c r="AG293" s="5">
        <f t="shared" si="30"/>
        <v>1191</v>
      </c>
      <c r="AH293" s="5">
        <f t="shared" si="31"/>
        <v>901678</v>
      </c>
    </row>
    <row r="294" spans="1:34" ht="12.75">
      <c r="A294" s="4" t="s">
        <v>656</v>
      </c>
      <c r="B294" s="4">
        <v>285</v>
      </c>
      <c r="C294" s="5">
        <v>119367</v>
      </c>
      <c r="D294" s="5"/>
      <c r="E294" s="5"/>
      <c r="F294" s="5"/>
      <c r="G294" s="5">
        <v>411460</v>
      </c>
      <c r="H294" s="5">
        <v>36898</v>
      </c>
      <c r="I294" s="5">
        <v>6018</v>
      </c>
      <c r="J294" s="5">
        <v>6586</v>
      </c>
      <c r="K294" s="5">
        <v>6913</v>
      </c>
      <c r="L294" s="5"/>
      <c r="M294" s="5"/>
      <c r="N294" s="5"/>
      <c r="O294" s="5">
        <v>70000</v>
      </c>
      <c r="P294" s="5"/>
      <c r="Q294" s="5">
        <v>5391</v>
      </c>
      <c r="R294" s="5"/>
      <c r="S294" s="5"/>
      <c r="T294" s="5">
        <f t="shared" si="32"/>
        <v>662633</v>
      </c>
      <c r="U294" s="5"/>
      <c r="V294" s="5"/>
      <c r="W294" s="5">
        <v>815</v>
      </c>
      <c r="X294" s="5">
        <v>26540</v>
      </c>
      <c r="Y294" s="5">
        <v>0</v>
      </c>
      <c r="Z294" s="5">
        <v>0</v>
      </c>
      <c r="AA294" s="5">
        <f t="shared" si="29"/>
        <v>27355</v>
      </c>
      <c r="AB294" s="5"/>
      <c r="AC294" s="5"/>
      <c r="AD294" s="5">
        <v>0</v>
      </c>
      <c r="AE294" s="5">
        <v>1206</v>
      </c>
      <c r="AF294" s="5">
        <v>6099</v>
      </c>
      <c r="AG294" s="5">
        <f t="shared" si="30"/>
        <v>7305</v>
      </c>
      <c r="AH294" s="5">
        <f t="shared" si="31"/>
        <v>682683</v>
      </c>
    </row>
    <row r="295" spans="1:34" ht="12.75">
      <c r="A295" s="4" t="s">
        <v>657</v>
      </c>
      <c r="B295" s="4">
        <v>286</v>
      </c>
      <c r="C295" s="5">
        <v>12344</v>
      </c>
      <c r="D295" s="5"/>
      <c r="E295" s="5"/>
      <c r="F295" s="5"/>
      <c r="G295" s="5"/>
      <c r="H295" s="5">
        <v>22423</v>
      </c>
      <c r="I295" s="5">
        <v>1573</v>
      </c>
      <c r="J295" s="5">
        <v>1373</v>
      </c>
      <c r="K295" s="5"/>
      <c r="L295" s="5"/>
      <c r="M295" s="5"/>
      <c r="N295" s="5"/>
      <c r="O295" s="5"/>
      <c r="P295" s="5"/>
      <c r="Q295" s="5"/>
      <c r="R295" s="5"/>
      <c r="S295" s="5"/>
      <c r="T295" s="5">
        <f t="shared" si="32"/>
        <v>37713</v>
      </c>
      <c r="U295" s="5"/>
      <c r="V295" s="5"/>
      <c r="W295" s="5">
        <v>2834</v>
      </c>
      <c r="X295" s="5">
        <v>1780</v>
      </c>
      <c r="Y295" s="5">
        <v>0</v>
      </c>
      <c r="Z295" s="5">
        <v>0</v>
      </c>
      <c r="AA295" s="5">
        <f t="shared" si="29"/>
        <v>4614</v>
      </c>
      <c r="AB295" s="5"/>
      <c r="AC295" s="5"/>
      <c r="AD295" s="5">
        <v>0</v>
      </c>
      <c r="AE295" s="5"/>
      <c r="AF295" s="5">
        <v>0</v>
      </c>
      <c r="AG295" s="5">
        <f t="shared" si="30"/>
        <v>0</v>
      </c>
      <c r="AH295" s="5">
        <f t="shared" si="31"/>
        <v>42327</v>
      </c>
    </row>
    <row r="296" spans="1:34" ht="12.75">
      <c r="A296" s="4" t="s">
        <v>658</v>
      </c>
      <c r="B296" s="4">
        <v>287</v>
      </c>
      <c r="C296" s="5">
        <v>13025</v>
      </c>
      <c r="D296" s="5"/>
      <c r="E296" s="5"/>
      <c r="F296" s="5"/>
      <c r="G296" s="5"/>
      <c r="H296" s="5"/>
      <c r="I296" s="5">
        <v>1845</v>
      </c>
      <c r="J296" s="5"/>
      <c r="K296" s="5"/>
      <c r="L296" s="5"/>
      <c r="M296" s="5"/>
      <c r="N296" s="5"/>
      <c r="O296" s="5">
        <v>6682</v>
      </c>
      <c r="P296" s="5"/>
      <c r="Q296" s="5"/>
      <c r="R296" s="5"/>
      <c r="S296" s="5"/>
      <c r="T296" s="5">
        <f t="shared" si="32"/>
        <v>21552</v>
      </c>
      <c r="U296" s="5"/>
      <c r="V296" s="5"/>
      <c r="W296" s="5">
        <v>0</v>
      </c>
      <c r="X296" s="5">
        <v>5300</v>
      </c>
      <c r="Y296" s="5">
        <v>0</v>
      </c>
      <c r="Z296" s="5">
        <v>0</v>
      </c>
      <c r="AA296" s="5">
        <f t="shared" si="29"/>
        <v>5300</v>
      </c>
      <c r="AB296" s="5"/>
      <c r="AC296" s="5"/>
      <c r="AD296" s="5">
        <v>0</v>
      </c>
      <c r="AE296" s="5">
        <v>560</v>
      </c>
      <c r="AF296" s="5">
        <v>0</v>
      </c>
      <c r="AG296" s="5">
        <f t="shared" si="30"/>
        <v>560</v>
      </c>
      <c r="AH296" s="5">
        <f t="shared" si="31"/>
        <v>26292</v>
      </c>
    </row>
    <row r="297" spans="1:34" ht="12.75">
      <c r="A297" s="4" t="s">
        <v>659</v>
      </c>
      <c r="B297" s="4">
        <v>288</v>
      </c>
      <c r="C297" s="5">
        <v>46800</v>
      </c>
      <c r="D297" s="5"/>
      <c r="E297" s="5"/>
      <c r="F297" s="5"/>
      <c r="G297" s="5"/>
      <c r="H297" s="5"/>
      <c r="I297" s="5">
        <v>5341</v>
      </c>
      <c r="J297" s="5">
        <v>3626</v>
      </c>
      <c r="K297" s="5"/>
      <c r="L297" s="5"/>
      <c r="M297" s="5">
        <v>345519</v>
      </c>
      <c r="N297" s="5"/>
      <c r="O297" s="5"/>
      <c r="P297" s="5"/>
      <c r="Q297" s="5"/>
      <c r="R297" s="5"/>
      <c r="S297" s="5"/>
      <c r="T297" s="5">
        <f t="shared" si="32"/>
        <v>401286</v>
      </c>
      <c r="U297" s="5"/>
      <c r="V297" s="5"/>
      <c r="W297" s="5">
        <v>0</v>
      </c>
      <c r="X297" s="5">
        <v>4660</v>
      </c>
      <c r="Y297" s="5">
        <v>0</v>
      </c>
      <c r="Z297" s="5">
        <v>0</v>
      </c>
      <c r="AA297" s="5">
        <f t="shared" si="29"/>
        <v>4660</v>
      </c>
      <c r="AB297" s="5"/>
      <c r="AC297" s="5"/>
      <c r="AD297" s="5">
        <v>0</v>
      </c>
      <c r="AE297" s="5"/>
      <c r="AF297" s="5">
        <v>543</v>
      </c>
      <c r="AG297" s="5">
        <f t="shared" si="30"/>
        <v>543</v>
      </c>
      <c r="AH297" s="5">
        <f t="shared" si="31"/>
        <v>405403</v>
      </c>
    </row>
    <row r="298" spans="1:34" ht="12.75">
      <c r="A298" s="4" t="s">
        <v>660</v>
      </c>
      <c r="B298" s="4">
        <v>289</v>
      </c>
      <c r="C298" s="5"/>
      <c r="D298" s="5"/>
      <c r="E298" s="5"/>
      <c r="F298" s="5"/>
      <c r="G298" s="5"/>
      <c r="H298" s="5"/>
      <c r="I298" s="5">
        <v>721</v>
      </c>
      <c r="J298" s="5"/>
      <c r="K298" s="5"/>
      <c r="L298" s="5"/>
      <c r="M298" s="5"/>
      <c r="N298" s="5"/>
      <c r="O298" s="5">
        <v>83146</v>
      </c>
      <c r="P298" s="5"/>
      <c r="Q298" s="5"/>
      <c r="R298" s="5"/>
      <c r="S298" s="5"/>
      <c r="T298" s="5">
        <f t="shared" si="32"/>
        <v>83867</v>
      </c>
      <c r="U298" s="5"/>
      <c r="V298" s="5"/>
      <c r="W298" s="5">
        <v>0</v>
      </c>
      <c r="X298" s="5">
        <v>4080</v>
      </c>
      <c r="Y298" s="5">
        <v>0</v>
      </c>
      <c r="Z298" s="5">
        <v>0</v>
      </c>
      <c r="AA298" s="5">
        <f t="shared" si="29"/>
        <v>4080</v>
      </c>
      <c r="AB298" s="5"/>
      <c r="AC298" s="5"/>
      <c r="AD298" s="5">
        <v>0</v>
      </c>
      <c r="AE298" s="5">
        <v>3104</v>
      </c>
      <c r="AF298" s="5">
        <v>0</v>
      </c>
      <c r="AG298" s="5">
        <f t="shared" si="30"/>
        <v>3104</v>
      </c>
      <c r="AH298" s="5">
        <f t="shared" si="31"/>
        <v>84843</v>
      </c>
    </row>
    <row r="299" spans="1:34" ht="12.75">
      <c r="A299" s="4" t="s">
        <v>661</v>
      </c>
      <c r="B299" s="4">
        <v>290</v>
      </c>
      <c r="C299" s="5">
        <v>12820</v>
      </c>
      <c r="D299" s="5"/>
      <c r="E299" s="5"/>
      <c r="F299" s="5"/>
      <c r="G299" s="5"/>
      <c r="H299" s="5"/>
      <c r="I299" s="5">
        <v>1767</v>
      </c>
      <c r="J299" s="5"/>
      <c r="K299" s="5"/>
      <c r="L299" s="5"/>
      <c r="M299" s="5"/>
      <c r="N299" s="5"/>
      <c r="O299" s="5">
        <v>18502</v>
      </c>
      <c r="P299" s="5"/>
      <c r="Q299" s="5"/>
      <c r="R299" s="5"/>
      <c r="S299" s="5"/>
      <c r="T299" s="5">
        <f aca="true" t="shared" si="33" ref="T299:T314">SUM(C299:S299)</f>
        <v>33089</v>
      </c>
      <c r="U299" s="5"/>
      <c r="V299" s="5"/>
      <c r="W299" s="5">
        <v>0</v>
      </c>
      <c r="X299" s="5">
        <v>3760</v>
      </c>
      <c r="Y299" s="5">
        <v>1790</v>
      </c>
      <c r="Z299" s="5">
        <v>0</v>
      </c>
      <c r="AA299" s="5">
        <f t="shared" si="29"/>
        <v>5550</v>
      </c>
      <c r="AB299" s="5"/>
      <c r="AC299" s="5"/>
      <c r="AD299" s="5">
        <v>0</v>
      </c>
      <c r="AE299" s="5"/>
      <c r="AF299" s="5">
        <v>4882</v>
      </c>
      <c r="AG299" s="5">
        <f t="shared" si="30"/>
        <v>4882</v>
      </c>
      <c r="AH299" s="5">
        <f t="shared" si="31"/>
        <v>33757</v>
      </c>
    </row>
    <row r="300" spans="1:34" ht="12.75">
      <c r="A300" s="4" t="s">
        <v>662</v>
      </c>
      <c r="B300" s="4">
        <v>291</v>
      </c>
      <c r="C300" s="5">
        <v>42001</v>
      </c>
      <c r="D300" s="5"/>
      <c r="E300" s="5"/>
      <c r="F300" s="5"/>
      <c r="G300" s="5"/>
      <c r="H300" s="5">
        <v>9951</v>
      </c>
      <c r="I300" s="5">
        <v>3751</v>
      </c>
      <c r="J300" s="5">
        <v>3278</v>
      </c>
      <c r="K300" s="5"/>
      <c r="L300" s="5"/>
      <c r="M300" s="5">
        <v>437187</v>
      </c>
      <c r="N300" s="5"/>
      <c r="O300" s="5"/>
      <c r="P300" s="5"/>
      <c r="Q300" s="5"/>
      <c r="R300" s="5"/>
      <c r="S300" s="5"/>
      <c r="T300" s="5">
        <f t="shared" si="33"/>
        <v>496168</v>
      </c>
      <c r="U300" s="5"/>
      <c r="V300" s="5">
        <v>415</v>
      </c>
      <c r="W300" s="5">
        <v>0</v>
      </c>
      <c r="X300" s="5">
        <v>11260</v>
      </c>
      <c r="Y300" s="5">
        <v>0</v>
      </c>
      <c r="Z300" s="5">
        <v>0</v>
      </c>
      <c r="AA300" s="5">
        <f t="shared" si="29"/>
        <v>11675</v>
      </c>
      <c r="AB300" s="5"/>
      <c r="AC300" s="5"/>
      <c r="AD300" s="5">
        <v>49</v>
      </c>
      <c r="AE300" s="5"/>
      <c r="AF300" s="5">
        <v>0</v>
      </c>
      <c r="AG300" s="5">
        <f t="shared" si="30"/>
        <v>49</v>
      </c>
      <c r="AH300" s="5">
        <f t="shared" si="31"/>
        <v>507794</v>
      </c>
    </row>
    <row r="301" spans="1:34" ht="12.75">
      <c r="A301" s="4" t="s">
        <v>663</v>
      </c>
      <c r="B301" s="4">
        <v>292</v>
      </c>
      <c r="C301" s="5">
        <v>159208</v>
      </c>
      <c r="D301" s="5"/>
      <c r="E301" s="5"/>
      <c r="F301" s="5"/>
      <c r="G301" s="5"/>
      <c r="H301" s="5">
        <v>22672</v>
      </c>
      <c r="I301" s="5">
        <v>3564</v>
      </c>
      <c r="J301" s="5"/>
      <c r="K301" s="5"/>
      <c r="L301" s="5"/>
      <c r="M301" s="5"/>
      <c r="N301" s="5"/>
      <c r="O301" s="5">
        <v>34660</v>
      </c>
      <c r="P301" s="5"/>
      <c r="Q301" s="5">
        <v>6392</v>
      </c>
      <c r="R301" s="5"/>
      <c r="S301" s="5"/>
      <c r="T301" s="5">
        <f t="shared" si="33"/>
        <v>226496</v>
      </c>
      <c r="U301" s="5"/>
      <c r="V301" s="5"/>
      <c r="W301" s="5">
        <v>0</v>
      </c>
      <c r="X301" s="5">
        <v>9720</v>
      </c>
      <c r="Y301" s="5">
        <v>0</v>
      </c>
      <c r="Z301" s="5">
        <v>1404</v>
      </c>
      <c r="AA301" s="5">
        <f t="shared" si="29"/>
        <v>11124</v>
      </c>
      <c r="AB301" s="5"/>
      <c r="AC301" s="5"/>
      <c r="AD301" s="5">
        <v>63</v>
      </c>
      <c r="AE301" s="5"/>
      <c r="AF301" s="5">
        <v>0</v>
      </c>
      <c r="AG301" s="5">
        <f t="shared" si="30"/>
        <v>63</v>
      </c>
      <c r="AH301" s="5">
        <f t="shared" si="31"/>
        <v>237557</v>
      </c>
    </row>
    <row r="302" spans="1:34" ht="12.75">
      <c r="A302" s="4" t="s">
        <v>664</v>
      </c>
      <c r="B302" s="4">
        <v>293</v>
      </c>
      <c r="C302" s="5">
        <v>393725</v>
      </c>
      <c r="D302" s="5"/>
      <c r="E302" s="5"/>
      <c r="F302" s="5">
        <v>37648</v>
      </c>
      <c r="G302" s="5"/>
      <c r="H302" s="5">
        <v>52081</v>
      </c>
      <c r="I302" s="5">
        <v>10415</v>
      </c>
      <c r="J302" s="5"/>
      <c r="K302" s="5"/>
      <c r="L302" s="5"/>
      <c r="M302" s="5"/>
      <c r="N302" s="5"/>
      <c r="O302" s="5">
        <v>198184</v>
      </c>
      <c r="P302" s="5"/>
      <c r="Q302" s="5">
        <v>10347</v>
      </c>
      <c r="R302" s="5"/>
      <c r="S302" s="5"/>
      <c r="T302" s="5">
        <f t="shared" si="33"/>
        <v>702400</v>
      </c>
      <c r="U302" s="5"/>
      <c r="V302" s="5"/>
      <c r="W302" s="5">
        <v>0</v>
      </c>
      <c r="X302" s="5">
        <v>58580</v>
      </c>
      <c r="Y302" s="5">
        <v>368</v>
      </c>
      <c r="Z302" s="5">
        <v>0</v>
      </c>
      <c r="AA302" s="5">
        <f t="shared" si="29"/>
        <v>58948</v>
      </c>
      <c r="AB302" s="5"/>
      <c r="AC302" s="5"/>
      <c r="AD302" s="5">
        <v>146</v>
      </c>
      <c r="AE302" s="5"/>
      <c r="AF302" s="5">
        <v>9629</v>
      </c>
      <c r="AG302" s="5">
        <f t="shared" si="30"/>
        <v>9775</v>
      </c>
      <c r="AH302" s="5">
        <f t="shared" si="31"/>
        <v>751573</v>
      </c>
    </row>
    <row r="303" spans="1:34" ht="12.75">
      <c r="A303" s="4" t="s">
        <v>665</v>
      </c>
      <c r="B303" s="4">
        <v>294</v>
      </c>
      <c r="C303" s="5">
        <v>6974</v>
      </c>
      <c r="D303" s="5"/>
      <c r="E303" s="5"/>
      <c r="F303" s="5"/>
      <c r="G303" s="5"/>
      <c r="H303" s="5"/>
      <c r="I303" s="5">
        <v>1317</v>
      </c>
      <c r="J303" s="5"/>
      <c r="K303" s="5"/>
      <c r="L303" s="5"/>
      <c r="M303" s="5"/>
      <c r="N303" s="5"/>
      <c r="O303" s="5">
        <v>6515</v>
      </c>
      <c r="P303" s="5"/>
      <c r="Q303" s="5"/>
      <c r="R303" s="5"/>
      <c r="S303" s="5"/>
      <c r="T303" s="5">
        <f t="shared" si="33"/>
        <v>14806</v>
      </c>
      <c r="U303" s="5"/>
      <c r="V303" s="5"/>
      <c r="W303" s="5">
        <v>0</v>
      </c>
      <c r="X303" s="5">
        <v>5640</v>
      </c>
      <c r="Y303" s="5">
        <v>5</v>
      </c>
      <c r="Z303" s="5">
        <v>0</v>
      </c>
      <c r="AA303" s="5">
        <f t="shared" si="29"/>
        <v>5645</v>
      </c>
      <c r="AB303" s="5"/>
      <c r="AC303" s="5"/>
      <c r="AD303" s="5">
        <v>0</v>
      </c>
      <c r="AE303" s="5"/>
      <c r="AF303" s="5">
        <v>4598</v>
      </c>
      <c r="AG303" s="5">
        <f t="shared" si="30"/>
        <v>4598</v>
      </c>
      <c r="AH303" s="5">
        <f t="shared" si="31"/>
        <v>15853</v>
      </c>
    </row>
    <row r="304" spans="1:34" ht="12.75">
      <c r="A304" s="4" t="s">
        <v>666</v>
      </c>
      <c r="B304" s="4">
        <v>295</v>
      </c>
      <c r="C304" s="5">
        <v>50449</v>
      </c>
      <c r="D304" s="5"/>
      <c r="E304" s="5"/>
      <c r="F304" s="5">
        <v>3918</v>
      </c>
      <c r="G304" s="5"/>
      <c r="H304" s="5">
        <v>33581</v>
      </c>
      <c r="I304" s="5">
        <v>6867</v>
      </c>
      <c r="J304" s="5"/>
      <c r="K304" s="5"/>
      <c r="L304" s="5"/>
      <c r="M304" s="5"/>
      <c r="N304" s="5"/>
      <c r="O304" s="5">
        <v>143032</v>
      </c>
      <c r="P304" s="5"/>
      <c r="Q304" s="5">
        <v>4086</v>
      </c>
      <c r="R304" s="5"/>
      <c r="S304" s="5"/>
      <c r="T304" s="5">
        <f t="shared" si="33"/>
        <v>241933</v>
      </c>
      <c r="U304" s="5"/>
      <c r="V304" s="5"/>
      <c r="W304" s="5">
        <v>0</v>
      </c>
      <c r="X304" s="5">
        <v>17340</v>
      </c>
      <c r="Y304" s="5">
        <v>0</v>
      </c>
      <c r="Z304" s="5">
        <v>3260</v>
      </c>
      <c r="AA304" s="5">
        <f t="shared" si="29"/>
        <v>20600</v>
      </c>
      <c r="AB304" s="5"/>
      <c r="AC304" s="5"/>
      <c r="AD304" s="5">
        <v>480</v>
      </c>
      <c r="AE304" s="5"/>
      <c r="AF304" s="5">
        <v>0</v>
      </c>
      <c r="AG304" s="5">
        <f t="shared" si="30"/>
        <v>480</v>
      </c>
      <c r="AH304" s="5">
        <f t="shared" si="31"/>
        <v>262053</v>
      </c>
    </row>
    <row r="305" spans="1:34" ht="12.75">
      <c r="A305" s="4" t="s">
        <v>667</v>
      </c>
      <c r="B305" s="4">
        <v>296</v>
      </c>
      <c r="C305" s="5">
        <v>95525</v>
      </c>
      <c r="D305" s="5"/>
      <c r="E305" s="5"/>
      <c r="F305" s="5"/>
      <c r="G305" s="5"/>
      <c r="H305" s="5"/>
      <c r="I305" s="5">
        <v>1618</v>
      </c>
      <c r="J305" s="5"/>
      <c r="K305" s="5"/>
      <c r="L305" s="5"/>
      <c r="M305" s="5"/>
      <c r="N305" s="5"/>
      <c r="O305" s="5">
        <v>43656</v>
      </c>
      <c r="P305" s="5"/>
      <c r="Q305" s="5"/>
      <c r="R305" s="5"/>
      <c r="S305" s="5"/>
      <c r="T305" s="5">
        <f t="shared" si="33"/>
        <v>140799</v>
      </c>
      <c r="U305" s="5"/>
      <c r="V305" s="5">
        <v>116</v>
      </c>
      <c r="W305" s="5">
        <v>0</v>
      </c>
      <c r="X305" s="5">
        <v>15740</v>
      </c>
      <c r="Y305" s="5">
        <v>0</v>
      </c>
      <c r="Z305" s="5">
        <v>0</v>
      </c>
      <c r="AA305" s="5">
        <f t="shared" si="29"/>
        <v>15856</v>
      </c>
      <c r="AB305" s="5"/>
      <c r="AC305" s="5"/>
      <c r="AD305" s="5">
        <v>0</v>
      </c>
      <c r="AE305" s="5"/>
      <c r="AF305" s="5">
        <v>6472</v>
      </c>
      <c r="AG305" s="5">
        <f t="shared" si="30"/>
        <v>6472</v>
      </c>
      <c r="AH305" s="5">
        <f t="shared" si="31"/>
        <v>150183</v>
      </c>
    </row>
    <row r="306" spans="1:34" ht="12.75">
      <c r="A306" s="4" t="s">
        <v>668</v>
      </c>
      <c r="B306" s="4">
        <v>297</v>
      </c>
      <c r="C306" s="5">
        <v>8288</v>
      </c>
      <c r="D306" s="5"/>
      <c r="E306" s="5"/>
      <c r="F306" s="5"/>
      <c r="G306" s="5"/>
      <c r="H306" s="5"/>
      <c r="I306" s="5">
        <v>208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>
        <f t="shared" si="33"/>
        <v>8496</v>
      </c>
      <c r="U306" s="5"/>
      <c r="V306" s="5"/>
      <c r="W306" s="5">
        <v>0</v>
      </c>
      <c r="X306" s="5">
        <v>140</v>
      </c>
      <c r="Y306" s="5">
        <v>0</v>
      </c>
      <c r="Z306" s="5">
        <v>0</v>
      </c>
      <c r="AA306" s="5">
        <f t="shared" si="29"/>
        <v>140</v>
      </c>
      <c r="AB306" s="5"/>
      <c r="AC306" s="5"/>
      <c r="AD306" s="5">
        <v>0</v>
      </c>
      <c r="AE306" s="5"/>
      <c r="AF306" s="5">
        <v>0</v>
      </c>
      <c r="AG306" s="5">
        <f t="shared" si="30"/>
        <v>0</v>
      </c>
      <c r="AH306" s="5">
        <f t="shared" si="31"/>
        <v>8636</v>
      </c>
    </row>
    <row r="307" spans="1:34" ht="12.75">
      <c r="A307" s="4" t="s">
        <v>669</v>
      </c>
      <c r="B307" s="4">
        <v>298</v>
      </c>
      <c r="C307" s="5">
        <v>20364</v>
      </c>
      <c r="D307" s="5"/>
      <c r="E307" s="5"/>
      <c r="F307" s="5"/>
      <c r="G307" s="5"/>
      <c r="H307" s="5"/>
      <c r="I307" s="5">
        <v>1756</v>
      </c>
      <c r="J307" s="5">
        <v>1461</v>
      </c>
      <c r="K307" s="5"/>
      <c r="L307" s="5"/>
      <c r="M307" s="5">
        <v>141028</v>
      </c>
      <c r="N307" s="5"/>
      <c r="O307" s="5"/>
      <c r="P307" s="5"/>
      <c r="Q307" s="5"/>
      <c r="R307" s="5"/>
      <c r="S307" s="5"/>
      <c r="T307" s="5">
        <f t="shared" si="33"/>
        <v>164609</v>
      </c>
      <c r="U307" s="5"/>
      <c r="V307" s="5">
        <v>201</v>
      </c>
      <c r="W307" s="5">
        <v>0</v>
      </c>
      <c r="X307" s="5">
        <v>2220</v>
      </c>
      <c r="Y307" s="5">
        <v>0</v>
      </c>
      <c r="Z307" s="5">
        <v>0</v>
      </c>
      <c r="AA307" s="5">
        <f t="shared" si="29"/>
        <v>2421</v>
      </c>
      <c r="AB307" s="5"/>
      <c r="AC307" s="5"/>
      <c r="AD307" s="5">
        <v>0</v>
      </c>
      <c r="AE307" s="5"/>
      <c r="AF307" s="5">
        <v>0</v>
      </c>
      <c r="AG307" s="5">
        <f t="shared" si="30"/>
        <v>0</v>
      </c>
      <c r="AH307" s="5">
        <f t="shared" si="31"/>
        <v>167030</v>
      </c>
    </row>
    <row r="308" spans="1:34" ht="12.75">
      <c r="A308" s="4" t="s">
        <v>670</v>
      </c>
      <c r="B308" s="4">
        <v>299</v>
      </c>
      <c r="C308" s="5">
        <v>11593</v>
      </c>
      <c r="D308" s="5"/>
      <c r="E308" s="5"/>
      <c r="F308" s="5"/>
      <c r="G308" s="5"/>
      <c r="H308" s="5"/>
      <c r="I308" s="5">
        <v>1846</v>
      </c>
      <c r="J308" s="5"/>
      <c r="K308" s="5"/>
      <c r="L308" s="5"/>
      <c r="M308" s="5"/>
      <c r="N308" s="5"/>
      <c r="O308" s="5">
        <v>9365</v>
      </c>
      <c r="P308" s="5"/>
      <c r="Q308" s="5"/>
      <c r="R308" s="5"/>
      <c r="S308" s="5"/>
      <c r="T308" s="5">
        <f t="shared" si="33"/>
        <v>22804</v>
      </c>
      <c r="U308" s="5"/>
      <c r="V308" s="5"/>
      <c r="W308" s="5">
        <v>0</v>
      </c>
      <c r="X308" s="5">
        <v>4340</v>
      </c>
      <c r="Y308" s="5">
        <v>0</v>
      </c>
      <c r="Z308" s="5">
        <v>0</v>
      </c>
      <c r="AA308" s="5">
        <f t="shared" si="29"/>
        <v>4340</v>
      </c>
      <c r="AB308" s="5"/>
      <c r="AC308" s="5"/>
      <c r="AD308" s="5">
        <v>0</v>
      </c>
      <c r="AE308" s="5"/>
      <c r="AF308" s="5">
        <v>54</v>
      </c>
      <c r="AG308" s="5">
        <f t="shared" si="30"/>
        <v>54</v>
      </c>
      <c r="AH308" s="5">
        <f t="shared" si="31"/>
        <v>27090</v>
      </c>
    </row>
    <row r="309" spans="1:34" ht="12.75">
      <c r="A309" s="4" t="s">
        <v>671</v>
      </c>
      <c r="B309" s="4">
        <v>300</v>
      </c>
      <c r="C309" s="5">
        <v>111726</v>
      </c>
      <c r="D309" s="5"/>
      <c r="E309" s="5"/>
      <c r="F309" s="5"/>
      <c r="G309" s="5"/>
      <c r="H309" s="5">
        <v>24266</v>
      </c>
      <c r="I309" s="5">
        <v>1347</v>
      </c>
      <c r="J309" s="5"/>
      <c r="K309" s="5"/>
      <c r="L309" s="5"/>
      <c r="M309" s="5"/>
      <c r="N309" s="5"/>
      <c r="O309" s="5">
        <v>6175</v>
      </c>
      <c r="P309" s="5"/>
      <c r="Q309" s="5"/>
      <c r="R309" s="5"/>
      <c r="S309" s="5"/>
      <c r="T309" s="5">
        <f t="shared" si="33"/>
        <v>143514</v>
      </c>
      <c r="U309" s="5"/>
      <c r="V309" s="5"/>
      <c r="W309" s="5">
        <v>60</v>
      </c>
      <c r="X309" s="5">
        <v>440</v>
      </c>
      <c r="Y309" s="5">
        <v>0</v>
      </c>
      <c r="Z309" s="5">
        <v>0</v>
      </c>
      <c r="AA309" s="5">
        <f t="shared" si="29"/>
        <v>500</v>
      </c>
      <c r="AB309" s="5"/>
      <c r="AC309" s="5"/>
      <c r="AD309" s="5">
        <v>0</v>
      </c>
      <c r="AE309" s="5">
        <v>1987</v>
      </c>
      <c r="AF309" s="5">
        <v>0</v>
      </c>
      <c r="AG309" s="5">
        <f t="shared" si="30"/>
        <v>1987</v>
      </c>
      <c r="AH309" s="5">
        <f t="shared" si="31"/>
        <v>142027</v>
      </c>
    </row>
    <row r="310" spans="1:34" ht="12.75">
      <c r="A310" s="4" t="s">
        <v>672</v>
      </c>
      <c r="B310" s="4">
        <v>301</v>
      </c>
      <c r="C310" s="5">
        <v>14598</v>
      </c>
      <c r="D310" s="5"/>
      <c r="E310" s="5"/>
      <c r="F310" s="5"/>
      <c r="G310" s="5"/>
      <c r="H310" s="5"/>
      <c r="I310" s="5">
        <v>2155</v>
      </c>
      <c r="J310" s="5"/>
      <c r="K310" s="5"/>
      <c r="L310" s="5"/>
      <c r="M310" s="5"/>
      <c r="N310" s="5"/>
      <c r="O310" s="5">
        <v>8561</v>
      </c>
      <c r="P310" s="5"/>
      <c r="Q310" s="5"/>
      <c r="R310" s="5"/>
      <c r="S310" s="5"/>
      <c r="T310" s="5">
        <f t="shared" si="33"/>
        <v>25314</v>
      </c>
      <c r="U310" s="5"/>
      <c r="V310" s="5"/>
      <c r="W310" s="5">
        <v>0</v>
      </c>
      <c r="X310" s="5">
        <v>7280</v>
      </c>
      <c r="Y310" s="5">
        <v>0</v>
      </c>
      <c r="Z310" s="5">
        <v>0</v>
      </c>
      <c r="AA310" s="5">
        <f t="shared" si="29"/>
        <v>7280</v>
      </c>
      <c r="AB310" s="5"/>
      <c r="AC310" s="5"/>
      <c r="AD310" s="5">
        <v>0</v>
      </c>
      <c r="AE310" s="5"/>
      <c r="AF310" s="5">
        <v>0</v>
      </c>
      <c r="AG310" s="5">
        <f t="shared" si="30"/>
        <v>0</v>
      </c>
      <c r="AH310" s="5">
        <f t="shared" si="31"/>
        <v>32594</v>
      </c>
    </row>
    <row r="311" spans="1:34" ht="12.75">
      <c r="A311" s="4" t="s">
        <v>673</v>
      </c>
      <c r="B311" s="4">
        <v>302</v>
      </c>
      <c r="C311" s="5">
        <v>9381</v>
      </c>
      <c r="D311" s="5"/>
      <c r="E311" s="5"/>
      <c r="F311" s="5"/>
      <c r="G311" s="5"/>
      <c r="H311" s="5"/>
      <c r="I311" s="5">
        <v>190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>
        <f t="shared" si="33"/>
        <v>9571</v>
      </c>
      <c r="U311" s="5"/>
      <c r="V311" s="5"/>
      <c r="W311" s="5">
        <v>0</v>
      </c>
      <c r="X311" s="5">
        <v>0</v>
      </c>
      <c r="Y311" s="5">
        <v>0</v>
      </c>
      <c r="Z311" s="5">
        <v>0</v>
      </c>
      <c r="AA311" s="5">
        <f t="shared" si="29"/>
        <v>0</v>
      </c>
      <c r="AB311" s="5"/>
      <c r="AC311" s="5"/>
      <c r="AD311" s="5">
        <v>0</v>
      </c>
      <c r="AE311" s="5"/>
      <c r="AF311" s="5">
        <v>0</v>
      </c>
      <c r="AG311" s="5">
        <f t="shared" si="30"/>
        <v>0</v>
      </c>
      <c r="AH311" s="5">
        <f t="shared" si="31"/>
        <v>9571</v>
      </c>
    </row>
    <row r="312" spans="1:34" ht="12.75">
      <c r="A312" s="4" t="s">
        <v>674</v>
      </c>
      <c r="B312" s="4">
        <v>303</v>
      </c>
      <c r="C312" s="5">
        <v>10974</v>
      </c>
      <c r="D312" s="5"/>
      <c r="E312" s="5"/>
      <c r="F312" s="5"/>
      <c r="G312" s="5"/>
      <c r="H312" s="5"/>
      <c r="I312" s="5">
        <v>1397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>
        <f t="shared" si="33"/>
        <v>12371</v>
      </c>
      <c r="U312" s="5"/>
      <c r="V312" s="5"/>
      <c r="W312" s="5">
        <v>0</v>
      </c>
      <c r="X312" s="5">
        <v>3260</v>
      </c>
      <c r="Y312" s="5">
        <v>0</v>
      </c>
      <c r="Z312" s="5">
        <v>0</v>
      </c>
      <c r="AA312" s="5">
        <f t="shared" si="29"/>
        <v>3260</v>
      </c>
      <c r="AB312" s="5"/>
      <c r="AC312" s="5"/>
      <c r="AD312" s="5">
        <v>0</v>
      </c>
      <c r="AE312" s="5"/>
      <c r="AF312" s="5">
        <v>430</v>
      </c>
      <c r="AG312" s="5">
        <f t="shared" si="30"/>
        <v>430</v>
      </c>
      <c r="AH312" s="5">
        <f t="shared" si="31"/>
        <v>15201</v>
      </c>
    </row>
    <row r="313" spans="1:34" ht="12.75">
      <c r="A313" s="4" t="s">
        <v>675</v>
      </c>
      <c r="B313" s="4">
        <v>304</v>
      </c>
      <c r="C313" s="5">
        <v>14871</v>
      </c>
      <c r="D313" s="5"/>
      <c r="E313" s="5"/>
      <c r="F313" s="5"/>
      <c r="G313" s="5"/>
      <c r="H313" s="5"/>
      <c r="I313" s="5">
        <v>2345</v>
      </c>
      <c r="J313" s="5"/>
      <c r="K313" s="5"/>
      <c r="L313" s="5"/>
      <c r="M313" s="5"/>
      <c r="N313" s="5"/>
      <c r="O313" s="5"/>
      <c r="P313" s="5"/>
      <c r="Q313" s="5">
        <v>1432</v>
      </c>
      <c r="R313" s="5"/>
      <c r="S313" s="5"/>
      <c r="T313" s="5">
        <f t="shared" si="33"/>
        <v>18648</v>
      </c>
      <c r="U313" s="5"/>
      <c r="V313" s="5"/>
      <c r="W313" s="5">
        <v>0</v>
      </c>
      <c r="X313" s="5">
        <v>5300</v>
      </c>
      <c r="Y313" s="5">
        <v>0</v>
      </c>
      <c r="Z313" s="5">
        <v>876</v>
      </c>
      <c r="AA313" s="5">
        <f t="shared" si="29"/>
        <v>6176</v>
      </c>
      <c r="AB313" s="5"/>
      <c r="AC313" s="5"/>
      <c r="AD313" s="5">
        <v>0</v>
      </c>
      <c r="AE313" s="5"/>
      <c r="AF313" s="5">
        <v>0</v>
      </c>
      <c r="AG313" s="5">
        <f t="shared" si="30"/>
        <v>0</v>
      </c>
      <c r="AH313" s="5">
        <f t="shared" si="31"/>
        <v>24824</v>
      </c>
    </row>
    <row r="314" spans="1:34" ht="12.75">
      <c r="A314" s="4" t="s">
        <v>676</v>
      </c>
      <c r="B314" s="4">
        <v>305</v>
      </c>
      <c r="C314" s="5">
        <v>48088</v>
      </c>
      <c r="D314" s="5"/>
      <c r="E314" s="5"/>
      <c r="F314" s="5"/>
      <c r="G314" s="5"/>
      <c r="H314" s="5"/>
      <c r="I314" s="5">
        <v>6184</v>
      </c>
      <c r="J314" s="5">
        <v>5933</v>
      </c>
      <c r="K314" s="5"/>
      <c r="L314" s="5"/>
      <c r="M314" s="5">
        <v>719243</v>
      </c>
      <c r="N314" s="5"/>
      <c r="O314" s="5"/>
      <c r="P314" s="5"/>
      <c r="Q314" s="5">
        <v>15285</v>
      </c>
      <c r="R314" s="5"/>
      <c r="S314" s="5"/>
      <c r="T314" s="5">
        <f t="shared" si="33"/>
        <v>794733</v>
      </c>
      <c r="U314" s="5"/>
      <c r="V314" s="5"/>
      <c r="W314" s="5">
        <v>0</v>
      </c>
      <c r="X314" s="5">
        <v>18620</v>
      </c>
      <c r="Y314" s="5">
        <v>0</v>
      </c>
      <c r="Z314" s="5">
        <v>5411</v>
      </c>
      <c r="AA314" s="5">
        <f t="shared" si="29"/>
        <v>24031</v>
      </c>
      <c r="AB314" s="5"/>
      <c r="AC314" s="5"/>
      <c r="AD314" s="5">
        <v>0</v>
      </c>
      <c r="AE314" s="5"/>
      <c r="AF314" s="5">
        <v>0</v>
      </c>
      <c r="AG314" s="5">
        <f t="shared" si="30"/>
        <v>0</v>
      </c>
      <c r="AH314" s="5">
        <f t="shared" si="31"/>
        <v>818764</v>
      </c>
    </row>
    <row r="315" spans="1:34" ht="12.75">
      <c r="A315" s="4" t="s">
        <v>677</v>
      </c>
      <c r="B315" s="4">
        <v>306</v>
      </c>
      <c r="C315" s="5">
        <v>6906</v>
      </c>
      <c r="D315" s="5"/>
      <c r="E315" s="5">
        <v>329</v>
      </c>
      <c r="F315" s="5"/>
      <c r="G315" s="5"/>
      <c r="H315" s="5"/>
      <c r="I315" s="5">
        <v>331</v>
      </c>
      <c r="J315" s="5"/>
      <c r="K315" s="5"/>
      <c r="L315" s="5"/>
      <c r="M315" s="5"/>
      <c r="N315" s="5"/>
      <c r="O315" s="5">
        <v>1246</v>
      </c>
      <c r="P315" s="5"/>
      <c r="Q315" s="5"/>
      <c r="R315" s="5"/>
      <c r="S315" s="5"/>
      <c r="T315" s="5">
        <f aca="true" t="shared" si="34" ref="T315:T330">SUM(C315:S315)</f>
        <v>8812</v>
      </c>
      <c r="U315" s="5"/>
      <c r="V315" s="5"/>
      <c r="W315" s="5">
        <v>0</v>
      </c>
      <c r="X315" s="5">
        <v>1160</v>
      </c>
      <c r="Y315" s="5">
        <v>241</v>
      </c>
      <c r="Z315" s="5">
        <v>0</v>
      </c>
      <c r="AA315" s="5">
        <f t="shared" si="29"/>
        <v>1401</v>
      </c>
      <c r="AB315" s="5"/>
      <c r="AC315" s="5"/>
      <c r="AD315" s="5">
        <v>0</v>
      </c>
      <c r="AE315" s="5"/>
      <c r="AF315" s="5">
        <v>0</v>
      </c>
      <c r="AG315" s="5">
        <f t="shared" si="30"/>
        <v>0</v>
      </c>
      <c r="AH315" s="5">
        <f t="shared" si="31"/>
        <v>10213</v>
      </c>
    </row>
    <row r="316" spans="1:34" ht="12.75">
      <c r="A316" s="4" t="s">
        <v>678</v>
      </c>
      <c r="B316" s="4">
        <v>307</v>
      </c>
      <c r="C316" s="5">
        <v>130500</v>
      </c>
      <c r="D316" s="5"/>
      <c r="E316" s="5"/>
      <c r="F316" s="5"/>
      <c r="G316" s="5"/>
      <c r="H316" s="5">
        <v>42201</v>
      </c>
      <c r="I316" s="5">
        <v>5657</v>
      </c>
      <c r="J316" s="5">
        <v>5132</v>
      </c>
      <c r="K316" s="5"/>
      <c r="L316" s="5"/>
      <c r="M316" s="5">
        <v>550009</v>
      </c>
      <c r="N316" s="5"/>
      <c r="O316" s="5"/>
      <c r="P316" s="5"/>
      <c r="Q316" s="5">
        <v>4349</v>
      </c>
      <c r="R316" s="5"/>
      <c r="S316" s="5"/>
      <c r="T316" s="5">
        <f t="shared" si="34"/>
        <v>737848</v>
      </c>
      <c r="U316" s="5"/>
      <c r="V316" s="5"/>
      <c r="W316" s="5">
        <v>933</v>
      </c>
      <c r="X316" s="5">
        <v>8780</v>
      </c>
      <c r="Y316" s="5">
        <v>0</v>
      </c>
      <c r="Z316" s="5">
        <v>1952</v>
      </c>
      <c r="AA316" s="5">
        <f t="shared" si="29"/>
        <v>11665</v>
      </c>
      <c r="AB316" s="5"/>
      <c r="AC316" s="5"/>
      <c r="AD316" s="5">
        <v>0</v>
      </c>
      <c r="AE316" s="5"/>
      <c r="AF316" s="5">
        <v>0</v>
      </c>
      <c r="AG316" s="5">
        <f t="shared" si="30"/>
        <v>0</v>
      </c>
      <c r="AH316" s="5">
        <f t="shared" si="31"/>
        <v>749513</v>
      </c>
    </row>
    <row r="317" spans="1:34" ht="12.75">
      <c r="A317" s="4" t="s">
        <v>679</v>
      </c>
      <c r="B317" s="4">
        <v>308</v>
      </c>
      <c r="C317" s="5">
        <v>108842</v>
      </c>
      <c r="D317" s="5"/>
      <c r="E317" s="5"/>
      <c r="F317" s="5">
        <v>22022</v>
      </c>
      <c r="G317" s="5"/>
      <c r="H317" s="5"/>
      <c r="I317" s="5">
        <v>13893</v>
      </c>
      <c r="J317" s="5">
        <v>13712</v>
      </c>
      <c r="K317" s="5"/>
      <c r="L317" s="5"/>
      <c r="M317" s="5">
        <v>1417332</v>
      </c>
      <c r="N317" s="5"/>
      <c r="O317" s="5"/>
      <c r="P317" s="5"/>
      <c r="Q317" s="5">
        <v>23458</v>
      </c>
      <c r="R317" s="5"/>
      <c r="S317" s="5"/>
      <c r="T317" s="5">
        <f t="shared" si="34"/>
        <v>1599259</v>
      </c>
      <c r="U317" s="5"/>
      <c r="V317" s="5"/>
      <c r="W317" s="5">
        <v>0</v>
      </c>
      <c r="X317" s="5">
        <v>81260</v>
      </c>
      <c r="Y317" s="5">
        <v>0</v>
      </c>
      <c r="Z317" s="5">
        <v>11554</v>
      </c>
      <c r="AA317" s="5">
        <f t="shared" si="29"/>
        <v>92814</v>
      </c>
      <c r="AB317" s="5"/>
      <c r="AC317" s="5"/>
      <c r="AD317" s="5">
        <v>0</v>
      </c>
      <c r="AE317" s="5"/>
      <c r="AF317" s="5">
        <v>0</v>
      </c>
      <c r="AG317" s="5">
        <f t="shared" si="30"/>
        <v>0</v>
      </c>
      <c r="AH317" s="5">
        <f t="shared" si="31"/>
        <v>1692073</v>
      </c>
    </row>
    <row r="318" spans="1:34" ht="12.75">
      <c r="A318" s="4" t="s">
        <v>680</v>
      </c>
      <c r="B318" s="4">
        <v>309</v>
      </c>
      <c r="C318" s="5">
        <v>18741</v>
      </c>
      <c r="D318" s="5"/>
      <c r="E318" s="5"/>
      <c r="F318" s="5"/>
      <c r="G318" s="5">
        <v>94275</v>
      </c>
      <c r="H318" s="5"/>
      <c r="I318" s="5">
        <v>1898</v>
      </c>
      <c r="J318" s="5"/>
      <c r="K318" s="5"/>
      <c r="L318" s="5"/>
      <c r="M318" s="5"/>
      <c r="N318" s="5"/>
      <c r="O318" s="5">
        <v>39216</v>
      </c>
      <c r="P318" s="5"/>
      <c r="Q318" s="5">
        <v>17455</v>
      </c>
      <c r="R318" s="5"/>
      <c r="S318" s="5"/>
      <c r="T318" s="5">
        <f t="shared" si="34"/>
        <v>171585</v>
      </c>
      <c r="U318" s="5"/>
      <c r="V318" s="5"/>
      <c r="W318" s="5">
        <v>0</v>
      </c>
      <c r="X318" s="5">
        <v>9920</v>
      </c>
      <c r="Y318" s="5">
        <v>7037</v>
      </c>
      <c r="Z318" s="5">
        <v>5017</v>
      </c>
      <c r="AA318" s="5">
        <f t="shared" si="29"/>
        <v>21974</v>
      </c>
      <c r="AB318" s="5"/>
      <c r="AC318" s="5"/>
      <c r="AD318" s="5">
        <v>0</v>
      </c>
      <c r="AE318" s="5"/>
      <c r="AF318" s="5">
        <v>0</v>
      </c>
      <c r="AG318" s="5">
        <f t="shared" si="30"/>
        <v>0</v>
      </c>
      <c r="AH318" s="5">
        <f t="shared" si="31"/>
        <v>193559</v>
      </c>
    </row>
    <row r="319" spans="1:34" ht="12.75">
      <c r="A319" s="4" t="s">
        <v>681</v>
      </c>
      <c r="B319" s="4">
        <v>310</v>
      </c>
      <c r="C319" s="5">
        <v>44594</v>
      </c>
      <c r="D319" s="5"/>
      <c r="E319" s="5">
        <v>12</v>
      </c>
      <c r="F319" s="5"/>
      <c r="G319" s="5">
        <v>317511</v>
      </c>
      <c r="H319" s="5">
        <v>39922</v>
      </c>
      <c r="I319" s="5">
        <v>4680</v>
      </c>
      <c r="J319" s="5"/>
      <c r="K319" s="5"/>
      <c r="L319" s="5"/>
      <c r="M319" s="5"/>
      <c r="N319" s="5"/>
      <c r="O319" s="5">
        <v>19675</v>
      </c>
      <c r="P319" s="5"/>
      <c r="Q319" s="5">
        <v>2552</v>
      </c>
      <c r="R319" s="5"/>
      <c r="S319" s="5"/>
      <c r="T319" s="5">
        <f t="shared" si="34"/>
        <v>428946</v>
      </c>
      <c r="U319" s="5"/>
      <c r="V319" s="5"/>
      <c r="W319" s="5">
        <v>0</v>
      </c>
      <c r="X319" s="5">
        <v>22680</v>
      </c>
      <c r="Y319" s="5">
        <v>0</v>
      </c>
      <c r="Z319" s="5">
        <v>743</v>
      </c>
      <c r="AA319" s="5">
        <f t="shared" si="29"/>
        <v>23423</v>
      </c>
      <c r="AB319" s="5"/>
      <c r="AC319" s="5"/>
      <c r="AD319" s="5">
        <v>108</v>
      </c>
      <c r="AE319" s="5">
        <v>7037</v>
      </c>
      <c r="AF319" s="5">
        <v>0</v>
      </c>
      <c r="AG319" s="5">
        <f t="shared" si="30"/>
        <v>7145</v>
      </c>
      <c r="AH319" s="5">
        <f t="shared" si="31"/>
        <v>445224</v>
      </c>
    </row>
    <row r="320" spans="1:34" ht="12.75">
      <c r="A320" s="4" t="s">
        <v>682</v>
      </c>
      <c r="B320" s="4">
        <v>311</v>
      </c>
      <c r="C320" s="5">
        <v>5025</v>
      </c>
      <c r="D320" s="5"/>
      <c r="E320" s="5"/>
      <c r="F320" s="5"/>
      <c r="G320" s="5"/>
      <c r="H320" s="5"/>
      <c r="I320" s="5">
        <v>886</v>
      </c>
      <c r="J320" s="5"/>
      <c r="K320" s="5"/>
      <c r="L320" s="5"/>
      <c r="M320" s="5"/>
      <c r="N320" s="5"/>
      <c r="O320" s="5">
        <v>3629</v>
      </c>
      <c r="P320" s="5"/>
      <c r="Q320" s="5"/>
      <c r="R320" s="5"/>
      <c r="S320" s="5"/>
      <c r="T320" s="5">
        <f t="shared" si="34"/>
        <v>9540</v>
      </c>
      <c r="U320" s="5"/>
      <c r="V320" s="5"/>
      <c r="W320" s="5">
        <v>0</v>
      </c>
      <c r="X320" s="5">
        <v>2380</v>
      </c>
      <c r="Y320" s="5">
        <v>0</v>
      </c>
      <c r="Z320" s="5">
        <v>0</v>
      </c>
      <c r="AA320" s="5">
        <f t="shared" si="29"/>
        <v>2380</v>
      </c>
      <c r="AB320" s="5"/>
      <c r="AC320" s="5"/>
      <c r="AD320" s="5">
        <v>0</v>
      </c>
      <c r="AE320" s="5">
        <v>1519</v>
      </c>
      <c r="AF320" s="5">
        <v>330</v>
      </c>
      <c r="AG320" s="5">
        <f t="shared" si="30"/>
        <v>1849</v>
      </c>
      <c r="AH320" s="5">
        <f t="shared" si="31"/>
        <v>10071</v>
      </c>
    </row>
    <row r="321" spans="1:34" ht="12.75">
      <c r="A321" s="4" t="s">
        <v>683</v>
      </c>
      <c r="B321" s="4">
        <v>312</v>
      </c>
      <c r="C321" s="5"/>
      <c r="D321" s="5"/>
      <c r="E321" s="5">
        <v>134</v>
      </c>
      <c r="F321" s="5"/>
      <c r="G321" s="5"/>
      <c r="H321" s="5"/>
      <c r="I321" s="5">
        <v>165</v>
      </c>
      <c r="J321" s="5"/>
      <c r="K321" s="5"/>
      <c r="L321" s="5"/>
      <c r="M321" s="5"/>
      <c r="N321" s="5"/>
      <c r="O321" s="5">
        <v>1926</v>
      </c>
      <c r="P321" s="5"/>
      <c r="Q321" s="5"/>
      <c r="R321" s="5"/>
      <c r="S321" s="5"/>
      <c r="T321" s="5">
        <f t="shared" si="34"/>
        <v>2225</v>
      </c>
      <c r="U321" s="5"/>
      <c r="V321" s="5"/>
      <c r="W321" s="5">
        <v>0</v>
      </c>
      <c r="X321" s="5">
        <v>820</v>
      </c>
      <c r="Y321" s="5">
        <v>0</v>
      </c>
      <c r="Z321" s="5">
        <v>0</v>
      </c>
      <c r="AA321" s="5">
        <f t="shared" si="29"/>
        <v>820</v>
      </c>
      <c r="AB321" s="5"/>
      <c r="AC321" s="5"/>
      <c r="AD321" s="5">
        <v>0</v>
      </c>
      <c r="AE321" s="5"/>
      <c r="AF321" s="5">
        <v>56</v>
      </c>
      <c r="AG321" s="5">
        <f t="shared" si="30"/>
        <v>56</v>
      </c>
      <c r="AH321" s="5">
        <f t="shared" si="31"/>
        <v>2989</v>
      </c>
    </row>
    <row r="322" spans="1:34" ht="12.75">
      <c r="A322" s="4" t="s">
        <v>684</v>
      </c>
      <c r="B322" s="4">
        <v>313</v>
      </c>
      <c r="C322" s="5">
        <v>4691</v>
      </c>
      <c r="D322" s="5"/>
      <c r="E322" s="5"/>
      <c r="F322" s="5"/>
      <c r="G322" s="5"/>
      <c r="H322" s="5"/>
      <c r="I322" s="5">
        <v>148</v>
      </c>
      <c r="J322" s="5"/>
      <c r="K322" s="5"/>
      <c r="L322" s="5"/>
      <c r="M322" s="5"/>
      <c r="N322" s="5"/>
      <c r="O322" s="5">
        <v>200</v>
      </c>
      <c r="P322" s="5"/>
      <c r="Q322" s="5"/>
      <c r="R322" s="5"/>
      <c r="S322" s="5"/>
      <c r="T322" s="5">
        <f t="shared" si="34"/>
        <v>5039</v>
      </c>
      <c r="U322" s="5"/>
      <c r="V322" s="5"/>
      <c r="W322" s="5">
        <v>0</v>
      </c>
      <c r="X322" s="5">
        <v>20</v>
      </c>
      <c r="Y322" s="5">
        <v>0</v>
      </c>
      <c r="Z322" s="5">
        <v>0</v>
      </c>
      <c r="AA322" s="5">
        <f t="shared" si="29"/>
        <v>20</v>
      </c>
      <c r="AB322" s="5"/>
      <c r="AC322" s="5"/>
      <c r="AD322" s="5">
        <v>0</v>
      </c>
      <c r="AE322" s="5"/>
      <c r="AF322" s="5">
        <v>0</v>
      </c>
      <c r="AG322" s="5">
        <f t="shared" si="30"/>
        <v>0</v>
      </c>
      <c r="AH322" s="5">
        <f t="shared" si="31"/>
        <v>5059</v>
      </c>
    </row>
    <row r="323" spans="1:34" ht="12.75">
      <c r="A323" s="4" t="s">
        <v>685</v>
      </c>
      <c r="B323" s="4">
        <v>314</v>
      </c>
      <c r="C323" s="5">
        <v>65155</v>
      </c>
      <c r="D323" s="5"/>
      <c r="E323" s="5"/>
      <c r="F323" s="5">
        <v>7109</v>
      </c>
      <c r="G323" s="5">
        <v>550989</v>
      </c>
      <c r="H323" s="5"/>
      <c r="I323" s="5">
        <v>8002</v>
      </c>
      <c r="J323" s="5">
        <v>7787</v>
      </c>
      <c r="K323" s="5"/>
      <c r="L323" s="5"/>
      <c r="M323" s="5">
        <v>2044906</v>
      </c>
      <c r="N323" s="5">
        <v>736</v>
      </c>
      <c r="O323" s="5"/>
      <c r="P323" s="5"/>
      <c r="Q323" s="5">
        <v>243</v>
      </c>
      <c r="R323" s="5"/>
      <c r="S323" s="5"/>
      <c r="T323" s="5">
        <f t="shared" si="34"/>
        <v>2684927</v>
      </c>
      <c r="U323" s="5"/>
      <c r="V323" s="5"/>
      <c r="W323" s="5">
        <v>0</v>
      </c>
      <c r="X323" s="5">
        <v>68960</v>
      </c>
      <c r="Y323" s="5">
        <v>0</v>
      </c>
      <c r="Z323" s="5">
        <v>0</v>
      </c>
      <c r="AA323" s="5">
        <f t="shared" si="29"/>
        <v>68960</v>
      </c>
      <c r="AB323" s="5"/>
      <c r="AC323" s="5"/>
      <c r="AD323" s="5">
        <v>0</v>
      </c>
      <c r="AE323" s="5"/>
      <c r="AF323" s="5">
        <v>1393</v>
      </c>
      <c r="AG323" s="5">
        <f t="shared" si="30"/>
        <v>1393</v>
      </c>
      <c r="AH323" s="5">
        <f t="shared" si="31"/>
        <v>2752494</v>
      </c>
    </row>
    <row r="324" spans="1:34" ht="12.75">
      <c r="A324" s="4" t="s">
        <v>686</v>
      </c>
      <c r="B324" s="4">
        <v>315</v>
      </c>
      <c r="C324" s="5">
        <v>39393</v>
      </c>
      <c r="D324" s="5"/>
      <c r="E324" s="5"/>
      <c r="F324" s="5"/>
      <c r="G324" s="5"/>
      <c r="H324" s="5"/>
      <c r="I324" s="5">
        <v>4184</v>
      </c>
      <c r="J324" s="5">
        <v>2886</v>
      </c>
      <c r="K324" s="5"/>
      <c r="L324" s="5"/>
      <c r="M324" s="5">
        <v>289107</v>
      </c>
      <c r="N324" s="5"/>
      <c r="O324" s="5"/>
      <c r="P324" s="5"/>
      <c r="Q324" s="5">
        <v>3887</v>
      </c>
      <c r="R324" s="5"/>
      <c r="S324" s="5"/>
      <c r="T324" s="5">
        <f t="shared" si="34"/>
        <v>339457</v>
      </c>
      <c r="U324" s="5"/>
      <c r="V324" s="5"/>
      <c r="W324" s="5">
        <v>0</v>
      </c>
      <c r="X324" s="5">
        <v>5560</v>
      </c>
      <c r="Y324" s="5">
        <v>0</v>
      </c>
      <c r="Z324" s="5">
        <v>3688</v>
      </c>
      <c r="AA324" s="5">
        <f t="shared" si="29"/>
        <v>9248</v>
      </c>
      <c r="AB324" s="5"/>
      <c r="AC324" s="5"/>
      <c r="AD324" s="5">
        <v>0</v>
      </c>
      <c r="AE324" s="5"/>
      <c r="AF324" s="5">
        <v>0</v>
      </c>
      <c r="AG324" s="5">
        <f t="shared" si="30"/>
        <v>0</v>
      </c>
      <c r="AH324" s="5">
        <f t="shared" si="31"/>
        <v>348705</v>
      </c>
    </row>
    <row r="325" spans="1:34" ht="12.75">
      <c r="A325" s="4" t="s">
        <v>687</v>
      </c>
      <c r="B325" s="4">
        <v>316</v>
      </c>
      <c r="C325" s="5">
        <v>19179</v>
      </c>
      <c r="D325" s="5"/>
      <c r="E325" s="5"/>
      <c r="F325" s="5"/>
      <c r="G325" s="5"/>
      <c r="H325" s="5"/>
      <c r="I325" s="5">
        <v>3239</v>
      </c>
      <c r="J325" s="5"/>
      <c r="K325" s="5"/>
      <c r="L325" s="5"/>
      <c r="M325" s="5"/>
      <c r="N325" s="5"/>
      <c r="O325" s="5">
        <v>42453</v>
      </c>
      <c r="P325" s="5"/>
      <c r="Q325" s="5">
        <v>13805</v>
      </c>
      <c r="R325" s="5"/>
      <c r="S325" s="5"/>
      <c r="T325" s="5">
        <f t="shared" si="34"/>
        <v>78676</v>
      </c>
      <c r="U325" s="5"/>
      <c r="V325" s="5"/>
      <c r="W325" s="5">
        <v>0</v>
      </c>
      <c r="X325" s="5">
        <v>17660</v>
      </c>
      <c r="Y325" s="5">
        <v>0</v>
      </c>
      <c r="Z325" s="5">
        <v>2184</v>
      </c>
      <c r="AA325" s="5">
        <f t="shared" si="29"/>
        <v>19844</v>
      </c>
      <c r="AB325" s="5"/>
      <c r="AC325" s="5"/>
      <c r="AD325" s="5">
        <v>0</v>
      </c>
      <c r="AE325" s="5">
        <v>5099</v>
      </c>
      <c r="AF325" s="5">
        <v>0</v>
      </c>
      <c r="AG325" s="5">
        <f t="shared" si="30"/>
        <v>5099</v>
      </c>
      <c r="AH325" s="5">
        <f t="shared" si="31"/>
        <v>93421</v>
      </c>
    </row>
    <row r="326" spans="1:34" ht="12.75">
      <c r="A326" s="4" t="s">
        <v>688</v>
      </c>
      <c r="B326" s="4">
        <v>317</v>
      </c>
      <c r="C326" s="5">
        <v>320993</v>
      </c>
      <c r="D326" s="5"/>
      <c r="E326" s="5"/>
      <c r="F326" s="5">
        <v>29380</v>
      </c>
      <c r="G326" s="5"/>
      <c r="H326" s="5"/>
      <c r="I326" s="5">
        <v>10621</v>
      </c>
      <c r="J326" s="5">
        <v>6425</v>
      </c>
      <c r="K326" s="5"/>
      <c r="L326" s="5"/>
      <c r="M326" s="5">
        <v>585266</v>
      </c>
      <c r="N326" s="5"/>
      <c r="O326" s="5"/>
      <c r="P326" s="5"/>
      <c r="Q326" s="5">
        <v>6985</v>
      </c>
      <c r="R326" s="5"/>
      <c r="S326" s="5"/>
      <c r="T326" s="5">
        <f t="shared" si="34"/>
        <v>959670</v>
      </c>
      <c r="U326" s="5"/>
      <c r="V326" s="5"/>
      <c r="W326" s="5">
        <v>0</v>
      </c>
      <c r="X326" s="5">
        <v>32500</v>
      </c>
      <c r="Y326" s="5">
        <v>0</v>
      </c>
      <c r="Z326" s="5">
        <v>0</v>
      </c>
      <c r="AA326" s="5">
        <f t="shared" si="29"/>
        <v>32500</v>
      </c>
      <c r="AB326" s="5"/>
      <c r="AC326" s="5"/>
      <c r="AD326" s="5">
        <v>0</v>
      </c>
      <c r="AE326" s="5"/>
      <c r="AF326" s="5">
        <v>4469</v>
      </c>
      <c r="AG326" s="5">
        <f t="shared" si="30"/>
        <v>4469</v>
      </c>
      <c r="AH326" s="5">
        <f t="shared" si="31"/>
        <v>987701</v>
      </c>
    </row>
    <row r="327" spans="1:34" ht="12.75">
      <c r="A327" s="4" t="s">
        <v>689</v>
      </c>
      <c r="B327" s="4">
        <v>318</v>
      </c>
      <c r="C327" s="5">
        <v>131401</v>
      </c>
      <c r="D327" s="5"/>
      <c r="E327" s="5"/>
      <c r="F327" s="5"/>
      <c r="G327" s="5"/>
      <c r="H327" s="5">
        <v>28467</v>
      </c>
      <c r="I327" s="5">
        <v>1661</v>
      </c>
      <c r="J327" s="5"/>
      <c r="K327" s="5"/>
      <c r="L327" s="5"/>
      <c r="M327" s="5"/>
      <c r="N327" s="5"/>
      <c r="O327" s="5">
        <v>12390</v>
      </c>
      <c r="P327" s="5"/>
      <c r="Q327" s="5"/>
      <c r="R327" s="5"/>
      <c r="S327" s="5"/>
      <c r="T327" s="5">
        <f t="shared" si="34"/>
        <v>173919</v>
      </c>
      <c r="U327" s="5"/>
      <c r="V327" s="5"/>
      <c r="W327" s="5">
        <v>70</v>
      </c>
      <c r="X327" s="5">
        <v>2260</v>
      </c>
      <c r="Y327" s="5">
        <v>0</v>
      </c>
      <c r="Z327" s="5">
        <v>0</v>
      </c>
      <c r="AA327" s="5">
        <f t="shared" si="29"/>
        <v>2330</v>
      </c>
      <c r="AB327" s="5"/>
      <c r="AC327" s="5"/>
      <c r="AD327" s="5">
        <v>0</v>
      </c>
      <c r="AE327" s="5">
        <v>943</v>
      </c>
      <c r="AF327" s="5">
        <v>0</v>
      </c>
      <c r="AG327" s="5">
        <f t="shared" si="30"/>
        <v>943</v>
      </c>
      <c r="AH327" s="5">
        <f t="shared" si="31"/>
        <v>175306</v>
      </c>
    </row>
    <row r="328" spans="1:34" ht="12.75">
      <c r="A328" s="4" t="s">
        <v>690</v>
      </c>
      <c r="B328" s="4">
        <v>319</v>
      </c>
      <c r="C328" s="5"/>
      <c r="D328" s="5"/>
      <c r="E328" s="5"/>
      <c r="F328" s="5"/>
      <c r="G328" s="5"/>
      <c r="H328" s="5"/>
      <c r="I328" s="5">
        <v>196</v>
      </c>
      <c r="J328" s="5"/>
      <c r="K328" s="5"/>
      <c r="L328" s="5"/>
      <c r="M328" s="5"/>
      <c r="N328" s="5"/>
      <c r="O328" s="5">
        <v>156</v>
      </c>
      <c r="P328" s="5"/>
      <c r="Q328" s="5"/>
      <c r="R328" s="5"/>
      <c r="S328" s="5"/>
      <c r="T328" s="5">
        <f t="shared" si="34"/>
        <v>352</v>
      </c>
      <c r="U328" s="5"/>
      <c r="V328" s="5"/>
      <c r="W328" s="5">
        <v>0</v>
      </c>
      <c r="X328" s="5">
        <v>620</v>
      </c>
      <c r="Y328" s="5">
        <v>0</v>
      </c>
      <c r="Z328" s="5">
        <v>0</v>
      </c>
      <c r="AA328" s="5">
        <f t="shared" si="29"/>
        <v>620</v>
      </c>
      <c r="AB328" s="5"/>
      <c r="AC328" s="5"/>
      <c r="AD328" s="5">
        <v>0</v>
      </c>
      <c r="AE328" s="5"/>
      <c r="AF328" s="5">
        <v>0</v>
      </c>
      <c r="AG328" s="5">
        <f t="shared" si="30"/>
        <v>0</v>
      </c>
      <c r="AH328" s="5">
        <f t="shared" si="31"/>
        <v>972</v>
      </c>
    </row>
    <row r="329" spans="1:34" ht="12.75">
      <c r="A329" s="4" t="s">
        <v>691</v>
      </c>
      <c r="B329" s="4">
        <v>320</v>
      </c>
      <c r="C329" s="5">
        <v>13576</v>
      </c>
      <c r="D329" s="5"/>
      <c r="E329" s="5"/>
      <c r="F329" s="5"/>
      <c r="G329" s="5"/>
      <c r="H329" s="5"/>
      <c r="I329" s="5">
        <v>1214</v>
      </c>
      <c r="J329" s="5">
        <v>1060</v>
      </c>
      <c r="K329" s="5"/>
      <c r="L329" s="5"/>
      <c r="M329" s="5">
        <v>84617</v>
      </c>
      <c r="N329" s="5"/>
      <c r="O329" s="5"/>
      <c r="P329" s="5"/>
      <c r="Q329" s="5"/>
      <c r="R329" s="5"/>
      <c r="S329" s="5"/>
      <c r="T329" s="5">
        <f t="shared" si="34"/>
        <v>100467</v>
      </c>
      <c r="U329" s="5"/>
      <c r="V329" s="5">
        <v>134</v>
      </c>
      <c r="W329" s="5">
        <v>0</v>
      </c>
      <c r="X329" s="5">
        <v>1000</v>
      </c>
      <c r="Y329" s="5">
        <v>0</v>
      </c>
      <c r="Z329" s="5">
        <v>0</v>
      </c>
      <c r="AA329" s="5">
        <f t="shared" si="29"/>
        <v>1134</v>
      </c>
      <c r="AB329" s="5"/>
      <c r="AC329" s="5"/>
      <c r="AD329" s="5">
        <v>0</v>
      </c>
      <c r="AE329" s="5"/>
      <c r="AF329" s="5">
        <v>0</v>
      </c>
      <c r="AG329" s="5">
        <f t="shared" si="30"/>
        <v>0</v>
      </c>
      <c r="AH329" s="5">
        <f t="shared" si="31"/>
        <v>101601</v>
      </c>
    </row>
    <row r="330" spans="1:34" ht="12.75">
      <c r="A330" s="4" t="s">
        <v>692</v>
      </c>
      <c r="B330" s="4">
        <v>321</v>
      </c>
      <c r="C330" s="5">
        <v>11076</v>
      </c>
      <c r="D330" s="5"/>
      <c r="E330" s="5"/>
      <c r="F330" s="5"/>
      <c r="G330" s="5"/>
      <c r="H330" s="5"/>
      <c r="I330" s="5">
        <v>1554</v>
      </c>
      <c r="J330" s="5"/>
      <c r="K330" s="5"/>
      <c r="L330" s="5"/>
      <c r="M330" s="5"/>
      <c r="N330" s="5"/>
      <c r="O330" s="5">
        <v>23251</v>
      </c>
      <c r="P330" s="5"/>
      <c r="Q330" s="5"/>
      <c r="R330" s="5"/>
      <c r="S330" s="5"/>
      <c r="T330" s="5">
        <f t="shared" si="34"/>
        <v>35881</v>
      </c>
      <c r="U330" s="5"/>
      <c r="V330" s="5"/>
      <c r="W330" s="5">
        <v>0</v>
      </c>
      <c r="X330" s="5">
        <v>2640</v>
      </c>
      <c r="Y330" s="5">
        <v>13893</v>
      </c>
      <c r="Z330" s="5">
        <v>0</v>
      </c>
      <c r="AA330" s="5">
        <f t="shared" si="29"/>
        <v>16533</v>
      </c>
      <c r="AB330" s="5"/>
      <c r="AC330" s="5"/>
      <c r="AD330" s="5">
        <v>0</v>
      </c>
      <c r="AE330" s="5"/>
      <c r="AF330" s="5">
        <v>0</v>
      </c>
      <c r="AG330" s="5">
        <f t="shared" si="30"/>
        <v>0</v>
      </c>
      <c r="AH330" s="5">
        <f t="shared" si="31"/>
        <v>52414</v>
      </c>
    </row>
    <row r="331" spans="1:34" ht="12.75">
      <c r="A331" s="4" t="s">
        <v>693</v>
      </c>
      <c r="B331" s="4">
        <v>322</v>
      </c>
      <c r="C331" s="5">
        <v>17702</v>
      </c>
      <c r="D331" s="5"/>
      <c r="E331" s="5"/>
      <c r="F331" s="5"/>
      <c r="G331" s="5">
        <v>139142</v>
      </c>
      <c r="H331" s="5">
        <v>16203</v>
      </c>
      <c r="I331" s="5">
        <v>1724</v>
      </c>
      <c r="J331" s="5"/>
      <c r="K331" s="5">
        <v>1672</v>
      </c>
      <c r="L331" s="5"/>
      <c r="M331" s="5"/>
      <c r="N331" s="5"/>
      <c r="O331" s="5">
        <v>8000</v>
      </c>
      <c r="P331" s="5"/>
      <c r="Q331" s="5">
        <v>7026</v>
      </c>
      <c r="R331" s="5"/>
      <c r="S331" s="5"/>
      <c r="T331" s="5">
        <f aca="true" t="shared" si="35" ref="T331:T346">SUM(C331:S331)</f>
        <v>191469</v>
      </c>
      <c r="U331" s="5"/>
      <c r="V331" s="5"/>
      <c r="W331" s="5">
        <v>0</v>
      </c>
      <c r="X331" s="5">
        <v>8560</v>
      </c>
      <c r="Y331" s="5">
        <v>2592</v>
      </c>
      <c r="Z331" s="5">
        <v>6710</v>
      </c>
      <c r="AA331" s="5">
        <f aca="true" t="shared" si="36" ref="AA331:AA360">SUM(V331:Z331)</f>
        <v>17862</v>
      </c>
      <c r="AB331" s="5"/>
      <c r="AC331" s="5"/>
      <c r="AD331" s="5">
        <v>44</v>
      </c>
      <c r="AE331" s="5"/>
      <c r="AF331" s="5">
        <v>0</v>
      </c>
      <c r="AG331" s="5">
        <f aca="true" t="shared" si="37" ref="AG331:AG360">SUM(AC331:AF331)</f>
        <v>44</v>
      </c>
      <c r="AH331" s="5">
        <f aca="true" t="shared" si="38" ref="AH331:AH362">T331+AA331-AG331</f>
        <v>209287</v>
      </c>
    </row>
    <row r="332" spans="1:34" ht="12.75">
      <c r="A332" s="4" t="s">
        <v>694</v>
      </c>
      <c r="B332" s="4">
        <v>323</v>
      </c>
      <c r="C332" s="5">
        <v>5025</v>
      </c>
      <c r="D332" s="5"/>
      <c r="E332" s="5"/>
      <c r="F332" s="5"/>
      <c r="G332" s="5"/>
      <c r="H332" s="5"/>
      <c r="I332" s="5">
        <v>778</v>
      </c>
      <c r="J332" s="5"/>
      <c r="K332" s="5"/>
      <c r="L332" s="5"/>
      <c r="M332" s="5"/>
      <c r="N332" s="5"/>
      <c r="O332" s="5">
        <v>3413</v>
      </c>
      <c r="P332" s="5"/>
      <c r="Q332" s="5"/>
      <c r="R332" s="5"/>
      <c r="S332" s="5"/>
      <c r="T332" s="5">
        <f t="shared" si="35"/>
        <v>9216</v>
      </c>
      <c r="U332" s="5"/>
      <c r="V332" s="5"/>
      <c r="W332" s="5">
        <v>0</v>
      </c>
      <c r="X332" s="5">
        <v>480</v>
      </c>
      <c r="Y332" s="5">
        <v>0</v>
      </c>
      <c r="Z332" s="5">
        <v>0</v>
      </c>
      <c r="AA332" s="5">
        <f t="shared" si="36"/>
        <v>480</v>
      </c>
      <c r="AB332" s="5"/>
      <c r="AC332" s="5"/>
      <c r="AD332" s="5">
        <v>0</v>
      </c>
      <c r="AE332" s="5">
        <v>13810</v>
      </c>
      <c r="AF332" s="5">
        <v>0</v>
      </c>
      <c r="AG332" s="5">
        <f t="shared" si="37"/>
        <v>13810</v>
      </c>
      <c r="AH332" s="5">
        <f t="shared" si="38"/>
        <v>-4114</v>
      </c>
    </row>
    <row r="333" spans="1:34" ht="12.75">
      <c r="A333" s="4" t="s">
        <v>695</v>
      </c>
      <c r="B333" s="4">
        <v>324</v>
      </c>
      <c r="C333" s="5">
        <v>12586</v>
      </c>
      <c r="D333" s="5"/>
      <c r="E333" s="5"/>
      <c r="F333" s="5"/>
      <c r="G333" s="5"/>
      <c r="H333" s="5"/>
      <c r="I333" s="5">
        <v>1093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>
        <f t="shared" si="35"/>
        <v>13679</v>
      </c>
      <c r="U333" s="5"/>
      <c r="V333" s="5">
        <v>125</v>
      </c>
      <c r="W333" s="5">
        <v>0</v>
      </c>
      <c r="X333" s="5">
        <v>920</v>
      </c>
      <c r="Y333" s="5">
        <v>0</v>
      </c>
      <c r="Z333" s="5">
        <v>0</v>
      </c>
      <c r="AA333" s="5">
        <f t="shared" si="36"/>
        <v>1045</v>
      </c>
      <c r="AB333" s="5"/>
      <c r="AC333" s="5"/>
      <c r="AD333" s="5">
        <v>0</v>
      </c>
      <c r="AE333" s="5"/>
      <c r="AF333" s="5">
        <v>0</v>
      </c>
      <c r="AG333" s="5">
        <f t="shared" si="37"/>
        <v>0</v>
      </c>
      <c r="AH333" s="5">
        <f t="shared" si="38"/>
        <v>14724</v>
      </c>
    </row>
    <row r="334" spans="1:34" ht="12.75">
      <c r="A334" s="4" t="s">
        <v>696</v>
      </c>
      <c r="B334" s="4">
        <v>325</v>
      </c>
      <c r="C334" s="5">
        <v>128461</v>
      </c>
      <c r="D334" s="5"/>
      <c r="E334" s="5"/>
      <c r="F334" s="5"/>
      <c r="G334" s="5">
        <v>663966</v>
      </c>
      <c r="H334" s="5"/>
      <c r="I334" s="5">
        <v>5766</v>
      </c>
      <c r="J334" s="5"/>
      <c r="K334" s="5"/>
      <c r="L334" s="5"/>
      <c r="M334" s="5"/>
      <c r="N334" s="5"/>
      <c r="O334" s="5">
        <v>232080</v>
      </c>
      <c r="P334" s="5"/>
      <c r="Q334" s="5">
        <v>2922</v>
      </c>
      <c r="R334" s="5"/>
      <c r="S334" s="5"/>
      <c r="T334" s="5">
        <f t="shared" si="35"/>
        <v>1033195</v>
      </c>
      <c r="U334" s="5"/>
      <c r="V334" s="5"/>
      <c r="W334" s="5">
        <v>0</v>
      </c>
      <c r="X334" s="5">
        <v>45840</v>
      </c>
      <c r="Y334" s="5">
        <v>14328</v>
      </c>
      <c r="Z334" s="5">
        <v>0</v>
      </c>
      <c r="AA334" s="5">
        <f t="shared" si="36"/>
        <v>60168</v>
      </c>
      <c r="AB334" s="5"/>
      <c r="AC334" s="5"/>
      <c r="AD334" s="5">
        <v>0</v>
      </c>
      <c r="AE334" s="5"/>
      <c r="AF334" s="5">
        <v>3924</v>
      </c>
      <c r="AG334" s="5">
        <f t="shared" si="37"/>
        <v>3924</v>
      </c>
      <c r="AH334" s="5">
        <f t="shared" si="38"/>
        <v>1089439</v>
      </c>
    </row>
    <row r="335" spans="1:34" ht="12.75">
      <c r="A335" s="4" t="s">
        <v>697</v>
      </c>
      <c r="B335" s="4">
        <v>326</v>
      </c>
      <c r="C335" s="5">
        <v>18293</v>
      </c>
      <c r="D335" s="5"/>
      <c r="E335" s="5"/>
      <c r="F335" s="5"/>
      <c r="G335" s="5"/>
      <c r="H335" s="5"/>
      <c r="I335" s="5">
        <v>457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>
        <f t="shared" si="35"/>
        <v>18750</v>
      </c>
      <c r="U335" s="5"/>
      <c r="V335" s="5"/>
      <c r="W335" s="5">
        <v>0</v>
      </c>
      <c r="X335" s="5">
        <v>320</v>
      </c>
      <c r="Y335" s="5">
        <v>0</v>
      </c>
      <c r="Z335" s="5">
        <v>0</v>
      </c>
      <c r="AA335" s="5">
        <f t="shared" si="36"/>
        <v>320</v>
      </c>
      <c r="AB335" s="5"/>
      <c r="AC335" s="5"/>
      <c r="AD335" s="5">
        <v>0</v>
      </c>
      <c r="AE335" s="5"/>
      <c r="AF335" s="5">
        <v>0</v>
      </c>
      <c r="AG335" s="5">
        <f t="shared" si="37"/>
        <v>0</v>
      </c>
      <c r="AH335" s="5">
        <f t="shared" si="38"/>
        <v>19070</v>
      </c>
    </row>
    <row r="336" spans="1:34" ht="12.75">
      <c r="A336" s="4" t="s">
        <v>698</v>
      </c>
      <c r="B336" s="4">
        <v>327</v>
      </c>
      <c r="C336" s="5">
        <v>81477</v>
      </c>
      <c r="D336" s="5"/>
      <c r="E336" s="5"/>
      <c r="F336" s="5"/>
      <c r="G336" s="5"/>
      <c r="H336" s="5"/>
      <c r="I336" s="5">
        <v>1296</v>
      </c>
      <c r="J336" s="5"/>
      <c r="K336" s="5"/>
      <c r="L336" s="5"/>
      <c r="M336" s="5"/>
      <c r="N336" s="5"/>
      <c r="O336" s="5">
        <v>14413</v>
      </c>
      <c r="P336" s="5"/>
      <c r="Q336" s="5"/>
      <c r="R336" s="5"/>
      <c r="S336" s="5"/>
      <c r="T336" s="5">
        <f t="shared" si="35"/>
        <v>97186</v>
      </c>
      <c r="U336" s="5"/>
      <c r="V336" s="5">
        <v>99</v>
      </c>
      <c r="W336" s="5">
        <v>0</v>
      </c>
      <c r="X336" s="5">
        <v>1300</v>
      </c>
      <c r="Y336" s="5">
        <v>0</v>
      </c>
      <c r="Z336" s="5">
        <v>0</v>
      </c>
      <c r="AA336" s="5">
        <f t="shared" si="36"/>
        <v>1399</v>
      </c>
      <c r="AB336" s="5"/>
      <c r="AC336" s="5"/>
      <c r="AD336" s="5">
        <v>0</v>
      </c>
      <c r="AE336" s="5"/>
      <c r="AF336" s="5">
        <v>0</v>
      </c>
      <c r="AG336" s="5">
        <f t="shared" si="37"/>
        <v>0</v>
      </c>
      <c r="AH336" s="5">
        <f t="shared" si="38"/>
        <v>98585</v>
      </c>
    </row>
    <row r="337" spans="1:34" ht="12.75">
      <c r="A337" s="4" t="s">
        <v>699</v>
      </c>
      <c r="B337" s="4">
        <v>328</v>
      </c>
      <c r="C337" s="5">
        <v>38562</v>
      </c>
      <c r="D337" s="5"/>
      <c r="E337" s="5"/>
      <c r="F337" s="5"/>
      <c r="G337" s="5"/>
      <c r="H337" s="5">
        <v>31835</v>
      </c>
      <c r="I337" s="5">
        <v>4469</v>
      </c>
      <c r="J337" s="5"/>
      <c r="K337" s="5"/>
      <c r="L337" s="5"/>
      <c r="M337" s="5"/>
      <c r="N337" s="5"/>
      <c r="O337" s="5">
        <v>9256</v>
      </c>
      <c r="P337" s="5"/>
      <c r="Q337" s="5"/>
      <c r="R337" s="5"/>
      <c r="S337" s="5"/>
      <c r="T337" s="5">
        <f t="shared" si="35"/>
        <v>84122</v>
      </c>
      <c r="U337" s="5"/>
      <c r="V337" s="5"/>
      <c r="W337" s="5">
        <v>0</v>
      </c>
      <c r="X337" s="5">
        <v>9920</v>
      </c>
      <c r="Y337" s="5">
        <v>6287</v>
      </c>
      <c r="Z337" s="5">
        <v>0</v>
      </c>
      <c r="AA337" s="5">
        <f t="shared" si="36"/>
        <v>16207</v>
      </c>
      <c r="AB337" s="5"/>
      <c r="AC337" s="5"/>
      <c r="AD337" s="5">
        <v>3059</v>
      </c>
      <c r="AE337" s="5"/>
      <c r="AF337" s="5">
        <v>753</v>
      </c>
      <c r="AG337" s="5">
        <f t="shared" si="37"/>
        <v>3812</v>
      </c>
      <c r="AH337" s="5">
        <f t="shared" si="38"/>
        <v>96517</v>
      </c>
    </row>
    <row r="338" spans="1:34" ht="12.75">
      <c r="A338" s="4" t="s">
        <v>700</v>
      </c>
      <c r="B338" s="4">
        <v>329</v>
      </c>
      <c r="C338" s="5">
        <v>153324</v>
      </c>
      <c r="D338" s="5"/>
      <c r="E338" s="5"/>
      <c r="F338" s="5">
        <v>6630</v>
      </c>
      <c r="G338" s="5">
        <v>842132</v>
      </c>
      <c r="H338" s="5"/>
      <c r="I338" s="5">
        <v>7621</v>
      </c>
      <c r="J338" s="5"/>
      <c r="K338" s="5"/>
      <c r="L338" s="5"/>
      <c r="M338" s="5"/>
      <c r="N338" s="5"/>
      <c r="O338" s="5">
        <v>166496</v>
      </c>
      <c r="P338" s="5"/>
      <c r="Q338" s="5">
        <v>15783</v>
      </c>
      <c r="R338" s="5"/>
      <c r="S338" s="5"/>
      <c r="T338" s="5">
        <f t="shared" si="35"/>
        <v>1191986</v>
      </c>
      <c r="U338" s="5"/>
      <c r="V338" s="5"/>
      <c r="W338" s="5">
        <v>0</v>
      </c>
      <c r="X338" s="5">
        <v>27440</v>
      </c>
      <c r="Y338" s="5">
        <v>0</v>
      </c>
      <c r="Z338" s="5">
        <v>3199</v>
      </c>
      <c r="AA338" s="5">
        <f t="shared" si="36"/>
        <v>30639</v>
      </c>
      <c r="AB338" s="5"/>
      <c r="AC338" s="5"/>
      <c r="AD338" s="5">
        <v>0</v>
      </c>
      <c r="AE338" s="5">
        <v>8220</v>
      </c>
      <c r="AF338" s="5">
        <v>0</v>
      </c>
      <c r="AG338" s="5">
        <f t="shared" si="37"/>
        <v>8220</v>
      </c>
      <c r="AH338" s="5">
        <f t="shared" si="38"/>
        <v>1214405</v>
      </c>
    </row>
    <row r="339" spans="1:34" ht="12.75">
      <c r="A339" s="4" t="s">
        <v>701</v>
      </c>
      <c r="B339" s="4">
        <v>330</v>
      </c>
      <c r="C339" s="5">
        <v>38427</v>
      </c>
      <c r="D339" s="5"/>
      <c r="E339" s="5"/>
      <c r="F339" s="5"/>
      <c r="G339" s="5"/>
      <c r="H339" s="5">
        <v>42859</v>
      </c>
      <c r="I339" s="5">
        <v>5098</v>
      </c>
      <c r="J339" s="5"/>
      <c r="K339" s="5"/>
      <c r="L339" s="5"/>
      <c r="M339" s="5"/>
      <c r="N339" s="5"/>
      <c r="O339" s="5">
        <v>11875</v>
      </c>
      <c r="P339" s="5"/>
      <c r="Q339" s="5">
        <v>7075</v>
      </c>
      <c r="R339" s="5"/>
      <c r="S339" s="5"/>
      <c r="T339" s="5">
        <f t="shared" si="35"/>
        <v>105334</v>
      </c>
      <c r="U339" s="5"/>
      <c r="V339" s="5"/>
      <c r="W339" s="5">
        <v>0</v>
      </c>
      <c r="X339" s="5">
        <v>9160</v>
      </c>
      <c r="Y339" s="5">
        <v>0</v>
      </c>
      <c r="Z339" s="5">
        <v>6800</v>
      </c>
      <c r="AA339" s="5">
        <f t="shared" si="36"/>
        <v>15960</v>
      </c>
      <c r="AB339" s="5"/>
      <c r="AC339" s="5"/>
      <c r="AD339" s="5">
        <v>2454</v>
      </c>
      <c r="AE339" s="5"/>
      <c r="AF339" s="5">
        <v>0</v>
      </c>
      <c r="AG339" s="5">
        <f t="shared" si="37"/>
        <v>2454</v>
      </c>
      <c r="AH339" s="5">
        <f t="shared" si="38"/>
        <v>118840</v>
      </c>
    </row>
    <row r="340" spans="1:34" ht="12.75">
      <c r="A340" s="4" t="s">
        <v>702</v>
      </c>
      <c r="B340" s="4">
        <v>331</v>
      </c>
      <c r="C340" s="5">
        <v>4549</v>
      </c>
      <c r="D340" s="5"/>
      <c r="E340" s="5"/>
      <c r="F340" s="5"/>
      <c r="G340" s="5"/>
      <c r="H340" s="5"/>
      <c r="I340" s="5">
        <v>347</v>
      </c>
      <c r="J340" s="5"/>
      <c r="K340" s="5"/>
      <c r="L340" s="5"/>
      <c r="M340" s="5"/>
      <c r="N340" s="5"/>
      <c r="O340" s="5">
        <v>447</v>
      </c>
      <c r="P340" s="5"/>
      <c r="Q340" s="5"/>
      <c r="R340" s="5"/>
      <c r="S340" s="5"/>
      <c r="T340" s="5">
        <f t="shared" si="35"/>
        <v>5343</v>
      </c>
      <c r="U340" s="5"/>
      <c r="V340" s="5"/>
      <c r="W340" s="5">
        <v>0</v>
      </c>
      <c r="X340" s="5">
        <v>240</v>
      </c>
      <c r="Y340" s="5">
        <v>0</v>
      </c>
      <c r="Z340" s="5">
        <v>0</v>
      </c>
      <c r="AA340" s="5">
        <f t="shared" si="36"/>
        <v>240</v>
      </c>
      <c r="AB340" s="5"/>
      <c r="AC340" s="5"/>
      <c r="AD340" s="5">
        <v>0</v>
      </c>
      <c r="AE340" s="5"/>
      <c r="AF340" s="5">
        <v>0</v>
      </c>
      <c r="AG340" s="5">
        <f t="shared" si="37"/>
        <v>0</v>
      </c>
      <c r="AH340" s="5">
        <f t="shared" si="38"/>
        <v>5583</v>
      </c>
    </row>
    <row r="341" spans="1:34" ht="12.75">
      <c r="A341" s="4" t="s">
        <v>703</v>
      </c>
      <c r="B341" s="4">
        <v>332</v>
      </c>
      <c r="C341" s="5">
        <v>10666</v>
      </c>
      <c r="D341" s="5"/>
      <c r="E341" s="5"/>
      <c r="F341" s="5"/>
      <c r="G341" s="5"/>
      <c r="H341" s="5"/>
      <c r="I341" s="5">
        <v>1519</v>
      </c>
      <c r="J341" s="5"/>
      <c r="K341" s="5"/>
      <c r="L341" s="5"/>
      <c r="M341" s="5"/>
      <c r="N341" s="5"/>
      <c r="O341" s="5">
        <v>16986</v>
      </c>
      <c r="P341" s="5"/>
      <c r="Q341" s="5"/>
      <c r="R341" s="5"/>
      <c r="S341" s="5"/>
      <c r="T341" s="5">
        <f t="shared" si="35"/>
        <v>29171</v>
      </c>
      <c r="U341" s="5"/>
      <c r="V341" s="5"/>
      <c r="W341" s="5">
        <v>0</v>
      </c>
      <c r="X341" s="5">
        <v>4620</v>
      </c>
      <c r="Y341" s="5">
        <v>1328</v>
      </c>
      <c r="Z341" s="5">
        <v>0</v>
      </c>
      <c r="AA341" s="5">
        <f t="shared" si="36"/>
        <v>5948</v>
      </c>
      <c r="AB341" s="5"/>
      <c r="AC341" s="5"/>
      <c r="AD341" s="5">
        <v>0</v>
      </c>
      <c r="AE341" s="5"/>
      <c r="AF341" s="5">
        <v>0</v>
      </c>
      <c r="AG341" s="5">
        <f t="shared" si="37"/>
        <v>0</v>
      </c>
      <c r="AH341" s="5">
        <f t="shared" si="38"/>
        <v>35119</v>
      </c>
    </row>
    <row r="342" spans="1:34" ht="12.75">
      <c r="A342" s="4" t="s">
        <v>704</v>
      </c>
      <c r="B342" s="4">
        <v>333</v>
      </c>
      <c r="C342" s="5">
        <v>50664</v>
      </c>
      <c r="D342" s="5"/>
      <c r="E342" s="5"/>
      <c r="F342" s="5"/>
      <c r="G342" s="5"/>
      <c r="H342" s="5"/>
      <c r="I342" s="5">
        <v>5046</v>
      </c>
      <c r="J342" s="5">
        <v>2504</v>
      </c>
      <c r="K342" s="5"/>
      <c r="L342" s="5"/>
      <c r="M342" s="5">
        <v>225645</v>
      </c>
      <c r="N342" s="5"/>
      <c r="O342" s="5"/>
      <c r="P342" s="5"/>
      <c r="Q342" s="5"/>
      <c r="R342" s="5"/>
      <c r="S342" s="5"/>
      <c r="T342" s="5">
        <f t="shared" si="35"/>
        <v>283859</v>
      </c>
      <c r="U342" s="5"/>
      <c r="V342" s="5"/>
      <c r="W342" s="5">
        <v>0</v>
      </c>
      <c r="X342" s="5">
        <v>3320</v>
      </c>
      <c r="Y342" s="5">
        <v>0</v>
      </c>
      <c r="Z342" s="5">
        <v>0</v>
      </c>
      <c r="AA342" s="5">
        <f t="shared" si="36"/>
        <v>3320</v>
      </c>
      <c r="AB342" s="5"/>
      <c r="AC342" s="5"/>
      <c r="AD342" s="5">
        <v>0</v>
      </c>
      <c r="AE342" s="5"/>
      <c r="AF342" s="5">
        <v>0</v>
      </c>
      <c r="AG342" s="5">
        <f t="shared" si="37"/>
        <v>0</v>
      </c>
      <c r="AH342" s="5">
        <f t="shared" si="38"/>
        <v>287179</v>
      </c>
    </row>
    <row r="343" spans="1:34" ht="12.75">
      <c r="A343" s="4" t="s">
        <v>705</v>
      </c>
      <c r="B343" s="4">
        <v>334</v>
      </c>
      <c r="C343" s="5">
        <v>204790</v>
      </c>
      <c r="D343" s="5"/>
      <c r="E343" s="5"/>
      <c r="F343" s="5"/>
      <c r="G343" s="5"/>
      <c r="H343" s="5">
        <v>42569</v>
      </c>
      <c r="I343" s="5">
        <v>3878</v>
      </c>
      <c r="J343" s="5"/>
      <c r="K343" s="5"/>
      <c r="L343" s="5"/>
      <c r="M343" s="5"/>
      <c r="N343" s="5"/>
      <c r="O343" s="5">
        <v>14255</v>
      </c>
      <c r="P343" s="5"/>
      <c r="Q343" s="5">
        <v>9890</v>
      </c>
      <c r="R343" s="5"/>
      <c r="S343" s="5"/>
      <c r="T343" s="5">
        <f t="shared" si="35"/>
        <v>275382</v>
      </c>
      <c r="U343" s="5"/>
      <c r="V343" s="5"/>
      <c r="W343" s="5">
        <v>0</v>
      </c>
      <c r="X343" s="5">
        <v>7600</v>
      </c>
      <c r="Y343" s="5">
        <v>0</v>
      </c>
      <c r="Z343" s="5">
        <v>1155</v>
      </c>
      <c r="AA343" s="5">
        <f t="shared" si="36"/>
        <v>8755</v>
      </c>
      <c r="AB343" s="5"/>
      <c r="AC343" s="5"/>
      <c r="AD343" s="5">
        <v>119</v>
      </c>
      <c r="AE343" s="5"/>
      <c r="AF343" s="5">
        <v>0</v>
      </c>
      <c r="AG343" s="5">
        <f t="shared" si="37"/>
        <v>119</v>
      </c>
      <c r="AH343" s="5">
        <f t="shared" si="38"/>
        <v>284018</v>
      </c>
    </row>
    <row r="344" spans="1:34" ht="12.75">
      <c r="A344" s="4" t="s">
        <v>706</v>
      </c>
      <c r="B344" s="4">
        <v>335</v>
      </c>
      <c r="C344" s="5">
        <v>125243</v>
      </c>
      <c r="D344" s="5"/>
      <c r="E344" s="5"/>
      <c r="F344" s="5"/>
      <c r="G344" s="5"/>
      <c r="H344" s="5">
        <v>29575</v>
      </c>
      <c r="I344" s="5">
        <v>4435</v>
      </c>
      <c r="J344" s="5">
        <v>3100</v>
      </c>
      <c r="K344" s="5"/>
      <c r="L344" s="5"/>
      <c r="M344" s="5">
        <v>338467</v>
      </c>
      <c r="N344" s="5"/>
      <c r="O344" s="5"/>
      <c r="P344" s="5"/>
      <c r="Q344" s="5"/>
      <c r="R344" s="5"/>
      <c r="S344" s="5"/>
      <c r="T344" s="5">
        <f t="shared" si="35"/>
        <v>500820</v>
      </c>
      <c r="U344" s="5"/>
      <c r="V344" s="5"/>
      <c r="W344" s="5">
        <v>653</v>
      </c>
      <c r="X344" s="5">
        <v>6960</v>
      </c>
      <c r="Y344" s="5">
        <v>0</v>
      </c>
      <c r="Z344" s="5">
        <v>0</v>
      </c>
      <c r="AA344" s="5">
        <f t="shared" si="36"/>
        <v>7613</v>
      </c>
      <c r="AB344" s="5"/>
      <c r="AC344" s="5"/>
      <c r="AD344" s="5">
        <v>0</v>
      </c>
      <c r="AE344" s="5"/>
      <c r="AF344" s="5">
        <v>0</v>
      </c>
      <c r="AG344" s="5">
        <f t="shared" si="37"/>
        <v>0</v>
      </c>
      <c r="AH344" s="5">
        <f t="shared" si="38"/>
        <v>508433</v>
      </c>
    </row>
    <row r="345" spans="1:34" ht="12.75">
      <c r="A345" s="4" t="s">
        <v>707</v>
      </c>
      <c r="B345" s="4">
        <v>336</v>
      </c>
      <c r="C345" s="5">
        <v>227602</v>
      </c>
      <c r="D345" s="5"/>
      <c r="E345" s="5"/>
      <c r="F345" s="5">
        <v>4217</v>
      </c>
      <c r="G345" s="5">
        <v>976051</v>
      </c>
      <c r="H345" s="5">
        <v>48923</v>
      </c>
      <c r="I345" s="5">
        <v>11762</v>
      </c>
      <c r="J345" s="5">
        <v>13145</v>
      </c>
      <c r="K345" s="5"/>
      <c r="L345" s="5"/>
      <c r="M345" s="5">
        <v>1607720</v>
      </c>
      <c r="N345" s="5"/>
      <c r="O345" s="5"/>
      <c r="P345" s="5"/>
      <c r="Q345" s="5">
        <v>12473</v>
      </c>
      <c r="R345" s="5"/>
      <c r="S345" s="5"/>
      <c r="T345" s="5">
        <f t="shared" si="35"/>
        <v>2901893</v>
      </c>
      <c r="U345" s="5"/>
      <c r="V345" s="5"/>
      <c r="W345" s="5">
        <v>1083</v>
      </c>
      <c r="X345" s="5">
        <v>39900</v>
      </c>
      <c r="Y345" s="5">
        <v>0</v>
      </c>
      <c r="Z345" s="5">
        <v>0</v>
      </c>
      <c r="AA345" s="5">
        <f t="shared" si="36"/>
        <v>40983</v>
      </c>
      <c r="AB345" s="5"/>
      <c r="AC345" s="5"/>
      <c r="AD345" s="5">
        <v>0</v>
      </c>
      <c r="AE345" s="5"/>
      <c r="AF345" s="5">
        <v>1661</v>
      </c>
      <c r="AG345" s="5">
        <f t="shared" si="37"/>
        <v>1661</v>
      </c>
      <c r="AH345" s="5">
        <f t="shared" si="38"/>
        <v>2941215</v>
      </c>
    </row>
    <row r="346" spans="1:34" ht="12.75">
      <c r="A346" s="4" t="s">
        <v>708</v>
      </c>
      <c r="B346" s="4">
        <v>337</v>
      </c>
      <c r="C346" s="5"/>
      <c r="D346" s="5"/>
      <c r="E346" s="5"/>
      <c r="F346" s="5"/>
      <c r="G346" s="5"/>
      <c r="H346" s="5"/>
      <c r="I346" s="5">
        <v>383</v>
      </c>
      <c r="J346" s="5"/>
      <c r="K346" s="5"/>
      <c r="L346" s="5"/>
      <c r="M346" s="5"/>
      <c r="N346" s="5"/>
      <c r="O346" s="5">
        <v>565</v>
      </c>
      <c r="P346" s="5"/>
      <c r="Q346" s="5"/>
      <c r="R346" s="5"/>
      <c r="S346" s="5"/>
      <c r="T346" s="5">
        <f t="shared" si="35"/>
        <v>948</v>
      </c>
      <c r="U346" s="5"/>
      <c r="V346" s="5"/>
      <c r="W346" s="5">
        <v>0</v>
      </c>
      <c r="X346" s="5">
        <v>1260</v>
      </c>
      <c r="Y346" s="5">
        <v>0</v>
      </c>
      <c r="Z346" s="5">
        <v>0</v>
      </c>
      <c r="AA346" s="5">
        <f t="shared" si="36"/>
        <v>1260</v>
      </c>
      <c r="AB346" s="5"/>
      <c r="AC346" s="5"/>
      <c r="AD346" s="5">
        <v>0</v>
      </c>
      <c r="AE346" s="5"/>
      <c r="AF346" s="5">
        <v>0</v>
      </c>
      <c r="AG346" s="5">
        <f t="shared" si="37"/>
        <v>0</v>
      </c>
      <c r="AH346" s="5">
        <f t="shared" si="38"/>
        <v>2208</v>
      </c>
    </row>
    <row r="347" spans="1:34" ht="12.75">
      <c r="A347" s="4" t="s">
        <v>709</v>
      </c>
      <c r="B347" s="4">
        <v>338</v>
      </c>
      <c r="C347" s="5">
        <v>19730</v>
      </c>
      <c r="D347" s="5"/>
      <c r="E347" s="5"/>
      <c r="F347" s="5"/>
      <c r="G347" s="5"/>
      <c r="H347" s="5">
        <v>11982</v>
      </c>
      <c r="I347" s="5">
        <v>2669</v>
      </c>
      <c r="J347" s="5"/>
      <c r="K347" s="5">
        <v>3457</v>
      </c>
      <c r="L347" s="5"/>
      <c r="M347" s="5"/>
      <c r="N347" s="5"/>
      <c r="O347" s="5">
        <v>2500</v>
      </c>
      <c r="P347" s="5"/>
      <c r="Q347" s="5"/>
      <c r="R347" s="5"/>
      <c r="S347" s="5"/>
      <c r="T347" s="5">
        <f aca="true" t="shared" si="39" ref="T347:T360">SUM(C347:S347)</f>
        <v>40338</v>
      </c>
      <c r="U347" s="5"/>
      <c r="V347" s="5"/>
      <c r="W347" s="5">
        <v>0</v>
      </c>
      <c r="X347" s="5">
        <v>9520</v>
      </c>
      <c r="Y347" s="5">
        <v>0</v>
      </c>
      <c r="Z347" s="5">
        <v>0</v>
      </c>
      <c r="AA347" s="5">
        <f t="shared" si="36"/>
        <v>9520</v>
      </c>
      <c r="AB347" s="5"/>
      <c r="AC347" s="5"/>
      <c r="AD347" s="5">
        <v>33</v>
      </c>
      <c r="AE347" s="5">
        <v>2014</v>
      </c>
      <c r="AF347" s="5">
        <v>5749</v>
      </c>
      <c r="AG347" s="5">
        <f t="shared" si="37"/>
        <v>7796</v>
      </c>
      <c r="AH347" s="5">
        <f t="shared" si="38"/>
        <v>42062</v>
      </c>
    </row>
    <row r="348" spans="1:34" ht="12.75">
      <c r="A348" s="4" t="s">
        <v>710</v>
      </c>
      <c r="B348" s="4">
        <v>339</v>
      </c>
      <c r="C348" s="5">
        <v>78389</v>
      </c>
      <c r="D348" s="5"/>
      <c r="E348" s="5"/>
      <c r="F348" s="5"/>
      <c r="G348" s="5">
        <v>184478</v>
      </c>
      <c r="H348" s="5"/>
      <c r="I348" s="5">
        <v>3097</v>
      </c>
      <c r="J348" s="5"/>
      <c r="K348" s="5"/>
      <c r="L348" s="5"/>
      <c r="M348" s="5"/>
      <c r="N348" s="5"/>
      <c r="O348" s="5">
        <v>47779</v>
      </c>
      <c r="P348" s="5"/>
      <c r="Q348" s="5"/>
      <c r="R348" s="5"/>
      <c r="S348" s="5"/>
      <c r="T348" s="5">
        <f t="shared" si="39"/>
        <v>313743</v>
      </c>
      <c r="U348" s="5"/>
      <c r="V348" s="5"/>
      <c r="W348" s="5">
        <v>0</v>
      </c>
      <c r="X348" s="5">
        <v>2580</v>
      </c>
      <c r="Y348" s="5">
        <v>640</v>
      </c>
      <c r="Z348" s="5">
        <v>0</v>
      </c>
      <c r="AA348" s="5">
        <f t="shared" si="36"/>
        <v>3220</v>
      </c>
      <c r="AB348" s="5"/>
      <c r="AC348" s="5"/>
      <c r="AD348" s="5">
        <v>0</v>
      </c>
      <c r="AE348" s="5"/>
      <c r="AF348" s="5">
        <v>61</v>
      </c>
      <c r="AG348" s="5">
        <f t="shared" si="37"/>
        <v>61</v>
      </c>
      <c r="AH348" s="5">
        <f t="shared" si="38"/>
        <v>316902</v>
      </c>
    </row>
    <row r="349" spans="1:34" ht="12.75">
      <c r="A349" s="4" t="s">
        <v>711</v>
      </c>
      <c r="B349" s="4">
        <v>340</v>
      </c>
      <c r="C349" s="5">
        <v>6914</v>
      </c>
      <c r="D349" s="5"/>
      <c r="E349" s="5"/>
      <c r="F349" s="5"/>
      <c r="G349" s="5"/>
      <c r="H349" s="5"/>
      <c r="I349" s="5">
        <v>578</v>
      </c>
      <c r="J349" s="5"/>
      <c r="K349" s="5"/>
      <c r="L349" s="5"/>
      <c r="M349" s="5"/>
      <c r="N349" s="5"/>
      <c r="O349" s="5">
        <v>12146</v>
      </c>
      <c r="P349" s="5"/>
      <c r="Q349" s="5"/>
      <c r="R349" s="5"/>
      <c r="S349" s="5"/>
      <c r="T349" s="5">
        <f t="shared" si="39"/>
        <v>19638</v>
      </c>
      <c r="U349" s="5"/>
      <c r="V349" s="5"/>
      <c r="W349" s="5">
        <v>0</v>
      </c>
      <c r="X349" s="5">
        <v>1100</v>
      </c>
      <c r="Y349" s="5">
        <v>0</v>
      </c>
      <c r="Z349" s="5">
        <v>0</v>
      </c>
      <c r="AA349" s="5">
        <f t="shared" si="36"/>
        <v>1100</v>
      </c>
      <c r="AB349" s="5"/>
      <c r="AC349" s="5"/>
      <c r="AD349" s="5">
        <v>0</v>
      </c>
      <c r="AE349" s="5">
        <v>3480</v>
      </c>
      <c r="AF349" s="5">
        <v>368</v>
      </c>
      <c r="AG349" s="5">
        <f t="shared" si="37"/>
        <v>3848</v>
      </c>
      <c r="AH349" s="5">
        <f t="shared" si="38"/>
        <v>16890</v>
      </c>
    </row>
    <row r="350" spans="1:34" ht="12.75">
      <c r="A350" s="4" t="s">
        <v>712</v>
      </c>
      <c r="B350" s="4">
        <v>341</v>
      </c>
      <c r="C350" s="5">
        <v>61446</v>
      </c>
      <c r="D350" s="5"/>
      <c r="E350" s="5"/>
      <c r="F350" s="5"/>
      <c r="G350" s="5"/>
      <c r="H350" s="5"/>
      <c r="I350" s="5">
        <v>1893</v>
      </c>
      <c r="J350" s="5"/>
      <c r="K350" s="5"/>
      <c r="L350" s="5"/>
      <c r="M350" s="5"/>
      <c r="N350" s="5"/>
      <c r="O350" s="5">
        <v>28260</v>
      </c>
      <c r="P350" s="5"/>
      <c r="Q350" s="5"/>
      <c r="R350" s="5"/>
      <c r="S350" s="5"/>
      <c r="T350" s="5">
        <f t="shared" si="39"/>
        <v>91599</v>
      </c>
      <c r="U350" s="5"/>
      <c r="V350" s="5"/>
      <c r="W350" s="5">
        <v>0</v>
      </c>
      <c r="X350" s="5">
        <v>640</v>
      </c>
      <c r="Y350" s="5">
        <v>276</v>
      </c>
      <c r="Z350" s="5">
        <v>0</v>
      </c>
      <c r="AA350" s="5">
        <f t="shared" si="36"/>
        <v>916</v>
      </c>
      <c r="AB350" s="5"/>
      <c r="AC350" s="5"/>
      <c r="AD350" s="5">
        <v>0</v>
      </c>
      <c r="AE350" s="5"/>
      <c r="AF350" s="5">
        <v>2975</v>
      </c>
      <c r="AG350" s="5">
        <f t="shared" si="37"/>
        <v>2975</v>
      </c>
      <c r="AH350" s="5">
        <f t="shared" si="38"/>
        <v>89540</v>
      </c>
    </row>
    <row r="351" spans="1:34" ht="12.75">
      <c r="A351" s="4" t="s">
        <v>713</v>
      </c>
      <c r="B351" s="4">
        <v>342</v>
      </c>
      <c r="C351" s="5">
        <v>44868</v>
      </c>
      <c r="D351" s="5"/>
      <c r="E351" s="5"/>
      <c r="F351" s="5"/>
      <c r="G351" s="5"/>
      <c r="H351" s="5">
        <v>28601</v>
      </c>
      <c r="I351" s="5">
        <v>5563</v>
      </c>
      <c r="J351" s="5">
        <v>4763</v>
      </c>
      <c r="K351" s="5"/>
      <c r="L351" s="5"/>
      <c r="M351" s="5">
        <v>430136</v>
      </c>
      <c r="N351" s="5"/>
      <c r="O351" s="5"/>
      <c r="P351" s="5"/>
      <c r="Q351" s="5">
        <v>5821</v>
      </c>
      <c r="R351" s="5"/>
      <c r="S351" s="5"/>
      <c r="T351" s="5">
        <f t="shared" si="39"/>
        <v>519752</v>
      </c>
      <c r="U351" s="5"/>
      <c r="V351" s="5"/>
      <c r="W351" s="5">
        <v>0</v>
      </c>
      <c r="X351" s="5">
        <v>8220</v>
      </c>
      <c r="Y351" s="5">
        <v>0</v>
      </c>
      <c r="Z351" s="5">
        <v>5203</v>
      </c>
      <c r="AA351" s="5">
        <f t="shared" si="36"/>
        <v>13423</v>
      </c>
      <c r="AB351" s="5"/>
      <c r="AC351" s="5"/>
      <c r="AD351" s="5">
        <v>1339</v>
      </c>
      <c r="AE351" s="5"/>
      <c r="AF351" s="5">
        <v>0</v>
      </c>
      <c r="AG351" s="5">
        <f t="shared" si="37"/>
        <v>1339</v>
      </c>
      <c r="AH351" s="5">
        <f t="shared" si="38"/>
        <v>531836</v>
      </c>
    </row>
    <row r="352" spans="1:34" ht="12.75">
      <c r="A352" s="4" t="s">
        <v>714</v>
      </c>
      <c r="B352" s="4">
        <v>343</v>
      </c>
      <c r="C352" s="5">
        <v>8718</v>
      </c>
      <c r="D352" s="5"/>
      <c r="E352" s="5"/>
      <c r="F352" s="5"/>
      <c r="G352" s="5"/>
      <c r="H352" s="5"/>
      <c r="I352" s="5">
        <v>1667</v>
      </c>
      <c r="J352" s="5"/>
      <c r="K352" s="5"/>
      <c r="L352" s="5"/>
      <c r="M352" s="5"/>
      <c r="N352" s="5"/>
      <c r="O352" s="5"/>
      <c r="P352" s="5"/>
      <c r="Q352" s="5">
        <v>1116</v>
      </c>
      <c r="R352" s="5"/>
      <c r="S352" s="5"/>
      <c r="T352" s="5">
        <f t="shared" si="39"/>
        <v>11501</v>
      </c>
      <c r="U352" s="5"/>
      <c r="V352" s="5"/>
      <c r="W352" s="5">
        <v>0</v>
      </c>
      <c r="X352" s="5">
        <v>2060</v>
      </c>
      <c r="Y352" s="5">
        <v>0</v>
      </c>
      <c r="Z352" s="5">
        <v>0</v>
      </c>
      <c r="AA352" s="5">
        <f t="shared" si="36"/>
        <v>2060</v>
      </c>
      <c r="AB352" s="5"/>
      <c r="AC352" s="5"/>
      <c r="AD352" s="5">
        <v>0</v>
      </c>
      <c r="AE352" s="5"/>
      <c r="AF352" s="5">
        <v>3194</v>
      </c>
      <c r="AG352" s="5">
        <f t="shared" si="37"/>
        <v>3194</v>
      </c>
      <c r="AH352" s="5">
        <f t="shared" si="38"/>
        <v>10367</v>
      </c>
    </row>
    <row r="353" spans="1:34" ht="12.75">
      <c r="A353" s="4" t="s">
        <v>715</v>
      </c>
      <c r="B353" s="4">
        <v>344</v>
      </c>
      <c r="C353" s="5">
        <v>60325</v>
      </c>
      <c r="D353" s="5"/>
      <c r="E353" s="5"/>
      <c r="F353" s="5">
        <v>8459</v>
      </c>
      <c r="G353" s="5"/>
      <c r="H353" s="5"/>
      <c r="I353" s="5">
        <v>6701</v>
      </c>
      <c r="J353" s="5">
        <v>4869</v>
      </c>
      <c r="K353" s="5"/>
      <c r="L353" s="5"/>
      <c r="M353" s="5">
        <v>585266</v>
      </c>
      <c r="N353" s="5"/>
      <c r="O353" s="5"/>
      <c r="P353" s="5"/>
      <c r="Q353" s="5">
        <v>825</v>
      </c>
      <c r="R353" s="5"/>
      <c r="S353" s="5"/>
      <c r="T353" s="5">
        <f t="shared" si="39"/>
        <v>666445</v>
      </c>
      <c r="U353" s="5"/>
      <c r="V353" s="5"/>
      <c r="W353" s="5">
        <v>0</v>
      </c>
      <c r="X353" s="5">
        <v>7920</v>
      </c>
      <c r="Y353" s="5">
        <v>0</v>
      </c>
      <c r="Z353" s="5">
        <v>428</v>
      </c>
      <c r="AA353" s="5">
        <f t="shared" si="36"/>
        <v>8348</v>
      </c>
      <c r="AB353" s="5"/>
      <c r="AC353" s="5"/>
      <c r="AD353" s="5">
        <v>0</v>
      </c>
      <c r="AE353" s="5"/>
      <c r="AF353" s="5">
        <v>0</v>
      </c>
      <c r="AG353" s="5">
        <f t="shared" si="37"/>
        <v>0</v>
      </c>
      <c r="AH353" s="5">
        <f t="shared" si="38"/>
        <v>674793</v>
      </c>
    </row>
    <row r="354" spans="1:34" ht="12.75">
      <c r="A354" s="4" t="s">
        <v>716</v>
      </c>
      <c r="B354" s="4">
        <v>345</v>
      </c>
      <c r="C354" s="5">
        <v>7505</v>
      </c>
      <c r="D354" s="5"/>
      <c r="E354" s="5"/>
      <c r="F354" s="5"/>
      <c r="G354" s="5"/>
      <c r="H354" s="5"/>
      <c r="I354" s="5">
        <v>205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>
        <f t="shared" si="39"/>
        <v>7710</v>
      </c>
      <c r="U354" s="5"/>
      <c r="V354" s="5"/>
      <c r="W354" s="5">
        <v>0</v>
      </c>
      <c r="X354" s="5">
        <v>440</v>
      </c>
      <c r="Y354" s="5">
        <v>0</v>
      </c>
      <c r="Z354" s="5">
        <v>0</v>
      </c>
      <c r="AA354" s="5">
        <f t="shared" si="36"/>
        <v>440</v>
      </c>
      <c r="AB354" s="5"/>
      <c r="AC354" s="5"/>
      <c r="AD354" s="5">
        <v>0</v>
      </c>
      <c r="AE354" s="5"/>
      <c r="AF354" s="5">
        <v>0</v>
      </c>
      <c r="AG354" s="5">
        <f t="shared" si="37"/>
        <v>0</v>
      </c>
      <c r="AH354" s="5">
        <f t="shared" si="38"/>
        <v>8150</v>
      </c>
    </row>
    <row r="355" spans="1:34" ht="12.75">
      <c r="A355" s="4" t="s">
        <v>717</v>
      </c>
      <c r="B355" s="4">
        <v>346</v>
      </c>
      <c r="C355" s="5"/>
      <c r="D355" s="5"/>
      <c r="E355" s="5"/>
      <c r="F355" s="5">
        <v>4040</v>
      </c>
      <c r="G355" s="5">
        <v>270615</v>
      </c>
      <c r="H355" s="5">
        <v>6235</v>
      </c>
      <c r="I355" s="5">
        <v>3567</v>
      </c>
      <c r="J355" s="5">
        <v>4147</v>
      </c>
      <c r="K355" s="5"/>
      <c r="L355" s="5"/>
      <c r="M355" s="5">
        <v>535907</v>
      </c>
      <c r="N355" s="5"/>
      <c r="O355" s="5"/>
      <c r="P355" s="5"/>
      <c r="Q355" s="5">
        <v>2437</v>
      </c>
      <c r="R355" s="5"/>
      <c r="S355" s="5"/>
      <c r="T355" s="5">
        <f t="shared" si="39"/>
        <v>826948</v>
      </c>
      <c r="U355" s="5"/>
      <c r="V355" s="5"/>
      <c r="W355" s="5">
        <v>0</v>
      </c>
      <c r="X355" s="5">
        <v>25520</v>
      </c>
      <c r="Y355" s="5">
        <v>0</v>
      </c>
      <c r="Z355" s="5">
        <v>0</v>
      </c>
      <c r="AA355" s="5">
        <f t="shared" si="36"/>
        <v>25520</v>
      </c>
      <c r="AB355" s="5"/>
      <c r="AC355" s="5"/>
      <c r="AD355" s="5">
        <v>31</v>
      </c>
      <c r="AE355" s="5"/>
      <c r="AF355" s="5">
        <v>1706</v>
      </c>
      <c r="AG355" s="5">
        <f t="shared" si="37"/>
        <v>1737</v>
      </c>
      <c r="AH355" s="5">
        <f t="shared" si="38"/>
        <v>850731</v>
      </c>
    </row>
    <row r="356" spans="1:34" ht="12.75">
      <c r="A356" s="4" t="s">
        <v>718</v>
      </c>
      <c r="B356" s="4">
        <v>347</v>
      </c>
      <c r="C356" s="5">
        <v>81470</v>
      </c>
      <c r="D356" s="5"/>
      <c r="E356" s="5"/>
      <c r="F356" s="5"/>
      <c r="G356" s="5">
        <v>640786</v>
      </c>
      <c r="H356" s="5"/>
      <c r="I356" s="5">
        <v>9443</v>
      </c>
      <c r="J356" s="5">
        <v>8778</v>
      </c>
      <c r="K356" s="5"/>
      <c r="L356" s="5"/>
      <c r="M356" s="5">
        <v>1001299</v>
      </c>
      <c r="N356" s="5"/>
      <c r="O356" s="5"/>
      <c r="P356" s="5"/>
      <c r="Q356" s="5">
        <v>14509</v>
      </c>
      <c r="R356" s="5"/>
      <c r="S356" s="5"/>
      <c r="T356" s="5">
        <f t="shared" si="39"/>
        <v>1756285</v>
      </c>
      <c r="U356" s="5"/>
      <c r="V356" s="5"/>
      <c r="W356" s="5">
        <v>0</v>
      </c>
      <c r="X356" s="5">
        <v>46460</v>
      </c>
      <c r="Y356" s="5">
        <v>0</v>
      </c>
      <c r="Z356" s="5">
        <v>4222</v>
      </c>
      <c r="AA356" s="5">
        <f t="shared" si="36"/>
        <v>50682</v>
      </c>
      <c r="AB356" s="5"/>
      <c r="AC356" s="5"/>
      <c r="AD356" s="5">
        <v>0</v>
      </c>
      <c r="AE356" s="5"/>
      <c r="AF356" s="5">
        <v>0</v>
      </c>
      <c r="AG356" s="5">
        <f t="shared" si="37"/>
        <v>0</v>
      </c>
      <c r="AH356" s="5">
        <f t="shared" si="38"/>
        <v>1806967</v>
      </c>
    </row>
    <row r="357" spans="1:34" ht="12.75">
      <c r="A357" s="4" t="s">
        <v>719</v>
      </c>
      <c r="B357" s="4">
        <v>348</v>
      </c>
      <c r="C357" s="5">
        <v>147071</v>
      </c>
      <c r="D357" s="5"/>
      <c r="E357" s="5"/>
      <c r="F357" s="5">
        <v>37280</v>
      </c>
      <c r="G357" s="5"/>
      <c r="H357" s="5"/>
      <c r="I357" s="5">
        <v>29933</v>
      </c>
      <c r="J357" s="5"/>
      <c r="K357" s="5"/>
      <c r="L357" s="5"/>
      <c r="M357" s="5"/>
      <c r="N357" s="5"/>
      <c r="O357" s="5">
        <v>1482711</v>
      </c>
      <c r="P357" s="5"/>
      <c r="Q357" s="5">
        <v>124448</v>
      </c>
      <c r="R357" s="5"/>
      <c r="S357" s="5"/>
      <c r="T357" s="5">
        <f t="shared" si="39"/>
        <v>1821443</v>
      </c>
      <c r="U357" s="5"/>
      <c r="V357" s="5"/>
      <c r="W357" s="5">
        <v>0</v>
      </c>
      <c r="X357" s="5">
        <v>284320</v>
      </c>
      <c r="Y357" s="5">
        <v>58900</v>
      </c>
      <c r="Z357" s="5">
        <v>16582</v>
      </c>
      <c r="AA357" s="5">
        <f t="shared" si="36"/>
        <v>359802</v>
      </c>
      <c r="AB357" s="5"/>
      <c r="AC357" s="5"/>
      <c r="AD357" s="5">
        <v>0</v>
      </c>
      <c r="AE357" s="5"/>
      <c r="AF357" s="5">
        <v>0</v>
      </c>
      <c r="AG357" s="5">
        <f t="shared" si="37"/>
        <v>0</v>
      </c>
      <c r="AH357" s="5">
        <f t="shared" si="38"/>
        <v>2181245</v>
      </c>
    </row>
    <row r="358" spans="1:34" ht="12.75">
      <c r="A358" s="4" t="s">
        <v>720</v>
      </c>
      <c r="B358" s="4">
        <v>349</v>
      </c>
      <c r="C358" s="5">
        <v>3821</v>
      </c>
      <c r="D358" s="5"/>
      <c r="E358" s="5"/>
      <c r="F358" s="5"/>
      <c r="G358" s="5"/>
      <c r="H358" s="5"/>
      <c r="I358" s="5">
        <v>295</v>
      </c>
      <c r="J358" s="5"/>
      <c r="K358" s="5"/>
      <c r="L358" s="5"/>
      <c r="M358" s="5"/>
      <c r="N358" s="5"/>
      <c r="O358" s="5">
        <v>964</v>
      </c>
      <c r="P358" s="5"/>
      <c r="Q358" s="5"/>
      <c r="R358" s="5"/>
      <c r="S358" s="5"/>
      <c r="T358" s="5">
        <f t="shared" si="39"/>
        <v>5080</v>
      </c>
      <c r="U358" s="5"/>
      <c r="V358" s="5"/>
      <c r="W358" s="5">
        <v>0</v>
      </c>
      <c r="X358" s="5">
        <v>120</v>
      </c>
      <c r="Y358" s="5">
        <v>0</v>
      </c>
      <c r="Z358" s="5">
        <v>0</v>
      </c>
      <c r="AA358" s="5">
        <f t="shared" si="36"/>
        <v>120</v>
      </c>
      <c r="AB358" s="5"/>
      <c r="AC358" s="5"/>
      <c r="AD358" s="5">
        <v>0</v>
      </c>
      <c r="AE358" s="5"/>
      <c r="AF358" s="5">
        <v>0</v>
      </c>
      <c r="AG358" s="5">
        <f t="shared" si="37"/>
        <v>0</v>
      </c>
      <c r="AH358" s="5">
        <f t="shared" si="38"/>
        <v>5200</v>
      </c>
    </row>
    <row r="359" spans="1:34" ht="12.75">
      <c r="A359" s="4" t="s">
        <v>721</v>
      </c>
      <c r="B359" s="4">
        <v>350</v>
      </c>
      <c r="C359" s="5">
        <v>53808</v>
      </c>
      <c r="D359" s="5"/>
      <c r="E359" s="5"/>
      <c r="F359" s="5"/>
      <c r="G359" s="5"/>
      <c r="H359" s="5">
        <v>25768</v>
      </c>
      <c r="I359" s="5">
        <v>2439</v>
      </c>
      <c r="J359" s="5">
        <v>2408</v>
      </c>
      <c r="K359" s="5"/>
      <c r="L359" s="5"/>
      <c r="M359" s="5"/>
      <c r="N359" s="5"/>
      <c r="O359" s="5"/>
      <c r="P359" s="5"/>
      <c r="Q359" s="5"/>
      <c r="R359" s="5"/>
      <c r="S359" s="5"/>
      <c r="T359" s="5">
        <f t="shared" si="39"/>
        <v>84423</v>
      </c>
      <c r="U359" s="5"/>
      <c r="V359" s="5"/>
      <c r="W359" s="5">
        <v>571</v>
      </c>
      <c r="X359" s="5">
        <v>5060</v>
      </c>
      <c r="Y359" s="5">
        <v>0</v>
      </c>
      <c r="Z359" s="5">
        <v>0</v>
      </c>
      <c r="AA359" s="5">
        <f t="shared" si="36"/>
        <v>5631</v>
      </c>
      <c r="AB359" s="5"/>
      <c r="AC359" s="5"/>
      <c r="AD359" s="5">
        <v>0</v>
      </c>
      <c r="AE359" s="5"/>
      <c r="AF359" s="5">
        <v>0</v>
      </c>
      <c r="AG359" s="5">
        <f t="shared" si="37"/>
        <v>0</v>
      </c>
      <c r="AH359" s="5">
        <f t="shared" si="38"/>
        <v>90054</v>
      </c>
    </row>
    <row r="360" spans="1:34" ht="12.75">
      <c r="A360" s="4" t="s">
        <v>722</v>
      </c>
      <c r="B360" s="4">
        <v>351</v>
      </c>
      <c r="C360" s="5">
        <v>402635</v>
      </c>
      <c r="D360" s="5"/>
      <c r="E360" s="5"/>
      <c r="F360" s="5"/>
      <c r="G360" s="5"/>
      <c r="H360" s="5">
        <v>87433</v>
      </c>
      <c r="I360" s="5">
        <v>6754</v>
      </c>
      <c r="J360" s="5"/>
      <c r="K360" s="5"/>
      <c r="L360" s="5"/>
      <c r="M360" s="5"/>
      <c r="N360" s="5"/>
      <c r="O360" s="5">
        <v>55796</v>
      </c>
      <c r="P360" s="5"/>
      <c r="Q360" s="5"/>
      <c r="R360" s="5"/>
      <c r="S360" s="5"/>
      <c r="T360" s="5">
        <f t="shared" si="39"/>
        <v>552618</v>
      </c>
      <c r="U360" s="5"/>
      <c r="V360" s="5"/>
      <c r="W360" s="5">
        <v>214</v>
      </c>
      <c r="X360" s="5">
        <v>10580</v>
      </c>
      <c r="Y360" s="5">
        <v>0</v>
      </c>
      <c r="Z360" s="5">
        <v>0</v>
      </c>
      <c r="AA360" s="5">
        <f t="shared" si="36"/>
        <v>10794</v>
      </c>
      <c r="AB360" s="5"/>
      <c r="AC360" s="5"/>
      <c r="AD360" s="5">
        <v>0</v>
      </c>
      <c r="AE360" s="5">
        <v>1492</v>
      </c>
      <c r="AF360" s="5">
        <v>1183</v>
      </c>
      <c r="AG360" s="5">
        <f t="shared" si="37"/>
        <v>2675</v>
      </c>
      <c r="AH360" s="5">
        <f t="shared" si="38"/>
        <v>560737</v>
      </c>
    </row>
    <row r="361" spans="1:34" ht="12.75">
      <c r="A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H361" s="5"/>
    </row>
    <row r="362" spans="1:34" ht="12.75">
      <c r="A362" s="3" t="s">
        <v>723</v>
      </c>
      <c r="C362" s="5">
        <f>SUM(C10:C360)</f>
        <v>22761259</v>
      </c>
      <c r="D362" s="5">
        <f aca="true" t="shared" si="40" ref="D362:AH362">SUM(D10:D360)</f>
        <v>0</v>
      </c>
      <c r="E362" s="5">
        <f t="shared" si="40"/>
        <v>31203</v>
      </c>
      <c r="F362" s="5">
        <f t="shared" si="40"/>
        <v>1367861</v>
      </c>
      <c r="G362" s="5">
        <f t="shared" si="40"/>
        <v>20925731</v>
      </c>
      <c r="H362" s="5">
        <f t="shared" si="40"/>
        <v>4594165</v>
      </c>
      <c r="I362" s="5">
        <f t="shared" si="40"/>
        <v>1437532</v>
      </c>
      <c r="J362" s="5">
        <f t="shared" si="40"/>
        <v>702895</v>
      </c>
      <c r="K362" s="5">
        <f t="shared" si="40"/>
        <v>77990</v>
      </c>
      <c r="L362" s="5">
        <f t="shared" si="40"/>
        <v>0</v>
      </c>
      <c r="M362" s="5">
        <f t="shared" si="40"/>
        <v>141028033</v>
      </c>
      <c r="N362" s="5">
        <f t="shared" si="40"/>
        <v>25000</v>
      </c>
      <c r="O362" s="5">
        <f t="shared" si="40"/>
        <v>15120144</v>
      </c>
      <c r="P362" s="5">
        <f t="shared" si="40"/>
        <v>676630</v>
      </c>
      <c r="Q362" s="5">
        <f t="shared" si="40"/>
        <v>2582767</v>
      </c>
      <c r="R362" s="5">
        <f t="shared" si="40"/>
        <v>25809</v>
      </c>
      <c r="S362" s="5">
        <f t="shared" si="40"/>
        <v>0</v>
      </c>
      <c r="T362" s="5">
        <f t="shared" si="40"/>
        <v>211357019</v>
      </c>
      <c r="U362" s="5"/>
      <c r="V362" s="5">
        <f t="shared" si="40"/>
        <v>16225</v>
      </c>
      <c r="W362" s="5">
        <f t="shared" si="40"/>
        <v>74618</v>
      </c>
      <c r="X362" s="5">
        <f t="shared" si="40"/>
        <v>10923080</v>
      </c>
      <c r="Y362" s="5">
        <f t="shared" si="40"/>
        <v>264752</v>
      </c>
      <c r="Z362" s="5">
        <f t="shared" si="40"/>
        <v>404340</v>
      </c>
      <c r="AA362" s="5">
        <f t="shared" si="40"/>
        <v>11683015</v>
      </c>
      <c r="AB362" s="5"/>
      <c r="AC362" s="5">
        <f t="shared" si="40"/>
        <v>747</v>
      </c>
      <c r="AD362" s="5">
        <f t="shared" si="40"/>
        <v>82875</v>
      </c>
      <c r="AE362" s="5">
        <f t="shared" si="40"/>
        <v>237033</v>
      </c>
      <c r="AF362" s="5">
        <f t="shared" si="40"/>
        <v>389249</v>
      </c>
      <c r="AG362" s="5">
        <f t="shared" si="40"/>
        <v>709904</v>
      </c>
      <c r="AH362" s="5">
        <f t="shared" si="38"/>
        <v>222330130</v>
      </c>
    </row>
    <row r="363" spans="22:34" ht="12.75"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</sheetData>
  <printOptions gridLines="1" horizontalCentered="1"/>
  <pageMargins left="0.5" right="0.5" top="0.5" bottom="0.5" header="0.5" footer="0.5"/>
  <pageSetup orientation="landscape" paperSize="5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FERNANDEZ</dc:creator>
  <cp:keywords/>
  <dc:description/>
  <cp:lastModifiedBy>Jared Curtis</cp:lastModifiedBy>
  <dcterms:created xsi:type="dcterms:W3CDTF">2001-11-21T02:46:08Z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