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lasauk\Downloads\"/>
    </mc:Choice>
  </mc:AlternateContent>
  <xr:revisionPtr revIDLastSave="0" documentId="8_{7C1DB1B0-5D0D-45BC-9BBE-B4F9B82A65B2}" xr6:coauthVersionLast="47" xr6:coauthVersionMax="47" xr10:uidLastSave="{00000000-0000-0000-0000-000000000000}"/>
  <bookViews>
    <workbookView xWindow="-120" yWindow="-16320" windowWidth="29040" windowHeight="15720" xr2:uid="{5CCAD071-B260-4DF6-AEA8-4560C21E34DA}"/>
  </bookViews>
  <sheets>
    <sheet name="Introduction" sheetId="3" r:id="rId1"/>
    <sheet name="Debt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8" i="1" l="1"/>
  <c r="O28" i="1"/>
  <c r="O38" i="1"/>
  <c r="O48" i="1"/>
  <c r="O58" i="1"/>
  <c r="O68" i="1"/>
  <c r="O78" i="1"/>
  <c r="O88" i="1"/>
  <c r="O98" i="1"/>
  <c r="O108" i="1"/>
  <c r="O118" i="1"/>
  <c r="O128" i="1"/>
  <c r="O138" i="1"/>
  <c r="O148" i="1"/>
  <c r="O158" i="1"/>
  <c r="O168" i="1"/>
  <c r="O178" i="1"/>
  <c r="O188" i="1"/>
  <c r="O198" i="1"/>
  <c r="O208" i="1"/>
  <c r="O218" i="1"/>
  <c r="O228" i="1"/>
  <c r="O238" i="1"/>
  <c r="O248" i="1"/>
  <c r="O258" i="1"/>
  <c r="O268" i="1"/>
  <c r="O278" i="1"/>
  <c r="O288" i="1"/>
  <c r="O298" i="1"/>
  <c r="O308" i="1"/>
  <c r="O318" i="1"/>
  <c r="O328" i="1"/>
  <c r="O338" i="1"/>
  <c r="O348" i="1"/>
  <c r="O358" i="1"/>
  <c r="O368" i="1"/>
  <c r="O378" i="1"/>
  <c r="O388" i="1"/>
  <c r="O398" i="1"/>
  <c r="O408" i="1"/>
  <c r="O418" i="1"/>
  <c r="O428" i="1"/>
  <c r="O438" i="1"/>
  <c r="O448" i="1"/>
  <c r="O458" i="1"/>
  <c r="O468" i="1"/>
  <c r="O478" i="1"/>
  <c r="O488" i="1"/>
  <c r="O498" i="1"/>
  <c r="O508" i="1"/>
  <c r="O518" i="1"/>
  <c r="O528" i="1"/>
  <c r="O538" i="1"/>
  <c r="O548" i="1"/>
  <c r="O558" i="1"/>
  <c r="O568" i="1"/>
  <c r="O578" i="1"/>
  <c r="O588" i="1"/>
  <c r="O598" i="1"/>
  <c r="O608" i="1"/>
  <c r="O618" i="1"/>
  <c r="O628" i="1"/>
  <c r="O638" i="1"/>
  <c r="O648" i="1"/>
  <c r="O658" i="1"/>
  <c r="O668" i="1"/>
  <c r="O678" i="1"/>
  <c r="O688" i="1"/>
  <c r="O698" i="1"/>
  <c r="O708" i="1"/>
  <c r="O718" i="1"/>
  <c r="O728" i="1"/>
  <c r="O738" i="1"/>
  <c r="O748" i="1"/>
  <c r="O758" i="1"/>
  <c r="O768" i="1"/>
  <c r="O778" i="1"/>
  <c r="O788" i="1"/>
  <c r="O798" i="1"/>
  <c r="O808" i="1"/>
  <c r="O818" i="1"/>
  <c r="O828" i="1"/>
  <c r="O838" i="1"/>
  <c r="O848" i="1"/>
  <c r="O858" i="1"/>
  <c r="O868" i="1"/>
  <c r="O878" i="1"/>
  <c r="O888" i="1"/>
  <c r="O898" i="1"/>
  <c r="O908" i="1"/>
  <c r="O918" i="1"/>
  <c r="O928" i="1"/>
  <c r="O938" i="1"/>
  <c r="O948" i="1"/>
  <c r="O958" i="1"/>
  <c r="O968" i="1"/>
  <c r="O978" i="1"/>
  <c r="O988" i="1"/>
  <c r="O998" i="1"/>
  <c r="O1008" i="1"/>
  <c r="O1018" i="1"/>
  <c r="O1028" i="1"/>
  <c r="O1038" i="1"/>
  <c r="O1048" i="1"/>
  <c r="O1058" i="1"/>
  <c r="O1068" i="1"/>
  <c r="O1078" i="1"/>
  <c r="O1088" i="1"/>
  <c r="O1098" i="1"/>
  <c r="O1108" i="1"/>
  <c r="O1118" i="1"/>
  <c r="O1128" i="1"/>
  <c r="O1138" i="1"/>
  <c r="O1148" i="1"/>
  <c r="O1158" i="1"/>
  <c r="O1168" i="1"/>
  <c r="O1178" i="1"/>
  <c r="O1188" i="1"/>
  <c r="O1198" i="1"/>
  <c r="O1208" i="1"/>
  <c r="O1218" i="1"/>
  <c r="O1228" i="1"/>
  <c r="O1238" i="1"/>
  <c r="O1248" i="1"/>
  <c r="O1258" i="1"/>
  <c r="O1268" i="1"/>
  <c r="O1278" i="1"/>
  <c r="O1288" i="1"/>
  <c r="O1298" i="1"/>
  <c r="O1308" i="1"/>
  <c r="O1318" i="1"/>
  <c r="O1328" i="1"/>
  <c r="O1338" i="1"/>
  <c r="O1348" i="1"/>
  <c r="O1358" i="1"/>
  <c r="O1368" i="1"/>
  <c r="O1378" i="1"/>
  <c r="O1388" i="1"/>
  <c r="O1398" i="1"/>
  <c r="O1408" i="1"/>
  <c r="O1418" i="1"/>
  <c r="O1428" i="1"/>
  <c r="O1438" i="1"/>
  <c r="O1448" i="1"/>
  <c r="O1458" i="1"/>
  <c r="O1468" i="1"/>
  <c r="O1478" i="1"/>
  <c r="O1488" i="1"/>
  <c r="O1498" i="1"/>
  <c r="O1508" i="1"/>
  <c r="O1518" i="1"/>
  <c r="O1528" i="1"/>
  <c r="O1538" i="1"/>
  <c r="O1548" i="1"/>
  <c r="O1558" i="1"/>
  <c r="O1568" i="1"/>
  <c r="O1578" i="1"/>
  <c r="O1588" i="1"/>
  <c r="O1598" i="1"/>
  <c r="O1608" i="1"/>
  <c r="O1618" i="1"/>
  <c r="O1628" i="1"/>
  <c r="O1638" i="1"/>
  <c r="O1648" i="1"/>
  <c r="O1658" i="1"/>
  <c r="O1668" i="1"/>
  <c r="O1678" i="1"/>
  <c r="O1688" i="1"/>
  <c r="O1698" i="1"/>
  <c r="O1708" i="1"/>
  <c r="O1718" i="1"/>
  <c r="O1728" i="1"/>
  <c r="O1738" i="1"/>
  <c r="O1748" i="1"/>
  <c r="O1758" i="1"/>
  <c r="O1768" i="1"/>
  <c r="O1778" i="1"/>
  <c r="O1788" i="1"/>
  <c r="O1798" i="1"/>
  <c r="O1808" i="1"/>
  <c r="O1818" i="1"/>
  <c r="O1828" i="1"/>
  <c r="O1838" i="1"/>
  <c r="O1848" i="1"/>
  <c r="O1858" i="1"/>
  <c r="O1868" i="1"/>
  <c r="O1878" i="1"/>
  <c r="O1888" i="1"/>
  <c r="O1898" i="1"/>
  <c r="O1908" i="1"/>
  <c r="O1918" i="1"/>
  <c r="O1928" i="1"/>
  <c r="O1938" i="1"/>
  <c r="O1948" i="1"/>
  <c r="O1958" i="1"/>
  <c r="O1968" i="1"/>
  <c r="O1978" i="1"/>
  <c r="O1988" i="1"/>
  <c r="O1998" i="1"/>
  <c r="O2008" i="1"/>
  <c r="O2018" i="1"/>
  <c r="O2028" i="1"/>
  <c r="O2038" i="1"/>
  <c r="O2048" i="1"/>
  <c r="O2058" i="1"/>
  <c r="O2068" i="1"/>
  <c r="O2078" i="1"/>
  <c r="O2088" i="1"/>
  <c r="O2098" i="1"/>
  <c r="O2108" i="1"/>
  <c r="O2118" i="1"/>
  <c r="O2128" i="1"/>
  <c r="O2138" i="1"/>
  <c r="O2148" i="1"/>
  <c r="O2158" i="1"/>
  <c r="O2168" i="1"/>
  <c r="O2178" i="1"/>
  <c r="O2188" i="1"/>
  <c r="O2198" i="1"/>
  <c r="O2208" i="1"/>
  <c r="O2218" i="1"/>
  <c r="O2228" i="1"/>
  <c r="O2238" i="1"/>
  <c r="O2248" i="1"/>
  <c r="O2258" i="1"/>
  <c r="O2268" i="1"/>
  <c r="O2278" i="1"/>
  <c r="O2288" i="1"/>
  <c r="O2298" i="1"/>
  <c r="O2308" i="1"/>
  <c r="O2318" i="1"/>
  <c r="O2328" i="1"/>
  <c r="O2338" i="1"/>
  <c r="O2348" i="1"/>
  <c r="O2358" i="1"/>
  <c r="O2368" i="1"/>
  <c r="O2378" i="1"/>
  <c r="O2388" i="1"/>
  <c r="O2398" i="1"/>
  <c r="O2408" i="1"/>
  <c r="O2418" i="1"/>
  <c r="O2428" i="1"/>
  <c r="O2438" i="1"/>
  <c r="O2448" i="1"/>
  <c r="O2458" i="1"/>
  <c r="O2468" i="1"/>
  <c r="O2478" i="1"/>
  <c r="O2488" i="1"/>
  <c r="O2498" i="1"/>
  <c r="O2508" i="1"/>
  <c r="O2518" i="1"/>
  <c r="O2528" i="1"/>
  <c r="O2538" i="1"/>
  <c r="O2548" i="1"/>
  <c r="O2558" i="1"/>
  <c r="O2568" i="1"/>
  <c r="O2578" i="1"/>
  <c r="O2588" i="1"/>
  <c r="O2598" i="1"/>
  <c r="O2608" i="1"/>
  <c r="O2618" i="1"/>
  <c r="O2628" i="1"/>
  <c r="O2638" i="1"/>
  <c r="O2648" i="1"/>
  <c r="O2658" i="1"/>
  <c r="O2668" i="1"/>
  <c r="O2678" i="1"/>
  <c r="O2688" i="1"/>
  <c r="O2698" i="1"/>
  <c r="O2708" i="1"/>
  <c r="O2718" i="1"/>
  <c r="O2728" i="1"/>
  <c r="O2738" i="1"/>
  <c r="O2748" i="1"/>
  <c r="O2758" i="1"/>
  <c r="O2768" i="1"/>
  <c r="O2778" i="1"/>
  <c r="O2788" i="1"/>
  <c r="O2798" i="1"/>
  <c r="O2808" i="1"/>
  <c r="O2818" i="1"/>
  <c r="O2828" i="1"/>
  <c r="O2838" i="1"/>
  <c r="O2848" i="1"/>
  <c r="O2858" i="1"/>
  <c r="O2868" i="1"/>
  <c r="O2878" i="1"/>
  <c r="O2888" i="1"/>
  <c r="O2898" i="1"/>
  <c r="O2908" i="1"/>
  <c r="O2918" i="1"/>
  <c r="O2928" i="1"/>
  <c r="O2938" i="1"/>
  <c r="O2948" i="1"/>
  <c r="O2958" i="1"/>
  <c r="O2968" i="1"/>
  <c r="O2978" i="1"/>
  <c r="O2988" i="1"/>
  <c r="O2998" i="1"/>
  <c r="O3008" i="1"/>
  <c r="O3018" i="1"/>
  <c r="O3028" i="1"/>
  <c r="O3038" i="1"/>
  <c r="O3048" i="1"/>
  <c r="O3058" i="1"/>
  <c r="O3068" i="1"/>
  <c r="O3078" i="1"/>
  <c r="O3088" i="1"/>
  <c r="O3098" i="1"/>
  <c r="O3108" i="1"/>
  <c r="O3118" i="1"/>
  <c r="O3128" i="1"/>
  <c r="O3138" i="1"/>
  <c r="O3148" i="1"/>
  <c r="O3158" i="1"/>
  <c r="O3168" i="1"/>
  <c r="O3178" i="1"/>
  <c r="O3188" i="1"/>
  <c r="O3198" i="1"/>
  <c r="O3208" i="1"/>
  <c r="O3218" i="1"/>
  <c r="O3228" i="1"/>
  <c r="O3238" i="1"/>
  <c r="O3248" i="1"/>
  <c r="O3258" i="1"/>
  <c r="O3268" i="1"/>
  <c r="O3278" i="1"/>
  <c r="O3288" i="1"/>
  <c r="O3298" i="1"/>
  <c r="O3308" i="1"/>
  <c r="O3318" i="1"/>
  <c r="O3328" i="1"/>
  <c r="O3338" i="1"/>
  <c r="O3348" i="1"/>
  <c r="O3358" i="1"/>
  <c r="O3368" i="1"/>
  <c r="O3378" i="1"/>
  <c r="O3388" i="1"/>
  <c r="O3398" i="1"/>
  <c r="O3408" i="1"/>
  <c r="O3418" i="1"/>
  <c r="O3428" i="1"/>
  <c r="O3438" i="1"/>
  <c r="O3448" i="1"/>
  <c r="O3458" i="1"/>
  <c r="O3468" i="1"/>
  <c r="O3478" i="1"/>
  <c r="O3488" i="1"/>
  <c r="O3498" i="1"/>
  <c r="O3508" i="1"/>
  <c r="O3518" i="1"/>
  <c r="H18" i="1"/>
  <c r="N18" i="1" s="1"/>
  <c r="H28" i="1"/>
  <c r="N28" i="1" s="1"/>
  <c r="H38" i="1"/>
  <c r="I38" i="1" s="1"/>
  <c r="H48" i="1"/>
  <c r="N48" i="1" s="1"/>
  <c r="H58" i="1"/>
  <c r="N58" i="1" s="1"/>
  <c r="H68" i="1"/>
  <c r="N68" i="1" s="1"/>
  <c r="H78" i="1"/>
  <c r="I78" i="1" s="1"/>
  <c r="N78" i="1"/>
  <c r="H88" i="1"/>
  <c r="N88" i="1" s="1"/>
  <c r="H98" i="1"/>
  <c r="N98" i="1" s="1"/>
  <c r="H108" i="1"/>
  <c r="I108" i="1" s="1"/>
  <c r="N108" i="1"/>
  <c r="H118" i="1"/>
  <c r="N118" i="1"/>
  <c r="H128" i="1"/>
  <c r="N128" i="1" s="1"/>
  <c r="H138" i="1"/>
  <c r="N138" i="1"/>
  <c r="H148" i="1"/>
  <c r="H158" i="1"/>
  <c r="I158" i="1" s="1"/>
  <c r="N158" i="1"/>
  <c r="H168" i="1"/>
  <c r="H178" i="1"/>
  <c r="N178" i="1" s="1"/>
  <c r="H188" i="1"/>
  <c r="N188" i="1" s="1"/>
  <c r="H198" i="1"/>
  <c r="N198" i="1"/>
  <c r="H208" i="1"/>
  <c r="H218" i="1"/>
  <c r="H228" i="1"/>
  <c r="I228" i="1" s="1"/>
  <c r="N228" i="1"/>
  <c r="H238" i="1"/>
  <c r="N238" i="1" s="1"/>
  <c r="H248" i="1"/>
  <c r="N248" i="1"/>
  <c r="H258" i="1"/>
  <c r="N258" i="1" s="1"/>
  <c r="H268" i="1"/>
  <c r="N268" i="1" s="1"/>
  <c r="H278" i="1"/>
  <c r="I278" i="1" s="1"/>
  <c r="H288" i="1"/>
  <c r="I288" i="1" s="1"/>
  <c r="N288" i="1"/>
  <c r="H298" i="1"/>
  <c r="H308" i="1"/>
  <c r="N308" i="1" s="1"/>
  <c r="H318" i="1"/>
  <c r="N318" i="1" s="1"/>
  <c r="H328" i="1"/>
  <c r="N328" i="1" s="1"/>
  <c r="H338" i="1"/>
  <c r="N338" i="1"/>
  <c r="H348" i="1"/>
  <c r="H358" i="1"/>
  <c r="N358" i="1"/>
  <c r="H368" i="1"/>
  <c r="N368" i="1" s="1"/>
  <c r="H378" i="1"/>
  <c r="N378" i="1" s="1"/>
  <c r="H388" i="1"/>
  <c r="N388" i="1" s="1"/>
  <c r="H398" i="1"/>
  <c r="N398" i="1"/>
  <c r="H408" i="1"/>
  <c r="I408" i="1" s="1"/>
  <c r="N408" i="1"/>
  <c r="H418" i="1"/>
  <c r="I418" i="1" s="1"/>
  <c r="N418" i="1"/>
  <c r="H428" i="1"/>
  <c r="H438" i="1"/>
  <c r="N438" i="1" s="1"/>
  <c r="H448" i="1"/>
  <c r="N448" i="1" s="1"/>
  <c r="H458" i="1"/>
  <c r="N458" i="1" s="1"/>
  <c r="H468" i="1"/>
  <c r="I468" i="1" s="1"/>
  <c r="N468" i="1"/>
  <c r="H478" i="1"/>
  <c r="H488" i="1"/>
  <c r="N488" i="1"/>
  <c r="H498" i="1"/>
  <c r="N498" i="1" s="1"/>
  <c r="H508" i="1"/>
  <c r="N508" i="1" s="1"/>
  <c r="H518" i="1"/>
  <c r="N518" i="1" s="1"/>
  <c r="H528" i="1"/>
  <c r="N528" i="1"/>
  <c r="H538" i="1"/>
  <c r="I538" i="1" s="1"/>
  <c r="H548" i="1"/>
  <c r="I548" i="1" s="1"/>
  <c r="N548" i="1"/>
  <c r="H558" i="1"/>
  <c r="H568" i="1"/>
  <c r="N568" i="1" s="1"/>
  <c r="H578" i="1"/>
  <c r="N578" i="1" s="1"/>
  <c r="H588" i="1"/>
  <c r="I588" i="1" s="1"/>
  <c r="H598" i="1"/>
  <c r="N598" i="1"/>
  <c r="H608" i="1"/>
  <c r="H618" i="1"/>
  <c r="N618" i="1"/>
  <c r="H628" i="1"/>
  <c r="N628" i="1" s="1"/>
  <c r="H638" i="1"/>
  <c r="N638" i="1" s="1"/>
  <c r="H648" i="1"/>
  <c r="N648" i="1" s="1"/>
  <c r="H658" i="1"/>
  <c r="N658" i="1"/>
  <c r="H668" i="1"/>
  <c r="I668" i="1" s="1"/>
  <c r="N668" i="1"/>
  <c r="H678" i="1"/>
  <c r="I678" i="1" s="1"/>
  <c r="N678" i="1"/>
  <c r="H688" i="1"/>
  <c r="H698" i="1"/>
  <c r="N698" i="1"/>
  <c r="H708" i="1"/>
  <c r="I708" i="1" s="1"/>
  <c r="N708" i="1"/>
  <c r="H718" i="1"/>
  <c r="N718" i="1" s="1"/>
  <c r="H728" i="1"/>
  <c r="N728" i="1"/>
  <c r="H738" i="1"/>
  <c r="H748" i="1"/>
  <c r="H758" i="1"/>
  <c r="H768" i="1"/>
  <c r="N768" i="1" s="1"/>
  <c r="H778" i="1"/>
  <c r="N778" i="1" s="1"/>
  <c r="H788" i="1"/>
  <c r="N788" i="1"/>
  <c r="H798" i="1"/>
  <c r="I798" i="1" s="1"/>
  <c r="N798" i="1"/>
  <c r="H808" i="1"/>
  <c r="N808" i="1" s="1"/>
  <c r="H818" i="1"/>
  <c r="H828" i="1"/>
  <c r="I828" i="1" s="1"/>
  <c r="H838" i="1"/>
  <c r="N838" i="1" s="1"/>
  <c r="H848" i="1"/>
  <c r="N848" i="1" s="1"/>
  <c r="H858" i="1"/>
  <c r="N858" i="1"/>
  <c r="H868" i="1"/>
  <c r="H878" i="1"/>
  <c r="N878" i="1"/>
  <c r="H888" i="1"/>
  <c r="N888" i="1" s="1"/>
  <c r="H898" i="1"/>
  <c r="N898" i="1"/>
  <c r="H908" i="1"/>
  <c r="N908" i="1" s="1"/>
  <c r="H918" i="1"/>
  <c r="N918" i="1"/>
  <c r="H928" i="1"/>
  <c r="H938" i="1"/>
  <c r="H948" i="1"/>
  <c r="I948" i="1" s="1"/>
  <c r="N948" i="1"/>
  <c r="H958" i="1"/>
  <c r="N958" i="1" s="1"/>
  <c r="H968" i="1"/>
  <c r="N968" i="1" s="1"/>
  <c r="H978" i="1"/>
  <c r="N978" i="1" s="1"/>
  <c r="H988" i="1"/>
  <c r="N988" i="1" s="1"/>
  <c r="H998" i="1"/>
  <c r="H1008" i="1"/>
  <c r="N1008" i="1"/>
  <c r="H1018" i="1"/>
  <c r="H1028" i="1"/>
  <c r="N1028" i="1" s="1"/>
  <c r="H1038" i="1"/>
  <c r="N1038" i="1" s="1"/>
  <c r="H1048" i="1"/>
  <c r="N1048" i="1" s="1"/>
  <c r="H1058" i="1"/>
  <c r="N1058" i="1"/>
  <c r="H1068" i="1"/>
  <c r="H1078" i="1"/>
  <c r="I1078" i="1" s="1"/>
  <c r="N1078" i="1"/>
  <c r="H1088" i="1"/>
  <c r="N1088" i="1" s="1"/>
  <c r="H1098" i="1"/>
  <c r="N1098" i="1" s="1"/>
  <c r="H1108" i="1"/>
  <c r="N1108" i="1" s="1"/>
  <c r="H1118" i="1"/>
  <c r="N1118" i="1"/>
  <c r="H1128" i="1"/>
  <c r="I1128" i="1" s="1"/>
  <c r="N1128" i="1"/>
  <c r="H1138" i="1"/>
  <c r="N1138" i="1"/>
  <c r="H1148" i="1"/>
  <c r="N1148" i="1" s="1"/>
  <c r="H1158" i="1"/>
  <c r="N1158" i="1" s="1"/>
  <c r="H1168" i="1"/>
  <c r="N1168" i="1" s="1"/>
  <c r="H1178" i="1"/>
  <c r="N1178" i="1" s="1"/>
  <c r="H1188" i="1"/>
  <c r="I1188" i="1" s="1"/>
  <c r="N1188" i="1"/>
  <c r="H1198" i="1"/>
  <c r="H1208" i="1"/>
  <c r="H1218" i="1"/>
  <c r="N1218" i="1" s="1"/>
  <c r="H1228" i="1"/>
  <c r="N1228" i="1" s="1"/>
  <c r="H1238" i="1"/>
  <c r="N1238" i="1" s="1"/>
  <c r="H1248" i="1"/>
  <c r="N1248" i="1"/>
  <c r="H1258" i="1"/>
  <c r="H1268" i="1"/>
  <c r="N1268" i="1"/>
  <c r="H1278" i="1"/>
  <c r="H1288" i="1"/>
  <c r="N1288" i="1" s="1"/>
  <c r="H1298" i="1"/>
  <c r="N1298" i="1" s="1"/>
  <c r="H1308" i="1"/>
  <c r="I1308" i="1" s="1"/>
  <c r="H1318" i="1"/>
  <c r="N1318" i="1"/>
  <c r="H1328" i="1"/>
  <c r="H1338" i="1"/>
  <c r="I1338" i="1" s="1"/>
  <c r="N1338" i="1"/>
  <c r="H1348" i="1"/>
  <c r="N1348" i="1" s="1"/>
  <c r="H1358" i="1"/>
  <c r="N1358" i="1" s="1"/>
  <c r="H1368" i="1"/>
  <c r="N1368" i="1" s="1"/>
  <c r="H1378" i="1"/>
  <c r="N1378" i="1"/>
  <c r="H1388" i="1"/>
  <c r="I1388" i="1" s="1"/>
  <c r="H1398" i="1"/>
  <c r="N1398" i="1"/>
  <c r="H1408" i="1"/>
  <c r="N1408" i="1" s="1"/>
  <c r="H1418" i="1"/>
  <c r="N1418" i="1" s="1"/>
  <c r="H1428" i="1"/>
  <c r="I1428" i="1" s="1"/>
  <c r="H1438" i="1"/>
  <c r="N1438" i="1" s="1"/>
  <c r="H1448" i="1"/>
  <c r="N1448" i="1"/>
  <c r="H1458" i="1"/>
  <c r="H1468" i="1"/>
  <c r="H1478" i="1"/>
  <c r="H1488" i="1"/>
  <c r="N1488" i="1" s="1"/>
  <c r="H1498" i="1"/>
  <c r="N1498" i="1" s="1"/>
  <c r="H1508" i="1"/>
  <c r="N1508" i="1"/>
  <c r="H1518" i="1"/>
  <c r="I1518" i="1" s="1"/>
  <c r="N1518" i="1"/>
  <c r="H1528" i="1"/>
  <c r="N1528" i="1" s="1"/>
  <c r="H1538" i="1"/>
  <c r="N1538" i="1"/>
  <c r="H1548" i="1"/>
  <c r="I1548" i="1" s="1"/>
  <c r="N1548" i="1"/>
  <c r="H1558" i="1"/>
  <c r="N1558" i="1" s="1"/>
  <c r="H1568" i="1"/>
  <c r="N1568" i="1" s="1"/>
  <c r="H1578" i="1"/>
  <c r="N1578" i="1"/>
  <c r="H1588" i="1"/>
  <c r="H1598" i="1"/>
  <c r="I1598" i="1" s="1"/>
  <c r="N1598" i="1"/>
  <c r="H1608" i="1"/>
  <c r="H1618" i="1"/>
  <c r="N1618" i="1" s="1"/>
  <c r="H1628" i="1"/>
  <c r="N1628" i="1" s="1"/>
  <c r="H1638" i="1"/>
  <c r="N1638" i="1"/>
  <c r="H1648" i="1"/>
  <c r="H1658" i="1"/>
  <c r="N1658" i="1" s="1"/>
  <c r="H1668" i="1"/>
  <c r="I1668" i="1" s="1"/>
  <c r="H1678" i="1"/>
  <c r="N1678" i="1" s="1"/>
  <c r="H1688" i="1"/>
  <c r="N1688" i="1" s="1"/>
  <c r="H1698" i="1"/>
  <c r="N1698" i="1" s="1"/>
  <c r="H1708" i="1"/>
  <c r="N1708" i="1" s="1"/>
  <c r="H1718" i="1"/>
  <c r="I1718" i="1" s="1"/>
  <c r="N1718" i="1"/>
  <c r="H1728" i="1"/>
  <c r="I1728" i="1" s="1"/>
  <c r="N1728" i="1"/>
  <c r="H1738" i="1"/>
  <c r="H1748" i="1"/>
  <c r="N1748" i="1" s="1"/>
  <c r="H1758" i="1"/>
  <c r="N1758" i="1" s="1"/>
  <c r="H1768" i="1"/>
  <c r="N1768" i="1" s="1"/>
  <c r="H1778" i="1"/>
  <c r="N1778" i="1"/>
  <c r="H1788" i="1"/>
  <c r="H1798" i="1"/>
  <c r="N1798" i="1"/>
  <c r="H1808" i="1"/>
  <c r="N1808" i="1" s="1"/>
  <c r="H1818" i="1"/>
  <c r="N1818" i="1" s="1"/>
  <c r="H1828" i="1"/>
  <c r="N1828" i="1" s="1"/>
  <c r="H1838" i="1"/>
  <c r="N1838" i="1"/>
  <c r="H1848" i="1"/>
  <c r="I1848" i="1" s="1"/>
  <c r="H1858" i="1"/>
  <c r="I1858" i="1" s="1"/>
  <c r="N1858" i="1"/>
  <c r="H1868" i="1"/>
  <c r="H1878" i="1"/>
  <c r="N1878" i="1" s="1"/>
  <c r="H1888" i="1"/>
  <c r="N1888" i="1" s="1"/>
  <c r="H1898" i="1"/>
  <c r="N1898" i="1" s="1"/>
  <c r="H1908" i="1"/>
  <c r="I1908" i="1" s="1"/>
  <c r="N1908" i="1"/>
  <c r="H1918" i="1"/>
  <c r="H1928" i="1"/>
  <c r="N1928" i="1"/>
  <c r="H1938" i="1"/>
  <c r="N1938" i="1" s="1"/>
  <c r="H1948" i="1"/>
  <c r="N1948" i="1" s="1"/>
  <c r="H1958" i="1"/>
  <c r="N1958" i="1" s="1"/>
  <c r="H1968" i="1"/>
  <c r="N1968" i="1"/>
  <c r="H1978" i="1"/>
  <c r="I1978" i="1" s="1"/>
  <c r="N1978" i="1"/>
  <c r="H1988" i="1"/>
  <c r="I1988" i="1" s="1"/>
  <c r="N1988" i="1"/>
  <c r="H1998" i="1"/>
  <c r="H2008" i="1"/>
  <c r="N2008" i="1" s="1"/>
  <c r="H2018" i="1"/>
  <c r="N2018" i="1" s="1"/>
  <c r="H2028" i="1"/>
  <c r="I2028" i="1" s="1"/>
  <c r="H2038" i="1"/>
  <c r="N2038" i="1"/>
  <c r="H2048" i="1"/>
  <c r="H2058" i="1"/>
  <c r="N2058" i="1"/>
  <c r="H2068" i="1"/>
  <c r="N2068" i="1" s="1"/>
  <c r="H2078" i="1"/>
  <c r="N2078" i="1" s="1"/>
  <c r="H2088" i="1"/>
  <c r="N2088" i="1"/>
  <c r="H2098" i="1"/>
  <c r="N2098" i="1"/>
  <c r="H2108" i="1"/>
  <c r="I2108" i="1" s="1"/>
  <c r="N2108" i="1"/>
  <c r="H2118" i="1"/>
  <c r="I2118" i="1" s="1"/>
  <c r="N2118" i="1"/>
  <c r="H2128" i="1"/>
  <c r="H2138" i="1"/>
  <c r="N2138" i="1"/>
  <c r="H2148" i="1"/>
  <c r="I2148" i="1" s="1"/>
  <c r="H2158" i="1"/>
  <c r="N2158" i="1" s="1"/>
  <c r="H2168" i="1"/>
  <c r="N2168" i="1"/>
  <c r="H2178" i="1"/>
  <c r="H2188" i="1"/>
  <c r="N2188" i="1" s="1"/>
  <c r="H2198" i="1"/>
  <c r="N2198" i="1" s="1"/>
  <c r="H2208" i="1"/>
  <c r="N2208" i="1"/>
  <c r="H2218" i="1"/>
  <c r="N2218" i="1" s="1"/>
  <c r="H2228" i="1"/>
  <c r="N2228" i="1"/>
  <c r="H2238" i="1"/>
  <c r="I2238" i="1" s="1"/>
  <c r="N2238" i="1"/>
  <c r="H2248" i="1"/>
  <c r="N2248" i="1" s="1"/>
  <c r="H2258" i="1"/>
  <c r="I2258" i="1" s="1"/>
  <c r="N2258" i="1"/>
  <c r="H2268" i="1"/>
  <c r="I2268" i="1" s="1"/>
  <c r="H2278" i="1"/>
  <c r="N2278" i="1" s="1"/>
  <c r="H2288" i="1"/>
  <c r="N2288" i="1" s="1"/>
  <c r="H2298" i="1"/>
  <c r="N2298" i="1"/>
  <c r="H2308" i="1"/>
  <c r="H2318" i="1"/>
  <c r="N2318" i="1"/>
  <c r="H2328" i="1"/>
  <c r="N2328" i="1" s="1"/>
  <c r="H2338" i="1"/>
  <c r="N2338" i="1" s="1"/>
  <c r="H2348" i="1"/>
  <c r="N2348" i="1" s="1"/>
  <c r="H2358" i="1"/>
  <c r="N2358" i="1"/>
  <c r="H2368" i="1"/>
  <c r="H2378" i="1"/>
  <c r="H2388" i="1"/>
  <c r="H2398" i="1"/>
  <c r="N2398" i="1" s="1"/>
  <c r="H2408" i="1"/>
  <c r="N2408" i="1" s="1"/>
  <c r="H2418" i="1"/>
  <c r="N2418" i="1" s="1"/>
  <c r="H2428" i="1"/>
  <c r="N2428" i="1" s="1"/>
  <c r="H2438" i="1"/>
  <c r="I2438" i="1" s="1"/>
  <c r="H2448" i="1"/>
  <c r="N2448" i="1"/>
  <c r="H2458" i="1"/>
  <c r="N2458" i="1" s="1"/>
  <c r="H2468" i="1"/>
  <c r="N2468" i="1" s="1"/>
  <c r="H2478" i="1"/>
  <c r="N2478" i="1" s="1"/>
  <c r="H2488" i="1"/>
  <c r="N2488" i="1" s="1"/>
  <c r="H2498" i="1"/>
  <c r="N2498" i="1"/>
  <c r="H2508" i="1"/>
  <c r="H2518" i="1"/>
  <c r="H2528" i="1"/>
  <c r="N2528" i="1" s="1"/>
  <c r="H2538" i="1"/>
  <c r="N2538" i="1" s="1"/>
  <c r="H2548" i="1"/>
  <c r="N2548" i="1" s="1"/>
  <c r="H2558" i="1"/>
  <c r="N2558" i="1"/>
  <c r="H2568" i="1"/>
  <c r="H2578" i="1"/>
  <c r="N2578" i="1"/>
  <c r="H2588" i="1"/>
  <c r="H2598" i="1"/>
  <c r="N2598" i="1" s="1"/>
  <c r="H2608" i="1"/>
  <c r="N2608" i="1" s="1"/>
  <c r="H2618" i="1"/>
  <c r="N2618" i="1" s="1"/>
  <c r="H2628" i="1"/>
  <c r="I2628" i="1" s="1"/>
  <c r="N2628" i="1"/>
  <c r="H2638" i="1"/>
  <c r="H2648" i="1"/>
  <c r="I2648" i="1" s="1"/>
  <c r="N2648" i="1"/>
  <c r="H2658" i="1"/>
  <c r="N2658" i="1" s="1"/>
  <c r="H2668" i="1"/>
  <c r="N2668" i="1" s="1"/>
  <c r="H2678" i="1"/>
  <c r="N2678" i="1" s="1"/>
  <c r="H2688" i="1"/>
  <c r="N2688" i="1"/>
  <c r="H2698" i="1"/>
  <c r="I2698" i="1" s="1"/>
  <c r="H2708" i="1"/>
  <c r="N2708" i="1"/>
  <c r="H2718" i="1"/>
  <c r="N2718" i="1" s="1"/>
  <c r="H2728" i="1"/>
  <c r="N2728" i="1" s="1"/>
  <c r="H2738" i="1"/>
  <c r="N2738" i="1" s="1"/>
  <c r="H2748" i="1"/>
  <c r="I2748" i="1" s="1"/>
  <c r="H2758" i="1"/>
  <c r="N2758" i="1"/>
  <c r="H2768" i="1"/>
  <c r="H2778" i="1"/>
  <c r="H2788" i="1"/>
  <c r="N2788" i="1" s="1"/>
  <c r="H2798" i="1"/>
  <c r="N2798" i="1"/>
  <c r="H2808" i="1"/>
  <c r="N2808" i="1"/>
  <c r="H2818" i="1"/>
  <c r="N2818" i="1"/>
  <c r="H2828" i="1"/>
  <c r="I2828" i="1" s="1"/>
  <c r="N2828" i="1"/>
  <c r="H2838" i="1"/>
  <c r="N2838" i="1"/>
  <c r="H2848" i="1"/>
  <c r="N2848" i="1" s="1"/>
  <c r="H2858" i="1"/>
  <c r="N2858" i="1" s="1"/>
  <c r="H2868" i="1"/>
  <c r="I2868" i="1" s="1"/>
  <c r="H2878" i="1"/>
  <c r="N2878" i="1" s="1"/>
  <c r="H2888" i="1"/>
  <c r="N2888" i="1"/>
  <c r="H2898" i="1"/>
  <c r="H2908" i="1"/>
  <c r="H2918" i="1"/>
  <c r="H2928" i="1"/>
  <c r="N2928" i="1" s="1"/>
  <c r="H2938" i="1"/>
  <c r="N2938" i="1" s="1"/>
  <c r="H2948" i="1"/>
  <c r="N2948" i="1"/>
  <c r="H2958" i="1"/>
  <c r="I2958" i="1" s="1"/>
  <c r="N2958" i="1"/>
  <c r="H2968" i="1"/>
  <c r="N2968" i="1" s="1"/>
  <c r="H2978" i="1"/>
  <c r="N2978" i="1" s="1"/>
  <c r="H2988" i="1"/>
  <c r="I2988" i="1" s="1"/>
  <c r="H2998" i="1"/>
  <c r="N2998" i="1" s="1"/>
  <c r="H3008" i="1"/>
  <c r="N3008" i="1" s="1"/>
  <c r="H3018" i="1"/>
  <c r="N3018" i="1"/>
  <c r="H3028" i="1"/>
  <c r="H3038" i="1"/>
  <c r="I3038" i="1" s="1"/>
  <c r="N3038" i="1"/>
  <c r="H3048" i="1"/>
  <c r="H3058" i="1"/>
  <c r="N3058" i="1" s="1"/>
  <c r="H3068" i="1"/>
  <c r="N3068" i="1" s="1"/>
  <c r="H3078" i="1"/>
  <c r="N3078" i="1"/>
  <c r="H3088" i="1"/>
  <c r="H3098" i="1"/>
  <c r="N3098" i="1" s="1"/>
  <c r="H3108" i="1"/>
  <c r="I3108" i="1" s="1"/>
  <c r="N3108" i="1"/>
  <c r="H3118" i="1"/>
  <c r="N3118" i="1" s="1"/>
  <c r="H3128" i="1"/>
  <c r="N3128" i="1" s="1"/>
  <c r="H3138" i="1"/>
  <c r="N3138" i="1" s="1"/>
  <c r="H3148" i="1"/>
  <c r="N3148" i="1" s="1"/>
  <c r="H3158" i="1"/>
  <c r="I3158" i="1" s="1"/>
  <c r="N3158" i="1"/>
  <c r="H3168" i="1"/>
  <c r="I3168" i="1" s="1"/>
  <c r="N3168" i="1"/>
  <c r="H3178" i="1"/>
  <c r="H3188" i="1"/>
  <c r="N3188" i="1" s="1"/>
  <c r="H3198" i="1"/>
  <c r="N3198" i="1" s="1"/>
  <c r="H3208" i="1"/>
  <c r="N3208" i="1" s="1"/>
  <c r="H3218" i="1"/>
  <c r="N3218" i="1"/>
  <c r="H3228" i="1"/>
  <c r="N3228" i="1" s="1"/>
  <c r="H3238" i="1"/>
  <c r="N3238" i="1" s="1"/>
  <c r="H3248" i="1"/>
  <c r="N3248" i="1" s="1"/>
  <c r="H3258" i="1"/>
  <c r="N3258" i="1" s="1"/>
  <c r="H3268" i="1"/>
  <c r="N3268" i="1" s="1"/>
  <c r="H3278" i="1"/>
  <c r="N3278" i="1"/>
  <c r="H3288" i="1"/>
  <c r="I3288" i="1" s="1"/>
  <c r="N3288" i="1"/>
  <c r="H3298" i="1"/>
  <c r="I3298" i="1" s="1"/>
  <c r="N3298" i="1"/>
  <c r="H3308" i="1"/>
  <c r="H3318" i="1"/>
  <c r="N3318" i="1" s="1"/>
  <c r="H3328" i="1"/>
  <c r="N3328" i="1" s="1"/>
  <c r="H3338" i="1"/>
  <c r="N3338" i="1" s="1"/>
  <c r="H3348" i="1"/>
  <c r="N3348" i="1"/>
  <c r="H3358" i="1"/>
  <c r="N3358" i="1" s="1"/>
  <c r="H3368" i="1"/>
  <c r="I3368" i="1" s="1"/>
  <c r="N3368" i="1"/>
  <c r="H3378" i="1"/>
  <c r="N3378" i="1" s="1"/>
  <c r="H3388" i="1"/>
  <c r="N3388" i="1" s="1"/>
  <c r="H3398" i="1"/>
  <c r="N3398" i="1" s="1"/>
  <c r="H3408" i="1"/>
  <c r="N3408" i="1"/>
  <c r="H3418" i="1"/>
  <c r="I3418" i="1" s="1"/>
  <c r="N3418" i="1"/>
  <c r="H3428" i="1"/>
  <c r="I3428" i="1" s="1"/>
  <c r="N3428" i="1"/>
  <c r="H3438" i="1"/>
  <c r="N3438" i="1" s="1"/>
  <c r="H3448" i="1"/>
  <c r="N3448" i="1" s="1"/>
  <c r="H3458" i="1"/>
  <c r="N3458" i="1" s="1"/>
  <c r="H3468" i="1"/>
  <c r="N3468" i="1" s="1"/>
  <c r="H3478" i="1"/>
  <c r="N3478" i="1"/>
  <c r="H3488" i="1"/>
  <c r="H3498" i="1"/>
  <c r="I3498" i="1" s="1"/>
  <c r="H3508" i="1"/>
  <c r="N3508" i="1" s="1"/>
  <c r="H3518" i="1"/>
  <c r="N3518" i="1" s="1"/>
  <c r="I48" i="1"/>
  <c r="I58" i="1"/>
  <c r="I68" i="1"/>
  <c r="I88" i="1"/>
  <c r="I98" i="1"/>
  <c r="I118" i="1"/>
  <c r="I128" i="1"/>
  <c r="I138" i="1"/>
  <c r="I178" i="1"/>
  <c r="I188" i="1"/>
  <c r="I198" i="1"/>
  <c r="I238" i="1"/>
  <c r="I248" i="1"/>
  <c r="I258" i="1"/>
  <c r="I268" i="1"/>
  <c r="I308" i="1"/>
  <c r="I318" i="1"/>
  <c r="I328" i="1"/>
  <c r="I338" i="1"/>
  <c r="I358" i="1"/>
  <c r="I368" i="1"/>
  <c r="I378" i="1"/>
  <c r="I388" i="1"/>
  <c r="I398" i="1"/>
  <c r="I438" i="1"/>
  <c r="I448" i="1"/>
  <c r="I458" i="1"/>
  <c r="I488" i="1"/>
  <c r="I498" i="1"/>
  <c r="I508" i="1"/>
  <c r="I518" i="1"/>
  <c r="I528" i="1"/>
  <c r="I568" i="1"/>
  <c r="I578" i="1"/>
  <c r="I598" i="1"/>
  <c r="I618" i="1"/>
  <c r="I628" i="1"/>
  <c r="I638" i="1"/>
  <c r="I648" i="1"/>
  <c r="I658" i="1"/>
  <c r="I698" i="1"/>
  <c r="I718" i="1"/>
  <c r="I728" i="1"/>
  <c r="I768" i="1"/>
  <c r="I778" i="1"/>
  <c r="I788" i="1"/>
  <c r="I838" i="1"/>
  <c r="I848" i="1"/>
  <c r="I858" i="1"/>
  <c r="I878" i="1"/>
  <c r="I888" i="1"/>
  <c r="I898" i="1"/>
  <c r="I908" i="1"/>
  <c r="I918" i="1"/>
  <c r="I958" i="1"/>
  <c r="I968" i="1"/>
  <c r="I978" i="1"/>
  <c r="I988" i="1"/>
  <c r="I1008" i="1"/>
  <c r="I1028" i="1"/>
  <c r="I1038" i="1"/>
  <c r="I1048" i="1"/>
  <c r="I1058" i="1"/>
  <c r="I1088" i="1"/>
  <c r="I1098" i="1"/>
  <c r="I1108" i="1"/>
  <c r="I1118" i="1"/>
  <c r="I1138" i="1"/>
  <c r="I1148" i="1"/>
  <c r="I1158" i="1"/>
  <c r="I1168" i="1"/>
  <c r="I1178" i="1"/>
  <c r="I1218" i="1"/>
  <c r="I1228" i="1"/>
  <c r="I1238" i="1"/>
  <c r="I1248" i="1"/>
  <c r="I1268" i="1"/>
  <c r="I1288" i="1"/>
  <c r="I1298" i="1"/>
  <c r="I1318" i="1"/>
  <c r="I1348" i="1"/>
  <c r="I1358" i="1"/>
  <c r="I1368" i="1"/>
  <c r="I1378" i="1"/>
  <c r="I1398" i="1"/>
  <c r="I1408" i="1"/>
  <c r="I1418" i="1"/>
  <c r="I1438" i="1"/>
  <c r="I1448" i="1"/>
  <c r="I1488" i="1"/>
  <c r="I1498" i="1"/>
  <c r="I1508" i="1"/>
  <c r="I1528" i="1"/>
  <c r="I1538" i="1"/>
  <c r="I1558" i="1"/>
  <c r="I1568" i="1"/>
  <c r="I1578" i="1"/>
  <c r="I1618" i="1"/>
  <c r="I1628" i="1"/>
  <c r="I1638" i="1"/>
  <c r="I1658" i="1"/>
  <c r="I1678" i="1"/>
  <c r="I1688" i="1"/>
  <c r="I1698" i="1"/>
  <c r="I1708" i="1"/>
  <c r="I1748" i="1"/>
  <c r="I1758" i="1"/>
  <c r="I1768" i="1"/>
  <c r="I1778" i="1"/>
  <c r="I1798" i="1"/>
  <c r="I1808" i="1"/>
  <c r="I1818" i="1"/>
  <c r="I1828" i="1"/>
  <c r="I1838" i="1"/>
  <c r="I1878" i="1"/>
  <c r="I1888" i="1"/>
  <c r="I1898" i="1"/>
  <c r="I1928" i="1"/>
  <c r="I1938" i="1"/>
  <c r="I1948" i="1"/>
  <c r="I1958" i="1"/>
  <c r="I1968" i="1"/>
  <c r="I2008" i="1"/>
  <c r="I2018" i="1"/>
  <c r="I2038" i="1"/>
  <c r="I2058" i="1"/>
  <c r="I2068" i="1"/>
  <c r="I2078" i="1"/>
  <c r="I2088" i="1"/>
  <c r="I2098" i="1"/>
  <c r="I2138" i="1"/>
  <c r="I2158" i="1"/>
  <c r="I2168" i="1"/>
  <c r="I2188" i="1"/>
  <c r="I2198" i="1"/>
  <c r="I2208" i="1"/>
  <c r="I2218" i="1"/>
  <c r="I2228" i="1"/>
  <c r="I2278" i="1"/>
  <c r="I2288" i="1"/>
  <c r="I2298" i="1"/>
  <c r="I2318" i="1"/>
  <c r="I2328" i="1"/>
  <c r="I2338" i="1"/>
  <c r="I2348" i="1"/>
  <c r="I2358" i="1"/>
  <c r="I2398" i="1"/>
  <c r="I2408" i="1"/>
  <c r="I2418" i="1"/>
  <c r="I2428" i="1"/>
  <c r="I2448" i="1"/>
  <c r="I2458" i="1"/>
  <c r="I2468" i="1"/>
  <c r="I2478" i="1"/>
  <c r="I2488" i="1"/>
  <c r="I2498" i="1"/>
  <c r="I2528" i="1"/>
  <c r="I2538" i="1"/>
  <c r="I2548" i="1"/>
  <c r="I2558" i="1"/>
  <c r="I2578" i="1"/>
  <c r="I2598" i="1"/>
  <c r="I2608" i="1"/>
  <c r="I2618" i="1"/>
  <c r="I2658" i="1"/>
  <c r="I2668" i="1"/>
  <c r="I2678" i="1"/>
  <c r="I2688" i="1"/>
  <c r="I2708" i="1"/>
  <c r="I2718" i="1"/>
  <c r="I2728" i="1"/>
  <c r="I2738" i="1"/>
  <c r="I2758" i="1"/>
  <c r="I2788" i="1"/>
  <c r="I2798" i="1"/>
  <c r="I2808" i="1"/>
  <c r="I2818" i="1"/>
  <c r="I2838" i="1"/>
  <c r="I2848" i="1"/>
  <c r="I2858" i="1"/>
  <c r="I2878" i="1"/>
  <c r="I2888" i="1"/>
  <c r="I2928" i="1"/>
  <c r="I2938" i="1"/>
  <c r="I2948" i="1"/>
  <c r="I2968" i="1"/>
  <c r="I2978" i="1"/>
  <c r="I2998" i="1"/>
  <c r="I3008" i="1"/>
  <c r="I3018" i="1"/>
  <c r="I3058" i="1"/>
  <c r="I3068" i="1"/>
  <c r="I3078" i="1"/>
  <c r="I3118" i="1"/>
  <c r="I3128" i="1"/>
  <c r="I3138" i="1"/>
  <c r="I3148" i="1"/>
  <c r="I3188" i="1"/>
  <c r="I3198" i="1"/>
  <c r="I3208" i="1"/>
  <c r="I3218" i="1"/>
  <c r="I3228" i="1"/>
  <c r="I3238" i="1"/>
  <c r="I3248" i="1"/>
  <c r="I3258" i="1"/>
  <c r="I3268" i="1"/>
  <c r="I3278" i="1"/>
  <c r="I3318" i="1"/>
  <c r="I3328" i="1"/>
  <c r="I3338" i="1"/>
  <c r="I3348" i="1"/>
  <c r="I3358" i="1"/>
  <c r="I3378" i="1"/>
  <c r="I3388" i="1"/>
  <c r="I3398" i="1"/>
  <c r="I3408" i="1"/>
  <c r="I3438" i="1"/>
  <c r="I3448" i="1"/>
  <c r="I3458" i="1"/>
  <c r="I3468" i="1"/>
  <c r="I3478" i="1"/>
  <c r="I3508" i="1"/>
  <c r="I3518" i="1"/>
  <c r="H17" i="1"/>
  <c r="N17" i="1" s="1"/>
  <c r="O17" i="1"/>
  <c r="H27" i="1"/>
  <c r="I27" i="1" s="1"/>
  <c r="O27" i="1"/>
  <c r="H37" i="1"/>
  <c r="N37" i="1"/>
  <c r="O37" i="1"/>
  <c r="H47" i="1"/>
  <c r="N47" i="1" s="1"/>
  <c r="O47" i="1"/>
  <c r="H57" i="1"/>
  <c r="N57" i="1" s="1"/>
  <c r="O57" i="1"/>
  <c r="H67" i="1"/>
  <c r="I67" i="1" s="1"/>
  <c r="N67" i="1"/>
  <c r="O67" i="1"/>
  <c r="H77" i="1"/>
  <c r="O77" i="1"/>
  <c r="H87" i="1"/>
  <c r="N87" i="1" s="1"/>
  <c r="O87" i="1"/>
  <c r="H97" i="1"/>
  <c r="N97" i="1" s="1"/>
  <c r="O97" i="1"/>
  <c r="H107" i="1"/>
  <c r="O107" i="1"/>
  <c r="H117" i="1"/>
  <c r="I117" i="1" s="1"/>
  <c r="N117" i="1"/>
  <c r="O117" i="1"/>
  <c r="H127" i="1"/>
  <c r="N127" i="1" s="1"/>
  <c r="O127" i="1"/>
  <c r="H137" i="1"/>
  <c r="N137" i="1" s="1"/>
  <c r="O137" i="1"/>
  <c r="H147" i="1"/>
  <c r="N147" i="1" s="1"/>
  <c r="O147" i="1"/>
  <c r="H157" i="1"/>
  <c r="N157" i="1"/>
  <c r="O157" i="1"/>
  <c r="H167" i="1"/>
  <c r="N167" i="1" s="1"/>
  <c r="O167" i="1"/>
  <c r="H177" i="1"/>
  <c r="N177" i="1" s="1"/>
  <c r="O177" i="1"/>
  <c r="H187" i="1"/>
  <c r="N187" i="1" s="1"/>
  <c r="O187" i="1"/>
  <c r="H197" i="1"/>
  <c r="N197" i="1"/>
  <c r="O197" i="1"/>
  <c r="H207" i="1"/>
  <c r="N207" i="1" s="1"/>
  <c r="O207" i="1"/>
  <c r="H217" i="1"/>
  <c r="N217" i="1" s="1"/>
  <c r="O217" i="1"/>
  <c r="H227" i="1"/>
  <c r="N227" i="1"/>
  <c r="O227" i="1"/>
  <c r="H237" i="1"/>
  <c r="N237" i="1"/>
  <c r="O237" i="1"/>
  <c r="H247" i="1"/>
  <c r="N247" i="1" s="1"/>
  <c r="O247" i="1"/>
  <c r="H257" i="1"/>
  <c r="N257" i="1" s="1"/>
  <c r="O257" i="1"/>
  <c r="H267" i="1"/>
  <c r="I267" i="1" s="1"/>
  <c r="N267" i="1"/>
  <c r="O267" i="1"/>
  <c r="H277" i="1"/>
  <c r="N277" i="1" s="1"/>
  <c r="O277" i="1"/>
  <c r="H287" i="1"/>
  <c r="N287" i="1" s="1"/>
  <c r="O287" i="1"/>
  <c r="H297" i="1"/>
  <c r="N297" i="1" s="1"/>
  <c r="O297" i="1"/>
  <c r="H307" i="1"/>
  <c r="I307" i="1" s="1"/>
  <c r="N307" i="1"/>
  <c r="O307" i="1"/>
  <c r="H317" i="1"/>
  <c r="O317" i="1"/>
  <c r="H327" i="1"/>
  <c r="N327" i="1" s="1"/>
  <c r="O327" i="1"/>
  <c r="H337" i="1"/>
  <c r="N337" i="1" s="1"/>
  <c r="O337" i="1"/>
  <c r="H347" i="1"/>
  <c r="O347" i="1"/>
  <c r="H357" i="1"/>
  <c r="I357" i="1" s="1"/>
  <c r="N357" i="1"/>
  <c r="O357" i="1"/>
  <c r="H367" i="1"/>
  <c r="N367" i="1" s="1"/>
  <c r="O367" i="1"/>
  <c r="H377" i="1"/>
  <c r="N377" i="1" s="1"/>
  <c r="O377" i="1"/>
  <c r="H387" i="1"/>
  <c r="N387" i="1" s="1"/>
  <c r="O387" i="1"/>
  <c r="H397" i="1"/>
  <c r="N397" i="1"/>
  <c r="O397" i="1"/>
  <c r="H407" i="1"/>
  <c r="N407" i="1" s="1"/>
  <c r="O407" i="1"/>
  <c r="H417" i="1"/>
  <c r="N417" i="1" s="1"/>
  <c r="O417" i="1"/>
  <c r="H427" i="1"/>
  <c r="N427" i="1" s="1"/>
  <c r="O427" i="1"/>
  <c r="H437" i="1"/>
  <c r="N437" i="1"/>
  <c r="O437" i="1"/>
  <c r="H447" i="1"/>
  <c r="N447" i="1" s="1"/>
  <c r="O447" i="1"/>
  <c r="H457" i="1"/>
  <c r="N457" i="1" s="1"/>
  <c r="O457" i="1"/>
  <c r="H467" i="1"/>
  <c r="N467" i="1"/>
  <c r="O467" i="1"/>
  <c r="H477" i="1"/>
  <c r="N477" i="1"/>
  <c r="O477" i="1"/>
  <c r="H487" i="1"/>
  <c r="N487" i="1" s="1"/>
  <c r="O487" i="1"/>
  <c r="H497" i="1"/>
  <c r="N497" i="1" s="1"/>
  <c r="O497" i="1"/>
  <c r="H507" i="1"/>
  <c r="O507" i="1"/>
  <c r="H517" i="1"/>
  <c r="N517" i="1"/>
  <c r="O517" i="1"/>
  <c r="H527" i="1"/>
  <c r="N527" i="1" s="1"/>
  <c r="O527" i="1"/>
  <c r="H537" i="1"/>
  <c r="N537" i="1" s="1"/>
  <c r="O537" i="1"/>
  <c r="H547" i="1"/>
  <c r="I547" i="1" s="1"/>
  <c r="N547" i="1"/>
  <c r="O547" i="1"/>
  <c r="H557" i="1"/>
  <c r="O557" i="1"/>
  <c r="H567" i="1"/>
  <c r="N567" i="1" s="1"/>
  <c r="O567" i="1"/>
  <c r="H577" i="1"/>
  <c r="N577" i="1" s="1"/>
  <c r="O577" i="1"/>
  <c r="H587" i="1"/>
  <c r="O587" i="1"/>
  <c r="H597" i="1"/>
  <c r="I597" i="1" s="1"/>
  <c r="O597" i="1"/>
  <c r="H607" i="1"/>
  <c r="N607" i="1" s="1"/>
  <c r="O607" i="1"/>
  <c r="H617" i="1"/>
  <c r="N617" i="1" s="1"/>
  <c r="O617" i="1"/>
  <c r="H627" i="1"/>
  <c r="N627" i="1" s="1"/>
  <c r="O627" i="1"/>
  <c r="H637" i="1"/>
  <c r="N637" i="1"/>
  <c r="O637" i="1"/>
  <c r="H647" i="1"/>
  <c r="N647" i="1" s="1"/>
  <c r="O647" i="1"/>
  <c r="H657" i="1"/>
  <c r="N657" i="1" s="1"/>
  <c r="O657" i="1"/>
  <c r="H667" i="1"/>
  <c r="N667" i="1" s="1"/>
  <c r="O667" i="1"/>
  <c r="H677" i="1"/>
  <c r="N677" i="1"/>
  <c r="O677" i="1"/>
  <c r="H687" i="1"/>
  <c r="N687" i="1" s="1"/>
  <c r="O687" i="1"/>
  <c r="H697" i="1"/>
  <c r="N697" i="1" s="1"/>
  <c r="O697" i="1"/>
  <c r="H707" i="1"/>
  <c r="N707" i="1"/>
  <c r="O707" i="1"/>
  <c r="H717" i="1"/>
  <c r="N717" i="1"/>
  <c r="O717" i="1"/>
  <c r="H727" i="1"/>
  <c r="N727" i="1" s="1"/>
  <c r="O727" i="1"/>
  <c r="H737" i="1"/>
  <c r="N737" i="1" s="1"/>
  <c r="O737" i="1"/>
  <c r="H747" i="1"/>
  <c r="I747" i="1" s="1"/>
  <c r="N747" i="1"/>
  <c r="O747" i="1"/>
  <c r="H757" i="1"/>
  <c r="N757" i="1"/>
  <c r="O757" i="1"/>
  <c r="H767" i="1"/>
  <c r="N767" i="1" s="1"/>
  <c r="O767" i="1"/>
  <c r="H777" i="1"/>
  <c r="N777" i="1" s="1"/>
  <c r="O777" i="1"/>
  <c r="H787" i="1"/>
  <c r="I787" i="1" s="1"/>
  <c r="N787" i="1"/>
  <c r="O787" i="1"/>
  <c r="H797" i="1"/>
  <c r="O797" i="1"/>
  <c r="H807" i="1"/>
  <c r="N807" i="1" s="1"/>
  <c r="O807" i="1"/>
  <c r="H817" i="1"/>
  <c r="N817" i="1" s="1"/>
  <c r="O817" i="1"/>
  <c r="H827" i="1"/>
  <c r="O827" i="1"/>
  <c r="H837" i="1"/>
  <c r="I837" i="1" s="1"/>
  <c r="N837" i="1"/>
  <c r="O837" i="1"/>
  <c r="H847" i="1"/>
  <c r="N847" i="1" s="1"/>
  <c r="O847" i="1"/>
  <c r="H857" i="1"/>
  <c r="N857" i="1" s="1"/>
  <c r="O857" i="1"/>
  <c r="H867" i="1"/>
  <c r="N867" i="1" s="1"/>
  <c r="O867" i="1"/>
  <c r="H877" i="1"/>
  <c r="N877" i="1"/>
  <c r="O877" i="1"/>
  <c r="H887" i="1"/>
  <c r="N887" i="1" s="1"/>
  <c r="O887" i="1"/>
  <c r="H897" i="1"/>
  <c r="N897" i="1" s="1"/>
  <c r="O897" i="1"/>
  <c r="H907" i="1"/>
  <c r="N907" i="1" s="1"/>
  <c r="O907" i="1"/>
  <c r="H917" i="1"/>
  <c r="N917" i="1"/>
  <c r="O917" i="1"/>
  <c r="H927" i="1"/>
  <c r="N927" i="1" s="1"/>
  <c r="O927" i="1"/>
  <c r="H937" i="1"/>
  <c r="N937" i="1" s="1"/>
  <c r="O937" i="1"/>
  <c r="H947" i="1"/>
  <c r="N947" i="1"/>
  <c r="O947" i="1"/>
  <c r="H957" i="1"/>
  <c r="N957" i="1"/>
  <c r="O957" i="1"/>
  <c r="H967" i="1"/>
  <c r="N967" i="1" s="1"/>
  <c r="O967" i="1"/>
  <c r="H977" i="1"/>
  <c r="N977" i="1" s="1"/>
  <c r="O977" i="1"/>
  <c r="H987" i="1"/>
  <c r="I987" i="1" s="1"/>
  <c r="N987" i="1"/>
  <c r="O987" i="1"/>
  <c r="H997" i="1"/>
  <c r="N997" i="1"/>
  <c r="O997" i="1"/>
  <c r="H1007" i="1"/>
  <c r="N1007" i="1" s="1"/>
  <c r="O1007" i="1"/>
  <c r="H1017" i="1"/>
  <c r="N1017" i="1" s="1"/>
  <c r="O1017" i="1"/>
  <c r="H1027" i="1"/>
  <c r="I1027" i="1" s="1"/>
  <c r="N1027" i="1"/>
  <c r="O1027" i="1"/>
  <c r="H1037" i="1"/>
  <c r="O1037" i="1"/>
  <c r="H1047" i="1"/>
  <c r="N1047" i="1" s="1"/>
  <c r="O1047" i="1"/>
  <c r="H1057" i="1"/>
  <c r="N1057" i="1" s="1"/>
  <c r="O1057" i="1"/>
  <c r="H1067" i="1"/>
  <c r="O1067" i="1"/>
  <c r="H1077" i="1"/>
  <c r="I1077" i="1" s="1"/>
  <c r="N1077" i="1"/>
  <c r="O1077" i="1"/>
  <c r="H1087" i="1"/>
  <c r="N1087" i="1"/>
  <c r="O1087" i="1"/>
  <c r="H1097" i="1"/>
  <c r="N1097" i="1" s="1"/>
  <c r="O1097" i="1"/>
  <c r="H1107" i="1"/>
  <c r="N1107" i="1"/>
  <c r="O1107" i="1"/>
  <c r="H1117" i="1"/>
  <c r="N1117" i="1"/>
  <c r="O1117" i="1"/>
  <c r="H1127" i="1"/>
  <c r="N1127" i="1"/>
  <c r="O1127" i="1"/>
  <c r="H1137" i="1"/>
  <c r="N1137" i="1" s="1"/>
  <c r="O1137" i="1"/>
  <c r="H1147" i="1"/>
  <c r="N1147" i="1" s="1"/>
  <c r="O1147" i="1"/>
  <c r="H1157" i="1"/>
  <c r="N1157" i="1"/>
  <c r="O1157" i="1"/>
  <c r="H1167" i="1"/>
  <c r="N1167" i="1" s="1"/>
  <c r="O1167" i="1"/>
  <c r="H1177" i="1"/>
  <c r="N1177" i="1" s="1"/>
  <c r="O1177" i="1"/>
  <c r="H1187" i="1"/>
  <c r="N1187" i="1" s="1"/>
  <c r="O1187" i="1"/>
  <c r="H1197" i="1"/>
  <c r="N1197" i="1"/>
  <c r="O1197" i="1"/>
  <c r="H1207" i="1"/>
  <c r="N1207" i="1" s="1"/>
  <c r="O1207" i="1"/>
  <c r="H1217" i="1"/>
  <c r="N1217" i="1" s="1"/>
  <c r="O1217" i="1"/>
  <c r="H1227" i="1"/>
  <c r="N1227" i="1"/>
  <c r="O1227" i="1"/>
  <c r="H1237" i="1"/>
  <c r="N1237" i="1"/>
  <c r="O1237" i="1"/>
  <c r="H1247" i="1"/>
  <c r="N1247" i="1" s="1"/>
  <c r="O1247" i="1"/>
  <c r="H1257" i="1"/>
  <c r="N1257" i="1" s="1"/>
  <c r="O1257" i="1"/>
  <c r="H1267" i="1"/>
  <c r="O1267" i="1"/>
  <c r="H1277" i="1"/>
  <c r="N1277" i="1"/>
  <c r="O1277" i="1"/>
  <c r="H1287" i="1"/>
  <c r="N1287" i="1" s="1"/>
  <c r="O1287" i="1"/>
  <c r="H1297" i="1"/>
  <c r="N1297" i="1" s="1"/>
  <c r="O1297" i="1"/>
  <c r="H1307" i="1"/>
  <c r="I1307" i="1" s="1"/>
  <c r="N1307" i="1"/>
  <c r="O1307" i="1"/>
  <c r="H1317" i="1"/>
  <c r="O1317" i="1"/>
  <c r="H1327" i="1"/>
  <c r="N1327" i="1" s="1"/>
  <c r="O1327" i="1"/>
  <c r="H1337" i="1"/>
  <c r="N1337" i="1" s="1"/>
  <c r="O1337" i="1"/>
  <c r="H1347" i="1"/>
  <c r="O1347" i="1"/>
  <c r="H1357" i="1"/>
  <c r="N1357" i="1" s="1"/>
  <c r="O1357" i="1"/>
  <c r="H1367" i="1"/>
  <c r="N1367" i="1" s="1"/>
  <c r="O1367" i="1"/>
  <c r="H1377" i="1"/>
  <c r="N1377" i="1" s="1"/>
  <c r="O1377" i="1"/>
  <c r="H1387" i="1"/>
  <c r="N1387" i="1" s="1"/>
  <c r="O1387" i="1"/>
  <c r="H1397" i="1"/>
  <c r="N1397" i="1"/>
  <c r="O1397" i="1"/>
  <c r="H1407" i="1"/>
  <c r="N1407" i="1" s="1"/>
  <c r="O1407" i="1"/>
  <c r="H1417" i="1"/>
  <c r="N1417" i="1" s="1"/>
  <c r="O1417" i="1"/>
  <c r="H1427" i="1"/>
  <c r="N1427" i="1" s="1"/>
  <c r="O1427" i="1"/>
  <c r="H1437" i="1"/>
  <c r="N1437" i="1"/>
  <c r="O1437" i="1"/>
  <c r="H1447" i="1"/>
  <c r="N1447" i="1" s="1"/>
  <c r="O1447" i="1"/>
  <c r="H1457" i="1"/>
  <c r="N1457" i="1" s="1"/>
  <c r="O1457" i="1"/>
  <c r="H1467" i="1"/>
  <c r="N1467" i="1"/>
  <c r="O1467" i="1"/>
  <c r="H1477" i="1"/>
  <c r="N1477" i="1"/>
  <c r="O1477" i="1"/>
  <c r="H1487" i="1"/>
  <c r="N1487" i="1" s="1"/>
  <c r="O1487" i="1"/>
  <c r="H1497" i="1"/>
  <c r="N1497" i="1" s="1"/>
  <c r="O1497" i="1"/>
  <c r="H1507" i="1"/>
  <c r="I1507" i="1" s="1"/>
  <c r="N1507" i="1"/>
  <c r="O1507" i="1"/>
  <c r="H1517" i="1"/>
  <c r="N1517" i="1"/>
  <c r="O1517" i="1"/>
  <c r="H1527" i="1"/>
  <c r="N1527" i="1" s="1"/>
  <c r="O1527" i="1"/>
  <c r="H1537" i="1"/>
  <c r="N1537" i="1" s="1"/>
  <c r="O1537" i="1"/>
  <c r="H1547" i="1"/>
  <c r="I1547" i="1" s="1"/>
  <c r="N1547" i="1"/>
  <c r="O1547" i="1"/>
  <c r="H1557" i="1"/>
  <c r="O1557" i="1"/>
  <c r="H1567" i="1"/>
  <c r="N1567" i="1" s="1"/>
  <c r="O1567" i="1"/>
  <c r="H1577" i="1"/>
  <c r="N1577" i="1" s="1"/>
  <c r="O1577" i="1"/>
  <c r="H1587" i="1"/>
  <c r="O1587" i="1"/>
  <c r="H1597" i="1"/>
  <c r="N1597" i="1"/>
  <c r="O1597" i="1"/>
  <c r="H1607" i="1"/>
  <c r="N1607" i="1" s="1"/>
  <c r="O1607" i="1"/>
  <c r="H1617" i="1"/>
  <c r="N1617" i="1" s="1"/>
  <c r="O1617" i="1"/>
  <c r="H1627" i="1"/>
  <c r="N1627" i="1" s="1"/>
  <c r="O1627" i="1"/>
  <c r="H1637" i="1"/>
  <c r="N1637" i="1"/>
  <c r="O1637" i="1"/>
  <c r="H1647" i="1"/>
  <c r="N1647" i="1" s="1"/>
  <c r="O1647" i="1"/>
  <c r="H1657" i="1"/>
  <c r="N1657" i="1" s="1"/>
  <c r="O1657" i="1"/>
  <c r="H1667" i="1"/>
  <c r="N1667" i="1" s="1"/>
  <c r="O1667" i="1"/>
  <c r="H1677" i="1"/>
  <c r="N1677" i="1"/>
  <c r="O1677" i="1"/>
  <c r="H1687" i="1"/>
  <c r="N1687" i="1" s="1"/>
  <c r="O1687" i="1"/>
  <c r="H1697" i="1"/>
  <c r="N1697" i="1"/>
  <c r="O1697" i="1"/>
  <c r="H1707" i="1"/>
  <c r="N1707" i="1"/>
  <c r="O1707" i="1"/>
  <c r="H1717" i="1"/>
  <c r="N1717" i="1" s="1"/>
  <c r="O1717" i="1"/>
  <c r="H1727" i="1"/>
  <c r="N1727" i="1"/>
  <c r="O1727" i="1"/>
  <c r="H1737" i="1"/>
  <c r="N1737" i="1" s="1"/>
  <c r="O1737" i="1"/>
  <c r="H1747" i="1"/>
  <c r="N1747" i="1"/>
  <c r="O1747" i="1"/>
  <c r="H1757" i="1"/>
  <c r="N1757" i="1" s="1"/>
  <c r="O1757" i="1"/>
  <c r="H1767" i="1"/>
  <c r="N1767" i="1"/>
  <c r="O1767" i="1"/>
  <c r="H1777" i="1"/>
  <c r="I1777" i="1" s="1"/>
  <c r="O1777" i="1"/>
  <c r="H1787" i="1"/>
  <c r="N1787" i="1"/>
  <c r="O1787" i="1"/>
  <c r="H1797" i="1"/>
  <c r="N1797" i="1" s="1"/>
  <c r="O1797" i="1"/>
  <c r="H1807" i="1"/>
  <c r="N1807" i="1"/>
  <c r="O1807" i="1"/>
  <c r="H1817" i="1"/>
  <c r="I1817" i="1" s="1"/>
  <c r="N1817" i="1"/>
  <c r="O1817" i="1"/>
  <c r="H1827" i="1"/>
  <c r="N1827" i="1"/>
  <c r="O1827" i="1"/>
  <c r="H1837" i="1"/>
  <c r="N1837" i="1" s="1"/>
  <c r="O1837" i="1"/>
  <c r="H1847" i="1"/>
  <c r="N1847" i="1"/>
  <c r="O1847" i="1"/>
  <c r="H1857" i="1"/>
  <c r="O1857" i="1"/>
  <c r="H1867" i="1"/>
  <c r="N1867" i="1"/>
  <c r="O1867" i="1"/>
  <c r="H1877" i="1"/>
  <c r="N1877" i="1" s="1"/>
  <c r="O1877" i="1"/>
  <c r="H1887" i="1"/>
  <c r="N1887" i="1"/>
  <c r="O1887" i="1"/>
  <c r="H1897" i="1"/>
  <c r="I1897" i="1" s="1"/>
  <c r="O1897" i="1"/>
  <c r="H1907" i="1"/>
  <c r="N1907" i="1"/>
  <c r="O1907" i="1"/>
  <c r="H1917" i="1"/>
  <c r="N1917" i="1" s="1"/>
  <c r="O1917" i="1"/>
  <c r="H1927" i="1"/>
  <c r="N1927" i="1"/>
  <c r="O1927" i="1"/>
  <c r="H1937" i="1"/>
  <c r="I1937" i="1" s="1"/>
  <c r="N1937" i="1"/>
  <c r="O1937" i="1"/>
  <c r="H1947" i="1"/>
  <c r="N1947" i="1"/>
  <c r="O1947" i="1"/>
  <c r="H1957" i="1"/>
  <c r="N1957" i="1" s="1"/>
  <c r="O1957" i="1"/>
  <c r="H1967" i="1"/>
  <c r="N1967" i="1"/>
  <c r="O1967" i="1"/>
  <c r="H1977" i="1"/>
  <c r="I1977" i="1" s="1"/>
  <c r="O1977" i="1"/>
  <c r="H1987" i="1"/>
  <c r="N1987" i="1"/>
  <c r="O1987" i="1"/>
  <c r="H1997" i="1"/>
  <c r="N1997" i="1" s="1"/>
  <c r="O1997" i="1"/>
  <c r="H2007" i="1"/>
  <c r="N2007" i="1"/>
  <c r="O2007" i="1"/>
  <c r="H2017" i="1"/>
  <c r="I2017" i="1" s="1"/>
  <c r="N2017" i="1"/>
  <c r="O2017" i="1"/>
  <c r="H2027" i="1"/>
  <c r="N2027" i="1"/>
  <c r="O2027" i="1"/>
  <c r="H2037" i="1"/>
  <c r="N2037" i="1" s="1"/>
  <c r="O2037" i="1"/>
  <c r="H2047" i="1"/>
  <c r="N2047" i="1"/>
  <c r="O2047" i="1"/>
  <c r="H2057" i="1"/>
  <c r="O2057" i="1"/>
  <c r="H2067" i="1"/>
  <c r="N2067" i="1"/>
  <c r="O2067" i="1"/>
  <c r="H2077" i="1"/>
  <c r="N2077" i="1" s="1"/>
  <c r="O2077" i="1"/>
  <c r="H2087" i="1"/>
  <c r="N2087" i="1"/>
  <c r="O2087" i="1"/>
  <c r="H2097" i="1"/>
  <c r="I2097" i="1" s="1"/>
  <c r="N2097" i="1"/>
  <c r="O2097" i="1"/>
  <c r="H2107" i="1"/>
  <c r="N2107" i="1"/>
  <c r="O2107" i="1"/>
  <c r="H2117" i="1"/>
  <c r="N2117" i="1" s="1"/>
  <c r="O2117" i="1"/>
  <c r="H2127" i="1"/>
  <c r="N2127" i="1"/>
  <c r="O2127" i="1"/>
  <c r="H2137" i="1"/>
  <c r="I2137" i="1" s="1"/>
  <c r="N2137" i="1"/>
  <c r="O2137" i="1"/>
  <c r="H2147" i="1"/>
  <c r="N2147" i="1"/>
  <c r="O2147" i="1"/>
  <c r="H2157" i="1"/>
  <c r="N2157" i="1" s="1"/>
  <c r="O2157" i="1"/>
  <c r="H2167" i="1"/>
  <c r="N2167" i="1"/>
  <c r="O2167" i="1"/>
  <c r="H2177" i="1"/>
  <c r="I2177" i="1" s="1"/>
  <c r="N2177" i="1"/>
  <c r="O2177" i="1"/>
  <c r="H2187" i="1"/>
  <c r="N2187" i="1"/>
  <c r="O2187" i="1"/>
  <c r="H2197" i="1"/>
  <c r="N2197" i="1" s="1"/>
  <c r="O2197" i="1"/>
  <c r="H2207" i="1"/>
  <c r="N2207" i="1"/>
  <c r="O2207" i="1"/>
  <c r="H2217" i="1"/>
  <c r="N2217" i="1" s="1"/>
  <c r="O2217" i="1"/>
  <c r="H2227" i="1"/>
  <c r="N2227" i="1"/>
  <c r="O2227" i="1"/>
  <c r="H2237" i="1"/>
  <c r="N2237" i="1" s="1"/>
  <c r="O2237" i="1"/>
  <c r="H2247" i="1"/>
  <c r="N2247" i="1"/>
  <c r="O2247" i="1"/>
  <c r="H2257" i="1"/>
  <c r="I2257" i="1" s="1"/>
  <c r="O2257" i="1"/>
  <c r="H2267" i="1"/>
  <c r="N2267" i="1"/>
  <c r="O2267" i="1"/>
  <c r="H2277" i="1"/>
  <c r="N2277" i="1" s="1"/>
  <c r="O2277" i="1"/>
  <c r="H2287" i="1"/>
  <c r="N2287" i="1"/>
  <c r="O2287" i="1"/>
  <c r="H2297" i="1"/>
  <c r="I2297" i="1" s="1"/>
  <c r="N2297" i="1"/>
  <c r="O2297" i="1"/>
  <c r="H2307" i="1"/>
  <c r="N2307" i="1"/>
  <c r="O2307" i="1"/>
  <c r="H2317" i="1"/>
  <c r="N2317" i="1" s="1"/>
  <c r="O2317" i="1"/>
  <c r="H2327" i="1"/>
  <c r="N2327" i="1"/>
  <c r="O2327" i="1"/>
  <c r="H2337" i="1"/>
  <c r="O2337" i="1"/>
  <c r="H2347" i="1"/>
  <c r="N2347" i="1"/>
  <c r="O2347" i="1"/>
  <c r="H2357" i="1"/>
  <c r="N2357" i="1" s="1"/>
  <c r="O2357" i="1"/>
  <c r="H2367" i="1"/>
  <c r="N2367" i="1"/>
  <c r="O2367" i="1"/>
  <c r="H2377" i="1"/>
  <c r="I2377" i="1" s="1"/>
  <c r="N2377" i="1"/>
  <c r="O2377" i="1"/>
  <c r="H2387" i="1"/>
  <c r="N2387" i="1"/>
  <c r="O2387" i="1"/>
  <c r="H2397" i="1"/>
  <c r="N2397" i="1" s="1"/>
  <c r="O2397" i="1"/>
  <c r="H2407" i="1"/>
  <c r="N2407" i="1"/>
  <c r="O2407" i="1"/>
  <c r="H2417" i="1"/>
  <c r="I2417" i="1" s="1"/>
  <c r="N2417" i="1"/>
  <c r="O2417" i="1"/>
  <c r="H2427" i="1"/>
  <c r="N2427" i="1"/>
  <c r="O2427" i="1"/>
  <c r="H2437" i="1"/>
  <c r="N2437" i="1" s="1"/>
  <c r="O2437" i="1"/>
  <c r="H2447" i="1"/>
  <c r="N2447" i="1"/>
  <c r="O2447" i="1"/>
  <c r="H2457" i="1"/>
  <c r="N2457" i="1" s="1"/>
  <c r="O2457" i="1"/>
  <c r="H2467" i="1"/>
  <c r="N2467" i="1"/>
  <c r="O2467" i="1"/>
  <c r="H2477" i="1"/>
  <c r="N2477" i="1" s="1"/>
  <c r="O2477" i="1"/>
  <c r="H2487" i="1"/>
  <c r="N2487" i="1"/>
  <c r="O2487" i="1"/>
  <c r="H2497" i="1"/>
  <c r="I2497" i="1" s="1"/>
  <c r="N2497" i="1"/>
  <c r="O2497" i="1"/>
  <c r="H2507" i="1"/>
  <c r="N2507" i="1"/>
  <c r="O2507" i="1"/>
  <c r="H2517" i="1"/>
  <c r="N2517" i="1" s="1"/>
  <c r="O2517" i="1"/>
  <c r="H2527" i="1"/>
  <c r="N2527" i="1"/>
  <c r="O2527" i="1"/>
  <c r="H2537" i="1"/>
  <c r="O2537" i="1"/>
  <c r="H2547" i="1"/>
  <c r="N2547" i="1" s="1"/>
  <c r="O2547" i="1"/>
  <c r="H2557" i="1"/>
  <c r="N2557" i="1" s="1"/>
  <c r="O2557" i="1"/>
  <c r="H2567" i="1"/>
  <c r="N2567" i="1"/>
  <c r="O2567" i="1"/>
  <c r="H2577" i="1"/>
  <c r="N2577" i="1"/>
  <c r="O2577" i="1"/>
  <c r="H2587" i="1"/>
  <c r="N2587" i="1" s="1"/>
  <c r="O2587" i="1"/>
  <c r="H2597" i="1"/>
  <c r="N2597" i="1" s="1"/>
  <c r="O2597" i="1"/>
  <c r="H2607" i="1"/>
  <c r="N2607" i="1"/>
  <c r="O2607" i="1"/>
  <c r="H2617" i="1"/>
  <c r="I2617" i="1" s="1"/>
  <c r="O2617" i="1"/>
  <c r="H2627" i="1"/>
  <c r="N2627" i="1" s="1"/>
  <c r="O2627" i="1"/>
  <c r="H2637" i="1"/>
  <c r="N2637" i="1" s="1"/>
  <c r="O2637" i="1"/>
  <c r="H2647" i="1"/>
  <c r="N2647" i="1"/>
  <c r="O2647" i="1"/>
  <c r="H2657" i="1"/>
  <c r="I2657" i="1" s="1"/>
  <c r="N2657" i="1"/>
  <c r="O2657" i="1"/>
  <c r="H2667" i="1"/>
  <c r="N2667" i="1" s="1"/>
  <c r="O2667" i="1"/>
  <c r="H2677" i="1"/>
  <c r="N2677" i="1" s="1"/>
  <c r="O2677" i="1"/>
  <c r="H2687" i="1"/>
  <c r="N2687" i="1"/>
  <c r="O2687" i="1"/>
  <c r="H2697" i="1"/>
  <c r="O2697" i="1"/>
  <c r="H2707" i="1"/>
  <c r="N2707" i="1" s="1"/>
  <c r="O2707" i="1"/>
  <c r="H2717" i="1"/>
  <c r="N2717" i="1" s="1"/>
  <c r="O2717" i="1"/>
  <c r="H2727" i="1"/>
  <c r="N2727" i="1"/>
  <c r="O2727" i="1"/>
  <c r="H2737" i="1"/>
  <c r="I2737" i="1" s="1"/>
  <c r="O2737" i="1"/>
  <c r="H2747" i="1"/>
  <c r="N2747" i="1" s="1"/>
  <c r="O2747" i="1"/>
  <c r="H2757" i="1"/>
  <c r="N2757" i="1" s="1"/>
  <c r="O2757" i="1"/>
  <c r="H2767" i="1"/>
  <c r="N2767" i="1"/>
  <c r="O2767" i="1"/>
  <c r="H2777" i="1"/>
  <c r="O2777" i="1"/>
  <c r="H2787" i="1"/>
  <c r="N2787" i="1" s="1"/>
  <c r="O2787" i="1"/>
  <c r="H2797" i="1"/>
  <c r="N2797" i="1" s="1"/>
  <c r="O2797" i="1"/>
  <c r="H2807" i="1"/>
  <c r="N2807" i="1"/>
  <c r="O2807" i="1"/>
  <c r="H2817" i="1"/>
  <c r="N2817" i="1"/>
  <c r="O2817" i="1"/>
  <c r="H2827" i="1"/>
  <c r="N2827" i="1" s="1"/>
  <c r="O2827" i="1"/>
  <c r="H2837" i="1"/>
  <c r="N2837" i="1" s="1"/>
  <c r="O2837" i="1"/>
  <c r="H2847" i="1"/>
  <c r="N2847" i="1"/>
  <c r="O2847" i="1"/>
  <c r="H2857" i="1"/>
  <c r="I2857" i="1" s="1"/>
  <c r="O2857" i="1"/>
  <c r="H2867" i="1"/>
  <c r="N2867" i="1" s="1"/>
  <c r="O2867" i="1"/>
  <c r="H2877" i="1"/>
  <c r="N2877" i="1" s="1"/>
  <c r="O2877" i="1"/>
  <c r="H2887" i="1"/>
  <c r="N2887" i="1"/>
  <c r="O2887" i="1"/>
  <c r="H2897" i="1"/>
  <c r="I2897" i="1" s="1"/>
  <c r="N2897" i="1"/>
  <c r="O2897" i="1"/>
  <c r="H2907" i="1"/>
  <c r="N2907" i="1" s="1"/>
  <c r="O2907" i="1"/>
  <c r="H2917" i="1"/>
  <c r="N2917" i="1" s="1"/>
  <c r="O2917" i="1"/>
  <c r="H2927" i="1"/>
  <c r="N2927" i="1"/>
  <c r="O2927" i="1"/>
  <c r="H2937" i="1"/>
  <c r="I2937" i="1" s="1"/>
  <c r="N2937" i="1"/>
  <c r="O2937" i="1"/>
  <c r="H2947" i="1"/>
  <c r="N2947" i="1" s="1"/>
  <c r="O2947" i="1"/>
  <c r="H2957" i="1"/>
  <c r="N2957" i="1" s="1"/>
  <c r="O2957" i="1"/>
  <c r="H2967" i="1"/>
  <c r="N2967" i="1"/>
  <c r="O2967" i="1"/>
  <c r="H2977" i="1"/>
  <c r="I2977" i="1" s="1"/>
  <c r="O2977" i="1"/>
  <c r="H2987" i="1"/>
  <c r="N2987" i="1" s="1"/>
  <c r="O2987" i="1"/>
  <c r="H2997" i="1"/>
  <c r="N2997" i="1" s="1"/>
  <c r="O2997" i="1"/>
  <c r="H3007" i="1"/>
  <c r="N3007" i="1"/>
  <c r="O3007" i="1"/>
  <c r="H3017" i="1"/>
  <c r="O3017" i="1"/>
  <c r="H3027" i="1"/>
  <c r="N3027" i="1" s="1"/>
  <c r="O3027" i="1"/>
  <c r="H3037" i="1"/>
  <c r="N3037" i="1" s="1"/>
  <c r="O3037" i="1"/>
  <c r="H3047" i="1"/>
  <c r="N3047" i="1"/>
  <c r="O3047" i="1"/>
  <c r="H3057" i="1"/>
  <c r="N3057" i="1"/>
  <c r="O3057" i="1"/>
  <c r="H3067" i="1"/>
  <c r="N3067" i="1" s="1"/>
  <c r="O3067" i="1"/>
  <c r="H3077" i="1"/>
  <c r="N3077" i="1" s="1"/>
  <c r="O3077" i="1"/>
  <c r="H3087" i="1"/>
  <c r="N3087" i="1"/>
  <c r="O3087" i="1"/>
  <c r="H3097" i="1"/>
  <c r="I3097" i="1" s="1"/>
  <c r="O3097" i="1"/>
  <c r="H3107" i="1"/>
  <c r="N3107" i="1" s="1"/>
  <c r="O3107" i="1"/>
  <c r="H3117" i="1"/>
  <c r="N3117" i="1" s="1"/>
  <c r="O3117" i="1"/>
  <c r="H3127" i="1"/>
  <c r="N3127" i="1"/>
  <c r="O3127" i="1"/>
  <c r="H3137" i="1"/>
  <c r="I3137" i="1" s="1"/>
  <c r="N3137" i="1"/>
  <c r="O3137" i="1"/>
  <c r="H3147" i="1"/>
  <c r="N3147" i="1" s="1"/>
  <c r="O3147" i="1"/>
  <c r="H3157" i="1"/>
  <c r="N3157" i="1" s="1"/>
  <c r="O3157" i="1"/>
  <c r="H3167" i="1"/>
  <c r="N3167" i="1"/>
  <c r="O3167" i="1"/>
  <c r="H3177" i="1"/>
  <c r="I3177" i="1" s="1"/>
  <c r="N3177" i="1"/>
  <c r="O3177" i="1"/>
  <c r="H3187" i="1"/>
  <c r="N3187" i="1" s="1"/>
  <c r="O3187" i="1"/>
  <c r="H3197" i="1"/>
  <c r="N3197" i="1" s="1"/>
  <c r="O3197" i="1"/>
  <c r="H3207" i="1"/>
  <c r="N3207" i="1"/>
  <c r="O3207" i="1"/>
  <c r="H3217" i="1"/>
  <c r="I3217" i="1" s="1"/>
  <c r="O3217" i="1"/>
  <c r="H3227" i="1"/>
  <c r="N3227" i="1" s="1"/>
  <c r="O3227" i="1"/>
  <c r="H3237" i="1"/>
  <c r="N3237" i="1" s="1"/>
  <c r="O3237" i="1"/>
  <c r="H3247" i="1"/>
  <c r="N3247" i="1"/>
  <c r="O3247" i="1"/>
  <c r="H3257" i="1"/>
  <c r="O3257" i="1"/>
  <c r="H3267" i="1"/>
  <c r="N3267" i="1" s="1"/>
  <c r="O3267" i="1"/>
  <c r="H3277" i="1"/>
  <c r="N3277" i="1" s="1"/>
  <c r="O3277" i="1"/>
  <c r="H3287" i="1"/>
  <c r="N3287" i="1"/>
  <c r="O3287" i="1"/>
  <c r="H3297" i="1"/>
  <c r="N3297" i="1"/>
  <c r="O3297" i="1"/>
  <c r="H3307" i="1"/>
  <c r="N3307" i="1" s="1"/>
  <c r="O3307" i="1"/>
  <c r="H3317" i="1"/>
  <c r="N3317" i="1" s="1"/>
  <c r="O3317" i="1"/>
  <c r="H3327" i="1"/>
  <c r="N3327" i="1"/>
  <c r="O3327" i="1"/>
  <c r="H3337" i="1"/>
  <c r="I3337" i="1" s="1"/>
  <c r="O3337" i="1"/>
  <c r="H3347" i="1"/>
  <c r="N3347" i="1" s="1"/>
  <c r="O3347" i="1"/>
  <c r="H3357" i="1"/>
  <c r="N3357" i="1" s="1"/>
  <c r="O3357" i="1"/>
  <c r="H3367" i="1"/>
  <c r="N3367" i="1"/>
  <c r="O3367" i="1"/>
  <c r="H3377" i="1"/>
  <c r="I3377" i="1" s="1"/>
  <c r="N3377" i="1"/>
  <c r="O3377" i="1"/>
  <c r="H3387" i="1"/>
  <c r="N3387" i="1" s="1"/>
  <c r="O3387" i="1"/>
  <c r="H3397" i="1"/>
  <c r="N3397" i="1" s="1"/>
  <c r="O3397" i="1"/>
  <c r="H3407" i="1"/>
  <c r="N3407" i="1"/>
  <c r="O3407" i="1"/>
  <c r="H3417" i="1"/>
  <c r="I3417" i="1" s="1"/>
  <c r="N3417" i="1"/>
  <c r="O3417" i="1"/>
  <c r="H3427" i="1"/>
  <c r="N3427" i="1" s="1"/>
  <c r="O3427" i="1"/>
  <c r="H3437" i="1"/>
  <c r="N3437" i="1" s="1"/>
  <c r="O3437" i="1"/>
  <c r="H3447" i="1"/>
  <c r="N3447" i="1"/>
  <c r="O3447" i="1"/>
  <c r="H3457" i="1"/>
  <c r="I3457" i="1" s="1"/>
  <c r="O3457" i="1"/>
  <c r="H3467" i="1"/>
  <c r="N3467" i="1" s="1"/>
  <c r="O3467" i="1"/>
  <c r="H3477" i="1"/>
  <c r="N3477" i="1" s="1"/>
  <c r="O3477" i="1"/>
  <c r="H3487" i="1"/>
  <c r="N3487" i="1"/>
  <c r="O3487" i="1"/>
  <c r="H3497" i="1"/>
  <c r="O3497" i="1"/>
  <c r="H3507" i="1"/>
  <c r="N3507" i="1" s="1"/>
  <c r="O3507" i="1"/>
  <c r="H3517" i="1"/>
  <c r="N3517" i="1" s="1"/>
  <c r="O3517" i="1"/>
  <c r="I17" i="1"/>
  <c r="I37" i="1"/>
  <c r="I47" i="1"/>
  <c r="I57" i="1"/>
  <c r="I87" i="1"/>
  <c r="I97" i="1"/>
  <c r="I127" i="1"/>
  <c r="I137" i="1"/>
  <c r="I147" i="1"/>
  <c r="I157" i="1"/>
  <c r="I167" i="1"/>
  <c r="I177" i="1"/>
  <c r="I187" i="1"/>
  <c r="I197" i="1"/>
  <c r="I207" i="1"/>
  <c r="I217" i="1"/>
  <c r="I227" i="1"/>
  <c r="I237" i="1"/>
  <c r="I247" i="1"/>
  <c r="I257" i="1"/>
  <c r="I277" i="1"/>
  <c r="I287" i="1"/>
  <c r="I297" i="1"/>
  <c r="I327" i="1"/>
  <c r="I337" i="1"/>
  <c r="I367" i="1"/>
  <c r="I377" i="1"/>
  <c r="I387" i="1"/>
  <c r="I397" i="1"/>
  <c r="I407" i="1"/>
  <c r="I417" i="1"/>
  <c r="I427" i="1"/>
  <c r="I437" i="1"/>
  <c r="I447" i="1"/>
  <c r="I457" i="1"/>
  <c r="I467" i="1"/>
  <c r="I477" i="1"/>
  <c r="I487" i="1"/>
  <c r="I497" i="1"/>
  <c r="I517" i="1"/>
  <c r="I527" i="1"/>
  <c r="I537" i="1"/>
  <c r="I567" i="1"/>
  <c r="I577" i="1"/>
  <c r="I607" i="1"/>
  <c r="I617" i="1"/>
  <c r="I627" i="1"/>
  <c r="I637" i="1"/>
  <c r="I647" i="1"/>
  <c r="I657" i="1"/>
  <c r="I667" i="1"/>
  <c r="I677" i="1"/>
  <c r="I687" i="1"/>
  <c r="I697" i="1"/>
  <c r="I707" i="1"/>
  <c r="I717" i="1"/>
  <c r="I727" i="1"/>
  <c r="I737" i="1"/>
  <c r="I757" i="1"/>
  <c r="I767" i="1"/>
  <c r="I777" i="1"/>
  <c r="I807" i="1"/>
  <c r="I817" i="1"/>
  <c r="I847" i="1"/>
  <c r="I857" i="1"/>
  <c r="I867" i="1"/>
  <c r="I877" i="1"/>
  <c r="I887" i="1"/>
  <c r="I897" i="1"/>
  <c r="I907" i="1"/>
  <c r="I917" i="1"/>
  <c r="I927" i="1"/>
  <c r="I937" i="1"/>
  <c r="I947" i="1"/>
  <c r="I957" i="1"/>
  <c r="I967" i="1"/>
  <c r="I977" i="1"/>
  <c r="I997" i="1"/>
  <c r="I1007" i="1"/>
  <c r="I1017" i="1"/>
  <c r="I1047" i="1"/>
  <c r="I1057" i="1"/>
  <c r="I1087" i="1"/>
  <c r="I1097" i="1"/>
  <c r="I1107" i="1"/>
  <c r="I1117" i="1"/>
  <c r="I1127" i="1"/>
  <c r="I1137" i="1"/>
  <c r="I1147" i="1"/>
  <c r="I1157" i="1"/>
  <c r="I1167" i="1"/>
  <c r="I1177" i="1"/>
  <c r="I1187" i="1"/>
  <c r="I1197" i="1"/>
  <c r="I1207" i="1"/>
  <c r="I1217" i="1"/>
  <c r="I1227" i="1"/>
  <c r="I1237" i="1"/>
  <c r="I1247" i="1"/>
  <c r="I1257" i="1"/>
  <c r="I1277" i="1"/>
  <c r="I1287" i="1"/>
  <c r="I1297" i="1"/>
  <c r="I1327" i="1"/>
  <c r="I1337" i="1"/>
  <c r="I1357" i="1"/>
  <c r="I1367" i="1"/>
  <c r="I1377" i="1"/>
  <c r="I1387" i="1"/>
  <c r="I1397" i="1"/>
  <c r="I1407" i="1"/>
  <c r="I1417" i="1"/>
  <c r="I1427" i="1"/>
  <c r="I1437" i="1"/>
  <c r="I1447" i="1"/>
  <c r="I1457" i="1"/>
  <c r="I1467" i="1"/>
  <c r="I1477" i="1"/>
  <c r="I1487" i="1"/>
  <c r="I1497" i="1"/>
  <c r="I1517" i="1"/>
  <c r="I1527" i="1"/>
  <c r="I1537" i="1"/>
  <c r="I1567" i="1"/>
  <c r="I1577" i="1"/>
  <c r="I1597" i="1"/>
  <c r="I1607" i="1"/>
  <c r="I1617" i="1"/>
  <c r="I1627" i="1"/>
  <c r="I1637" i="1"/>
  <c r="I1647" i="1"/>
  <c r="I1657" i="1"/>
  <c r="I1667" i="1"/>
  <c r="I1677" i="1"/>
  <c r="I1687" i="1"/>
  <c r="I1697" i="1"/>
  <c r="I1707" i="1"/>
  <c r="I1717" i="1"/>
  <c r="I1727" i="1"/>
  <c r="I1737" i="1"/>
  <c r="I1747" i="1"/>
  <c r="I1757" i="1"/>
  <c r="I1767" i="1"/>
  <c r="I1787" i="1"/>
  <c r="I1797" i="1"/>
  <c r="I1807" i="1"/>
  <c r="I1827" i="1"/>
  <c r="I1837" i="1"/>
  <c r="I1847" i="1"/>
  <c r="I1867" i="1"/>
  <c r="I1877" i="1"/>
  <c r="I1887" i="1"/>
  <c r="I1907" i="1"/>
  <c r="I1917" i="1"/>
  <c r="I1927" i="1"/>
  <c r="I1947" i="1"/>
  <c r="I1957" i="1"/>
  <c r="I1967" i="1"/>
  <c r="I1987" i="1"/>
  <c r="I1997" i="1"/>
  <c r="I2007" i="1"/>
  <c r="I2027" i="1"/>
  <c r="I2037" i="1"/>
  <c r="I2047" i="1"/>
  <c r="I2067" i="1"/>
  <c r="I2077" i="1"/>
  <c r="I2087" i="1"/>
  <c r="I2107" i="1"/>
  <c r="I2117" i="1"/>
  <c r="I2127" i="1"/>
  <c r="I2147" i="1"/>
  <c r="I2157" i="1"/>
  <c r="I2167" i="1"/>
  <c r="I2187" i="1"/>
  <c r="I2197" i="1"/>
  <c r="I2207" i="1"/>
  <c r="I2217" i="1"/>
  <c r="I2227" i="1"/>
  <c r="I2237" i="1"/>
  <c r="I2247" i="1"/>
  <c r="I2267" i="1"/>
  <c r="I2277" i="1"/>
  <c r="I2287" i="1"/>
  <c r="I2307" i="1"/>
  <c r="I2317" i="1"/>
  <c r="I2327" i="1"/>
  <c r="I2347" i="1"/>
  <c r="I2357" i="1"/>
  <c r="I2367" i="1"/>
  <c r="I2387" i="1"/>
  <c r="I2397" i="1"/>
  <c r="I2407" i="1"/>
  <c r="I2427" i="1"/>
  <c r="I2437" i="1"/>
  <c r="I2447" i="1"/>
  <c r="I2457" i="1"/>
  <c r="I2467" i="1"/>
  <c r="I2477" i="1"/>
  <c r="I2487" i="1"/>
  <c r="I2507" i="1"/>
  <c r="I2517" i="1"/>
  <c r="I2527" i="1"/>
  <c r="I2547" i="1"/>
  <c r="I2557" i="1"/>
  <c r="I2567" i="1"/>
  <c r="I2577" i="1"/>
  <c r="I2587" i="1"/>
  <c r="I2597" i="1"/>
  <c r="I2607" i="1"/>
  <c r="I2627" i="1"/>
  <c r="I2637" i="1"/>
  <c r="I2647" i="1"/>
  <c r="I2667" i="1"/>
  <c r="I2677" i="1"/>
  <c r="I2687" i="1"/>
  <c r="I2707" i="1"/>
  <c r="I2717" i="1"/>
  <c r="I2727" i="1"/>
  <c r="I2747" i="1"/>
  <c r="I2757" i="1"/>
  <c r="I2767" i="1"/>
  <c r="I2787" i="1"/>
  <c r="I2797" i="1"/>
  <c r="I2807" i="1"/>
  <c r="I2817" i="1"/>
  <c r="I2827" i="1"/>
  <c r="I2837" i="1"/>
  <c r="I2847" i="1"/>
  <c r="I2867" i="1"/>
  <c r="I2877" i="1"/>
  <c r="I2887" i="1"/>
  <c r="I2907" i="1"/>
  <c r="I2917" i="1"/>
  <c r="I2927" i="1"/>
  <c r="I2947" i="1"/>
  <c r="I2957" i="1"/>
  <c r="I2967" i="1"/>
  <c r="I2987" i="1"/>
  <c r="I2997" i="1"/>
  <c r="I3007" i="1"/>
  <c r="I3027" i="1"/>
  <c r="I3037" i="1"/>
  <c r="I3047" i="1"/>
  <c r="I3057" i="1"/>
  <c r="I3067" i="1"/>
  <c r="I3077" i="1"/>
  <c r="I3087" i="1"/>
  <c r="I3107" i="1"/>
  <c r="I3117" i="1"/>
  <c r="I3127" i="1"/>
  <c r="I3147" i="1"/>
  <c r="I3157" i="1"/>
  <c r="I3167" i="1"/>
  <c r="I3187" i="1"/>
  <c r="I3197" i="1"/>
  <c r="I3207" i="1"/>
  <c r="I3227" i="1"/>
  <c r="I3237" i="1"/>
  <c r="I3247" i="1"/>
  <c r="I3267" i="1"/>
  <c r="I3277" i="1"/>
  <c r="I3287" i="1"/>
  <c r="I3297" i="1"/>
  <c r="I3307" i="1"/>
  <c r="I3317" i="1"/>
  <c r="I3327" i="1"/>
  <c r="I3347" i="1"/>
  <c r="I3357" i="1"/>
  <c r="I3367" i="1"/>
  <c r="I3387" i="1"/>
  <c r="I3397" i="1"/>
  <c r="I3407" i="1"/>
  <c r="I3427" i="1"/>
  <c r="I3437" i="1"/>
  <c r="I3447" i="1"/>
  <c r="I3467" i="1"/>
  <c r="I3477" i="1"/>
  <c r="I3487" i="1"/>
  <c r="I3507" i="1"/>
  <c r="I3517" i="1"/>
  <c r="O16" i="1"/>
  <c r="O26" i="1"/>
  <c r="O36" i="1"/>
  <c r="O46" i="1"/>
  <c r="O56" i="1"/>
  <c r="O66" i="1"/>
  <c r="O76" i="1"/>
  <c r="O86" i="1"/>
  <c r="O96" i="1"/>
  <c r="O106" i="1"/>
  <c r="O116" i="1"/>
  <c r="O126" i="1"/>
  <c r="O136" i="1"/>
  <c r="O146" i="1"/>
  <c r="O156" i="1"/>
  <c r="O166" i="1"/>
  <c r="O176" i="1"/>
  <c r="O186" i="1"/>
  <c r="O196" i="1"/>
  <c r="O206" i="1"/>
  <c r="O216" i="1"/>
  <c r="O226" i="1"/>
  <c r="O236" i="1"/>
  <c r="O246" i="1"/>
  <c r="O256" i="1"/>
  <c r="O266" i="1"/>
  <c r="O276" i="1"/>
  <c r="O286" i="1"/>
  <c r="O296" i="1"/>
  <c r="O306" i="1"/>
  <c r="O316" i="1"/>
  <c r="O326" i="1"/>
  <c r="O336" i="1"/>
  <c r="O346" i="1"/>
  <c r="O356" i="1"/>
  <c r="O366" i="1"/>
  <c r="O376" i="1"/>
  <c r="O386" i="1"/>
  <c r="O396" i="1"/>
  <c r="O406" i="1"/>
  <c r="O416" i="1"/>
  <c r="O426" i="1"/>
  <c r="O436" i="1"/>
  <c r="O446" i="1"/>
  <c r="O456" i="1"/>
  <c r="O466" i="1"/>
  <c r="O476" i="1"/>
  <c r="O486" i="1"/>
  <c r="O496" i="1"/>
  <c r="O506" i="1"/>
  <c r="O516" i="1"/>
  <c r="O526" i="1"/>
  <c r="O536" i="1"/>
  <c r="O546" i="1"/>
  <c r="O556" i="1"/>
  <c r="O566" i="1"/>
  <c r="O576" i="1"/>
  <c r="O586" i="1"/>
  <c r="O596" i="1"/>
  <c r="O606" i="1"/>
  <c r="O616" i="1"/>
  <c r="O626" i="1"/>
  <c r="O636" i="1"/>
  <c r="O646" i="1"/>
  <c r="O656" i="1"/>
  <c r="O666" i="1"/>
  <c r="O676" i="1"/>
  <c r="O686" i="1"/>
  <c r="O696" i="1"/>
  <c r="O706" i="1"/>
  <c r="O716" i="1"/>
  <c r="O726" i="1"/>
  <c r="O736" i="1"/>
  <c r="O746" i="1"/>
  <c r="O756" i="1"/>
  <c r="O766" i="1"/>
  <c r="O776" i="1"/>
  <c r="O786" i="1"/>
  <c r="O796" i="1"/>
  <c r="O806" i="1"/>
  <c r="O816" i="1"/>
  <c r="O826" i="1"/>
  <c r="O836" i="1"/>
  <c r="O846" i="1"/>
  <c r="O856" i="1"/>
  <c r="O866" i="1"/>
  <c r="O876" i="1"/>
  <c r="O886" i="1"/>
  <c r="O896" i="1"/>
  <c r="O906" i="1"/>
  <c r="O916" i="1"/>
  <c r="O926" i="1"/>
  <c r="O936" i="1"/>
  <c r="O946" i="1"/>
  <c r="O956" i="1"/>
  <c r="O966" i="1"/>
  <c r="O976" i="1"/>
  <c r="O986" i="1"/>
  <c r="O996" i="1"/>
  <c r="O1006" i="1"/>
  <c r="O1016" i="1"/>
  <c r="O1026" i="1"/>
  <c r="O1036" i="1"/>
  <c r="O1046" i="1"/>
  <c r="O1056" i="1"/>
  <c r="O1066" i="1"/>
  <c r="O1076" i="1"/>
  <c r="O1086" i="1"/>
  <c r="O1096" i="1"/>
  <c r="O1106" i="1"/>
  <c r="O1116" i="1"/>
  <c r="O1126" i="1"/>
  <c r="O1136" i="1"/>
  <c r="O1146" i="1"/>
  <c r="O1156" i="1"/>
  <c r="O1166" i="1"/>
  <c r="O1176" i="1"/>
  <c r="O1186" i="1"/>
  <c r="O1196" i="1"/>
  <c r="O1206" i="1"/>
  <c r="O1216" i="1"/>
  <c r="O1226" i="1"/>
  <c r="O1236" i="1"/>
  <c r="O1246" i="1"/>
  <c r="O1256" i="1"/>
  <c r="O1266" i="1"/>
  <c r="O1276" i="1"/>
  <c r="O1286" i="1"/>
  <c r="O1296" i="1"/>
  <c r="O1306" i="1"/>
  <c r="O1316" i="1"/>
  <c r="O1326" i="1"/>
  <c r="O1336" i="1"/>
  <c r="O1346" i="1"/>
  <c r="O1356" i="1"/>
  <c r="O1366" i="1"/>
  <c r="O1376" i="1"/>
  <c r="O1386" i="1"/>
  <c r="O1396" i="1"/>
  <c r="O1406" i="1"/>
  <c r="O1416" i="1"/>
  <c r="O1426" i="1"/>
  <c r="O1436" i="1"/>
  <c r="O1446" i="1"/>
  <c r="O1456" i="1"/>
  <c r="O1466" i="1"/>
  <c r="O1476" i="1"/>
  <c r="O1486" i="1"/>
  <c r="O1496" i="1"/>
  <c r="O1506" i="1"/>
  <c r="O1516" i="1"/>
  <c r="O1526" i="1"/>
  <c r="O1536" i="1"/>
  <c r="O1546" i="1"/>
  <c r="O1556" i="1"/>
  <c r="O1566" i="1"/>
  <c r="O1576" i="1"/>
  <c r="O1586" i="1"/>
  <c r="O1596" i="1"/>
  <c r="O1606" i="1"/>
  <c r="O1616" i="1"/>
  <c r="O1626" i="1"/>
  <c r="O1636" i="1"/>
  <c r="O1646" i="1"/>
  <c r="O1656" i="1"/>
  <c r="O1666" i="1"/>
  <c r="O1676" i="1"/>
  <c r="O1686" i="1"/>
  <c r="O1696" i="1"/>
  <c r="O1706" i="1"/>
  <c r="O1716" i="1"/>
  <c r="O1726" i="1"/>
  <c r="O1736" i="1"/>
  <c r="O1746" i="1"/>
  <c r="O1756" i="1"/>
  <c r="O1766" i="1"/>
  <c r="O1776" i="1"/>
  <c r="O1786" i="1"/>
  <c r="O1796" i="1"/>
  <c r="O1806" i="1"/>
  <c r="O1816" i="1"/>
  <c r="O1826" i="1"/>
  <c r="O1836" i="1"/>
  <c r="O1846" i="1"/>
  <c r="O1856" i="1"/>
  <c r="O1866" i="1"/>
  <c r="O1876" i="1"/>
  <c r="O1886" i="1"/>
  <c r="O1896" i="1"/>
  <c r="O1906" i="1"/>
  <c r="O1916" i="1"/>
  <c r="O1926" i="1"/>
  <c r="O1936" i="1"/>
  <c r="O1946" i="1"/>
  <c r="O1956" i="1"/>
  <c r="O1966" i="1"/>
  <c r="O1976" i="1"/>
  <c r="O1986" i="1"/>
  <c r="O1996" i="1"/>
  <c r="O2006" i="1"/>
  <c r="O2016" i="1"/>
  <c r="O2026" i="1"/>
  <c r="O2036" i="1"/>
  <c r="O2046" i="1"/>
  <c r="O2056" i="1"/>
  <c r="O2066" i="1"/>
  <c r="O2076" i="1"/>
  <c r="O2086" i="1"/>
  <c r="O2096" i="1"/>
  <c r="O2106" i="1"/>
  <c r="O2116" i="1"/>
  <c r="O2126" i="1"/>
  <c r="O2136" i="1"/>
  <c r="O2146" i="1"/>
  <c r="O2156" i="1"/>
  <c r="O2166" i="1"/>
  <c r="O2176" i="1"/>
  <c r="O2186" i="1"/>
  <c r="O2196" i="1"/>
  <c r="O2206" i="1"/>
  <c r="O2216" i="1"/>
  <c r="O2226" i="1"/>
  <c r="O2236" i="1"/>
  <c r="O2246" i="1"/>
  <c r="O2256" i="1"/>
  <c r="O2266" i="1"/>
  <c r="O2276" i="1"/>
  <c r="O2286" i="1"/>
  <c r="O2296" i="1"/>
  <c r="O2306" i="1"/>
  <c r="O2316" i="1"/>
  <c r="O2326" i="1"/>
  <c r="O2336" i="1"/>
  <c r="O2346" i="1"/>
  <c r="O2356" i="1"/>
  <c r="O2366" i="1"/>
  <c r="O2376" i="1"/>
  <c r="O2386" i="1"/>
  <c r="O2396" i="1"/>
  <c r="O2406" i="1"/>
  <c r="O2416" i="1"/>
  <c r="O2426" i="1"/>
  <c r="O2436" i="1"/>
  <c r="O2446" i="1"/>
  <c r="O2456" i="1"/>
  <c r="O2466" i="1"/>
  <c r="O2476" i="1"/>
  <c r="O2486" i="1"/>
  <c r="O2496" i="1"/>
  <c r="O2506" i="1"/>
  <c r="O2516" i="1"/>
  <c r="O2526" i="1"/>
  <c r="O2536" i="1"/>
  <c r="O2546" i="1"/>
  <c r="O2556" i="1"/>
  <c r="O2566" i="1"/>
  <c r="O2576" i="1"/>
  <c r="O2586" i="1"/>
  <c r="O2596" i="1"/>
  <c r="O2606" i="1"/>
  <c r="O2616" i="1"/>
  <c r="O2626" i="1"/>
  <c r="O2636" i="1"/>
  <c r="O2646" i="1"/>
  <c r="O2656" i="1"/>
  <c r="O2666" i="1"/>
  <c r="O2676" i="1"/>
  <c r="O2686" i="1"/>
  <c r="O2696" i="1"/>
  <c r="O2706" i="1"/>
  <c r="O2716" i="1"/>
  <c r="O2726" i="1"/>
  <c r="O2736" i="1"/>
  <c r="O2746" i="1"/>
  <c r="O2756" i="1"/>
  <c r="O2766" i="1"/>
  <c r="O2776" i="1"/>
  <c r="O2786" i="1"/>
  <c r="O2796" i="1"/>
  <c r="O2806" i="1"/>
  <c r="O2816" i="1"/>
  <c r="O2826" i="1"/>
  <c r="O2836" i="1"/>
  <c r="O2846" i="1"/>
  <c r="O2856" i="1"/>
  <c r="O2866" i="1"/>
  <c r="O2876" i="1"/>
  <c r="O2886" i="1"/>
  <c r="O2896" i="1"/>
  <c r="O2906" i="1"/>
  <c r="O2916" i="1"/>
  <c r="O2926" i="1"/>
  <c r="O2936" i="1"/>
  <c r="O2946" i="1"/>
  <c r="O2956" i="1"/>
  <c r="O2966" i="1"/>
  <c r="O2976" i="1"/>
  <c r="O2986" i="1"/>
  <c r="O2996" i="1"/>
  <c r="O3006" i="1"/>
  <c r="O3016" i="1"/>
  <c r="O3026" i="1"/>
  <c r="O3036" i="1"/>
  <c r="O3046" i="1"/>
  <c r="O3056" i="1"/>
  <c r="O3066" i="1"/>
  <c r="O3076" i="1"/>
  <c r="O3086" i="1"/>
  <c r="O3096" i="1"/>
  <c r="O3106" i="1"/>
  <c r="O3116" i="1"/>
  <c r="O3126" i="1"/>
  <c r="O3136" i="1"/>
  <c r="O3146" i="1"/>
  <c r="O3156" i="1"/>
  <c r="O3166" i="1"/>
  <c r="O3176" i="1"/>
  <c r="O3186" i="1"/>
  <c r="O3196" i="1"/>
  <c r="O3206" i="1"/>
  <c r="O3216" i="1"/>
  <c r="O3226" i="1"/>
  <c r="O3236" i="1"/>
  <c r="O3246" i="1"/>
  <c r="O3256" i="1"/>
  <c r="O3266" i="1"/>
  <c r="O3276" i="1"/>
  <c r="O3286" i="1"/>
  <c r="O3296" i="1"/>
  <c r="O3306" i="1"/>
  <c r="O3316" i="1"/>
  <c r="O3326" i="1"/>
  <c r="O3336" i="1"/>
  <c r="O3346" i="1"/>
  <c r="O3356" i="1"/>
  <c r="O3366" i="1"/>
  <c r="O3376" i="1"/>
  <c r="O3386" i="1"/>
  <c r="O3396" i="1"/>
  <c r="O3406" i="1"/>
  <c r="O3416" i="1"/>
  <c r="O3426" i="1"/>
  <c r="O3436" i="1"/>
  <c r="O3446" i="1"/>
  <c r="O3456" i="1"/>
  <c r="O3466" i="1"/>
  <c r="O3476" i="1"/>
  <c r="O3486" i="1"/>
  <c r="O3496" i="1"/>
  <c r="O3506" i="1"/>
  <c r="O3516" i="1"/>
  <c r="H16" i="1"/>
  <c r="N16" i="1" s="1"/>
  <c r="H26" i="1"/>
  <c r="N26" i="1"/>
  <c r="H36" i="1"/>
  <c r="N36" i="1"/>
  <c r="H46" i="1"/>
  <c r="N46" i="1"/>
  <c r="H56" i="1"/>
  <c r="H66" i="1"/>
  <c r="N66" i="1" s="1"/>
  <c r="H76" i="1"/>
  <c r="N76" i="1" s="1"/>
  <c r="H86" i="1"/>
  <c r="N86" i="1"/>
  <c r="H96" i="1"/>
  <c r="N96" i="1"/>
  <c r="H106" i="1"/>
  <c r="N106" i="1"/>
  <c r="H116" i="1"/>
  <c r="N116" i="1"/>
  <c r="H126" i="1"/>
  <c r="H136" i="1"/>
  <c r="N136" i="1" s="1"/>
  <c r="H146" i="1"/>
  <c r="N146" i="1"/>
  <c r="H156" i="1"/>
  <c r="N156" i="1"/>
  <c r="H166" i="1"/>
  <c r="N166" i="1"/>
  <c r="H176" i="1"/>
  <c r="N176" i="1"/>
  <c r="H186" i="1"/>
  <c r="N186" i="1" s="1"/>
  <c r="H196" i="1"/>
  <c r="N196" i="1" s="1"/>
  <c r="H206" i="1"/>
  <c r="N206" i="1"/>
  <c r="H216" i="1"/>
  <c r="N216" i="1"/>
  <c r="H226" i="1"/>
  <c r="N226" i="1"/>
  <c r="H236" i="1"/>
  <c r="I236" i="1" s="1"/>
  <c r="N236" i="1"/>
  <c r="H246" i="1"/>
  <c r="N246" i="1" s="1"/>
  <c r="H256" i="1"/>
  <c r="N256" i="1" s="1"/>
  <c r="H266" i="1"/>
  <c r="N266" i="1"/>
  <c r="H276" i="1"/>
  <c r="N276" i="1"/>
  <c r="H286" i="1"/>
  <c r="N286" i="1"/>
  <c r="H296" i="1"/>
  <c r="N296" i="1"/>
  <c r="H306" i="1"/>
  <c r="H316" i="1"/>
  <c r="N316" i="1" s="1"/>
  <c r="H326" i="1"/>
  <c r="N326" i="1"/>
  <c r="H336" i="1"/>
  <c r="N336" i="1"/>
  <c r="H346" i="1"/>
  <c r="N346" i="1"/>
  <c r="H356" i="1"/>
  <c r="N356" i="1" s="1"/>
  <c r="H366" i="1"/>
  <c r="N366" i="1" s="1"/>
  <c r="H376" i="1"/>
  <c r="N376" i="1" s="1"/>
  <c r="H386" i="1"/>
  <c r="N386" i="1"/>
  <c r="H396" i="1"/>
  <c r="N396" i="1"/>
  <c r="H406" i="1"/>
  <c r="N406" i="1"/>
  <c r="H416" i="1"/>
  <c r="H426" i="1"/>
  <c r="N426" i="1" s="1"/>
  <c r="H436" i="1"/>
  <c r="N436" i="1" s="1"/>
  <c r="H446" i="1"/>
  <c r="N446" i="1"/>
  <c r="H456" i="1"/>
  <c r="N456" i="1"/>
  <c r="H466" i="1"/>
  <c r="N466" i="1"/>
  <c r="H476" i="1"/>
  <c r="N476" i="1"/>
  <c r="H486" i="1"/>
  <c r="H496" i="1"/>
  <c r="N496" i="1" s="1"/>
  <c r="H506" i="1"/>
  <c r="N506" i="1"/>
  <c r="H516" i="1"/>
  <c r="N516" i="1"/>
  <c r="H526" i="1"/>
  <c r="N526" i="1"/>
  <c r="H536" i="1"/>
  <c r="N536" i="1"/>
  <c r="H546" i="1"/>
  <c r="N546" i="1" s="1"/>
  <c r="H556" i="1"/>
  <c r="N556" i="1" s="1"/>
  <c r="H566" i="1"/>
  <c r="N566" i="1"/>
  <c r="H576" i="1"/>
  <c r="N576" i="1"/>
  <c r="H586" i="1"/>
  <c r="N586" i="1"/>
  <c r="H596" i="1"/>
  <c r="I596" i="1" s="1"/>
  <c r="H606" i="1"/>
  <c r="N606" i="1" s="1"/>
  <c r="H616" i="1"/>
  <c r="N616" i="1" s="1"/>
  <c r="H626" i="1"/>
  <c r="N626" i="1"/>
  <c r="H636" i="1"/>
  <c r="N636" i="1"/>
  <c r="H646" i="1"/>
  <c r="N646" i="1"/>
  <c r="H656" i="1"/>
  <c r="N656" i="1"/>
  <c r="H666" i="1"/>
  <c r="H676" i="1"/>
  <c r="N676" i="1" s="1"/>
  <c r="H686" i="1"/>
  <c r="N686" i="1"/>
  <c r="H696" i="1"/>
  <c r="N696" i="1"/>
  <c r="H706" i="1"/>
  <c r="N706" i="1"/>
  <c r="H716" i="1"/>
  <c r="N716" i="1" s="1"/>
  <c r="H726" i="1"/>
  <c r="N726" i="1" s="1"/>
  <c r="H736" i="1"/>
  <c r="N736" i="1" s="1"/>
  <c r="H746" i="1"/>
  <c r="N746" i="1"/>
  <c r="H756" i="1"/>
  <c r="N756" i="1"/>
  <c r="H766" i="1"/>
  <c r="N766" i="1"/>
  <c r="H776" i="1"/>
  <c r="H786" i="1"/>
  <c r="N786" i="1" s="1"/>
  <c r="H796" i="1"/>
  <c r="N796" i="1" s="1"/>
  <c r="H806" i="1"/>
  <c r="N806" i="1"/>
  <c r="H816" i="1"/>
  <c r="N816" i="1"/>
  <c r="H826" i="1"/>
  <c r="N826" i="1"/>
  <c r="H836" i="1"/>
  <c r="N836" i="1"/>
  <c r="H846" i="1"/>
  <c r="H856" i="1"/>
  <c r="N856" i="1" s="1"/>
  <c r="H866" i="1"/>
  <c r="N866" i="1"/>
  <c r="H876" i="1"/>
  <c r="N876" i="1"/>
  <c r="H886" i="1"/>
  <c r="N886" i="1"/>
  <c r="H896" i="1"/>
  <c r="N896" i="1"/>
  <c r="H906" i="1"/>
  <c r="N906" i="1" s="1"/>
  <c r="H916" i="1"/>
  <c r="N916" i="1" s="1"/>
  <c r="H926" i="1"/>
  <c r="N926" i="1"/>
  <c r="H936" i="1"/>
  <c r="N936" i="1"/>
  <c r="H946" i="1"/>
  <c r="N946" i="1"/>
  <c r="H956" i="1"/>
  <c r="I956" i="1" s="1"/>
  <c r="N956" i="1"/>
  <c r="H966" i="1"/>
  <c r="N966" i="1" s="1"/>
  <c r="H976" i="1"/>
  <c r="N976" i="1" s="1"/>
  <c r="H986" i="1"/>
  <c r="N986" i="1"/>
  <c r="H996" i="1"/>
  <c r="N996" i="1"/>
  <c r="H1006" i="1"/>
  <c r="N1006" i="1"/>
  <c r="H1016" i="1"/>
  <c r="N1016" i="1"/>
  <c r="H1026" i="1"/>
  <c r="H1036" i="1"/>
  <c r="N1036" i="1" s="1"/>
  <c r="H1046" i="1"/>
  <c r="N1046" i="1"/>
  <c r="H1056" i="1"/>
  <c r="N1056" i="1"/>
  <c r="H1066" i="1"/>
  <c r="N1066" i="1"/>
  <c r="H1076" i="1"/>
  <c r="N1076" i="1" s="1"/>
  <c r="H1086" i="1"/>
  <c r="N1086" i="1" s="1"/>
  <c r="H1096" i="1"/>
  <c r="N1096" i="1" s="1"/>
  <c r="H1106" i="1"/>
  <c r="N1106" i="1"/>
  <c r="H1116" i="1"/>
  <c r="N1116" i="1"/>
  <c r="H1126" i="1"/>
  <c r="N1126" i="1"/>
  <c r="H1136" i="1"/>
  <c r="H1146" i="1"/>
  <c r="N1146" i="1" s="1"/>
  <c r="H1156" i="1"/>
  <c r="N1156" i="1" s="1"/>
  <c r="H1166" i="1"/>
  <c r="N1166" i="1"/>
  <c r="H1176" i="1"/>
  <c r="N1176" i="1"/>
  <c r="H1186" i="1"/>
  <c r="N1186" i="1"/>
  <c r="H1196" i="1"/>
  <c r="N1196" i="1"/>
  <c r="H1206" i="1"/>
  <c r="H1216" i="1"/>
  <c r="N1216" i="1" s="1"/>
  <c r="H1226" i="1"/>
  <c r="N1226" i="1"/>
  <c r="H1236" i="1"/>
  <c r="N1236" i="1"/>
  <c r="H1246" i="1"/>
  <c r="N1246" i="1"/>
  <c r="H1256" i="1"/>
  <c r="N1256" i="1"/>
  <c r="H1266" i="1"/>
  <c r="N1266" i="1" s="1"/>
  <c r="H1276" i="1"/>
  <c r="N1276" i="1" s="1"/>
  <c r="H1286" i="1"/>
  <c r="N1286" i="1"/>
  <c r="H1296" i="1"/>
  <c r="N1296" i="1"/>
  <c r="H1306" i="1"/>
  <c r="N1306" i="1"/>
  <c r="H1316" i="1"/>
  <c r="I1316" i="1" s="1"/>
  <c r="N1316" i="1"/>
  <c r="H1326" i="1"/>
  <c r="N1326" i="1" s="1"/>
  <c r="H1336" i="1"/>
  <c r="N1336" i="1" s="1"/>
  <c r="H1346" i="1"/>
  <c r="N1346" i="1"/>
  <c r="H1356" i="1"/>
  <c r="N1356" i="1"/>
  <c r="H1366" i="1"/>
  <c r="N1366" i="1"/>
  <c r="H1376" i="1"/>
  <c r="N1376" i="1"/>
  <c r="H1386" i="1"/>
  <c r="H1396" i="1"/>
  <c r="N1396" i="1" s="1"/>
  <c r="H1406" i="1"/>
  <c r="N1406" i="1"/>
  <c r="H1416" i="1"/>
  <c r="N1416" i="1"/>
  <c r="H1426" i="1"/>
  <c r="N1426" i="1"/>
  <c r="H1436" i="1"/>
  <c r="N1436" i="1" s="1"/>
  <c r="H1446" i="1"/>
  <c r="N1446" i="1" s="1"/>
  <c r="H1456" i="1"/>
  <c r="N1456" i="1" s="1"/>
  <c r="H1466" i="1"/>
  <c r="N1466" i="1"/>
  <c r="H1476" i="1"/>
  <c r="N1476" i="1"/>
  <c r="H1486" i="1"/>
  <c r="N1486" i="1"/>
  <c r="H1496" i="1"/>
  <c r="H1506" i="1"/>
  <c r="N1506" i="1" s="1"/>
  <c r="H1516" i="1"/>
  <c r="N1516" i="1" s="1"/>
  <c r="H1526" i="1"/>
  <c r="N1526" i="1"/>
  <c r="H1536" i="1"/>
  <c r="N1536" i="1"/>
  <c r="H1546" i="1"/>
  <c r="N1546" i="1"/>
  <c r="H1556" i="1"/>
  <c r="N1556" i="1"/>
  <c r="H1566" i="1"/>
  <c r="H1576" i="1"/>
  <c r="N1576" i="1" s="1"/>
  <c r="H1586" i="1"/>
  <c r="N1586" i="1"/>
  <c r="H1596" i="1"/>
  <c r="N1596" i="1"/>
  <c r="H1606" i="1"/>
  <c r="N1606" i="1"/>
  <c r="H1616" i="1"/>
  <c r="N1616" i="1"/>
  <c r="H1626" i="1"/>
  <c r="N1626" i="1" s="1"/>
  <c r="H1636" i="1"/>
  <c r="N1636" i="1" s="1"/>
  <c r="H1646" i="1"/>
  <c r="N1646" i="1"/>
  <c r="H1656" i="1"/>
  <c r="N1656" i="1"/>
  <c r="H1666" i="1"/>
  <c r="N1666" i="1"/>
  <c r="H1676" i="1"/>
  <c r="H1686" i="1"/>
  <c r="N1686" i="1" s="1"/>
  <c r="H1696" i="1"/>
  <c r="N1696" i="1" s="1"/>
  <c r="H1706" i="1"/>
  <c r="N1706" i="1"/>
  <c r="H1716" i="1"/>
  <c r="N1716" i="1"/>
  <c r="H1726" i="1"/>
  <c r="N1726" i="1"/>
  <c r="H1736" i="1"/>
  <c r="N1736" i="1"/>
  <c r="H1746" i="1"/>
  <c r="H1756" i="1"/>
  <c r="N1756" i="1" s="1"/>
  <c r="H1766" i="1"/>
  <c r="N1766" i="1"/>
  <c r="H1776" i="1"/>
  <c r="N1776" i="1"/>
  <c r="H1786" i="1"/>
  <c r="N1786" i="1"/>
  <c r="H1796" i="1"/>
  <c r="N1796" i="1" s="1"/>
  <c r="H1806" i="1"/>
  <c r="N1806" i="1" s="1"/>
  <c r="H1816" i="1"/>
  <c r="N1816" i="1" s="1"/>
  <c r="H1826" i="1"/>
  <c r="N1826" i="1"/>
  <c r="H1836" i="1"/>
  <c r="N1836" i="1"/>
  <c r="H1846" i="1"/>
  <c r="N1846" i="1"/>
  <c r="H1856" i="1"/>
  <c r="H1866" i="1"/>
  <c r="N1866" i="1" s="1"/>
  <c r="H1876" i="1"/>
  <c r="N1876" i="1" s="1"/>
  <c r="H1886" i="1"/>
  <c r="N1886" i="1"/>
  <c r="H1896" i="1"/>
  <c r="N1896" i="1"/>
  <c r="H1906" i="1"/>
  <c r="N1906" i="1"/>
  <c r="H1916" i="1"/>
  <c r="N1916" i="1"/>
  <c r="H1926" i="1"/>
  <c r="H1936" i="1"/>
  <c r="N1936" i="1" s="1"/>
  <c r="H1946" i="1"/>
  <c r="N1946" i="1"/>
  <c r="H1956" i="1"/>
  <c r="N1956" i="1"/>
  <c r="H1966" i="1"/>
  <c r="N1966" i="1"/>
  <c r="H1976" i="1"/>
  <c r="N1976" i="1"/>
  <c r="H1986" i="1"/>
  <c r="N1986" i="1" s="1"/>
  <c r="H1996" i="1"/>
  <c r="N1996" i="1" s="1"/>
  <c r="H2006" i="1"/>
  <c r="N2006" i="1"/>
  <c r="H2016" i="1"/>
  <c r="N2016" i="1"/>
  <c r="H2026" i="1"/>
  <c r="N2026" i="1"/>
  <c r="H2036" i="1"/>
  <c r="I2036" i="1" s="1"/>
  <c r="N2036" i="1"/>
  <c r="H2046" i="1"/>
  <c r="N2046" i="1" s="1"/>
  <c r="H2056" i="1"/>
  <c r="N2056" i="1" s="1"/>
  <c r="H2066" i="1"/>
  <c r="N2066" i="1"/>
  <c r="H2076" i="1"/>
  <c r="N2076" i="1"/>
  <c r="H2086" i="1"/>
  <c r="N2086" i="1"/>
  <c r="H2096" i="1"/>
  <c r="N2096" i="1"/>
  <c r="H2106" i="1"/>
  <c r="H2116" i="1"/>
  <c r="N2116" i="1" s="1"/>
  <c r="H2126" i="1"/>
  <c r="N2126" i="1"/>
  <c r="H2136" i="1"/>
  <c r="N2136" i="1"/>
  <c r="H2146" i="1"/>
  <c r="N2146" i="1"/>
  <c r="H2156" i="1"/>
  <c r="N2156" i="1" s="1"/>
  <c r="H2166" i="1"/>
  <c r="N2166" i="1" s="1"/>
  <c r="H2176" i="1"/>
  <c r="N2176" i="1" s="1"/>
  <c r="H2186" i="1"/>
  <c r="N2186" i="1"/>
  <c r="H2196" i="1"/>
  <c r="N2196" i="1"/>
  <c r="H2206" i="1"/>
  <c r="N2206" i="1"/>
  <c r="H2216" i="1"/>
  <c r="H2226" i="1"/>
  <c r="N2226" i="1" s="1"/>
  <c r="H2236" i="1"/>
  <c r="N2236" i="1" s="1"/>
  <c r="H2246" i="1"/>
  <c r="N2246" i="1"/>
  <c r="H2256" i="1"/>
  <c r="N2256" i="1"/>
  <c r="H2266" i="1"/>
  <c r="N2266" i="1"/>
  <c r="H2276" i="1"/>
  <c r="N2276" i="1"/>
  <c r="H2286" i="1"/>
  <c r="H2296" i="1"/>
  <c r="N2296" i="1" s="1"/>
  <c r="H2306" i="1"/>
  <c r="N2306" i="1"/>
  <c r="H2316" i="1"/>
  <c r="N2316" i="1"/>
  <c r="H2326" i="1"/>
  <c r="N2326" i="1"/>
  <c r="H2336" i="1"/>
  <c r="N2336" i="1"/>
  <c r="H2346" i="1"/>
  <c r="N2346" i="1" s="1"/>
  <c r="H2356" i="1"/>
  <c r="N2356" i="1" s="1"/>
  <c r="H2366" i="1"/>
  <c r="N2366" i="1"/>
  <c r="H2376" i="1"/>
  <c r="N2376" i="1"/>
  <c r="H2386" i="1"/>
  <c r="N2386" i="1"/>
  <c r="H2396" i="1"/>
  <c r="I2396" i="1" s="1"/>
  <c r="N2396" i="1"/>
  <c r="H2406" i="1"/>
  <c r="N2406" i="1" s="1"/>
  <c r="H2416" i="1"/>
  <c r="N2416" i="1" s="1"/>
  <c r="H2426" i="1"/>
  <c r="N2426" i="1"/>
  <c r="H2436" i="1"/>
  <c r="N2436" i="1"/>
  <c r="H2446" i="1"/>
  <c r="N2446" i="1"/>
  <c r="H2456" i="1"/>
  <c r="N2456" i="1"/>
  <c r="H2466" i="1"/>
  <c r="H2476" i="1"/>
  <c r="N2476" i="1" s="1"/>
  <c r="H2486" i="1"/>
  <c r="N2486" i="1"/>
  <c r="H2496" i="1"/>
  <c r="N2496" i="1"/>
  <c r="H2506" i="1"/>
  <c r="N2506" i="1"/>
  <c r="H2516" i="1"/>
  <c r="N2516" i="1" s="1"/>
  <c r="H2526" i="1"/>
  <c r="N2526" i="1" s="1"/>
  <c r="H2536" i="1"/>
  <c r="N2536" i="1" s="1"/>
  <c r="H2546" i="1"/>
  <c r="N2546" i="1"/>
  <c r="H2556" i="1"/>
  <c r="N2556" i="1"/>
  <c r="H2566" i="1"/>
  <c r="N2566" i="1"/>
  <c r="H2576" i="1"/>
  <c r="H2586" i="1"/>
  <c r="N2586" i="1" s="1"/>
  <c r="H2596" i="1"/>
  <c r="N2596" i="1" s="1"/>
  <c r="H2606" i="1"/>
  <c r="N2606" i="1"/>
  <c r="H2616" i="1"/>
  <c r="N2616" i="1"/>
  <c r="H2626" i="1"/>
  <c r="N2626" i="1"/>
  <c r="H2636" i="1"/>
  <c r="N2636" i="1"/>
  <c r="H2646" i="1"/>
  <c r="H2656" i="1"/>
  <c r="N2656" i="1" s="1"/>
  <c r="H2666" i="1"/>
  <c r="N2666" i="1"/>
  <c r="H2676" i="1"/>
  <c r="N2676" i="1"/>
  <c r="H2686" i="1"/>
  <c r="N2686" i="1"/>
  <c r="H2696" i="1"/>
  <c r="N2696" i="1"/>
  <c r="H2706" i="1"/>
  <c r="N2706" i="1" s="1"/>
  <c r="H2716" i="1"/>
  <c r="N2716" i="1" s="1"/>
  <c r="H2726" i="1"/>
  <c r="N2726" i="1"/>
  <c r="H2736" i="1"/>
  <c r="N2736" i="1"/>
  <c r="H2746" i="1"/>
  <c r="N2746" i="1"/>
  <c r="H2756" i="1"/>
  <c r="I2756" i="1" s="1"/>
  <c r="H2766" i="1"/>
  <c r="N2766" i="1" s="1"/>
  <c r="H2776" i="1"/>
  <c r="N2776" i="1" s="1"/>
  <c r="H2786" i="1"/>
  <c r="N2786" i="1"/>
  <c r="H2796" i="1"/>
  <c r="N2796" i="1"/>
  <c r="H2806" i="1"/>
  <c r="N2806" i="1"/>
  <c r="H2816" i="1"/>
  <c r="N2816" i="1"/>
  <c r="H2826" i="1"/>
  <c r="H2836" i="1"/>
  <c r="N2836" i="1" s="1"/>
  <c r="H2846" i="1"/>
  <c r="N2846" i="1"/>
  <c r="H2856" i="1"/>
  <c r="N2856" i="1"/>
  <c r="H2866" i="1"/>
  <c r="N2866" i="1"/>
  <c r="H2876" i="1"/>
  <c r="N2876" i="1" s="1"/>
  <c r="H2886" i="1"/>
  <c r="N2886" i="1" s="1"/>
  <c r="H2896" i="1"/>
  <c r="N2896" i="1" s="1"/>
  <c r="H2906" i="1"/>
  <c r="N2906" i="1"/>
  <c r="H2916" i="1"/>
  <c r="N2916" i="1"/>
  <c r="H2926" i="1"/>
  <c r="N2926" i="1"/>
  <c r="H2936" i="1"/>
  <c r="H2946" i="1"/>
  <c r="N2946" i="1" s="1"/>
  <c r="H2956" i="1"/>
  <c r="N2956" i="1" s="1"/>
  <c r="H2966" i="1"/>
  <c r="N2966" i="1"/>
  <c r="H2976" i="1"/>
  <c r="N2976" i="1"/>
  <c r="H2986" i="1"/>
  <c r="N2986" i="1"/>
  <c r="H2996" i="1"/>
  <c r="N2996" i="1"/>
  <c r="H3006" i="1"/>
  <c r="H3016" i="1"/>
  <c r="N3016" i="1" s="1"/>
  <c r="H3026" i="1"/>
  <c r="N3026" i="1"/>
  <c r="H3036" i="1"/>
  <c r="N3036" i="1"/>
  <c r="H3046" i="1"/>
  <c r="N3046" i="1"/>
  <c r="H3056" i="1"/>
  <c r="N3056" i="1"/>
  <c r="H3066" i="1"/>
  <c r="N3066" i="1" s="1"/>
  <c r="H3076" i="1"/>
  <c r="N3076" i="1" s="1"/>
  <c r="H3086" i="1"/>
  <c r="N3086" i="1"/>
  <c r="H3096" i="1"/>
  <c r="N3096" i="1"/>
  <c r="H3106" i="1"/>
  <c r="N3106" i="1"/>
  <c r="H3116" i="1"/>
  <c r="I3116" i="1" s="1"/>
  <c r="N3116" i="1"/>
  <c r="H3126" i="1"/>
  <c r="N3126" i="1" s="1"/>
  <c r="H3136" i="1"/>
  <c r="N3136" i="1" s="1"/>
  <c r="H3146" i="1"/>
  <c r="N3146" i="1"/>
  <c r="H3156" i="1"/>
  <c r="N3156" i="1"/>
  <c r="H3166" i="1"/>
  <c r="N3166" i="1"/>
  <c r="H3176" i="1"/>
  <c r="N3176" i="1"/>
  <c r="H3186" i="1"/>
  <c r="H3196" i="1"/>
  <c r="N3196" i="1" s="1"/>
  <c r="H3206" i="1"/>
  <c r="N3206" i="1"/>
  <c r="H3216" i="1"/>
  <c r="N3216" i="1"/>
  <c r="H3226" i="1"/>
  <c r="N3226" i="1"/>
  <c r="H3236" i="1"/>
  <c r="N3236" i="1"/>
  <c r="H3246" i="1"/>
  <c r="N3246" i="1" s="1"/>
  <c r="H3256" i="1"/>
  <c r="N3256" i="1" s="1"/>
  <c r="H3266" i="1"/>
  <c r="N3266" i="1"/>
  <c r="H3276" i="1"/>
  <c r="N3276" i="1"/>
  <c r="H3286" i="1"/>
  <c r="N3286" i="1"/>
  <c r="H3296" i="1"/>
  <c r="H3306" i="1"/>
  <c r="N3306" i="1" s="1"/>
  <c r="H3316" i="1"/>
  <c r="N3316" i="1" s="1"/>
  <c r="H3326" i="1"/>
  <c r="N3326" i="1"/>
  <c r="H3336" i="1"/>
  <c r="N3336" i="1"/>
  <c r="H3346" i="1"/>
  <c r="N3346" i="1"/>
  <c r="H3356" i="1"/>
  <c r="N3356" i="1"/>
  <c r="H3366" i="1"/>
  <c r="H3376" i="1"/>
  <c r="N3376" i="1" s="1"/>
  <c r="H3386" i="1"/>
  <c r="N3386" i="1"/>
  <c r="H3396" i="1"/>
  <c r="N3396" i="1"/>
  <c r="H3406" i="1"/>
  <c r="N3406" i="1"/>
  <c r="H3416" i="1"/>
  <c r="N3416" i="1"/>
  <c r="H3426" i="1"/>
  <c r="N3426" i="1" s="1"/>
  <c r="H3436" i="1"/>
  <c r="N3436" i="1"/>
  <c r="H3446" i="1"/>
  <c r="N3446" i="1"/>
  <c r="H3456" i="1"/>
  <c r="N3456" i="1"/>
  <c r="H3466" i="1"/>
  <c r="N3466" i="1"/>
  <c r="H3476" i="1"/>
  <c r="H3486" i="1"/>
  <c r="I3486" i="1" s="1"/>
  <c r="H3496" i="1"/>
  <c r="I3496" i="1" s="1"/>
  <c r="H3506" i="1"/>
  <c r="N3506" i="1" s="1"/>
  <c r="H3516" i="1"/>
  <c r="N3516" i="1" s="1"/>
  <c r="I16" i="1"/>
  <c r="I26" i="1"/>
  <c r="I36" i="1"/>
  <c r="I46" i="1"/>
  <c r="I66" i="1"/>
  <c r="I76" i="1"/>
  <c r="I86" i="1"/>
  <c r="I96" i="1"/>
  <c r="I106" i="1"/>
  <c r="I116" i="1"/>
  <c r="I136" i="1"/>
  <c r="I146" i="1"/>
  <c r="I156" i="1"/>
  <c r="I166" i="1"/>
  <c r="I176" i="1"/>
  <c r="I186" i="1"/>
  <c r="I196" i="1"/>
  <c r="I206" i="1"/>
  <c r="I216" i="1"/>
  <c r="I226" i="1"/>
  <c r="I256" i="1"/>
  <c r="I266" i="1"/>
  <c r="I276" i="1"/>
  <c r="I286" i="1"/>
  <c r="I296" i="1"/>
  <c r="I316" i="1"/>
  <c r="I326" i="1"/>
  <c r="I336" i="1"/>
  <c r="I346" i="1"/>
  <c r="I356" i="1"/>
  <c r="I366" i="1"/>
  <c r="I376" i="1"/>
  <c r="I386" i="1"/>
  <c r="I396" i="1"/>
  <c r="I406" i="1"/>
  <c r="I426" i="1"/>
  <c r="I436" i="1"/>
  <c r="I446" i="1"/>
  <c r="I456" i="1"/>
  <c r="I466" i="1"/>
  <c r="I476" i="1"/>
  <c r="I496" i="1"/>
  <c r="I506" i="1"/>
  <c r="I516" i="1"/>
  <c r="I526" i="1"/>
  <c r="I536" i="1"/>
  <c r="I546" i="1"/>
  <c r="I556" i="1"/>
  <c r="I566" i="1"/>
  <c r="I576" i="1"/>
  <c r="I586" i="1"/>
  <c r="I616" i="1"/>
  <c r="I626" i="1"/>
  <c r="I636" i="1"/>
  <c r="I646" i="1"/>
  <c r="I656" i="1"/>
  <c r="I676" i="1"/>
  <c r="I686" i="1"/>
  <c r="I696" i="1"/>
  <c r="I706" i="1"/>
  <c r="I716" i="1"/>
  <c r="I726" i="1"/>
  <c r="I736" i="1"/>
  <c r="I746" i="1"/>
  <c r="I756" i="1"/>
  <c r="I766" i="1"/>
  <c r="I786" i="1"/>
  <c r="I796" i="1"/>
  <c r="I806" i="1"/>
  <c r="I816" i="1"/>
  <c r="I826" i="1"/>
  <c r="I836" i="1"/>
  <c r="I856" i="1"/>
  <c r="I866" i="1"/>
  <c r="I876" i="1"/>
  <c r="I886" i="1"/>
  <c r="I896" i="1"/>
  <c r="I906" i="1"/>
  <c r="I916" i="1"/>
  <c r="I926" i="1"/>
  <c r="I936" i="1"/>
  <c r="I946" i="1"/>
  <c r="I976" i="1"/>
  <c r="I986" i="1"/>
  <c r="I996" i="1"/>
  <c r="I1006" i="1"/>
  <c r="I1016" i="1"/>
  <c r="I1036" i="1"/>
  <c r="I1046" i="1"/>
  <c r="I1056" i="1"/>
  <c r="I1066" i="1"/>
  <c r="I1076" i="1"/>
  <c r="I1086" i="1"/>
  <c r="I1096" i="1"/>
  <c r="I1106" i="1"/>
  <c r="I1116" i="1"/>
  <c r="I1126" i="1"/>
  <c r="I1146" i="1"/>
  <c r="I1156" i="1"/>
  <c r="I1166" i="1"/>
  <c r="I1176" i="1"/>
  <c r="I1186" i="1"/>
  <c r="I1196" i="1"/>
  <c r="I1216" i="1"/>
  <c r="I1226" i="1"/>
  <c r="I1236" i="1"/>
  <c r="I1246" i="1"/>
  <c r="I1256" i="1"/>
  <c r="I1266" i="1"/>
  <c r="I1276" i="1"/>
  <c r="I1286" i="1"/>
  <c r="I1296" i="1"/>
  <c r="I1306" i="1"/>
  <c r="I1336" i="1"/>
  <c r="I1346" i="1"/>
  <c r="I1356" i="1"/>
  <c r="I1366" i="1"/>
  <c r="I1376" i="1"/>
  <c r="I1396" i="1"/>
  <c r="I1406" i="1"/>
  <c r="I1416" i="1"/>
  <c r="I1426" i="1"/>
  <c r="I1436" i="1"/>
  <c r="I1446" i="1"/>
  <c r="I1456" i="1"/>
  <c r="I1466" i="1"/>
  <c r="I1476" i="1"/>
  <c r="I1486" i="1"/>
  <c r="I1506" i="1"/>
  <c r="I1516" i="1"/>
  <c r="I1526" i="1"/>
  <c r="I1536" i="1"/>
  <c r="I1546" i="1"/>
  <c r="I1556" i="1"/>
  <c r="I1576" i="1"/>
  <c r="I1586" i="1"/>
  <c r="I1596" i="1"/>
  <c r="I1606" i="1"/>
  <c r="I1616" i="1"/>
  <c r="I1626" i="1"/>
  <c r="I1636" i="1"/>
  <c r="I1646" i="1"/>
  <c r="I1656" i="1"/>
  <c r="I1666" i="1"/>
  <c r="I1696" i="1"/>
  <c r="I1706" i="1"/>
  <c r="I1716" i="1"/>
  <c r="I1726" i="1"/>
  <c r="I1736" i="1"/>
  <c r="I1756" i="1"/>
  <c r="I1766" i="1"/>
  <c r="I1776" i="1"/>
  <c r="I1786" i="1"/>
  <c r="I1796" i="1"/>
  <c r="I1806" i="1"/>
  <c r="I1816" i="1"/>
  <c r="I1826" i="1"/>
  <c r="I1836" i="1"/>
  <c r="I1846" i="1"/>
  <c r="I1866" i="1"/>
  <c r="I1876" i="1"/>
  <c r="I1886" i="1"/>
  <c r="I1896" i="1"/>
  <c r="I1906" i="1"/>
  <c r="I1916" i="1"/>
  <c r="I1936" i="1"/>
  <c r="I1946" i="1"/>
  <c r="I1956" i="1"/>
  <c r="I1966" i="1"/>
  <c r="I1976" i="1"/>
  <c r="I1986" i="1"/>
  <c r="I1996" i="1"/>
  <c r="I2006" i="1"/>
  <c r="I2016" i="1"/>
  <c r="I2026" i="1"/>
  <c r="I2056" i="1"/>
  <c r="I2066" i="1"/>
  <c r="I2076" i="1"/>
  <c r="I2086" i="1"/>
  <c r="I2096" i="1"/>
  <c r="I2116" i="1"/>
  <c r="I2126" i="1"/>
  <c r="I2136" i="1"/>
  <c r="I2146" i="1"/>
  <c r="I2156" i="1"/>
  <c r="I2166" i="1"/>
  <c r="I2176" i="1"/>
  <c r="I2186" i="1"/>
  <c r="I2196" i="1"/>
  <c r="I2206" i="1"/>
  <c r="I2226" i="1"/>
  <c r="I2236" i="1"/>
  <c r="I2246" i="1"/>
  <c r="I2256" i="1"/>
  <c r="I2266" i="1"/>
  <c r="I2276" i="1"/>
  <c r="I2296" i="1"/>
  <c r="I2306" i="1"/>
  <c r="I2316" i="1"/>
  <c r="I2326" i="1"/>
  <c r="I2336" i="1"/>
  <c r="I2346" i="1"/>
  <c r="I2356" i="1"/>
  <c r="I2366" i="1"/>
  <c r="I2376" i="1"/>
  <c r="I2386" i="1"/>
  <c r="I2416" i="1"/>
  <c r="I2426" i="1"/>
  <c r="I2436" i="1"/>
  <c r="I2446" i="1"/>
  <c r="I2456" i="1"/>
  <c r="I2476" i="1"/>
  <c r="I2486" i="1"/>
  <c r="I2496" i="1"/>
  <c r="I2506" i="1"/>
  <c r="I2516" i="1"/>
  <c r="I2526" i="1"/>
  <c r="I2536" i="1"/>
  <c r="I2546" i="1"/>
  <c r="I2556" i="1"/>
  <c r="I2566" i="1"/>
  <c r="I2586" i="1"/>
  <c r="I2596" i="1"/>
  <c r="I2606" i="1"/>
  <c r="I2616" i="1"/>
  <c r="I2626" i="1"/>
  <c r="I2636" i="1"/>
  <c r="I2656" i="1"/>
  <c r="I2666" i="1"/>
  <c r="I2676" i="1"/>
  <c r="I2686" i="1"/>
  <c r="I2696" i="1"/>
  <c r="I2706" i="1"/>
  <c r="I2716" i="1"/>
  <c r="I2726" i="1"/>
  <c r="I2736" i="1"/>
  <c r="I2746" i="1"/>
  <c r="I2776" i="1"/>
  <c r="I2786" i="1"/>
  <c r="I2796" i="1"/>
  <c r="I2806" i="1"/>
  <c r="I2816" i="1"/>
  <c r="I2836" i="1"/>
  <c r="I2846" i="1"/>
  <c r="I2856" i="1"/>
  <c r="I2866" i="1"/>
  <c r="I2876" i="1"/>
  <c r="I2886" i="1"/>
  <c r="I2896" i="1"/>
  <c r="I2906" i="1"/>
  <c r="I2916" i="1"/>
  <c r="I2926" i="1"/>
  <c r="I2946" i="1"/>
  <c r="I2956" i="1"/>
  <c r="I2966" i="1"/>
  <c r="I2976" i="1"/>
  <c r="I2986" i="1"/>
  <c r="I2996" i="1"/>
  <c r="I3026" i="1"/>
  <c r="I3036" i="1"/>
  <c r="I3046" i="1"/>
  <c r="I3056" i="1"/>
  <c r="I3066" i="1"/>
  <c r="I3076" i="1"/>
  <c r="I3086" i="1"/>
  <c r="I3096" i="1"/>
  <c r="I3106" i="1"/>
  <c r="I3146" i="1"/>
  <c r="I3156" i="1"/>
  <c r="I3166" i="1"/>
  <c r="I3176" i="1"/>
  <c r="I3196" i="1"/>
  <c r="I3206" i="1"/>
  <c r="I3216" i="1"/>
  <c r="I3226" i="1"/>
  <c r="I3236" i="1"/>
  <c r="I3246" i="1"/>
  <c r="I3256" i="1"/>
  <c r="I3266" i="1"/>
  <c r="I3276" i="1"/>
  <c r="I3286" i="1"/>
  <c r="I3306" i="1"/>
  <c r="I3316" i="1"/>
  <c r="I3326" i="1"/>
  <c r="I3336" i="1"/>
  <c r="I3346" i="1"/>
  <c r="I3356" i="1"/>
  <c r="I3386" i="1"/>
  <c r="I3396" i="1"/>
  <c r="I3406" i="1"/>
  <c r="I3416" i="1"/>
  <c r="I3426" i="1"/>
  <c r="I3436" i="1"/>
  <c r="I3446" i="1"/>
  <c r="I3456" i="1"/>
  <c r="I3466" i="1"/>
  <c r="I3506" i="1"/>
  <c r="I3516" i="1"/>
  <c r="O3515" i="1"/>
  <c r="H3515" i="1"/>
  <c r="N3515" i="1" s="1"/>
  <c r="I3515" i="1"/>
  <c r="O3505" i="1"/>
  <c r="H3505" i="1"/>
  <c r="N3505" i="1" s="1"/>
  <c r="O3495" i="1"/>
  <c r="H3495" i="1"/>
  <c r="N3495" i="1"/>
  <c r="I3495" i="1"/>
  <c r="O3485" i="1"/>
  <c r="H3485" i="1"/>
  <c r="N3485" i="1" s="1"/>
  <c r="I3485" i="1"/>
  <c r="O3475" i="1"/>
  <c r="H3475" i="1"/>
  <c r="N3475" i="1" s="1"/>
  <c r="O3465" i="1"/>
  <c r="H3465" i="1"/>
  <c r="N3465" i="1"/>
  <c r="I3465" i="1"/>
  <c r="O3455" i="1"/>
  <c r="H3455" i="1"/>
  <c r="N3455" i="1" s="1"/>
  <c r="I3455" i="1"/>
  <c r="O3445" i="1"/>
  <c r="H3445" i="1"/>
  <c r="N3445" i="1" s="1"/>
  <c r="O3435" i="1"/>
  <c r="H3435" i="1"/>
  <c r="N3435" i="1"/>
  <c r="I3435" i="1"/>
  <c r="O3425" i="1"/>
  <c r="H3425" i="1"/>
  <c r="N3425" i="1" s="1"/>
  <c r="I3425" i="1"/>
  <c r="O3415" i="1"/>
  <c r="H3415" i="1"/>
  <c r="N3415" i="1" s="1"/>
  <c r="O3405" i="1"/>
  <c r="H3405" i="1"/>
  <c r="N3405" i="1"/>
  <c r="I3405" i="1"/>
  <c r="O3395" i="1"/>
  <c r="H3395" i="1"/>
  <c r="N3395" i="1" s="1"/>
  <c r="I3395" i="1"/>
  <c r="O3385" i="1"/>
  <c r="H3385" i="1"/>
  <c r="N3385" i="1" s="1"/>
  <c r="O3375" i="1"/>
  <c r="H3375" i="1"/>
  <c r="N3375" i="1"/>
  <c r="I3375" i="1"/>
  <c r="O3365" i="1"/>
  <c r="H3365" i="1"/>
  <c r="N3365" i="1" s="1"/>
  <c r="I3365" i="1"/>
  <c r="O3355" i="1"/>
  <c r="H3355" i="1"/>
  <c r="N3355" i="1" s="1"/>
  <c r="O3345" i="1"/>
  <c r="H3345" i="1"/>
  <c r="N3345" i="1"/>
  <c r="I3345" i="1"/>
  <c r="O3335" i="1"/>
  <c r="H3335" i="1"/>
  <c r="N3335" i="1" s="1"/>
  <c r="I3335" i="1"/>
  <c r="O3325" i="1"/>
  <c r="H3325" i="1"/>
  <c r="N3325" i="1" s="1"/>
  <c r="O3315" i="1"/>
  <c r="H3315" i="1"/>
  <c r="N3315" i="1"/>
  <c r="I3315" i="1"/>
  <c r="O3305" i="1"/>
  <c r="H3305" i="1"/>
  <c r="N3305" i="1" s="1"/>
  <c r="I3305" i="1"/>
  <c r="O3295" i="1"/>
  <c r="H3295" i="1"/>
  <c r="N3295" i="1" s="1"/>
  <c r="O3285" i="1"/>
  <c r="H3285" i="1"/>
  <c r="N3285" i="1"/>
  <c r="I3285" i="1"/>
  <c r="O3275" i="1"/>
  <c r="H3275" i="1"/>
  <c r="N3275" i="1" s="1"/>
  <c r="I3275" i="1"/>
  <c r="O3265" i="1"/>
  <c r="H3265" i="1"/>
  <c r="N3265" i="1" s="1"/>
  <c r="O3255" i="1"/>
  <c r="H3255" i="1"/>
  <c r="N3255" i="1"/>
  <c r="I3255" i="1"/>
  <c r="O3245" i="1"/>
  <c r="H3245" i="1"/>
  <c r="N3245" i="1" s="1"/>
  <c r="I3245" i="1"/>
  <c r="O3235" i="1"/>
  <c r="H3235" i="1"/>
  <c r="N3235" i="1" s="1"/>
  <c r="O3225" i="1"/>
  <c r="H3225" i="1"/>
  <c r="N3225" i="1"/>
  <c r="I3225" i="1"/>
  <c r="O3215" i="1"/>
  <c r="H3215" i="1"/>
  <c r="N3215" i="1" s="1"/>
  <c r="I3215" i="1"/>
  <c r="O3205" i="1"/>
  <c r="H3205" i="1"/>
  <c r="N3205" i="1" s="1"/>
  <c r="O3195" i="1"/>
  <c r="H3195" i="1"/>
  <c r="N3195" i="1"/>
  <c r="I3195" i="1"/>
  <c r="O3185" i="1"/>
  <c r="H3185" i="1"/>
  <c r="N3185" i="1" s="1"/>
  <c r="I3185" i="1"/>
  <c r="O3175" i="1"/>
  <c r="H3175" i="1"/>
  <c r="N3175" i="1" s="1"/>
  <c r="O3165" i="1"/>
  <c r="H3165" i="1"/>
  <c r="N3165" i="1"/>
  <c r="I3165" i="1"/>
  <c r="O3155" i="1"/>
  <c r="H3155" i="1"/>
  <c r="N3155" i="1" s="1"/>
  <c r="I3155" i="1"/>
  <c r="O3145" i="1"/>
  <c r="H3145" i="1"/>
  <c r="N3145" i="1" s="1"/>
  <c r="O3135" i="1"/>
  <c r="H3135" i="1"/>
  <c r="N3135" i="1"/>
  <c r="I3135" i="1"/>
  <c r="O3125" i="1"/>
  <c r="H3125" i="1"/>
  <c r="N3125" i="1" s="1"/>
  <c r="I3125" i="1"/>
  <c r="O3115" i="1"/>
  <c r="H3115" i="1"/>
  <c r="N3115" i="1" s="1"/>
  <c r="O3105" i="1"/>
  <c r="H3105" i="1"/>
  <c r="N3105" i="1"/>
  <c r="I3105" i="1"/>
  <c r="O3095" i="1"/>
  <c r="H3095" i="1"/>
  <c r="N3095" i="1" s="1"/>
  <c r="I3095" i="1"/>
  <c r="O3085" i="1"/>
  <c r="H3085" i="1"/>
  <c r="N3085" i="1" s="1"/>
  <c r="O3075" i="1"/>
  <c r="H3075" i="1"/>
  <c r="N3075" i="1"/>
  <c r="I3075" i="1"/>
  <c r="O3065" i="1"/>
  <c r="H3065" i="1"/>
  <c r="N3065" i="1" s="1"/>
  <c r="I3065" i="1"/>
  <c r="O3055" i="1"/>
  <c r="H3055" i="1"/>
  <c r="N3055" i="1" s="1"/>
  <c r="O3045" i="1"/>
  <c r="H3045" i="1"/>
  <c r="N3045" i="1"/>
  <c r="I3045" i="1"/>
  <c r="O3035" i="1"/>
  <c r="H3035" i="1"/>
  <c r="N3035" i="1" s="1"/>
  <c r="I3035" i="1"/>
  <c r="O3025" i="1"/>
  <c r="H3025" i="1"/>
  <c r="N3025" i="1" s="1"/>
  <c r="O3015" i="1"/>
  <c r="H3015" i="1"/>
  <c r="N3015" i="1"/>
  <c r="I3015" i="1"/>
  <c r="O3005" i="1"/>
  <c r="H3005" i="1"/>
  <c r="N3005" i="1" s="1"/>
  <c r="I3005" i="1"/>
  <c r="O2995" i="1"/>
  <c r="H2995" i="1"/>
  <c r="N2995" i="1" s="1"/>
  <c r="O2985" i="1"/>
  <c r="H2985" i="1"/>
  <c r="N2985" i="1"/>
  <c r="I2985" i="1"/>
  <c r="O2975" i="1"/>
  <c r="H2975" i="1"/>
  <c r="N2975" i="1" s="1"/>
  <c r="I2975" i="1"/>
  <c r="O2965" i="1"/>
  <c r="H2965" i="1"/>
  <c r="N2965" i="1" s="1"/>
  <c r="O2955" i="1"/>
  <c r="H2955" i="1"/>
  <c r="N2955" i="1"/>
  <c r="I2955" i="1"/>
  <c r="O2945" i="1"/>
  <c r="H2945" i="1"/>
  <c r="N2945" i="1" s="1"/>
  <c r="I2945" i="1"/>
  <c r="O2935" i="1"/>
  <c r="H2935" i="1"/>
  <c r="N2935" i="1" s="1"/>
  <c r="O2925" i="1"/>
  <c r="H2925" i="1"/>
  <c r="N2925" i="1"/>
  <c r="I2925" i="1"/>
  <c r="O2915" i="1"/>
  <c r="H2915" i="1"/>
  <c r="N2915" i="1" s="1"/>
  <c r="I2915" i="1"/>
  <c r="O2905" i="1"/>
  <c r="H2905" i="1"/>
  <c r="N2905" i="1" s="1"/>
  <c r="O2895" i="1"/>
  <c r="H2895" i="1"/>
  <c r="N2895" i="1"/>
  <c r="I2895" i="1"/>
  <c r="O2885" i="1"/>
  <c r="H2885" i="1"/>
  <c r="N2885" i="1" s="1"/>
  <c r="I2885" i="1"/>
  <c r="O2875" i="1"/>
  <c r="H2875" i="1"/>
  <c r="N2875" i="1" s="1"/>
  <c r="O2865" i="1"/>
  <c r="H2865" i="1"/>
  <c r="N2865" i="1"/>
  <c r="I2865" i="1"/>
  <c r="O2855" i="1"/>
  <c r="H2855" i="1"/>
  <c r="N2855" i="1" s="1"/>
  <c r="I2855" i="1"/>
  <c r="O2845" i="1"/>
  <c r="H2845" i="1"/>
  <c r="N2845" i="1" s="1"/>
  <c r="O2835" i="1"/>
  <c r="H2835" i="1"/>
  <c r="N2835" i="1"/>
  <c r="I2835" i="1"/>
  <c r="O2825" i="1"/>
  <c r="H2825" i="1"/>
  <c r="N2825" i="1" s="1"/>
  <c r="I2825" i="1"/>
  <c r="O2815" i="1"/>
  <c r="H2815" i="1"/>
  <c r="N2815" i="1" s="1"/>
  <c r="O2805" i="1"/>
  <c r="H2805" i="1"/>
  <c r="N2805" i="1"/>
  <c r="I2805" i="1"/>
  <c r="O2795" i="1"/>
  <c r="H2795" i="1"/>
  <c r="N2795" i="1" s="1"/>
  <c r="I2795" i="1"/>
  <c r="O2785" i="1"/>
  <c r="H2785" i="1"/>
  <c r="N2785" i="1" s="1"/>
  <c r="O2775" i="1"/>
  <c r="H2775" i="1"/>
  <c r="N2775" i="1"/>
  <c r="I2775" i="1"/>
  <c r="O2765" i="1"/>
  <c r="H2765" i="1"/>
  <c r="N2765" i="1" s="1"/>
  <c r="I2765" i="1"/>
  <c r="O2755" i="1"/>
  <c r="H2755" i="1"/>
  <c r="N2755" i="1" s="1"/>
  <c r="O2745" i="1"/>
  <c r="H2745" i="1"/>
  <c r="N2745" i="1"/>
  <c r="I2745" i="1"/>
  <c r="O2735" i="1"/>
  <c r="H2735" i="1"/>
  <c r="N2735" i="1" s="1"/>
  <c r="I2735" i="1"/>
  <c r="O2725" i="1"/>
  <c r="H2725" i="1"/>
  <c r="N2725" i="1" s="1"/>
  <c r="O2715" i="1"/>
  <c r="H2715" i="1"/>
  <c r="N2715" i="1"/>
  <c r="I2715" i="1"/>
  <c r="O2705" i="1"/>
  <c r="H2705" i="1"/>
  <c r="N2705" i="1" s="1"/>
  <c r="I2705" i="1"/>
  <c r="O2695" i="1"/>
  <c r="H2695" i="1"/>
  <c r="I2695" i="1" s="1"/>
  <c r="N2695" i="1"/>
  <c r="O2685" i="1"/>
  <c r="H2685" i="1"/>
  <c r="N2685" i="1"/>
  <c r="I2685" i="1"/>
  <c r="O2675" i="1"/>
  <c r="H2675" i="1"/>
  <c r="N2675" i="1" s="1"/>
  <c r="I2675" i="1"/>
  <c r="O2665" i="1"/>
  <c r="H2665" i="1"/>
  <c r="N2665" i="1" s="1"/>
  <c r="O2655" i="1"/>
  <c r="H2655" i="1"/>
  <c r="N2655" i="1"/>
  <c r="I2655" i="1"/>
  <c r="O2645" i="1"/>
  <c r="H2645" i="1"/>
  <c r="N2645" i="1" s="1"/>
  <c r="I2645" i="1"/>
  <c r="O2635" i="1"/>
  <c r="H2635" i="1"/>
  <c r="N2635" i="1" s="1"/>
  <c r="O2625" i="1"/>
  <c r="H2625" i="1"/>
  <c r="N2625" i="1"/>
  <c r="I2625" i="1"/>
  <c r="O2615" i="1"/>
  <c r="H2615" i="1"/>
  <c r="N2615" i="1" s="1"/>
  <c r="I2615" i="1"/>
  <c r="O2605" i="1"/>
  <c r="H2605" i="1"/>
  <c r="N2605" i="1" s="1"/>
  <c r="O2595" i="1"/>
  <c r="H2595" i="1"/>
  <c r="N2595" i="1"/>
  <c r="I2595" i="1"/>
  <c r="O2585" i="1"/>
  <c r="H2585" i="1"/>
  <c r="N2585" i="1" s="1"/>
  <c r="I2585" i="1"/>
  <c r="O2575" i="1"/>
  <c r="H2575" i="1"/>
  <c r="N2575" i="1" s="1"/>
  <c r="O2565" i="1"/>
  <c r="H2565" i="1"/>
  <c r="N2565" i="1"/>
  <c r="I2565" i="1"/>
  <c r="O2555" i="1"/>
  <c r="H2555" i="1"/>
  <c r="N2555" i="1" s="1"/>
  <c r="I2555" i="1"/>
  <c r="O2545" i="1"/>
  <c r="H2545" i="1"/>
  <c r="N2545" i="1" s="1"/>
  <c r="O2535" i="1"/>
  <c r="H2535" i="1"/>
  <c r="N2535" i="1"/>
  <c r="I2535" i="1"/>
  <c r="O2525" i="1"/>
  <c r="H2525" i="1"/>
  <c r="N2525" i="1" s="1"/>
  <c r="I2525" i="1"/>
  <c r="O2515" i="1"/>
  <c r="H2515" i="1"/>
  <c r="N2515" i="1" s="1"/>
  <c r="O2505" i="1"/>
  <c r="H2505" i="1"/>
  <c r="N2505" i="1"/>
  <c r="I2505" i="1"/>
  <c r="O2495" i="1"/>
  <c r="H2495" i="1"/>
  <c r="N2495" i="1" s="1"/>
  <c r="I2495" i="1"/>
  <c r="O2485" i="1"/>
  <c r="H2485" i="1"/>
  <c r="N2485" i="1" s="1"/>
  <c r="O2475" i="1"/>
  <c r="H2475" i="1"/>
  <c r="N2475" i="1"/>
  <c r="I2475" i="1"/>
  <c r="O2465" i="1"/>
  <c r="H2465" i="1"/>
  <c r="N2465" i="1" s="1"/>
  <c r="I2465" i="1"/>
  <c r="O2455" i="1"/>
  <c r="H2455" i="1"/>
  <c r="N2455" i="1" s="1"/>
  <c r="O2445" i="1"/>
  <c r="H2445" i="1"/>
  <c r="N2445" i="1"/>
  <c r="I2445" i="1"/>
  <c r="O2435" i="1"/>
  <c r="H2435" i="1"/>
  <c r="N2435" i="1" s="1"/>
  <c r="I2435" i="1"/>
  <c r="O2425" i="1"/>
  <c r="H2425" i="1"/>
  <c r="N2425" i="1" s="1"/>
  <c r="O2415" i="1"/>
  <c r="H2415" i="1"/>
  <c r="N2415" i="1"/>
  <c r="I2415" i="1"/>
  <c r="O2405" i="1"/>
  <c r="H2405" i="1"/>
  <c r="N2405" i="1" s="1"/>
  <c r="I2405" i="1"/>
  <c r="O2395" i="1"/>
  <c r="H2395" i="1"/>
  <c r="N2395" i="1" s="1"/>
  <c r="O2385" i="1"/>
  <c r="H2385" i="1"/>
  <c r="N2385" i="1"/>
  <c r="I2385" i="1"/>
  <c r="O2375" i="1"/>
  <c r="H2375" i="1"/>
  <c r="N2375" i="1" s="1"/>
  <c r="I2375" i="1"/>
  <c r="O2365" i="1"/>
  <c r="H2365" i="1"/>
  <c r="N2365" i="1" s="1"/>
  <c r="O2355" i="1"/>
  <c r="H2355" i="1"/>
  <c r="N2355" i="1"/>
  <c r="I2355" i="1"/>
  <c r="O2345" i="1"/>
  <c r="H2345" i="1"/>
  <c r="N2345" i="1" s="1"/>
  <c r="I2345" i="1"/>
  <c r="O2335" i="1"/>
  <c r="H2335" i="1"/>
  <c r="N2335" i="1" s="1"/>
  <c r="O2325" i="1"/>
  <c r="H2325" i="1"/>
  <c r="N2325" i="1"/>
  <c r="I2325" i="1"/>
  <c r="O2315" i="1"/>
  <c r="H2315" i="1"/>
  <c r="N2315" i="1" s="1"/>
  <c r="I2315" i="1"/>
  <c r="O2305" i="1"/>
  <c r="H2305" i="1"/>
  <c r="N2305" i="1" s="1"/>
  <c r="O2295" i="1"/>
  <c r="H2295" i="1"/>
  <c r="N2295" i="1"/>
  <c r="I2295" i="1"/>
  <c r="O2285" i="1"/>
  <c r="H2285" i="1"/>
  <c r="N2285" i="1" s="1"/>
  <c r="I2285" i="1"/>
  <c r="O2275" i="1"/>
  <c r="H2275" i="1"/>
  <c r="N2275" i="1" s="1"/>
  <c r="O2265" i="1"/>
  <c r="H2265" i="1"/>
  <c r="N2265" i="1"/>
  <c r="I2265" i="1"/>
  <c r="O2255" i="1"/>
  <c r="H2255" i="1"/>
  <c r="N2255" i="1" s="1"/>
  <c r="I2255" i="1"/>
  <c r="O2245" i="1"/>
  <c r="H2245" i="1"/>
  <c r="N2245" i="1" s="1"/>
  <c r="O2235" i="1"/>
  <c r="H2235" i="1"/>
  <c r="N2235" i="1"/>
  <c r="I2235" i="1"/>
  <c r="O2225" i="1"/>
  <c r="H2225" i="1"/>
  <c r="N2225" i="1" s="1"/>
  <c r="I2225" i="1"/>
  <c r="O2215" i="1"/>
  <c r="H2215" i="1"/>
  <c r="N2215" i="1" s="1"/>
  <c r="O2205" i="1"/>
  <c r="H2205" i="1"/>
  <c r="N2205" i="1"/>
  <c r="I2205" i="1"/>
  <c r="O2195" i="1"/>
  <c r="H2195" i="1"/>
  <c r="N2195" i="1" s="1"/>
  <c r="I2195" i="1"/>
  <c r="O2185" i="1"/>
  <c r="H2185" i="1"/>
  <c r="N2185" i="1" s="1"/>
  <c r="O2175" i="1"/>
  <c r="H2175" i="1"/>
  <c r="N2175" i="1"/>
  <c r="I2175" i="1"/>
  <c r="O2165" i="1"/>
  <c r="H2165" i="1"/>
  <c r="N2165" i="1" s="1"/>
  <c r="I2165" i="1"/>
  <c r="O2155" i="1"/>
  <c r="H2155" i="1"/>
  <c r="N2155" i="1" s="1"/>
  <c r="O2145" i="1"/>
  <c r="H2145" i="1"/>
  <c r="N2145" i="1"/>
  <c r="I2145" i="1"/>
  <c r="O2135" i="1"/>
  <c r="H2135" i="1"/>
  <c r="N2135" i="1" s="1"/>
  <c r="I2135" i="1"/>
  <c r="O2125" i="1"/>
  <c r="H2125" i="1"/>
  <c r="N2125" i="1" s="1"/>
  <c r="O2115" i="1"/>
  <c r="H2115" i="1"/>
  <c r="N2115" i="1"/>
  <c r="I2115" i="1"/>
  <c r="O2105" i="1"/>
  <c r="H2105" i="1"/>
  <c r="N2105" i="1" s="1"/>
  <c r="I2105" i="1"/>
  <c r="O2095" i="1"/>
  <c r="H2095" i="1"/>
  <c r="N2095" i="1" s="1"/>
  <c r="O2085" i="1"/>
  <c r="H2085" i="1"/>
  <c r="N2085" i="1"/>
  <c r="I2085" i="1"/>
  <c r="O2075" i="1"/>
  <c r="H2075" i="1"/>
  <c r="N2075" i="1" s="1"/>
  <c r="I2075" i="1"/>
  <c r="O2065" i="1"/>
  <c r="H2065" i="1"/>
  <c r="N2065" i="1" s="1"/>
  <c r="O2055" i="1"/>
  <c r="H2055" i="1"/>
  <c r="N2055" i="1"/>
  <c r="I2055" i="1"/>
  <c r="O2045" i="1"/>
  <c r="H2045" i="1"/>
  <c r="N2045" i="1" s="1"/>
  <c r="I2045" i="1"/>
  <c r="O2035" i="1"/>
  <c r="H2035" i="1"/>
  <c r="N2035" i="1" s="1"/>
  <c r="O2025" i="1"/>
  <c r="H2025" i="1"/>
  <c r="N2025" i="1"/>
  <c r="I2025" i="1"/>
  <c r="O2015" i="1"/>
  <c r="H2015" i="1"/>
  <c r="N2015" i="1" s="1"/>
  <c r="I2015" i="1"/>
  <c r="O2005" i="1"/>
  <c r="H2005" i="1"/>
  <c r="N2005" i="1" s="1"/>
  <c r="O1995" i="1"/>
  <c r="H1995" i="1"/>
  <c r="N1995" i="1"/>
  <c r="I1995" i="1"/>
  <c r="O1985" i="1"/>
  <c r="H1985" i="1"/>
  <c r="N1985" i="1" s="1"/>
  <c r="I1985" i="1"/>
  <c r="O1975" i="1"/>
  <c r="H1975" i="1"/>
  <c r="N1975" i="1" s="1"/>
  <c r="O1965" i="1"/>
  <c r="H1965" i="1"/>
  <c r="N1965" i="1"/>
  <c r="I1965" i="1"/>
  <c r="O1955" i="1"/>
  <c r="H1955" i="1"/>
  <c r="N1955" i="1" s="1"/>
  <c r="I1955" i="1"/>
  <c r="O1945" i="1"/>
  <c r="H1945" i="1"/>
  <c r="N1945" i="1"/>
  <c r="I1945" i="1"/>
  <c r="O1935" i="1"/>
  <c r="H1935" i="1"/>
  <c r="N1935" i="1"/>
  <c r="I1935" i="1"/>
  <c r="O1925" i="1"/>
  <c r="H1925" i="1"/>
  <c r="N1925" i="1" s="1"/>
  <c r="I1925" i="1"/>
  <c r="O1915" i="1"/>
  <c r="H1915" i="1"/>
  <c r="N1915" i="1" s="1"/>
  <c r="I1915" i="1"/>
  <c r="O1905" i="1"/>
  <c r="H1905" i="1"/>
  <c r="N1905" i="1"/>
  <c r="I1905" i="1"/>
  <c r="O1895" i="1"/>
  <c r="H1895" i="1"/>
  <c r="N1895" i="1" s="1"/>
  <c r="I1895" i="1"/>
  <c r="O1885" i="1"/>
  <c r="H1885" i="1"/>
  <c r="N1885" i="1" s="1"/>
  <c r="O1875" i="1"/>
  <c r="H1875" i="1"/>
  <c r="N1875" i="1"/>
  <c r="I1875" i="1"/>
  <c r="O1865" i="1"/>
  <c r="H1865" i="1"/>
  <c r="N1865" i="1" s="1"/>
  <c r="I1865" i="1"/>
  <c r="O1855" i="1"/>
  <c r="H1855" i="1"/>
  <c r="N1855" i="1"/>
  <c r="I1855" i="1"/>
  <c r="O1845" i="1"/>
  <c r="H1845" i="1"/>
  <c r="N1845" i="1"/>
  <c r="I1845" i="1"/>
  <c r="O1835" i="1"/>
  <c r="H1835" i="1"/>
  <c r="N1835" i="1" s="1"/>
  <c r="I1835" i="1"/>
  <c r="O1825" i="1"/>
  <c r="H1825" i="1"/>
  <c r="N1825" i="1" s="1"/>
  <c r="O1815" i="1"/>
  <c r="H1815" i="1"/>
  <c r="N1815" i="1"/>
  <c r="I1815" i="1"/>
  <c r="O1805" i="1"/>
  <c r="H1805" i="1"/>
  <c r="N1805" i="1" s="1"/>
  <c r="I1805" i="1"/>
  <c r="O1795" i="1"/>
  <c r="H1795" i="1"/>
  <c r="N1795" i="1" s="1"/>
  <c r="O1785" i="1"/>
  <c r="H1785" i="1"/>
  <c r="N1785" i="1"/>
  <c r="I1785" i="1"/>
  <c r="O1775" i="1"/>
  <c r="H1775" i="1"/>
  <c r="N1775" i="1" s="1"/>
  <c r="I1775" i="1"/>
  <c r="O1765" i="1"/>
  <c r="H1765" i="1"/>
  <c r="N1765" i="1" s="1"/>
  <c r="O1755" i="1"/>
  <c r="H1755" i="1"/>
  <c r="N1755" i="1"/>
  <c r="I1755" i="1"/>
  <c r="O1745" i="1"/>
  <c r="H1745" i="1"/>
  <c r="N1745" i="1" s="1"/>
  <c r="I1745" i="1"/>
  <c r="O1735" i="1"/>
  <c r="H1735" i="1"/>
  <c r="N1735" i="1" s="1"/>
  <c r="O1725" i="1"/>
  <c r="H1725" i="1"/>
  <c r="N1725" i="1"/>
  <c r="I1725" i="1"/>
  <c r="O1715" i="1"/>
  <c r="H1715" i="1"/>
  <c r="N1715" i="1" s="1"/>
  <c r="I1715" i="1"/>
  <c r="O1705" i="1"/>
  <c r="H1705" i="1"/>
  <c r="N1705" i="1" s="1"/>
  <c r="O1695" i="1"/>
  <c r="H1695" i="1"/>
  <c r="N1695" i="1"/>
  <c r="I1695" i="1"/>
  <c r="O1685" i="1"/>
  <c r="H1685" i="1"/>
  <c r="N1685" i="1" s="1"/>
  <c r="I1685" i="1"/>
  <c r="O1675" i="1"/>
  <c r="H1675" i="1"/>
  <c r="N1675" i="1" s="1"/>
  <c r="O1665" i="1"/>
  <c r="H1665" i="1"/>
  <c r="N1665" i="1"/>
  <c r="I1665" i="1"/>
  <c r="O1655" i="1"/>
  <c r="H1655" i="1"/>
  <c r="N1655" i="1" s="1"/>
  <c r="I1655" i="1"/>
  <c r="O1645" i="1"/>
  <c r="H1645" i="1"/>
  <c r="N1645" i="1" s="1"/>
  <c r="O1635" i="1"/>
  <c r="H1635" i="1"/>
  <c r="N1635" i="1"/>
  <c r="I1635" i="1"/>
  <c r="O1625" i="1"/>
  <c r="H1625" i="1"/>
  <c r="N1625" i="1" s="1"/>
  <c r="I1625" i="1"/>
  <c r="O1615" i="1"/>
  <c r="H1615" i="1"/>
  <c r="N1615" i="1" s="1"/>
  <c r="O1605" i="1"/>
  <c r="H1605" i="1"/>
  <c r="N1605" i="1"/>
  <c r="I1605" i="1"/>
  <c r="O1595" i="1"/>
  <c r="H1595" i="1"/>
  <c r="N1595" i="1" s="1"/>
  <c r="O1585" i="1"/>
  <c r="H1585" i="1"/>
  <c r="I1585" i="1" s="1"/>
  <c r="N1585" i="1"/>
  <c r="O1575" i="1"/>
  <c r="H1575" i="1"/>
  <c r="N1575" i="1"/>
  <c r="I1575" i="1"/>
  <c r="O1565" i="1"/>
  <c r="H1565" i="1"/>
  <c r="I1565" i="1" s="1"/>
  <c r="N1565" i="1"/>
  <c r="O1555" i="1"/>
  <c r="H1555" i="1"/>
  <c r="O1545" i="1"/>
  <c r="H1545" i="1"/>
  <c r="N1545" i="1"/>
  <c r="I1545" i="1"/>
  <c r="O1535" i="1"/>
  <c r="H1535" i="1"/>
  <c r="I1535" i="1" s="1"/>
  <c r="N1535" i="1"/>
  <c r="O1525" i="1"/>
  <c r="H1525" i="1"/>
  <c r="I1525" i="1" s="1"/>
  <c r="N1525" i="1"/>
  <c r="O1515" i="1"/>
  <c r="H1515" i="1"/>
  <c r="N1515" i="1"/>
  <c r="I1515" i="1"/>
  <c r="O1505" i="1"/>
  <c r="H1505" i="1"/>
  <c r="I1505" i="1" s="1"/>
  <c r="N1505" i="1"/>
  <c r="O1495" i="1"/>
  <c r="H1495" i="1"/>
  <c r="O1485" i="1"/>
  <c r="H1485" i="1"/>
  <c r="N1485" i="1"/>
  <c r="I1485" i="1"/>
  <c r="O1475" i="1"/>
  <c r="H1475" i="1"/>
  <c r="I1475" i="1" s="1"/>
  <c r="N1475" i="1"/>
  <c r="O1465" i="1"/>
  <c r="H1465" i="1"/>
  <c r="O1455" i="1"/>
  <c r="H1455" i="1"/>
  <c r="N1455" i="1"/>
  <c r="I1455" i="1"/>
  <c r="O1445" i="1"/>
  <c r="H1445" i="1"/>
  <c r="I1445" i="1" s="1"/>
  <c r="N1445" i="1"/>
  <c r="O1435" i="1"/>
  <c r="H1435" i="1"/>
  <c r="I1435" i="1" s="1"/>
  <c r="O1425" i="1"/>
  <c r="H1425" i="1"/>
  <c r="N1425" i="1"/>
  <c r="I1425" i="1"/>
  <c r="O1415" i="1"/>
  <c r="H1415" i="1"/>
  <c r="I1415" i="1" s="1"/>
  <c r="N1415" i="1"/>
  <c r="O1405" i="1"/>
  <c r="H1405" i="1"/>
  <c r="I1405" i="1" s="1"/>
  <c r="N1405" i="1"/>
  <c r="O1395" i="1"/>
  <c r="H1395" i="1"/>
  <c r="N1395" i="1"/>
  <c r="I1395" i="1"/>
  <c r="O1385" i="1"/>
  <c r="H1385" i="1"/>
  <c r="I1385" i="1" s="1"/>
  <c r="N1385" i="1"/>
  <c r="O1375" i="1"/>
  <c r="H1375" i="1"/>
  <c r="I1375" i="1" s="1"/>
  <c r="O1365" i="1"/>
  <c r="H1365" i="1"/>
  <c r="N1365" i="1"/>
  <c r="I1365" i="1"/>
  <c r="O1355" i="1"/>
  <c r="H1355" i="1"/>
  <c r="I1355" i="1" s="1"/>
  <c r="N1355" i="1"/>
  <c r="O1345" i="1"/>
  <c r="H1345" i="1"/>
  <c r="I1345" i="1" s="1"/>
  <c r="N1345" i="1"/>
  <c r="O1335" i="1"/>
  <c r="H1335" i="1"/>
  <c r="N1335" i="1"/>
  <c r="I1335" i="1"/>
  <c r="O1325" i="1"/>
  <c r="H1325" i="1"/>
  <c r="I1325" i="1" s="1"/>
  <c r="N1325" i="1"/>
  <c r="O1315" i="1"/>
  <c r="H1315" i="1"/>
  <c r="O1305" i="1"/>
  <c r="H1305" i="1"/>
  <c r="N1305" i="1"/>
  <c r="I1305" i="1"/>
  <c r="O1295" i="1"/>
  <c r="H1295" i="1"/>
  <c r="I1295" i="1" s="1"/>
  <c r="N1295" i="1"/>
  <c r="O1285" i="1"/>
  <c r="H1285" i="1"/>
  <c r="I1285" i="1" s="1"/>
  <c r="N1285" i="1"/>
  <c r="O1275" i="1"/>
  <c r="H1275" i="1"/>
  <c r="N1275" i="1"/>
  <c r="I1275" i="1"/>
  <c r="O1265" i="1"/>
  <c r="H1265" i="1"/>
  <c r="I1265" i="1" s="1"/>
  <c r="N1265" i="1"/>
  <c r="O1255" i="1"/>
  <c r="H1255" i="1"/>
  <c r="I1255" i="1" s="1"/>
  <c r="O1245" i="1"/>
  <c r="H1245" i="1"/>
  <c r="N1245" i="1"/>
  <c r="I1245" i="1"/>
  <c r="O1235" i="1"/>
  <c r="H1235" i="1"/>
  <c r="I1235" i="1" s="1"/>
  <c r="N1235" i="1"/>
  <c r="O1225" i="1"/>
  <c r="H1225" i="1"/>
  <c r="I1225" i="1" s="1"/>
  <c r="N1225" i="1"/>
  <c r="O1215" i="1"/>
  <c r="H1215" i="1"/>
  <c r="N1215" i="1"/>
  <c r="I1215" i="1"/>
  <c r="O1205" i="1"/>
  <c r="H1205" i="1"/>
  <c r="N1205" i="1" s="1"/>
  <c r="O1195" i="1"/>
  <c r="H1195" i="1"/>
  <c r="I1195" i="1" s="1"/>
  <c r="O1185" i="1"/>
  <c r="H1185" i="1"/>
  <c r="N1185" i="1"/>
  <c r="I1185" i="1"/>
  <c r="O1175" i="1"/>
  <c r="H1175" i="1"/>
  <c r="N1175" i="1"/>
  <c r="I1175" i="1"/>
  <c r="O1165" i="1"/>
  <c r="H1165" i="1"/>
  <c r="I1165" i="1" s="1"/>
  <c r="N1165" i="1"/>
  <c r="O1155" i="1"/>
  <c r="H1155" i="1"/>
  <c r="N1155" i="1"/>
  <c r="I1155" i="1"/>
  <c r="O1145" i="1"/>
  <c r="H1145" i="1"/>
  <c r="N1145" i="1" s="1"/>
  <c r="O1135" i="1"/>
  <c r="H1135" i="1"/>
  <c r="O1125" i="1"/>
  <c r="H1125" i="1"/>
  <c r="N1125" i="1"/>
  <c r="I1125" i="1"/>
  <c r="O1115" i="1"/>
  <c r="H1115" i="1"/>
  <c r="N1115" i="1" s="1"/>
  <c r="O1105" i="1"/>
  <c r="H1105" i="1"/>
  <c r="I1105" i="1" s="1"/>
  <c r="O1095" i="1"/>
  <c r="H1095" i="1"/>
  <c r="N1095" i="1"/>
  <c r="I1095" i="1"/>
  <c r="O1085" i="1"/>
  <c r="H1085" i="1"/>
  <c r="N1085" i="1" s="1"/>
  <c r="O1075" i="1"/>
  <c r="H1075" i="1"/>
  <c r="O1065" i="1"/>
  <c r="H1065" i="1"/>
  <c r="N1065" i="1"/>
  <c r="I1065" i="1"/>
  <c r="O1055" i="1"/>
  <c r="H1055" i="1"/>
  <c r="N1055" i="1" s="1"/>
  <c r="O1045" i="1"/>
  <c r="H1045" i="1"/>
  <c r="I1045" i="1" s="1"/>
  <c r="N1045" i="1"/>
  <c r="O1035" i="1"/>
  <c r="H1035" i="1"/>
  <c r="N1035" i="1"/>
  <c r="I1035" i="1"/>
  <c r="O1025" i="1"/>
  <c r="H1025" i="1"/>
  <c r="N1025" i="1" s="1"/>
  <c r="O1015" i="1"/>
  <c r="H1015" i="1"/>
  <c r="I1015" i="1" s="1"/>
  <c r="N1015" i="1"/>
  <c r="O1005" i="1"/>
  <c r="H1005" i="1"/>
  <c r="N1005" i="1"/>
  <c r="I1005" i="1"/>
  <c r="O995" i="1"/>
  <c r="H995" i="1"/>
  <c r="N995" i="1" s="1"/>
  <c r="O985" i="1"/>
  <c r="H985" i="1"/>
  <c r="I985" i="1" s="1"/>
  <c r="O975" i="1"/>
  <c r="H975" i="1"/>
  <c r="N975" i="1"/>
  <c r="I975" i="1"/>
  <c r="O965" i="1"/>
  <c r="H965" i="1"/>
  <c r="N965" i="1" s="1"/>
  <c r="O955" i="1"/>
  <c r="H955" i="1"/>
  <c r="O945" i="1"/>
  <c r="H945" i="1"/>
  <c r="N945" i="1"/>
  <c r="I945" i="1"/>
  <c r="O935" i="1"/>
  <c r="H935" i="1"/>
  <c r="N935" i="1" s="1"/>
  <c r="O925" i="1"/>
  <c r="H925" i="1"/>
  <c r="I925" i="1" s="1"/>
  <c r="N925" i="1"/>
  <c r="O915" i="1"/>
  <c r="H915" i="1"/>
  <c r="N915" i="1"/>
  <c r="I915" i="1"/>
  <c r="O905" i="1"/>
  <c r="H905" i="1"/>
  <c r="N905" i="1" s="1"/>
  <c r="O895" i="1"/>
  <c r="H895" i="1"/>
  <c r="I895" i="1" s="1"/>
  <c r="O885" i="1"/>
  <c r="H885" i="1"/>
  <c r="N885" i="1"/>
  <c r="I885" i="1"/>
  <c r="O875" i="1"/>
  <c r="H875" i="1"/>
  <c r="N875" i="1" s="1"/>
  <c r="O865" i="1"/>
  <c r="H865" i="1"/>
  <c r="I865" i="1" s="1"/>
  <c r="O855" i="1"/>
  <c r="H855" i="1"/>
  <c r="N855" i="1"/>
  <c r="I855" i="1"/>
  <c r="O845" i="1"/>
  <c r="H845" i="1"/>
  <c r="N845" i="1" s="1"/>
  <c r="O835" i="1"/>
  <c r="H835" i="1"/>
  <c r="O825" i="1"/>
  <c r="H825" i="1"/>
  <c r="N825" i="1"/>
  <c r="I825" i="1"/>
  <c r="O815" i="1"/>
  <c r="H815" i="1"/>
  <c r="N815" i="1" s="1"/>
  <c r="O805" i="1"/>
  <c r="H805" i="1"/>
  <c r="I805" i="1" s="1"/>
  <c r="N805" i="1"/>
  <c r="O795" i="1"/>
  <c r="H795" i="1"/>
  <c r="N795" i="1"/>
  <c r="I795" i="1"/>
  <c r="O785" i="1"/>
  <c r="H785" i="1"/>
  <c r="N785" i="1" s="1"/>
  <c r="O775" i="1"/>
  <c r="H775" i="1"/>
  <c r="I775" i="1" s="1"/>
  <c r="N775" i="1"/>
  <c r="O765" i="1"/>
  <c r="H765" i="1"/>
  <c r="N765" i="1"/>
  <c r="I765" i="1"/>
  <c r="O755" i="1"/>
  <c r="H755" i="1"/>
  <c r="N755" i="1" s="1"/>
  <c r="O745" i="1"/>
  <c r="H745" i="1"/>
  <c r="I745" i="1" s="1"/>
  <c r="O735" i="1"/>
  <c r="H735" i="1"/>
  <c r="N735" i="1"/>
  <c r="I735" i="1"/>
  <c r="O725" i="1"/>
  <c r="H725" i="1"/>
  <c r="N725" i="1" s="1"/>
  <c r="O715" i="1"/>
  <c r="H715" i="1"/>
  <c r="O705" i="1"/>
  <c r="H705" i="1"/>
  <c r="N705" i="1"/>
  <c r="I705" i="1"/>
  <c r="O695" i="1"/>
  <c r="H695" i="1"/>
  <c r="N695" i="1" s="1"/>
  <c r="O685" i="1"/>
  <c r="H685" i="1"/>
  <c r="I685" i="1" s="1"/>
  <c r="N685" i="1"/>
  <c r="O675" i="1"/>
  <c r="H675" i="1"/>
  <c r="N675" i="1"/>
  <c r="I675" i="1"/>
  <c r="O665" i="1"/>
  <c r="H665" i="1"/>
  <c r="N665" i="1" s="1"/>
  <c r="O655" i="1"/>
  <c r="H655" i="1"/>
  <c r="I655" i="1" s="1"/>
  <c r="O645" i="1"/>
  <c r="H645" i="1"/>
  <c r="N645" i="1"/>
  <c r="I645" i="1"/>
  <c r="O635" i="1"/>
  <c r="H635" i="1"/>
  <c r="N635" i="1" s="1"/>
  <c r="O625" i="1"/>
  <c r="H625" i="1"/>
  <c r="I625" i="1" s="1"/>
  <c r="O615" i="1"/>
  <c r="H615" i="1"/>
  <c r="N615" i="1"/>
  <c r="I615" i="1"/>
  <c r="O605" i="1"/>
  <c r="H605" i="1"/>
  <c r="N605" i="1" s="1"/>
  <c r="O595" i="1"/>
  <c r="H595" i="1"/>
  <c r="O585" i="1"/>
  <c r="H585" i="1"/>
  <c r="N585" i="1"/>
  <c r="I585" i="1"/>
  <c r="O575" i="1"/>
  <c r="H575" i="1"/>
  <c r="N575" i="1" s="1"/>
  <c r="O565" i="1"/>
  <c r="H565" i="1"/>
  <c r="I565" i="1" s="1"/>
  <c r="N565" i="1"/>
  <c r="O555" i="1"/>
  <c r="H555" i="1"/>
  <c r="N555" i="1"/>
  <c r="I555" i="1"/>
  <c r="O545" i="1"/>
  <c r="H545" i="1"/>
  <c r="N545" i="1" s="1"/>
  <c r="O535" i="1"/>
  <c r="H535" i="1"/>
  <c r="O525" i="1"/>
  <c r="H525" i="1"/>
  <c r="N525" i="1"/>
  <c r="I525" i="1"/>
  <c r="O515" i="1"/>
  <c r="H515" i="1"/>
  <c r="N515" i="1" s="1"/>
  <c r="O505" i="1"/>
  <c r="H505" i="1"/>
  <c r="I505" i="1" s="1"/>
  <c r="O495" i="1"/>
  <c r="H495" i="1"/>
  <c r="N495" i="1"/>
  <c r="I495" i="1"/>
  <c r="O485" i="1"/>
  <c r="H485" i="1"/>
  <c r="N485" i="1" s="1"/>
  <c r="O475" i="1"/>
  <c r="H475" i="1"/>
  <c r="O465" i="1"/>
  <c r="H465" i="1"/>
  <c r="N465" i="1"/>
  <c r="I465" i="1"/>
  <c r="O455" i="1"/>
  <c r="H455" i="1"/>
  <c r="N455" i="1" s="1"/>
  <c r="O445" i="1"/>
  <c r="H445" i="1"/>
  <c r="I445" i="1" s="1"/>
  <c r="N445" i="1"/>
  <c r="O435" i="1"/>
  <c r="H435" i="1"/>
  <c r="N435" i="1"/>
  <c r="I435" i="1"/>
  <c r="O425" i="1"/>
  <c r="H425" i="1"/>
  <c r="N425" i="1" s="1"/>
  <c r="O415" i="1"/>
  <c r="H415" i="1"/>
  <c r="I415" i="1" s="1"/>
  <c r="O405" i="1"/>
  <c r="H405" i="1"/>
  <c r="N405" i="1"/>
  <c r="I405" i="1"/>
  <c r="O395" i="1"/>
  <c r="H395" i="1"/>
  <c r="N395" i="1" s="1"/>
  <c r="O385" i="1"/>
  <c r="H385" i="1"/>
  <c r="I385" i="1" s="1"/>
  <c r="O375" i="1"/>
  <c r="H375" i="1"/>
  <c r="N375" i="1"/>
  <c r="I375" i="1"/>
  <c r="O365" i="1"/>
  <c r="H365" i="1"/>
  <c r="N365" i="1" s="1"/>
  <c r="O355" i="1"/>
  <c r="H355" i="1"/>
  <c r="O345" i="1"/>
  <c r="H345" i="1"/>
  <c r="N345" i="1"/>
  <c r="I345" i="1"/>
  <c r="O335" i="1"/>
  <c r="H335" i="1"/>
  <c r="N335" i="1" s="1"/>
  <c r="O325" i="1"/>
  <c r="H325" i="1"/>
  <c r="I325" i="1" s="1"/>
  <c r="N325" i="1"/>
  <c r="O315" i="1"/>
  <c r="H315" i="1"/>
  <c r="N315" i="1"/>
  <c r="I315" i="1"/>
  <c r="O305" i="1"/>
  <c r="H305" i="1"/>
  <c r="N305" i="1" s="1"/>
  <c r="O295" i="1"/>
  <c r="H295" i="1"/>
  <c r="I295" i="1" s="1"/>
  <c r="N295" i="1"/>
  <c r="O285" i="1"/>
  <c r="H285" i="1"/>
  <c r="N285" i="1"/>
  <c r="I285" i="1"/>
  <c r="O275" i="1"/>
  <c r="H275" i="1"/>
  <c r="N275" i="1" s="1"/>
  <c r="O265" i="1"/>
  <c r="H265" i="1"/>
  <c r="I265" i="1" s="1"/>
  <c r="O255" i="1"/>
  <c r="H255" i="1"/>
  <c r="N255" i="1"/>
  <c r="I255" i="1"/>
  <c r="O245" i="1"/>
  <c r="H245" i="1"/>
  <c r="N245" i="1" s="1"/>
  <c r="O235" i="1"/>
  <c r="H235" i="1"/>
  <c r="O225" i="1"/>
  <c r="H225" i="1"/>
  <c r="N225" i="1"/>
  <c r="I225" i="1"/>
  <c r="O215" i="1"/>
  <c r="H215" i="1"/>
  <c r="N215" i="1" s="1"/>
  <c r="O205" i="1"/>
  <c r="H205" i="1"/>
  <c r="I205" i="1" s="1"/>
  <c r="N205" i="1"/>
  <c r="O195" i="1"/>
  <c r="H195" i="1"/>
  <c r="N195" i="1"/>
  <c r="I195" i="1"/>
  <c r="O185" i="1"/>
  <c r="H185" i="1"/>
  <c r="N185" i="1" s="1"/>
  <c r="O175" i="1"/>
  <c r="H175" i="1"/>
  <c r="I175" i="1" s="1"/>
  <c r="N175" i="1"/>
  <c r="O165" i="1"/>
  <c r="H165" i="1"/>
  <c r="N165" i="1"/>
  <c r="I165" i="1"/>
  <c r="O155" i="1"/>
  <c r="H155" i="1"/>
  <c r="N155" i="1"/>
  <c r="I155" i="1"/>
  <c r="O145" i="1"/>
  <c r="H145" i="1"/>
  <c r="O135" i="1"/>
  <c r="H135" i="1"/>
  <c r="N135" i="1"/>
  <c r="I135" i="1"/>
  <c r="O125" i="1"/>
  <c r="H125" i="1"/>
  <c r="N125" i="1" s="1"/>
  <c r="O115" i="1"/>
  <c r="H115" i="1"/>
  <c r="I115" i="1" s="1"/>
  <c r="N115" i="1"/>
  <c r="O105" i="1"/>
  <c r="H105" i="1"/>
  <c r="N105" i="1"/>
  <c r="I105" i="1"/>
  <c r="O95" i="1"/>
  <c r="H95" i="1"/>
  <c r="N95" i="1" s="1"/>
  <c r="O85" i="1"/>
  <c r="H85" i="1"/>
  <c r="I85" i="1" s="1"/>
  <c r="O75" i="1"/>
  <c r="H75" i="1"/>
  <c r="N75" i="1"/>
  <c r="I75" i="1"/>
  <c r="O65" i="1"/>
  <c r="H65" i="1"/>
  <c r="N65" i="1" s="1"/>
  <c r="I65" i="1"/>
  <c r="O55" i="1"/>
  <c r="H55" i="1"/>
  <c r="I55" i="1" s="1"/>
  <c r="N55" i="1"/>
  <c r="O45" i="1"/>
  <c r="H45" i="1"/>
  <c r="N45" i="1"/>
  <c r="I45" i="1"/>
  <c r="O35" i="1"/>
  <c r="H35" i="1"/>
  <c r="N35" i="1" s="1"/>
  <c r="O25" i="1"/>
  <c r="H25" i="1"/>
  <c r="I25" i="1" s="1"/>
  <c r="N25" i="1"/>
  <c r="O15" i="1"/>
  <c r="H15" i="1"/>
  <c r="N15" i="1"/>
  <c r="I15" i="1"/>
  <c r="O3514" i="1"/>
  <c r="H3514" i="1"/>
  <c r="N3514" i="1" s="1"/>
  <c r="O3504" i="1"/>
  <c r="H3504" i="1"/>
  <c r="I3504" i="1" s="1"/>
  <c r="O3494" i="1"/>
  <c r="H3494" i="1"/>
  <c r="N3494" i="1"/>
  <c r="I3494" i="1"/>
  <c r="O3484" i="1"/>
  <c r="H3484" i="1"/>
  <c r="N3484" i="1" s="1"/>
  <c r="O3474" i="1"/>
  <c r="H3474" i="1"/>
  <c r="O3464" i="1"/>
  <c r="H3464" i="1"/>
  <c r="N3464" i="1"/>
  <c r="I3464" i="1"/>
  <c r="O3454" i="1"/>
  <c r="H3454" i="1"/>
  <c r="N3454" i="1" s="1"/>
  <c r="O3444" i="1"/>
  <c r="H3444" i="1"/>
  <c r="I3444" i="1" s="1"/>
  <c r="N3444" i="1"/>
  <c r="O3434" i="1"/>
  <c r="H3434" i="1"/>
  <c r="N3434" i="1"/>
  <c r="I3434" i="1"/>
  <c r="O3424" i="1"/>
  <c r="H3424" i="1"/>
  <c r="N3424" i="1" s="1"/>
  <c r="O3414" i="1"/>
  <c r="H3414" i="1"/>
  <c r="I3414" i="1" s="1"/>
  <c r="N3414" i="1"/>
  <c r="O3404" i="1"/>
  <c r="H3404" i="1"/>
  <c r="N3404" i="1"/>
  <c r="I3404" i="1"/>
  <c r="O3394" i="1"/>
  <c r="H3394" i="1"/>
  <c r="N3394" i="1"/>
  <c r="I3394" i="1"/>
  <c r="O3384" i="1"/>
  <c r="H3384" i="1"/>
  <c r="I3384" i="1" s="1"/>
  <c r="O3374" i="1"/>
  <c r="H3374" i="1"/>
  <c r="N3374" i="1"/>
  <c r="I3374" i="1"/>
  <c r="O3364" i="1"/>
  <c r="H3364" i="1"/>
  <c r="N3364" i="1" s="1"/>
  <c r="O3354" i="1"/>
  <c r="H3354" i="1"/>
  <c r="I3354" i="1" s="1"/>
  <c r="N3354" i="1"/>
  <c r="O3344" i="1"/>
  <c r="H3344" i="1"/>
  <c r="N3344" i="1"/>
  <c r="I3344" i="1"/>
  <c r="O3334" i="1"/>
  <c r="H3334" i="1"/>
  <c r="N3334" i="1" s="1"/>
  <c r="O3324" i="1"/>
  <c r="H3324" i="1"/>
  <c r="I3324" i="1" s="1"/>
  <c r="N3324" i="1"/>
  <c r="O3314" i="1"/>
  <c r="H3314" i="1"/>
  <c r="N3314" i="1"/>
  <c r="I3314" i="1"/>
  <c r="O3304" i="1"/>
  <c r="H3304" i="1"/>
  <c r="N3304" i="1" s="1"/>
  <c r="O3294" i="1"/>
  <c r="H3294" i="1"/>
  <c r="I3294" i="1" s="1"/>
  <c r="N3294" i="1"/>
  <c r="O3284" i="1"/>
  <c r="H3284" i="1"/>
  <c r="N3284" i="1"/>
  <c r="I3284" i="1"/>
  <c r="O3274" i="1"/>
  <c r="H3274" i="1"/>
  <c r="N3274" i="1" s="1"/>
  <c r="O3264" i="1"/>
  <c r="H3264" i="1"/>
  <c r="I3264" i="1" s="1"/>
  <c r="O3254" i="1"/>
  <c r="H3254" i="1"/>
  <c r="N3254" i="1"/>
  <c r="I3254" i="1"/>
  <c r="O3244" i="1"/>
  <c r="H3244" i="1"/>
  <c r="N3244" i="1" s="1"/>
  <c r="O3234" i="1"/>
  <c r="H3234" i="1"/>
  <c r="I3234" i="1" s="1"/>
  <c r="N3234" i="1"/>
  <c r="O3224" i="1"/>
  <c r="H3224" i="1"/>
  <c r="N3224" i="1"/>
  <c r="I3224" i="1"/>
  <c r="O3214" i="1"/>
  <c r="H3214" i="1"/>
  <c r="N3214" i="1" s="1"/>
  <c r="O3204" i="1"/>
  <c r="H3204" i="1"/>
  <c r="I3204" i="1" s="1"/>
  <c r="N3204" i="1"/>
  <c r="O3194" i="1"/>
  <c r="H3194" i="1"/>
  <c r="N3194" i="1"/>
  <c r="I3194" i="1"/>
  <c r="O3184" i="1"/>
  <c r="H3184" i="1"/>
  <c r="N3184" i="1" s="1"/>
  <c r="O3174" i="1"/>
  <c r="H3174" i="1"/>
  <c r="I3174" i="1" s="1"/>
  <c r="N3174" i="1"/>
  <c r="O3164" i="1"/>
  <c r="H3164" i="1"/>
  <c r="N3164" i="1"/>
  <c r="I3164" i="1"/>
  <c r="O3154" i="1"/>
  <c r="H3154" i="1"/>
  <c r="N3154" i="1" s="1"/>
  <c r="O3144" i="1"/>
  <c r="H3144" i="1"/>
  <c r="I3144" i="1" s="1"/>
  <c r="O3134" i="1"/>
  <c r="H3134" i="1"/>
  <c r="N3134" i="1"/>
  <c r="I3134" i="1"/>
  <c r="O3124" i="1"/>
  <c r="H3124" i="1"/>
  <c r="N3124" i="1" s="1"/>
  <c r="O3114" i="1"/>
  <c r="H3114" i="1"/>
  <c r="I3114" i="1" s="1"/>
  <c r="N3114" i="1"/>
  <c r="O3104" i="1"/>
  <c r="H3104" i="1"/>
  <c r="N3104" i="1"/>
  <c r="I3104" i="1"/>
  <c r="O3094" i="1"/>
  <c r="H3094" i="1"/>
  <c r="N3094" i="1" s="1"/>
  <c r="O3084" i="1"/>
  <c r="H3084" i="1"/>
  <c r="I3084" i="1" s="1"/>
  <c r="N3084" i="1"/>
  <c r="O3074" i="1"/>
  <c r="H3074" i="1"/>
  <c r="N3074" i="1"/>
  <c r="I3074" i="1"/>
  <c r="O3064" i="1"/>
  <c r="H3064" i="1"/>
  <c r="N3064" i="1" s="1"/>
  <c r="O3054" i="1"/>
  <c r="H3054" i="1"/>
  <c r="I3054" i="1" s="1"/>
  <c r="N3054" i="1"/>
  <c r="O3044" i="1"/>
  <c r="H3044" i="1"/>
  <c r="N3044" i="1"/>
  <c r="I3044" i="1"/>
  <c r="O3034" i="1"/>
  <c r="H3034" i="1"/>
  <c r="N3034" i="1" s="1"/>
  <c r="O3024" i="1"/>
  <c r="H3024" i="1"/>
  <c r="I3024" i="1" s="1"/>
  <c r="O3014" i="1"/>
  <c r="H3014" i="1"/>
  <c r="N3014" i="1"/>
  <c r="I3014" i="1"/>
  <c r="O3004" i="1"/>
  <c r="H3004" i="1"/>
  <c r="N3004" i="1" s="1"/>
  <c r="O2994" i="1"/>
  <c r="H2994" i="1"/>
  <c r="I2994" i="1" s="1"/>
  <c r="N2994" i="1"/>
  <c r="O2984" i="1"/>
  <c r="H2984" i="1"/>
  <c r="N2984" i="1"/>
  <c r="I2984" i="1"/>
  <c r="O2974" i="1"/>
  <c r="H2974" i="1"/>
  <c r="N2974" i="1" s="1"/>
  <c r="O2964" i="1"/>
  <c r="H2964" i="1"/>
  <c r="I2964" i="1" s="1"/>
  <c r="N2964" i="1"/>
  <c r="O2954" i="1"/>
  <c r="H2954" i="1"/>
  <c r="N2954" i="1"/>
  <c r="I2954" i="1"/>
  <c r="O2944" i="1"/>
  <c r="H2944" i="1"/>
  <c r="N2944" i="1" s="1"/>
  <c r="O2934" i="1"/>
  <c r="H2934" i="1"/>
  <c r="I2934" i="1" s="1"/>
  <c r="N2934" i="1"/>
  <c r="O2924" i="1"/>
  <c r="H2924" i="1"/>
  <c r="N2924" i="1"/>
  <c r="I2924" i="1"/>
  <c r="O2914" i="1"/>
  <c r="H2914" i="1"/>
  <c r="N2914" i="1" s="1"/>
  <c r="O2904" i="1"/>
  <c r="H2904" i="1"/>
  <c r="I2904" i="1" s="1"/>
  <c r="O2894" i="1"/>
  <c r="H2894" i="1"/>
  <c r="N2894" i="1"/>
  <c r="I2894" i="1"/>
  <c r="O2884" i="1"/>
  <c r="H2884" i="1"/>
  <c r="N2884" i="1" s="1"/>
  <c r="O2874" i="1"/>
  <c r="H2874" i="1"/>
  <c r="I2874" i="1" s="1"/>
  <c r="N2874" i="1"/>
  <c r="O2864" i="1"/>
  <c r="H2864" i="1"/>
  <c r="N2864" i="1"/>
  <c r="I2864" i="1"/>
  <c r="O2854" i="1"/>
  <c r="H2854" i="1"/>
  <c r="N2854" i="1" s="1"/>
  <c r="O2844" i="1"/>
  <c r="H2844" i="1"/>
  <c r="I2844" i="1" s="1"/>
  <c r="N2844" i="1"/>
  <c r="O2834" i="1"/>
  <c r="H2834" i="1"/>
  <c r="N2834" i="1"/>
  <c r="I2834" i="1"/>
  <c r="O2824" i="1"/>
  <c r="H2824" i="1"/>
  <c r="N2824" i="1" s="1"/>
  <c r="O2814" i="1"/>
  <c r="H2814" i="1"/>
  <c r="I2814" i="1" s="1"/>
  <c r="N2814" i="1"/>
  <c r="O2804" i="1"/>
  <c r="H2804" i="1"/>
  <c r="N2804" i="1"/>
  <c r="I2804" i="1"/>
  <c r="O2794" i="1"/>
  <c r="H2794" i="1"/>
  <c r="N2794" i="1" s="1"/>
  <c r="O2784" i="1"/>
  <c r="H2784" i="1"/>
  <c r="I2784" i="1" s="1"/>
  <c r="O2774" i="1"/>
  <c r="N2774" i="1"/>
  <c r="I2774" i="1"/>
  <c r="O2764" i="1"/>
  <c r="H2764" i="1"/>
  <c r="N2764" i="1" s="1"/>
  <c r="O2754" i="1"/>
  <c r="H2754" i="1"/>
  <c r="N2754" i="1" s="1"/>
  <c r="I2754" i="1"/>
  <c r="O2744" i="1"/>
  <c r="H2744" i="1"/>
  <c r="N2744" i="1"/>
  <c r="I2744" i="1"/>
  <c r="O2734" i="1"/>
  <c r="H2734" i="1"/>
  <c r="N2734" i="1" s="1"/>
  <c r="O2724" i="1"/>
  <c r="H2724" i="1"/>
  <c r="I2724" i="1" s="1"/>
  <c r="N2724" i="1"/>
  <c r="O2714" i="1"/>
  <c r="H2714" i="1"/>
  <c r="N2714" i="1"/>
  <c r="I2714" i="1"/>
  <c r="O2704" i="1"/>
  <c r="H2704" i="1"/>
  <c r="N2704" i="1" s="1"/>
  <c r="O2694" i="1"/>
  <c r="H2694" i="1"/>
  <c r="I2694" i="1" s="1"/>
  <c r="O2684" i="1"/>
  <c r="H2684" i="1"/>
  <c r="N2684" i="1"/>
  <c r="I2684" i="1"/>
  <c r="O2674" i="1"/>
  <c r="H2674" i="1"/>
  <c r="N2674" i="1" s="1"/>
  <c r="I2674" i="1"/>
  <c r="O2664" i="1"/>
  <c r="H2664" i="1"/>
  <c r="N2664" i="1"/>
  <c r="I2664" i="1"/>
  <c r="O2654" i="1"/>
  <c r="H2654" i="1"/>
  <c r="N2654" i="1"/>
  <c r="I2654" i="1"/>
  <c r="O2644" i="1"/>
  <c r="H2644" i="1"/>
  <c r="N2644" i="1" s="1"/>
  <c r="I2644" i="1"/>
  <c r="O2634" i="1"/>
  <c r="H2634" i="1"/>
  <c r="N2634" i="1" s="1"/>
  <c r="O2624" i="1"/>
  <c r="H2624" i="1"/>
  <c r="N2624" i="1"/>
  <c r="I2624" i="1"/>
  <c r="O2614" i="1"/>
  <c r="H2614" i="1"/>
  <c r="N2614" i="1"/>
  <c r="I2614" i="1"/>
  <c r="O2604" i="1"/>
  <c r="H2604" i="1"/>
  <c r="N2604" i="1" s="1"/>
  <c r="I2604" i="1"/>
  <c r="O2594" i="1"/>
  <c r="H2594" i="1"/>
  <c r="N2594" i="1"/>
  <c r="I2594" i="1"/>
  <c r="O2584" i="1"/>
  <c r="H2584" i="1"/>
  <c r="N2584" i="1"/>
  <c r="I2584" i="1"/>
  <c r="O2574" i="1"/>
  <c r="H2574" i="1"/>
  <c r="N2574" i="1" s="1"/>
  <c r="I2574" i="1"/>
  <c r="O2564" i="1"/>
  <c r="H2564" i="1"/>
  <c r="N2564" i="1"/>
  <c r="I2564" i="1"/>
  <c r="O2554" i="1"/>
  <c r="H2554" i="1"/>
  <c r="N2554" i="1"/>
  <c r="I2554" i="1"/>
  <c r="O2544" i="1"/>
  <c r="H2544" i="1"/>
  <c r="O2534" i="1"/>
  <c r="H2534" i="1"/>
  <c r="N2534" i="1"/>
  <c r="I2534" i="1"/>
  <c r="O2524" i="1"/>
  <c r="H2524" i="1"/>
  <c r="N2524" i="1"/>
  <c r="I2524" i="1"/>
  <c r="O2514" i="1"/>
  <c r="H2514" i="1"/>
  <c r="N2514" i="1" s="1"/>
  <c r="I2514" i="1"/>
  <c r="O2504" i="1"/>
  <c r="H2504" i="1"/>
  <c r="N2504" i="1"/>
  <c r="I2504" i="1"/>
  <c r="O2494" i="1"/>
  <c r="H2494" i="1"/>
  <c r="N2494" i="1"/>
  <c r="I2494" i="1"/>
  <c r="O2484" i="1"/>
  <c r="H2484" i="1"/>
  <c r="N2484" i="1" s="1"/>
  <c r="I2484" i="1"/>
  <c r="O2474" i="1"/>
  <c r="H2474" i="1"/>
  <c r="N2474" i="1"/>
  <c r="I2474" i="1"/>
  <c r="O2464" i="1"/>
  <c r="H2464" i="1"/>
  <c r="N2464" i="1"/>
  <c r="I2464" i="1"/>
  <c r="O2454" i="1"/>
  <c r="H2454" i="1"/>
  <c r="N2454" i="1" s="1"/>
  <c r="I2454" i="1"/>
  <c r="O2444" i="1"/>
  <c r="H2444" i="1"/>
  <c r="N2444" i="1"/>
  <c r="I2444" i="1"/>
  <c r="O2434" i="1"/>
  <c r="H2434" i="1"/>
  <c r="N2434" i="1"/>
  <c r="I2434" i="1"/>
  <c r="O2424" i="1"/>
  <c r="H2424" i="1"/>
  <c r="N2424" i="1" s="1"/>
  <c r="I2424" i="1"/>
  <c r="O2414" i="1"/>
  <c r="H2414" i="1"/>
  <c r="N2414" i="1"/>
  <c r="I2414" i="1"/>
  <c r="O2404" i="1"/>
  <c r="H2404" i="1"/>
  <c r="N2404" i="1" s="1"/>
  <c r="O2394" i="1"/>
  <c r="H2394" i="1"/>
  <c r="N2394" i="1"/>
  <c r="I2394" i="1"/>
  <c r="O2384" i="1"/>
  <c r="H2384" i="1"/>
  <c r="N2384" i="1"/>
  <c r="I2384" i="1"/>
  <c r="O2374" i="1"/>
  <c r="H2374" i="1"/>
  <c r="N2374" i="1" s="1"/>
  <c r="O2364" i="1"/>
  <c r="H2364" i="1"/>
  <c r="N2364" i="1" s="1"/>
  <c r="I2364" i="1"/>
  <c r="O2354" i="1"/>
  <c r="H2354" i="1"/>
  <c r="N2354" i="1"/>
  <c r="I2354" i="1"/>
  <c r="O2344" i="1"/>
  <c r="H2344" i="1"/>
  <c r="N2344" i="1" s="1"/>
  <c r="O2334" i="1"/>
  <c r="H2334" i="1"/>
  <c r="N2334" i="1" s="1"/>
  <c r="I2334" i="1"/>
  <c r="O2324" i="1"/>
  <c r="H2324" i="1"/>
  <c r="N2324" i="1"/>
  <c r="I2324" i="1"/>
  <c r="O2314" i="1"/>
  <c r="H2314" i="1"/>
  <c r="N2314" i="1" s="1"/>
  <c r="O2304" i="1"/>
  <c r="H2304" i="1"/>
  <c r="I2304" i="1" s="1"/>
  <c r="N2304" i="1"/>
  <c r="O2294" i="1"/>
  <c r="H2294" i="1"/>
  <c r="N2294" i="1"/>
  <c r="I2294" i="1"/>
  <c r="O2284" i="1"/>
  <c r="H2284" i="1"/>
  <c r="N2284" i="1"/>
  <c r="I2284" i="1"/>
  <c r="O2274" i="1"/>
  <c r="H2274" i="1"/>
  <c r="I2274" i="1" s="1"/>
  <c r="N2274" i="1"/>
  <c r="O2264" i="1"/>
  <c r="H2264" i="1"/>
  <c r="N2264" i="1"/>
  <c r="I2264" i="1"/>
  <c r="O2254" i="1"/>
  <c r="H2254" i="1"/>
  <c r="N2254" i="1"/>
  <c r="I2254" i="1"/>
  <c r="O2244" i="1"/>
  <c r="H2244" i="1"/>
  <c r="O2234" i="1"/>
  <c r="H2234" i="1"/>
  <c r="N2234" i="1"/>
  <c r="I2234" i="1"/>
  <c r="O2224" i="1"/>
  <c r="H2224" i="1"/>
  <c r="N2224" i="1" s="1"/>
  <c r="O2214" i="1"/>
  <c r="H2214" i="1"/>
  <c r="N2214" i="1"/>
  <c r="I2214" i="1"/>
  <c r="O2204" i="1"/>
  <c r="H2204" i="1"/>
  <c r="N2204" i="1"/>
  <c r="I2204" i="1"/>
  <c r="O2194" i="1"/>
  <c r="H2194" i="1"/>
  <c r="N2194" i="1" s="1"/>
  <c r="I2194" i="1"/>
  <c r="O2184" i="1"/>
  <c r="H2184" i="1"/>
  <c r="N2184" i="1"/>
  <c r="I2184" i="1"/>
  <c r="O2174" i="1"/>
  <c r="H2174" i="1"/>
  <c r="N2174" i="1"/>
  <c r="I2174" i="1"/>
  <c r="O2164" i="1"/>
  <c r="H2164" i="1"/>
  <c r="N2164" i="1"/>
  <c r="I2164" i="1"/>
  <c r="O2154" i="1"/>
  <c r="H2154" i="1"/>
  <c r="N2154" i="1"/>
  <c r="I2154" i="1"/>
  <c r="O2144" i="1"/>
  <c r="H2144" i="1"/>
  <c r="N2144" i="1"/>
  <c r="I2144" i="1"/>
  <c r="O2134" i="1"/>
  <c r="H2134" i="1"/>
  <c r="N2134" i="1"/>
  <c r="I2134" i="1"/>
  <c r="O2124" i="1"/>
  <c r="H2124" i="1"/>
  <c r="N2124" i="1"/>
  <c r="I2124" i="1"/>
  <c r="O2114" i="1"/>
  <c r="H2114" i="1"/>
  <c r="N2114" i="1"/>
  <c r="I2114" i="1"/>
  <c r="O2104" i="1"/>
  <c r="H2104" i="1"/>
  <c r="N2104" i="1"/>
  <c r="I2104" i="1"/>
  <c r="O2094" i="1"/>
  <c r="H2094" i="1"/>
  <c r="N2094" i="1"/>
  <c r="I2094" i="1"/>
  <c r="O2084" i="1"/>
  <c r="H2084" i="1"/>
  <c r="N2084" i="1"/>
  <c r="I2084" i="1"/>
  <c r="O2074" i="1"/>
  <c r="H2074" i="1"/>
  <c r="N2074" i="1" s="1"/>
  <c r="O2064" i="1"/>
  <c r="H2064" i="1"/>
  <c r="I2064" i="1" s="1"/>
  <c r="O2054" i="1"/>
  <c r="H2054" i="1"/>
  <c r="N2054" i="1"/>
  <c r="I2054" i="1"/>
  <c r="O2044" i="1"/>
  <c r="H2044" i="1"/>
  <c r="N2044" i="1" s="1"/>
  <c r="O2034" i="1"/>
  <c r="H2034" i="1"/>
  <c r="N2034" i="1"/>
  <c r="I2034" i="1"/>
  <c r="O2024" i="1"/>
  <c r="H2024" i="1"/>
  <c r="N2024" i="1"/>
  <c r="I2024" i="1"/>
  <c r="O2014" i="1"/>
  <c r="H2014" i="1"/>
  <c r="N2014" i="1" s="1"/>
  <c r="O2004" i="1"/>
  <c r="H2004" i="1"/>
  <c r="I2004" i="1" s="1"/>
  <c r="N2004" i="1"/>
  <c r="O1994" i="1"/>
  <c r="H1994" i="1"/>
  <c r="N1994" i="1"/>
  <c r="I1994" i="1"/>
  <c r="O1984" i="1"/>
  <c r="H1984" i="1"/>
  <c r="N1984" i="1" s="1"/>
  <c r="I1984" i="1"/>
  <c r="O1974" i="1"/>
  <c r="H1974" i="1"/>
  <c r="N1974" i="1"/>
  <c r="I1974" i="1"/>
  <c r="O1964" i="1"/>
  <c r="H1964" i="1"/>
  <c r="N1964" i="1"/>
  <c r="I1964" i="1"/>
  <c r="O1954" i="1"/>
  <c r="H1954" i="1"/>
  <c r="N1954" i="1"/>
  <c r="I1954" i="1"/>
  <c r="O1944" i="1"/>
  <c r="H1944" i="1"/>
  <c r="N1944" i="1"/>
  <c r="I1944" i="1"/>
  <c r="O1934" i="1"/>
  <c r="H1934" i="1"/>
  <c r="N1934" i="1"/>
  <c r="I1934" i="1"/>
  <c r="O1924" i="1"/>
  <c r="H1924" i="1"/>
  <c r="N1924" i="1"/>
  <c r="I1924" i="1"/>
  <c r="O1914" i="1"/>
  <c r="H1914" i="1"/>
  <c r="N1914" i="1"/>
  <c r="I1914" i="1"/>
  <c r="O1904" i="1"/>
  <c r="H1904" i="1"/>
  <c r="N1904" i="1"/>
  <c r="I1904" i="1"/>
  <c r="O1894" i="1"/>
  <c r="H1894" i="1"/>
  <c r="N1894" i="1" s="1"/>
  <c r="O1884" i="1"/>
  <c r="H1884" i="1"/>
  <c r="I1884" i="1" s="1"/>
  <c r="N1884" i="1"/>
  <c r="O1874" i="1"/>
  <c r="H1874" i="1"/>
  <c r="N1874" i="1"/>
  <c r="I1874" i="1"/>
  <c r="O1864" i="1"/>
  <c r="H1864" i="1"/>
  <c r="N1864" i="1" s="1"/>
  <c r="O1854" i="1"/>
  <c r="H1854" i="1"/>
  <c r="I1854" i="1" s="1"/>
  <c r="N1854" i="1"/>
  <c r="O1844" i="1"/>
  <c r="H1844" i="1"/>
  <c r="N1844" i="1"/>
  <c r="I1844" i="1"/>
  <c r="O1834" i="1"/>
  <c r="H1834" i="1"/>
  <c r="N1834" i="1" s="1"/>
  <c r="O1824" i="1"/>
  <c r="H1824" i="1"/>
  <c r="O1814" i="1"/>
  <c r="H1814" i="1"/>
  <c r="N1814" i="1"/>
  <c r="I1814" i="1"/>
  <c r="O1804" i="1"/>
  <c r="H1804" i="1"/>
  <c r="N1804" i="1" s="1"/>
  <c r="O1794" i="1"/>
  <c r="H1794" i="1"/>
  <c r="N1794" i="1"/>
  <c r="I1794" i="1"/>
  <c r="O1784" i="1"/>
  <c r="H1784" i="1"/>
  <c r="N1784" i="1"/>
  <c r="I1784" i="1"/>
  <c r="O1774" i="1"/>
  <c r="H1774" i="1"/>
  <c r="N1774" i="1" s="1"/>
  <c r="O1764" i="1"/>
  <c r="H1764" i="1"/>
  <c r="N1764" i="1" s="1"/>
  <c r="I1764" i="1"/>
  <c r="O1754" i="1"/>
  <c r="H1754" i="1"/>
  <c r="N1754" i="1"/>
  <c r="I1754" i="1"/>
  <c r="O1744" i="1"/>
  <c r="H1744" i="1"/>
  <c r="N1744" i="1" s="1"/>
  <c r="O1734" i="1"/>
  <c r="H1734" i="1"/>
  <c r="N1734" i="1" s="1"/>
  <c r="I1734" i="1"/>
  <c r="O1724" i="1"/>
  <c r="H1724" i="1"/>
  <c r="N1724" i="1"/>
  <c r="I1724" i="1"/>
  <c r="O1714" i="1"/>
  <c r="H1714" i="1"/>
  <c r="N1714" i="1" s="1"/>
  <c r="O1704" i="1"/>
  <c r="H1704" i="1"/>
  <c r="O1694" i="1"/>
  <c r="H1694" i="1"/>
  <c r="N1694" i="1"/>
  <c r="I1694" i="1"/>
  <c r="O1684" i="1"/>
  <c r="H1684" i="1"/>
  <c r="N1684" i="1" s="1"/>
  <c r="O1674" i="1"/>
  <c r="H1674" i="1"/>
  <c r="N1674" i="1"/>
  <c r="I1674" i="1"/>
  <c r="O1664" i="1"/>
  <c r="H1664" i="1"/>
  <c r="N1664" i="1"/>
  <c r="I1664" i="1"/>
  <c r="O1654" i="1"/>
  <c r="H1654" i="1"/>
  <c r="N1654" i="1" s="1"/>
  <c r="I1654" i="1"/>
  <c r="O1644" i="1"/>
  <c r="H1644" i="1"/>
  <c r="N1644" i="1"/>
  <c r="I1644" i="1"/>
  <c r="O1634" i="1"/>
  <c r="H1634" i="1"/>
  <c r="N1634" i="1"/>
  <c r="I1634" i="1"/>
  <c r="O1624" i="1"/>
  <c r="H1624" i="1"/>
  <c r="N1624" i="1" s="1"/>
  <c r="I1624" i="1"/>
  <c r="O1614" i="1"/>
  <c r="H1614" i="1"/>
  <c r="O1604" i="1"/>
  <c r="H1604" i="1"/>
  <c r="N1604" i="1"/>
  <c r="I1604" i="1"/>
  <c r="O1594" i="1"/>
  <c r="H1594" i="1"/>
  <c r="I1594" i="1" s="1"/>
  <c r="N1594" i="1"/>
  <c r="O1584" i="1"/>
  <c r="H1584" i="1"/>
  <c r="I1584" i="1" s="1"/>
  <c r="N1584" i="1"/>
  <c r="O1574" i="1"/>
  <c r="H1574" i="1"/>
  <c r="N1574" i="1"/>
  <c r="I1574" i="1"/>
  <c r="O1564" i="1"/>
  <c r="H1564" i="1"/>
  <c r="N1564" i="1" s="1"/>
  <c r="O1554" i="1"/>
  <c r="H1554" i="1"/>
  <c r="N1554" i="1"/>
  <c r="I1554" i="1"/>
  <c r="O1544" i="1"/>
  <c r="H1544" i="1"/>
  <c r="N1544" i="1"/>
  <c r="I1544" i="1"/>
  <c r="O1534" i="1"/>
  <c r="H1534" i="1"/>
  <c r="N1534" i="1" s="1"/>
  <c r="I1534" i="1"/>
  <c r="O1524" i="1"/>
  <c r="H1524" i="1"/>
  <c r="N1524" i="1" s="1"/>
  <c r="I1524" i="1"/>
  <c r="O1514" i="1"/>
  <c r="H1514" i="1"/>
  <c r="N1514" i="1"/>
  <c r="I1514" i="1"/>
  <c r="O1504" i="1"/>
  <c r="H1504" i="1"/>
  <c r="N1504" i="1" s="1"/>
  <c r="O1494" i="1"/>
  <c r="H1494" i="1"/>
  <c r="N1494" i="1"/>
  <c r="I1494" i="1"/>
  <c r="O1484" i="1"/>
  <c r="H1484" i="1"/>
  <c r="N1484" i="1"/>
  <c r="I1484" i="1"/>
  <c r="O1474" i="1"/>
  <c r="H1474" i="1"/>
  <c r="N1474" i="1" s="1"/>
  <c r="O1464" i="1"/>
  <c r="H1464" i="1"/>
  <c r="I1464" i="1" s="1"/>
  <c r="N1464" i="1"/>
  <c r="O1454" i="1"/>
  <c r="H1454" i="1"/>
  <c r="N1454" i="1"/>
  <c r="I1454" i="1"/>
  <c r="O1444" i="1"/>
  <c r="H1444" i="1"/>
  <c r="N1444" i="1" s="1"/>
  <c r="O1434" i="1"/>
  <c r="H1434" i="1"/>
  <c r="I1434" i="1" s="1"/>
  <c r="N1434" i="1"/>
  <c r="O1424" i="1"/>
  <c r="H1424" i="1"/>
  <c r="N1424" i="1"/>
  <c r="I1424" i="1"/>
  <c r="O1414" i="1"/>
  <c r="H1414" i="1"/>
  <c r="N1414" i="1" s="1"/>
  <c r="I1414" i="1"/>
  <c r="O1404" i="1"/>
  <c r="H1404" i="1"/>
  <c r="N1404" i="1"/>
  <c r="I1404" i="1"/>
  <c r="O1394" i="1"/>
  <c r="H1394" i="1"/>
  <c r="N1394" i="1"/>
  <c r="I1394" i="1"/>
  <c r="O1384" i="1"/>
  <c r="H1384" i="1"/>
  <c r="N1384" i="1" s="1"/>
  <c r="O1374" i="1"/>
  <c r="H1374" i="1"/>
  <c r="I1374" i="1" s="1"/>
  <c r="N1374" i="1"/>
  <c r="O1364" i="1"/>
  <c r="H1364" i="1"/>
  <c r="N1364" i="1"/>
  <c r="I1364" i="1"/>
  <c r="O1354" i="1"/>
  <c r="H1354" i="1"/>
  <c r="N1354" i="1" s="1"/>
  <c r="O1344" i="1"/>
  <c r="H1344" i="1"/>
  <c r="N1344" i="1"/>
  <c r="I1344" i="1"/>
  <c r="O1334" i="1"/>
  <c r="H1334" i="1"/>
  <c r="N1334" i="1"/>
  <c r="I1334" i="1"/>
  <c r="O1324" i="1"/>
  <c r="H1324" i="1"/>
  <c r="N1324" i="1"/>
  <c r="I1324" i="1"/>
  <c r="O1314" i="1"/>
  <c r="H1314" i="1"/>
  <c r="N1314" i="1"/>
  <c r="I1314" i="1"/>
  <c r="O1304" i="1"/>
  <c r="H1304" i="1"/>
  <c r="N1304" i="1"/>
  <c r="I1304" i="1"/>
  <c r="O1294" i="1"/>
  <c r="H1294" i="1"/>
  <c r="I1294" i="1" s="1"/>
  <c r="N1294" i="1"/>
  <c r="O1284" i="1"/>
  <c r="H1284" i="1"/>
  <c r="N1284" i="1" s="1"/>
  <c r="I1284" i="1"/>
  <c r="O1274" i="1"/>
  <c r="H1274" i="1"/>
  <c r="N1274" i="1"/>
  <c r="I1274" i="1"/>
  <c r="O1264" i="1"/>
  <c r="H1264" i="1"/>
  <c r="I1264" i="1" s="1"/>
  <c r="N1264" i="1"/>
  <c r="O1254" i="1"/>
  <c r="H1254" i="1"/>
  <c r="I1254" i="1" s="1"/>
  <c r="N1254" i="1"/>
  <c r="O1244" i="1"/>
  <c r="H1244" i="1"/>
  <c r="N1244" i="1"/>
  <c r="I1244" i="1"/>
  <c r="O1234" i="1"/>
  <c r="H1234" i="1"/>
  <c r="N1234" i="1" s="1"/>
  <c r="O1224" i="1"/>
  <c r="H1224" i="1"/>
  <c r="O1214" i="1"/>
  <c r="H1214" i="1"/>
  <c r="N1214" i="1"/>
  <c r="I1214" i="1"/>
  <c r="O1204" i="1"/>
  <c r="H1204" i="1"/>
  <c r="N1204" i="1"/>
  <c r="I1204" i="1"/>
  <c r="O1194" i="1"/>
  <c r="H1194" i="1"/>
  <c r="O1184" i="1"/>
  <c r="H1184" i="1"/>
  <c r="N1184" i="1"/>
  <c r="I1184" i="1"/>
  <c r="O1174" i="1"/>
  <c r="H1174" i="1"/>
  <c r="N1174" i="1"/>
  <c r="I1174" i="1"/>
  <c r="O1164" i="1"/>
  <c r="H1164" i="1"/>
  <c r="O1154" i="1"/>
  <c r="H1154" i="1"/>
  <c r="N1154" i="1"/>
  <c r="I1154" i="1"/>
  <c r="O1144" i="1"/>
  <c r="H1144" i="1"/>
  <c r="N1144" i="1"/>
  <c r="I1144" i="1"/>
  <c r="O1134" i="1"/>
  <c r="H1134" i="1"/>
  <c r="O1124" i="1"/>
  <c r="H1124" i="1"/>
  <c r="N1124" i="1"/>
  <c r="I1124" i="1"/>
  <c r="O1114" i="1"/>
  <c r="H1114" i="1"/>
  <c r="N1114" i="1" s="1"/>
  <c r="O1104" i="1"/>
  <c r="H1104" i="1"/>
  <c r="O1094" i="1"/>
  <c r="H1094" i="1"/>
  <c r="N1094" i="1"/>
  <c r="I1094" i="1"/>
  <c r="O1084" i="1"/>
  <c r="H1084" i="1"/>
  <c r="I1084" i="1" s="1"/>
  <c r="N1084" i="1"/>
  <c r="O1074" i="1"/>
  <c r="H1074" i="1"/>
  <c r="I1074" i="1" s="1"/>
  <c r="N1074" i="1"/>
  <c r="O1064" i="1"/>
  <c r="H1064" i="1"/>
  <c r="N1064" i="1"/>
  <c r="I1064" i="1"/>
  <c r="O1054" i="1"/>
  <c r="H1054" i="1"/>
  <c r="I1054" i="1" s="1"/>
  <c r="N1054" i="1"/>
  <c r="O1044" i="1"/>
  <c r="H1044" i="1"/>
  <c r="N1044" i="1"/>
  <c r="I1044" i="1"/>
  <c r="O1034" i="1"/>
  <c r="H1034" i="1"/>
  <c r="N1034" i="1"/>
  <c r="I1034" i="1"/>
  <c r="O1024" i="1"/>
  <c r="H1024" i="1"/>
  <c r="I1024" i="1" s="1"/>
  <c r="N1024" i="1"/>
  <c r="O1014" i="1"/>
  <c r="H1014" i="1"/>
  <c r="N1014" i="1" s="1"/>
  <c r="I1014" i="1"/>
  <c r="O1004" i="1"/>
  <c r="H1004" i="1"/>
  <c r="N1004" i="1"/>
  <c r="I1004" i="1"/>
  <c r="O994" i="1"/>
  <c r="H994" i="1"/>
  <c r="I994" i="1" s="1"/>
  <c r="N994" i="1"/>
  <c r="O984" i="1"/>
  <c r="H984" i="1"/>
  <c r="I984" i="1" s="1"/>
  <c r="N984" i="1"/>
  <c r="O974" i="1"/>
  <c r="H974" i="1"/>
  <c r="N974" i="1"/>
  <c r="I974" i="1"/>
  <c r="O964" i="1"/>
  <c r="H964" i="1"/>
  <c r="I964" i="1" s="1"/>
  <c r="N964" i="1"/>
  <c r="O954" i="1"/>
  <c r="H954" i="1"/>
  <c r="O944" i="1"/>
  <c r="H944" i="1"/>
  <c r="N944" i="1"/>
  <c r="I944" i="1"/>
  <c r="O934" i="1"/>
  <c r="H934" i="1"/>
  <c r="I934" i="1" s="1"/>
  <c r="N934" i="1"/>
  <c r="O924" i="1"/>
  <c r="H924" i="1"/>
  <c r="N924" i="1"/>
  <c r="I924" i="1"/>
  <c r="O914" i="1"/>
  <c r="H914" i="1"/>
  <c r="N914" i="1"/>
  <c r="I914" i="1"/>
  <c r="O904" i="1"/>
  <c r="H904" i="1"/>
  <c r="N904" i="1" s="1"/>
  <c r="O894" i="1"/>
  <c r="H894" i="1"/>
  <c r="I894" i="1" s="1"/>
  <c r="N894" i="1"/>
  <c r="O884" i="1"/>
  <c r="H884" i="1"/>
  <c r="N884" i="1"/>
  <c r="I884" i="1"/>
  <c r="O874" i="1"/>
  <c r="H874" i="1"/>
  <c r="N874" i="1" s="1"/>
  <c r="O864" i="1"/>
  <c r="H864" i="1"/>
  <c r="O854" i="1"/>
  <c r="H854" i="1"/>
  <c r="N854" i="1"/>
  <c r="I854" i="1"/>
  <c r="O844" i="1"/>
  <c r="H844" i="1"/>
  <c r="N844" i="1" s="1"/>
  <c r="O834" i="1"/>
  <c r="H834" i="1"/>
  <c r="I834" i="1" s="1"/>
  <c r="N834" i="1"/>
  <c r="O824" i="1"/>
  <c r="H824" i="1"/>
  <c r="N824" i="1"/>
  <c r="I824" i="1"/>
  <c r="O814" i="1"/>
  <c r="H814" i="1"/>
  <c r="N814" i="1" s="1"/>
  <c r="I814" i="1"/>
  <c r="O804" i="1"/>
  <c r="H804" i="1"/>
  <c r="N804" i="1" s="1"/>
  <c r="I804" i="1"/>
  <c r="O794" i="1"/>
  <c r="H794" i="1"/>
  <c r="N794" i="1"/>
  <c r="I794" i="1"/>
  <c r="O784" i="1"/>
  <c r="H784" i="1"/>
  <c r="N784" i="1"/>
  <c r="I784" i="1"/>
  <c r="O774" i="1"/>
  <c r="H774" i="1"/>
  <c r="N774" i="1" s="1"/>
  <c r="I774" i="1"/>
  <c r="O764" i="1"/>
  <c r="H764" i="1"/>
  <c r="N764" i="1"/>
  <c r="I764" i="1"/>
  <c r="O754" i="1"/>
  <c r="H754" i="1"/>
  <c r="N754" i="1" s="1"/>
  <c r="O744" i="1"/>
  <c r="H744" i="1"/>
  <c r="N744" i="1" s="1"/>
  <c r="I744" i="1"/>
  <c r="O734" i="1"/>
  <c r="H734" i="1"/>
  <c r="N734" i="1"/>
  <c r="I734" i="1"/>
  <c r="O724" i="1"/>
  <c r="H724" i="1"/>
  <c r="N724" i="1"/>
  <c r="I724" i="1"/>
  <c r="O714" i="1"/>
  <c r="H714" i="1"/>
  <c r="N714" i="1" s="1"/>
  <c r="I714" i="1"/>
  <c r="O704" i="1"/>
  <c r="H704" i="1"/>
  <c r="N704" i="1"/>
  <c r="I704" i="1"/>
  <c r="O694" i="1"/>
  <c r="H694" i="1"/>
  <c r="N694" i="1"/>
  <c r="I694" i="1"/>
  <c r="O684" i="1"/>
  <c r="H684" i="1"/>
  <c r="N684" i="1" s="1"/>
  <c r="I684" i="1"/>
  <c r="O674" i="1"/>
  <c r="H674" i="1"/>
  <c r="N674" i="1"/>
  <c r="I674" i="1"/>
  <c r="O664" i="1"/>
  <c r="H664" i="1"/>
  <c r="N664" i="1"/>
  <c r="I664" i="1"/>
  <c r="O654" i="1"/>
  <c r="H654" i="1"/>
  <c r="N654" i="1" s="1"/>
  <c r="I654" i="1"/>
  <c r="O644" i="1"/>
  <c r="H644" i="1"/>
  <c r="N644" i="1"/>
  <c r="I644" i="1"/>
  <c r="O634" i="1"/>
  <c r="H634" i="1"/>
  <c r="N634" i="1"/>
  <c r="I634" i="1"/>
  <c r="O624" i="1"/>
  <c r="H624" i="1"/>
  <c r="O614" i="1"/>
  <c r="H614" i="1"/>
  <c r="N614" i="1"/>
  <c r="I614" i="1"/>
  <c r="O604" i="1"/>
  <c r="H604" i="1"/>
  <c r="N604" i="1"/>
  <c r="I604" i="1"/>
  <c r="O594" i="1"/>
  <c r="H594" i="1"/>
  <c r="N594" i="1" s="1"/>
  <c r="O584" i="1"/>
  <c r="H584" i="1"/>
  <c r="N584" i="1"/>
  <c r="I584" i="1"/>
  <c r="O574" i="1"/>
  <c r="H574" i="1"/>
  <c r="N574" i="1"/>
  <c r="I574" i="1"/>
  <c r="O564" i="1"/>
  <c r="H564" i="1"/>
  <c r="N564" i="1" s="1"/>
  <c r="O554" i="1"/>
  <c r="H554" i="1"/>
  <c r="N554" i="1"/>
  <c r="I554" i="1"/>
  <c r="O544" i="1"/>
  <c r="H544" i="1"/>
  <c r="N544" i="1"/>
  <c r="I544" i="1"/>
  <c r="O534" i="1"/>
  <c r="H534" i="1"/>
  <c r="N534" i="1" s="1"/>
  <c r="I534" i="1"/>
  <c r="O524" i="1"/>
  <c r="H524" i="1"/>
  <c r="N524" i="1"/>
  <c r="I524" i="1"/>
  <c r="O514" i="1"/>
  <c r="H514" i="1"/>
  <c r="N514" i="1" s="1"/>
  <c r="O504" i="1"/>
  <c r="H504" i="1"/>
  <c r="N504" i="1" s="1"/>
  <c r="O494" i="1"/>
  <c r="H494" i="1"/>
  <c r="N494" i="1"/>
  <c r="I494" i="1"/>
  <c r="O484" i="1"/>
  <c r="H484" i="1"/>
  <c r="N484" i="1" s="1"/>
  <c r="O474" i="1"/>
  <c r="H474" i="1"/>
  <c r="N474" i="1" s="1"/>
  <c r="I474" i="1"/>
  <c r="O464" i="1"/>
  <c r="H464" i="1"/>
  <c r="N464" i="1"/>
  <c r="I464" i="1"/>
  <c r="O454" i="1"/>
  <c r="H454" i="1"/>
  <c r="N454" i="1" s="1"/>
  <c r="O444" i="1"/>
  <c r="H444" i="1"/>
  <c r="N444" i="1"/>
  <c r="I444" i="1"/>
  <c r="O434" i="1"/>
  <c r="H434" i="1"/>
  <c r="N434" i="1"/>
  <c r="I434" i="1"/>
  <c r="O424" i="1"/>
  <c r="H424" i="1"/>
  <c r="N424" i="1" s="1"/>
  <c r="O414" i="1"/>
  <c r="H414" i="1"/>
  <c r="I414" i="1" s="1"/>
  <c r="N414" i="1"/>
  <c r="O404" i="1"/>
  <c r="H404" i="1"/>
  <c r="N404" i="1"/>
  <c r="I404" i="1"/>
  <c r="O394" i="1"/>
  <c r="H394" i="1"/>
  <c r="N394" i="1" s="1"/>
  <c r="O384" i="1"/>
  <c r="H384" i="1"/>
  <c r="N384" i="1" s="1"/>
  <c r="I384" i="1"/>
  <c r="O374" i="1"/>
  <c r="H374" i="1"/>
  <c r="N374" i="1"/>
  <c r="I374" i="1"/>
  <c r="O364" i="1"/>
  <c r="H364" i="1"/>
  <c r="N364" i="1" s="1"/>
  <c r="O354" i="1"/>
  <c r="H354" i="1"/>
  <c r="N354" i="1" s="1"/>
  <c r="O344" i="1"/>
  <c r="H344" i="1"/>
  <c r="N344" i="1"/>
  <c r="I344" i="1"/>
  <c r="O334" i="1"/>
  <c r="H334" i="1"/>
  <c r="N334" i="1"/>
  <c r="I334" i="1"/>
  <c r="O324" i="1"/>
  <c r="H324" i="1"/>
  <c r="O314" i="1"/>
  <c r="H314" i="1"/>
  <c r="N314" i="1"/>
  <c r="I314" i="1"/>
  <c r="O304" i="1"/>
  <c r="H304" i="1"/>
  <c r="I304" i="1" s="1"/>
  <c r="N304" i="1"/>
  <c r="O294" i="1"/>
  <c r="H294" i="1"/>
  <c r="I294" i="1" s="1"/>
  <c r="O284" i="1"/>
  <c r="H284" i="1"/>
  <c r="N284" i="1"/>
  <c r="I284" i="1"/>
  <c r="O274" i="1"/>
  <c r="H274" i="1"/>
  <c r="N274" i="1" s="1"/>
  <c r="O264" i="1"/>
  <c r="H264" i="1"/>
  <c r="N264" i="1"/>
  <c r="I264" i="1"/>
  <c r="O254" i="1"/>
  <c r="H254" i="1"/>
  <c r="N254" i="1"/>
  <c r="I254" i="1"/>
  <c r="O244" i="1"/>
  <c r="H244" i="1"/>
  <c r="N244" i="1" s="1"/>
  <c r="O234" i="1"/>
  <c r="H234" i="1"/>
  <c r="I234" i="1" s="1"/>
  <c r="N234" i="1"/>
  <c r="O224" i="1"/>
  <c r="H224" i="1"/>
  <c r="N224" i="1"/>
  <c r="I224" i="1"/>
  <c r="O214" i="1"/>
  <c r="H214" i="1"/>
  <c r="N214" i="1"/>
  <c r="I214" i="1"/>
  <c r="O204" i="1"/>
  <c r="H204" i="1"/>
  <c r="I204" i="1" s="1"/>
  <c r="N204" i="1"/>
  <c r="O194" i="1"/>
  <c r="H194" i="1"/>
  <c r="N194" i="1"/>
  <c r="I194" i="1"/>
  <c r="O184" i="1"/>
  <c r="H184" i="1"/>
  <c r="N184" i="1"/>
  <c r="I184" i="1"/>
  <c r="O174" i="1"/>
  <c r="H174" i="1"/>
  <c r="I174" i="1" s="1"/>
  <c r="N174" i="1"/>
  <c r="O164" i="1"/>
  <c r="H164" i="1"/>
  <c r="N164" i="1"/>
  <c r="I164" i="1"/>
  <c r="O154" i="1"/>
  <c r="H154" i="1"/>
  <c r="N154" i="1"/>
  <c r="I154" i="1"/>
  <c r="O144" i="1"/>
  <c r="H144" i="1"/>
  <c r="I144" i="1" s="1"/>
  <c r="N144" i="1"/>
  <c r="O134" i="1"/>
  <c r="H134" i="1"/>
  <c r="N134" i="1"/>
  <c r="I134" i="1"/>
  <c r="O124" i="1"/>
  <c r="H124" i="1"/>
  <c r="N124" i="1"/>
  <c r="I124" i="1"/>
  <c r="O114" i="1"/>
  <c r="H114" i="1"/>
  <c r="I114" i="1" s="1"/>
  <c r="N114" i="1"/>
  <c r="O104" i="1"/>
  <c r="H104" i="1"/>
  <c r="N104" i="1"/>
  <c r="I104" i="1"/>
  <c r="O94" i="1"/>
  <c r="H94" i="1"/>
  <c r="N94" i="1" s="1"/>
  <c r="O84" i="1"/>
  <c r="H84" i="1"/>
  <c r="O74" i="1"/>
  <c r="H74" i="1"/>
  <c r="N74" i="1"/>
  <c r="I74" i="1"/>
  <c r="O64" i="1"/>
  <c r="H64" i="1"/>
  <c r="N64" i="1" s="1"/>
  <c r="I64" i="1"/>
  <c r="O54" i="1"/>
  <c r="H54" i="1"/>
  <c r="O44" i="1"/>
  <c r="H44" i="1"/>
  <c r="N44" i="1"/>
  <c r="I44" i="1"/>
  <c r="O34" i="1"/>
  <c r="H34" i="1"/>
  <c r="N34" i="1" s="1"/>
  <c r="O24" i="1"/>
  <c r="H24" i="1"/>
  <c r="N24" i="1"/>
  <c r="I24" i="1"/>
  <c r="O14" i="1"/>
  <c r="H14" i="1"/>
  <c r="N14" i="1" s="1"/>
  <c r="I14" i="1"/>
  <c r="O3513" i="1"/>
  <c r="H3513" i="1"/>
  <c r="N3513" i="1" s="1"/>
  <c r="O3503" i="1"/>
  <c r="H3503" i="1"/>
  <c r="I3503" i="1" s="1"/>
  <c r="O3493" i="1"/>
  <c r="H3493" i="1"/>
  <c r="N3493" i="1" s="1"/>
  <c r="I3493" i="1"/>
  <c r="O3483" i="1"/>
  <c r="H3483" i="1"/>
  <c r="N3483" i="1"/>
  <c r="I3483" i="1"/>
  <c r="O3473" i="1"/>
  <c r="H3473" i="1"/>
  <c r="I3473" i="1" s="1"/>
  <c r="N3473" i="1"/>
  <c r="O3463" i="1"/>
  <c r="H3463" i="1"/>
  <c r="N3463" i="1" s="1"/>
  <c r="I3463" i="1"/>
  <c r="O3453" i="1"/>
  <c r="H3453" i="1"/>
  <c r="N3453" i="1"/>
  <c r="I3453" i="1"/>
  <c r="O3443" i="1"/>
  <c r="H3443" i="1"/>
  <c r="N3443" i="1"/>
  <c r="I3443" i="1"/>
  <c r="O3433" i="1"/>
  <c r="H3433" i="1"/>
  <c r="N3433" i="1"/>
  <c r="I3433" i="1"/>
  <c r="O3423" i="1"/>
  <c r="H3423" i="1"/>
  <c r="N3423" i="1" s="1"/>
  <c r="I3423" i="1"/>
  <c r="O3413" i="1"/>
  <c r="H3413" i="1"/>
  <c r="N3413" i="1" s="1"/>
  <c r="I3413" i="1"/>
  <c r="O3403" i="1"/>
  <c r="H3403" i="1"/>
  <c r="N3403" i="1" s="1"/>
  <c r="I3403" i="1"/>
  <c r="O3393" i="1"/>
  <c r="H3393" i="1"/>
  <c r="I3393" i="1" s="1"/>
  <c r="N3393" i="1"/>
  <c r="O3383" i="1"/>
  <c r="H3383" i="1"/>
  <c r="N3383" i="1"/>
  <c r="I3383" i="1"/>
  <c r="O3373" i="1"/>
  <c r="H3373" i="1"/>
  <c r="N3373" i="1" s="1"/>
  <c r="I3373" i="1"/>
  <c r="O3363" i="1"/>
  <c r="H3363" i="1"/>
  <c r="N3363" i="1" s="1"/>
  <c r="O3353" i="1"/>
  <c r="H3353" i="1"/>
  <c r="N3353" i="1" s="1"/>
  <c r="I3353" i="1"/>
  <c r="O3343" i="1"/>
  <c r="H3343" i="1"/>
  <c r="N3343" i="1" s="1"/>
  <c r="I3343" i="1"/>
  <c r="O3333" i="1"/>
  <c r="H3333" i="1"/>
  <c r="N3333" i="1" s="1"/>
  <c r="O3323" i="1"/>
  <c r="H3323" i="1"/>
  <c r="O3313" i="1"/>
  <c r="H3313" i="1"/>
  <c r="N3313" i="1" s="1"/>
  <c r="I3313" i="1"/>
  <c r="O3303" i="1"/>
  <c r="H3303" i="1"/>
  <c r="N3303" i="1" s="1"/>
  <c r="O3293" i="1"/>
  <c r="H3293" i="1"/>
  <c r="N3293" i="1"/>
  <c r="I3293" i="1"/>
  <c r="O3283" i="1"/>
  <c r="H3283" i="1"/>
  <c r="N3283" i="1" s="1"/>
  <c r="I3283" i="1"/>
  <c r="O3273" i="1"/>
  <c r="H3273" i="1"/>
  <c r="N3273" i="1" s="1"/>
  <c r="O3263" i="1"/>
  <c r="H3263" i="1"/>
  <c r="N3263" i="1"/>
  <c r="I3263" i="1"/>
  <c r="O3253" i="1"/>
  <c r="H3253" i="1"/>
  <c r="N3253" i="1" s="1"/>
  <c r="I3253" i="1"/>
  <c r="O3243" i="1"/>
  <c r="H3243" i="1"/>
  <c r="N3243" i="1" s="1"/>
  <c r="O3233" i="1"/>
  <c r="H3233" i="1"/>
  <c r="I3233" i="1" s="1"/>
  <c r="N3233" i="1"/>
  <c r="O3223" i="1"/>
  <c r="H3223" i="1"/>
  <c r="N3223" i="1" s="1"/>
  <c r="I3223" i="1"/>
  <c r="O3213" i="1"/>
  <c r="H3213" i="1"/>
  <c r="N3213" i="1" s="1"/>
  <c r="O3203" i="1"/>
  <c r="H3203" i="1"/>
  <c r="N3203" i="1" s="1"/>
  <c r="I3203" i="1"/>
  <c r="O3193" i="1"/>
  <c r="H3193" i="1"/>
  <c r="N3193" i="1" s="1"/>
  <c r="I3193" i="1"/>
  <c r="O3183" i="1"/>
  <c r="H3183" i="1"/>
  <c r="N3183" i="1" s="1"/>
  <c r="O3173" i="1"/>
  <c r="H3173" i="1"/>
  <c r="N3173" i="1"/>
  <c r="I3173" i="1"/>
  <c r="O3163" i="1"/>
  <c r="H3163" i="1"/>
  <c r="N3163" i="1" s="1"/>
  <c r="I3163" i="1"/>
  <c r="O3153" i="1"/>
  <c r="H3153" i="1"/>
  <c r="N3153" i="1" s="1"/>
  <c r="O3143" i="1"/>
  <c r="H3143" i="1"/>
  <c r="N3143" i="1"/>
  <c r="I3143" i="1"/>
  <c r="O3133" i="1"/>
  <c r="H3133" i="1"/>
  <c r="N3133" i="1" s="1"/>
  <c r="I3133" i="1"/>
  <c r="O3123" i="1"/>
  <c r="H3123" i="1"/>
  <c r="N3123" i="1" s="1"/>
  <c r="O3113" i="1"/>
  <c r="H3113" i="1"/>
  <c r="N3113" i="1" s="1"/>
  <c r="O3103" i="1"/>
  <c r="H3103" i="1"/>
  <c r="N3103" i="1" s="1"/>
  <c r="I3103" i="1"/>
  <c r="O3093" i="1"/>
  <c r="H3093" i="1"/>
  <c r="N3093" i="1" s="1"/>
  <c r="O3083" i="1"/>
  <c r="H3083" i="1"/>
  <c r="N3083" i="1" s="1"/>
  <c r="I3083" i="1"/>
  <c r="O3073" i="1"/>
  <c r="H3073" i="1"/>
  <c r="N3073" i="1" s="1"/>
  <c r="I3073" i="1"/>
  <c r="O3063" i="1"/>
  <c r="H3063" i="1"/>
  <c r="N3063" i="1" s="1"/>
  <c r="O3053" i="1"/>
  <c r="H3053" i="1"/>
  <c r="N3053" i="1"/>
  <c r="I3053" i="1"/>
  <c r="O3043" i="1"/>
  <c r="H3043" i="1"/>
  <c r="N3043" i="1" s="1"/>
  <c r="I3043" i="1"/>
  <c r="O3033" i="1"/>
  <c r="H3033" i="1"/>
  <c r="I3033" i="1" s="1"/>
  <c r="N3033" i="1"/>
  <c r="O3023" i="1"/>
  <c r="H3023" i="1"/>
  <c r="I3023" i="1" s="1"/>
  <c r="N3023" i="1"/>
  <c r="O3013" i="1"/>
  <c r="H3013" i="1"/>
  <c r="N3013" i="1" s="1"/>
  <c r="I3013" i="1"/>
  <c r="O3003" i="1"/>
  <c r="H3003" i="1"/>
  <c r="N3003" i="1"/>
  <c r="I3003" i="1"/>
  <c r="O2993" i="1"/>
  <c r="H2993" i="1"/>
  <c r="N2993" i="1"/>
  <c r="I2993" i="1"/>
  <c r="O2983" i="1"/>
  <c r="H2983" i="1"/>
  <c r="N2983" i="1" s="1"/>
  <c r="I2983" i="1"/>
  <c r="O2973" i="1"/>
  <c r="H2973" i="1"/>
  <c r="N2973" i="1"/>
  <c r="I2973" i="1"/>
  <c r="O2963" i="1"/>
  <c r="H2963" i="1"/>
  <c r="O2953" i="1"/>
  <c r="H2953" i="1"/>
  <c r="N2953" i="1" s="1"/>
  <c r="I2953" i="1"/>
  <c r="O2943" i="1"/>
  <c r="H2943" i="1"/>
  <c r="N2943" i="1"/>
  <c r="I2943" i="1"/>
  <c r="O2933" i="1"/>
  <c r="H2933" i="1"/>
  <c r="I2933" i="1" s="1"/>
  <c r="N2933" i="1"/>
  <c r="O2923" i="1"/>
  <c r="H2923" i="1"/>
  <c r="N2923" i="1" s="1"/>
  <c r="I2923" i="1"/>
  <c r="O2913" i="1"/>
  <c r="H2913" i="1"/>
  <c r="N2913" i="1"/>
  <c r="I2913" i="1"/>
  <c r="O2903" i="1"/>
  <c r="H2903" i="1"/>
  <c r="N2903" i="1"/>
  <c r="I2903" i="1"/>
  <c r="O2893" i="1"/>
  <c r="H2893" i="1"/>
  <c r="N2893" i="1" s="1"/>
  <c r="I2893" i="1"/>
  <c r="O2883" i="1"/>
  <c r="H2883" i="1"/>
  <c r="N2883" i="1"/>
  <c r="I2883" i="1"/>
  <c r="O2873" i="1"/>
  <c r="H2873" i="1"/>
  <c r="O2863" i="1"/>
  <c r="H2863" i="1"/>
  <c r="N2863" i="1" s="1"/>
  <c r="I2863" i="1"/>
  <c r="O2853" i="1"/>
  <c r="H2853" i="1"/>
  <c r="N2853" i="1"/>
  <c r="I2853" i="1"/>
  <c r="O2843" i="1"/>
  <c r="H2843" i="1"/>
  <c r="N2843" i="1"/>
  <c r="I2843" i="1"/>
  <c r="O2833" i="1"/>
  <c r="H2833" i="1"/>
  <c r="N2833" i="1" s="1"/>
  <c r="I2833" i="1"/>
  <c r="O2823" i="1"/>
  <c r="H2823" i="1"/>
  <c r="N2823" i="1"/>
  <c r="I2823" i="1"/>
  <c r="O2813" i="1"/>
  <c r="H2813" i="1"/>
  <c r="N2813" i="1" s="1"/>
  <c r="O2803" i="1"/>
  <c r="H2803" i="1"/>
  <c r="N2803" i="1" s="1"/>
  <c r="I2803" i="1"/>
  <c r="O2793" i="1"/>
  <c r="H2793" i="1"/>
  <c r="N2793" i="1"/>
  <c r="I2793" i="1"/>
  <c r="O2783" i="1"/>
  <c r="H2783" i="1"/>
  <c r="I2783" i="1" s="1"/>
  <c r="O2773" i="1"/>
  <c r="N2773" i="1"/>
  <c r="I2773" i="1"/>
  <c r="O2763" i="1"/>
  <c r="H2763" i="1"/>
  <c r="O2753" i="1"/>
  <c r="H2753" i="1"/>
  <c r="N2753" i="1"/>
  <c r="I2753" i="1"/>
  <c r="O2743" i="1"/>
  <c r="H2743" i="1"/>
  <c r="I2743" i="1" s="1"/>
  <c r="N2743" i="1"/>
  <c r="O2733" i="1"/>
  <c r="H2733" i="1"/>
  <c r="O2723" i="1"/>
  <c r="H2723" i="1"/>
  <c r="N2723" i="1"/>
  <c r="I2723" i="1"/>
  <c r="O2713" i="1"/>
  <c r="H2713" i="1"/>
  <c r="I2713" i="1" s="1"/>
  <c r="N2713" i="1"/>
  <c r="O2703" i="1"/>
  <c r="H2703" i="1"/>
  <c r="O2693" i="1"/>
  <c r="H2693" i="1"/>
  <c r="N2693" i="1"/>
  <c r="I2693" i="1"/>
  <c r="O2683" i="1"/>
  <c r="H2683" i="1"/>
  <c r="I2683" i="1" s="1"/>
  <c r="N2683" i="1"/>
  <c r="O2673" i="1"/>
  <c r="H2673" i="1"/>
  <c r="O2663" i="1"/>
  <c r="H2663" i="1"/>
  <c r="N2663" i="1"/>
  <c r="I2663" i="1"/>
  <c r="O2653" i="1"/>
  <c r="H2653" i="1"/>
  <c r="N2653" i="1" s="1"/>
  <c r="O2643" i="1"/>
  <c r="H2643" i="1"/>
  <c r="O2633" i="1"/>
  <c r="H2633" i="1"/>
  <c r="N2633" i="1"/>
  <c r="I2633" i="1"/>
  <c r="O2623" i="1"/>
  <c r="H2623" i="1"/>
  <c r="N2623" i="1" s="1"/>
  <c r="O2613" i="1"/>
  <c r="H2613" i="1"/>
  <c r="O2603" i="1"/>
  <c r="H2603" i="1"/>
  <c r="N2603" i="1"/>
  <c r="I2603" i="1"/>
  <c r="O2593" i="1"/>
  <c r="H2593" i="1"/>
  <c r="N2593" i="1" s="1"/>
  <c r="O2583" i="1"/>
  <c r="H2583" i="1"/>
  <c r="O2573" i="1"/>
  <c r="H2573" i="1"/>
  <c r="N2573" i="1"/>
  <c r="I2573" i="1"/>
  <c r="O2563" i="1"/>
  <c r="H2563" i="1"/>
  <c r="N2563" i="1" s="1"/>
  <c r="O2553" i="1"/>
  <c r="H2553" i="1"/>
  <c r="O2543" i="1"/>
  <c r="H2543" i="1"/>
  <c r="N2543" i="1"/>
  <c r="I2543" i="1"/>
  <c r="O2533" i="1"/>
  <c r="H2533" i="1"/>
  <c r="N2533" i="1" s="1"/>
  <c r="O2523" i="1"/>
  <c r="H2523" i="1"/>
  <c r="O2513" i="1"/>
  <c r="H2513" i="1"/>
  <c r="N2513" i="1"/>
  <c r="I2513" i="1"/>
  <c r="O2503" i="1"/>
  <c r="H2503" i="1"/>
  <c r="N2503" i="1" s="1"/>
  <c r="O2493" i="1"/>
  <c r="H2493" i="1"/>
  <c r="O2483" i="1"/>
  <c r="H2483" i="1"/>
  <c r="N2483" i="1"/>
  <c r="I2483" i="1"/>
  <c r="O2473" i="1"/>
  <c r="H2473" i="1"/>
  <c r="N2473" i="1" s="1"/>
  <c r="O2463" i="1"/>
  <c r="H2463" i="1"/>
  <c r="O2453" i="1"/>
  <c r="H2453" i="1"/>
  <c r="N2453" i="1"/>
  <c r="I2453" i="1"/>
  <c r="O2443" i="1"/>
  <c r="H2443" i="1"/>
  <c r="N2443" i="1"/>
  <c r="I2443" i="1"/>
  <c r="O2433" i="1"/>
  <c r="H2433" i="1"/>
  <c r="O2423" i="1"/>
  <c r="H2423" i="1"/>
  <c r="N2423" i="1"/>
  <c r="I2423" i="1"/>
  <c r="O2413" i="1"/>
  <c r="H2413" i="1"/>
  <c r="N2413" i="1" s="1"/>
  <c r="O2403" i="1"/>
  <c r="H2403" i="1"/>
  <c r="O2393" i="1"/>
  <c r="H2393" i="1"/>
  <c r="N2393" i="1"/>
  <c r="I2393" i="1"/>
  <c r="O2383" i="1"/>
  <c r="H2383" i="1"/>
  <c r="N2383" i="1" s="1"/>
  <c r="O2373" i="1"/>
  <c r="H2373" i="1"/>
  <c r="O2363" i="1"/>
  <c r="H2363" i="1"/>
  <c r="N2363" i="1"/>
  <c r="I2363" i="1"/>
  <c r="O2353" i="1"/>
  <c r="H2353" i="1"/>
  <c r="N2353" i="1" s="1"/>
  <c r="O2343" i="1"/>
  <c r="H2343" i="1"/>
  <c r="O2333" i="1"/>
  <c r="H2333" i="1"/>
  <c r="N2333" i="1"/>
  <c r="I2333" i="1"/>
  <c r="O2323" i="1"/>
  <c r="H2323" i="1"/>
  <c r="N2323" i="1" s="1"/>
  <c r="O2313" i="1"/>
  <c r="H2313" i="1"/>
  <c r="O2303" i="1"/>
  <c r="H2303" i="1"/>
  <c r="N2303" i="1"/>
  <c r="I2303" i="1"/>
  <c r="O2293" i="1"/>
  <c r="H2293" i="1"/>
  <c r="N2293" i="1" s="1"/>
  <c r="O2283" i="1"/>
  <c r="H2283" i="1"/>
  <c r="O2273" i="1"/>
  <c r="H2273" i="1"/>
  <c r="N2273" i="1"/>
  <c r="I2273" i="1"/>
  <c r="O2263" i="1"/>
  <c r="H2263" i="1"/>
  <c r="N2263" i="1" s="1"/>
  <c r="O2253" i="1"/>
  <c r="H2253" i="1"/>
  <c r="O2243" i="1"/>
  <c r="H2243" i="1"/>
  <c r="N2243" i="1"/>
  <c r="I2243" i="1"/>
  <c r="O2233" i="1"/>
  <c r="H2233" i="1"/>
  <c r="N2233" i="1" s="1"/>
  <c r="O2223" i="1"/>
  <c r="H2223" i="1"/>
  <c r="O2213" i="1"/>
  <c r="H2213" i="1"/>
  <c r="N2213" i="1"/>
  <c r="I2213" i="1"/>
  <c r="O2203" i="1"/>
  <c r="H2203" i="1"/>
  <c r="N2203" i="1" s="1"/>
  <c r="O2193" i="1"/>
  <c r="H2193" i="1"/>
  <c r="O2183" i="1"/>
  <c r="H2183" i="1"/>
  <c r="N2183" i="1"/>
  <c r="I2183" i="1"/>
  <c r="O2173" i="1"/>
  <c r="H2173" i="1"/>
  <c r="N2173" i="1" s="1"/>
  <c r="O2163" i="1"/>
  <c r="H2163" i="1"/>
  <c r="N2163" i="1" s="1"/>
  <c r="O2153" i="1"/>
  <c r="H2153" i="1"/>
  <c r="N2153" i="1" s="1"/>
  <c r="I2153" i="1"/>
  <c r="O2143" i="1"/>
  <c r="H2143" i="1"/>
  <c r="O2133" i="1"/>
  <c r="H2133" i="1"/>
  <c r="N2133" i="1"/>
  <c r="I2133" i="1"/>
  <c r="O2123" i="1"/>
  <c r="H2123" i="1"/>
  <c r="N2123" i="1" s="1"/>
  <c r="I2123" i="1"/>
  <c r="O2113" i="1"/>
  <c r="H2113" i="1"/>
  <c r="I2113" i="1" s="1"/>
  <c r="O2103" i="1"/>
  <c r="H2103" i="1"/>
  <c r="N2103" i="1" s="1"/>
  <c r="I2103" i="1"/>
  <c r="O2093" i="1"/>
  <c r="H2093" i="1"/>
  <c r="N2093" i="1" s="1"/>
  <c r="I2093" i="1"/>
  <c r="O2083" i="1"/>
  <c r="H2083" i="1"/>
  <c r="I2083" i="1" s="1"/>
  <c r="O2073" i="1"/>
  <c r="H2073" i="1"/>
  <c r="I2073" i="1" s="1"/>
  <c r="N2073" i="1"/>
  <c r="O2063" i="1"/>
  <c r="H2063" i="1"/>
  <c r="N2063" i="1" s="1"/>
  <c r="I2063" i="1"/>
  <c r="O2053" i="1"/>
  <c r="H2053" i="1"/>
  <c r="N2053" i="1"/>
  <c r="I2053" i="1"/>
  <c r="O2043" i="1"/>
  <c r="H2043" i="1"/>
  <c r="N2043" i="1" s="1"/>
  <c r="O2033" i="1"/>
  <c r="H2033" i="1"/>
  <c r="N2033" i="1" s="1"/>
  <c r="I2033" i="1"/>
  <c r="O2023" i="1"/>
  <c r="H2023" i="1"/>
  <c r="N2023" i="1"/>
  <c r="I2023" i="1"/>
  <c r="O2013" i="1"/>
  <c r="H2013" i="1"/>
  <c r="O2003" i="1"/>
  <c r="H2003" i="1"/>
  <c r="N2003" i="1" s="1"/>
  <c r="I2003" i="1"/>
  <c r="O1993" i="1"/>
  <c r="H1993" i="1"/>
  <c r="N1993" i="1" s="1"/>
  <c r="O1983" i="1"/>
  <c r="H1983" i="1"/>
  <c r="I1983" i="1" s="1"/>
  <c r="N1983" i="1"/>
  <c r="O1973" i="1"/>
  <c r="H1973" i="1"/>
  <c r="N1973" i="1" s="1"/>
  <c r="I1973" i="1"/>
  <c r="O1963" i="1"/>
  <c r="H1963" i="1"/>
  <c r="O1953" i="1"/>
  <c r="H1953" i="1"/>
  <c r="N1953" i="1" s="1"/>
  <c r="I1953" i="1"/>
  <c r="O1943" i="1"/>
  <c r="H1943" i="1"/>
  <c r="N1943" i="1" s="1"/>
  <c r="I1943" i="1"/>
  <c r="O1933" i="1"/>
  <c r="H1933" i="1"/>
  <c r="N1933" i="1"/>
  <c r="I1933" i="1"/>
  <c r="O1923" i="1"/>
  <c r="H1923" i="1"/>
  <c r="N1923" i="1" s="1"/>
  <c r="O1913" i="1"/>
  <c r="H1913" i="1"/>
  <c r="N1913" i="1" s="1"/>
  <c r="O1903" i="1"/>
  <c r="H1903" i="1"/>
  <c r="N1903" i="1" s="1"/>
  <c r="I1903" i="1"/>
  <c r="O1893" i="1"/>
  <c r="H1893" i="1"/>
  <c r="O1883" i="1"/>
  <c r="H1883" i="1"/>
  <c r="N1883" i="1" s="1"/>
  <c r="O1873" i="1"/>
  <c r="H1873" i="1"/>
  <c r="I1873" i="1" s="1"/>
  <c r="N1873" i="1"/>
  <c r="O1863" i="1"/>
  <c r="H1863" i="1"/>
  <c r="N1863" i="1"/>
  <c r="I1863" i="1"/>
  <c r="O1853" i="1"/>
  <c r="H1853" i="1"/>
  <c r="N1853" i="1" s="1"/>
  <c r="O1843" i="1"/>
  <c r="H1843" i="1"/>
  <c r="N1843" i="1"/>
  <c r="I1843" i="1"/>
  <c r="O1833" i="1"/>
  <c r="H1833" i="1"/>
  <c r="N1833" i="1" s="1"/>
  <c r="I1833" i="1"/>
  <c r="O1823" i="1"/>
  <c r="H1823" i="1"/>
  <c r="N1823" i="1" s="1"/>
  <c r="O1813" i="1"/>
  <c r="H1813" i="1"/>
  <c r="O1803" i="1"/>
  <c r="H1803" i="1"/>
  <c r="I1803" i="1" s="1"/>
  <c r="N1803" i="1"/>
  <c r="O1793" i="1"/>
  <c r="H1793" i="1"/>
  <c r="N1793" i="1" s="1"/>
  <c r="O1783" i="1"/>
  <c r="H1783" i="1"/>
  <c r="N1783" i="1" s="1"/>
  <c r="I1783" i="1"/>
  <c r="O1773" i="1"/>
  <c r="H1773" i="1"/>
  <c r="N1773" i="1"/>
  <c r="I1773" i="1"/>
  <c r="O1763" i="1"/>
  <c r="H1763" i="1"/>
  <c r="N1763" i="1" s="1"/>
  <c r="O1753" i="1"/>
  <c r="H1753" i="1"/>
  <c r="N1753" i="1"/>
  <c r="I1753" i="1"/>
  <c r="O1743" i="1"/>
  <c r="H1743" i="1"/>
  <c r="O1733" i="1"/>
  <c r="H1733" i="1"/>
  <c r="N1733" i="1" s="1"/>
  <c r="O1723" i="1"/>
  <c r="H1723" i="1"/>
  <c r="N1723" i="1" s="1"/>
  <c r="I1723" i="1"/>
  <c r="O1713" i="1"/>
  <c r="H1713" i="1"/>
  <c r="N1713" i="1" s="1"/>
  <c r="O1703" i="1"/>
  <c r="H1703" i="1"/>
  <c r="N1703" i="1" s="1"/>
  <c r="O1693" i="1"/>
  <c r="H1693" i="1"/>
  <c r="I1693" i="1" s="1"/>
  <c r="O1683" i="1"/>
  <c r="H1683" i="1"/>
  <c r="N1683" i="1"/>
  <c r="I1683" i="1"/>
  <c r="O1673" i="1"/>
  <c r="H1673" i="1"/>
  <c r="N1673" i="1" s="1"/>
  <c r="O1663" i="1"/>
  <c r="H1663" i="1"/>
  <c r="N1663" i="1"/>
  <c r="I1663" i="1"/>
  <c r="O1653" i="1"/>
  <c r="H1653" i="1"/>
  <c r="N1653" i="1" s="1"/>
  <c r="I1653" i="1"/>
  <c r="O1643" i="1"/>
  <c r="H1643" i="1"/>
  <c r="N1643" i="1" s="1"/>
  <c r="O1633" i="1"/>
  <c r="H1633" i="1"/>
  <c r="O1623" i="1"/>
  <c r="H1623" i="1"/>
  <c r="I1623" i="1" s="1"/>
  <c r="N1623" i="1"/>
  <c r="O1613" i="1"/>
  <c r="H1613" i="1"/>
  <c r="N1613" i="1" s="1"/>
  <c r="O1603" i="1"/>
  <c r="H1603" i="1"/>
  <c r="N1603" i="1" s="1"/>
  <c r="O1593" i="1"/>
  <c r="H1593" i="1"/>
  <c r="N1593" i="1"/>
  <c r="I1593" i="1"/>
  <c r="O1583" i="1"/>
  <c r="H1583" i="1"/>
  <c r="N1583" i="1" s="1"/>
  <c r="O1573" i="1"/>
  <c r="H1573" i="1"/>
  <c r="N1573" i="1"/>
  <c r="I1573" i="1"/>
  <c r="O1563" i="1"/>
  <c r="H1563" i="1"/>
  <c r="O1553" i="1"/>
  <c r="H1553" i="1"/>
  <c r="N1553" i="1" s="1"/>
  <c r="O1543" i="1"/>
  <c r="H1543" i="1"/>
  <c r="N1543" i="1" s="1"/>
  <c r="I1543" i="1"/>
  <c r="O1533" i="1"/>
  <c r="H1533" i="1"/>
  <c r="N1533" i="1" s="1"/>
  <c r="I1533" i="1"/>
  <c r="O1523" i="1"/>
  <c r="H1523" i="1"/>
  <c r="N1523" i="1" s="1"/>
  <c r="O1513" i="1"/>
  <c r="H1513" i="1"/>
  <c r="I1513" i="1" s="1"/>
  <c r="O1503" i="1"/>
  <c r="H1503" i="1"/>
  <c r="N1503" i="1"/>
  <c r="I1503" i="1"/>
  <c r="O1493" i="1"/>
  <c r="H1493" i="1"/>
  <c r="N1493" i="1" s="1"/>
  <c r="O1483" i="1"/>
  <c r="H1483" i="1"/>
  <c r="N1483" i="1"/>
  <c r="I1483" i="1"/>
  <c r="O1473" i="1"/>
  <c r="H1473" i="1"/>
  <c r="N1473" i="1" s="1"/>
  <c r="I1473" i="1"/>
  <c r="O1463" i="1"/>
  <c r="H1463" i="1"/>
  <c r="N1463" i="1" s="1"/>
  <c r="O1453" i="1"/>
  <c r="H1453" i="1"/>
  <c r="O1443" i="1"/>
  <c r="H1443" i="1"/>
  <c r="I1443" i="1" s="1"/>
  <c r="N1443" i="1"/>
  <c r="O1433" i="1"/>
  <c r="H1433" i="1"/>
  <c r="N1433" i="1" s="1"/>
  <c r="I1433" i="1"/>
  <c r="O1423" i="1"/>
  <c r="H1423" i="1"/>
  <c r="I1423" i="1" s="1"/>
  <c r="N1423" i="1"/>
  <c r="O1413" i="1"/>
  <c r="H1413" i="1"/>
  <c r="N1413" i="1" s="1"/>
  <c r="O1403" i="1"/>
  <c r="H1403" i="1"/>
  <c r="N1403" i="1" s="1"/>
  <c r="I1403" i="1"/>
  <c r="O1393" i="1"/>
  <c r="H1393" i="1"/>
  <c r="N1393" i="1" s="1"/>
  <c r="O1383" i="1"/>
  <c r="H1383" i="1"/>
  <c r="N1383" i="1"/>
  <c r="I1383" i="1"/>
  <c r="O1373" i="1"/>
  <c r="H1373" i="1"/>
  <c r="N1373" i="1" s="1"/>
  <c r="O1363" i="1"/>
  <c r="H1363" i="1"/>
  <c r="N1363" i="1"/>
  <c r="I1363" i="1"/>
  <c r="O1353" i="1"/>
  <c r="H1353" i="1"/>
  <c r="O1343" i="1"/>
  <c r="H1343" i="1"/>
  <c r="N1343" i="1" s="1"/>
  <c r="O1333" i="1"/>
  <c r="H1333" i="1"/>
  <c r="N1333" i="1" s="1"/>
  <c r="I1333" i="1"/>
  <c r="O1323" i="1"/>
  <c r="H1323" i="1"/>
  <c r="N1323" i="1" s="1"/>
  <c r="I1323" i="1"/>
  <c r="O1313" i="1"/>
  <c r="H1313" i="1"/>
  <c r="N1313" i="1" s="1"/>
  <c r="O1303" i="1"/>
  <c r="H1303" i="1"/>
  <c r="I1303" i="1" s="1"/>
  <c r="O1293" i="1"/>
  <c r="H1293" i="1"/>
  <c r="N1293" i="1"/>
  <c r="I1293" i="1"/>
  <c r="O1283" i="1"/>
  <c r="H1283" i="1"/>
  <c r="N1283" i="1" s="1"/>
  <c r="O1273" i="1"/>
  <c r="H1273" i="1"/>
  <c r="N1273" i="1"/>
  <c r="I1273" i="1"/>
  <c r="O1263" i="1"/>
  <c r="H1263" i="1"/>
  <c r="N1263" i="1" s="1"/>
  <c r="I1263" i="1"/>
  <c r="O1253" i="1"/>
  <c r="H1253" i="1"/>
  <c r="N1253" i="1" s="1"/>
  <c r="O1243" i="1"/>
  <c r="H1243" i="1"/>
  <c r="O1233" i="1"/>
  <c r="H1233" i="1"/>
  <c r="I1233" i="1" s="1"/>
  <c r="N1233" i="1"/>
  <c r="O1223" i="1"/>
  <c r="H1223" i="1"/>
  <c r="N1223" i="1" s="1"/>
  <c r="O1213" i="1"/>
  <c r="H1213" i="1"/>
  <c r="N1213" i="1" s="1"/>
  <c r="I1213" i="1"/>
  <c r="O1203" i="1"/>
  <c r="H1203" i="1"/>
  <c r="N1203" i="1"/>
  <c r="I1203" i="1"/>
  <c r="O1193" i="1"/>
  <c r="H1193" i="1"/>
  <c r="N1193" i="1" s="1"/>
  <c r="O1183" i="1"/>
  <c r="H1183" i="1"/>
  <c r="N1183" i="1"/>
  <c r="I1183" i="1"/>
  <c r="O1173" i="1"/>
  <c r="H1173" i="1"/>
  <c r="O1163" i="1"/>
  <c r="H1163" i="1"/>
  <c r="N1163" i="1" s="1"/>
  <c r="O1153" i="1"/>
  <c r="H1153" i="1"/>
  <c r="N1153" i="1" s="1"/>
  <c r="I1153" i="1"/>
  <c r="O1143" i="1"/>
  <c r="H1143" i="1"/>
  <c r="N1143" i="1" s="1"/>
  <c r="O1133" i="1"/>
  <c r="H1133" i="1"/>
  <c r="N1133" i="1" s="1"/>
  <c r="O1123" i="1"/>
  <c r="H1123" i="1"/>
  <c r="I1123" i="1" s="1"/>
  <c r="N1123" i="1"/>
  <c r="O1113" i="1"/>
  <c r="H1113" i="1"/>
  <c r="N1113" i="1"/>
  <c r="I1113" i="1"/>
  <c r="O1103" i="1"/>
  <c r="H1103" i="1"/>
  <c r="N1103" i="1" s="1"/>
  <c r="O1093" i="1"/>
  <c r="H1093" i="1"/>
  <c r="N1093" i="1"/>
  <c r="I1093" i="1"/>
  <c r="O1083" i="1"/>
  <c r="H1083" i="1"/>
  <c r="N1083" i="1" s="1"/>
  <c r="I1083" i="1"/>
  <c r="O1073" i="1"/>
  <c r="H1073" i="1"/>
  <c r="N1073" i="1" s="1"/>
  <c r="O1063" i="1"/>
  <c r="H1063" i="1"/>
  <c r="O1053" i="1"/>
  <c r="H1053" i="1"/>
  <c r="I1053" i="1" s="1"/>
  <c r="O1043" i="1"/>
  <c r="H1043" i="1"/>
  <c r="N1043" i="1" s="1"/>
  <c r="O1033" i="1"/>
  <c r="H1033" i="1"/>
  <c r="N1033" i="1" s="1"/>
  <c r="I1033" i="1"/>
  <c r="O1023" i="1"/>
  <c r="H1023" i="1"/>
  <c r="N1023" i="1"/>
  <c r="I1023" i="1"/>
  <c r="O1013" i="1"/>
  <c r="H1013" i="1"/>
  <c r="N1013" i="1" s="1"/>
  <c r="O1003" i="1"/>
  <c r="H1003" i="1"/>
  <c r="N1003" i="1"/>
  <c r="I1003" i="1"/>
  <c r="O993" i="1"/>
  <c r="H993" i="1"/>
  <c r="O983" i="1"/>
  <c r="H983" i="1"/>
  <c r="N983" i="1" s="1"/>
  <c r="O973" i="1"/>
  <c r="H973" i="1"/>
  <c r="N973" i="1" s="1"/>
  <c r="I973" i="1"/>
  <c r="O963" i="1"/>
  <c r="H963" i="1"/>
  <c r="N963" i="1" s="1"/>
  <c r="O953" i="1"/>
  <c r="H953" i="1"/>
  <c r="N953" i="1" s="1"/>
  <c r="O943" i="1"/>
  <c r="H943" i="1"/>
  <c r="I943" i="1" s="1"/>
  <c r="O933" i="1"/>
  <c r="H933" i="1"/>
  <c r="N933" i="1"/>
  <c r="I933" i="1"/>
  <c r="O923" i="1"/>
  <c r="H923" i="1"/>
  <c r="N923" i="1" s="1"/>
  <c r="O913" i="1"/>
  <c r="H913" i="1"/>
  <c r="N913" i="1"/>
  <c r="I913" i="1"/>
  <c r="O903" i="1"/>
  <c r="H903" i="1"/>
  <c r="N903" i="1" s="1"/>
  <c r="I903" i="1"/>
  <c r="O893" i="1"/>
  <c r="H893" i="1"/>
  <c r="N893" i="1" s="1"/>
  <c r="O883" i="1"/>
  <c r="H883" i="1"/>
  <c r="O873" i="1"/>
  <c r="H873" i="1"/>
  <c r="I873" i="1" s="1"/>
  <c r="O863" i="1"/>
  <c r="H863" i="1"/>
  <c r="N863" i="1" s="1"/>
  <c r="O853" i="1"/>
  <c r="H853" i="1"/>
  <c r="N853" i="1" s="1"/>
  <c r="I853" i="1"/>
  <c r="O843" i="1"/>
  <c r="H843" i="1"/>
  <c r="N843" i="1"/>
  <c r="I843" i="1"/>
  <c r="O833" i="1"/>
  <c r="H833" i="1"/>
  <c r="N833" i="1" s="1"/>
  <c r="O823" i="1"/>
  <c r="H823" i="1"/>
  <c r="N823" i="1"/>
  <c r="I823" i="1"/>
  <c r="O813" i="1"/>
  <c r="H813" i="1"/>
  <c r="O803" i="1"/>
  <c r="H803" i="1"/>
  <c r="N803" i="1" s="1"/>
  <c r="O793" i="1"/>
  <c r="H793" i="1"/>
  <c r="N793" i="1" s="1"/>
  <c r="I793" i="1"/>
  <c r="O783" i="1"/>
  <c r="H783" i="1"/>
  <c r="N783" i="1" s="1"/>
  <c r="I783" i="1"/>
  <c r="O773" i="1"/>
  <c r="H773" i="1"/>
  <c r="N773" i="1" s="1"/>
  <c r="O763" i="1"/>
  <c r="H763" i="1"/>
  <c r="I763" i="1" s="1"/>
  <c r="N763" i="1"/>
  <c r="O753" i="1"/>
  <c r="H753" i="1"/>
  <c r="N753" i="1" s="1"/>
  <c r="O743" i="1"/>
  <c r="H743" i="1"/>
  <c r="N743" i="1" s="1"/>
  <c r="O733" i="1"/>
  <c r="H733" i="1"/>
  <c r="N733" i="1"/>
  <c r="I733" i="1"/>
  <c r="O723" i="1"/>
  <c r="H723" i="1"/>
  <c r="N723" i="1" s="1"/>
  <c r="I723" i="1"/>
  <c r="O713" i="1"/>
  <c r="H713" i="1"/>
  <c r="N713" i="1" s="1"/>
  <c r="O703" i="1"/>
  <c r="H703" i="1"/>
  <c r="O693" i="1"/>
  <c r="H693" i="1"/>
  <c r="I693" i="1" s="1"/>
  <c r="N693" i="1"/>
  <c r="O683" i="1"/>
  <c r="H683" i="1"/>
  <c r="N683" i="1" s="1"/>
  <c r="O673" i="1"/>
  <c r="H673" i="1"/>
  <c r="N673" i="1" s="1"/>
  <c r="I673" i="1"/>
  <c r="O663" i="1"/>
  <c r="H663" i="1"/>
  <c r="N663" i="1"/>
  <c r="I663" i="1"/>
  <c r="O653" i="1"/>
  <c r="H653" i="1"/>
  <c r="N653" i="1" s="1"/>
  <c r="O643" i="1"/>
  <c r="H643" i="1"/>
  <c r="N643" i="1" s="1"/>
  <c r="O633" i="1"/>
  <c r="H633" i="1"/>
  <c r="O623" i="1"/>
  <c r="H623" i="1"/>
  <c r="N623" i="1" s="1"/>
  <c r="O613" i="1"/>
  <c r="H613" i="1"/>
  <c r="N613" i="1" s="1"/>
  <c r="I613" i="1"/>
  <c r="O603" i="1"/>
  <c r="H603" i="1"/>
  <c r="N603" i="1" s="1"/>
  <c r="I603" i="1"/>
  <c r="O593" i="1"/>
  <c r="H593" i="1"/>
  <c r="N593" i="1" s="1"/>
  <c r="O583" i="1"/>
  <c r="H583" i="1"/>
  <c r="I583" i="1" s="1"/>
  <c r="N583" i="1"/>
  <c r="O573" i="1"/>
  <c r="H573" i="1"/>
  <c r="N573" i="1" s="1"/>
  <c r="O563" i="1"/>
  <c r="H563" i="1"/>
  <c r="N563" i="1" s="1"/>
  <c r="O553" i="1"/>
  <c r="H553" i="1"/>
  <c r="N553" i="1"/>
  <c r="I553" i="1"/>
  <c r="O543" i="1"/>
  <c r="H543" i="1"/>
  <c r="N543" i="1" s="1"/>
  <c r="I543" i="1"/>
  <c r="O533" i="1"/>
  <c r="H533" i="1"/>
  <c r="N533" i="1" s="1"/>
  <c r="O523" i="1"/>
  <c r="H523" i="1"/>
  <c r="O513" i="1"/>
  <c r="H513" i="1"/>
  <c r="I513" i="1" s="1"/>
  <c r="O503" i="1"/>
  <c r="H503" i="1"/>
  <c r="N503" i="1" s="1"/>
  <c r="O493" i="1"/>
  <c r="H493" i="1"/>
  <c r="N493" i="1" s="1"/>
  <c r="O483" i="1"/>
  <c r="H483" i="1"/>
  <c r="N483" i="1"/>
  <c r="I483" i="1"/>
  <c r="O473" i="1"/>
  <c r="H473" i="1"/>
  <c r="N473" i="1" s="1"/>
  <c r="O463" i="1"/>
  <c r="H463" i="1"/>
  <c r="N463" i="1"/>
  <c r="I463" i="1"/>
  <c r="O453" i="1"/>
  <c r="H453" i="1"/>
  <c r="O443" i="1"/>
  <c r="H443" i="1"/>
  <c r="N443" i="1" s="1"/>
  <c r="O433" i="1"/>
  <c r="H433" i="1"/>
  <c r="N433" i="1" s="1"/>
  <c r="I433" i="1"/>
  <c r="O423" i="1"/>
  <c r="H423" i="1"/>
  <c r="N423" i="1" s="1"/>
  <c r="I423" i="1"/>
  <c r="O413" i="1"/>
  <c r="H413" i="1"/>
  <c r="N413" i="1" s="1"/>
  <c r="O403" i="1"/>
  <c r="H403" i="1"/>
  <c r="I403" i="1" s="1"/>
  <c r="O393" i="1"/>
  <c r="H393" i="1"/>
  <c r="N393" i="1"/>
  <c r="I393" i="1"/>
  <c r="O383" i="1"/>
  <c r="H383" i="1"/>
  <c r="N383" i="1" s="1"/>
  <c r="O373" i="1"/>
  <c r="H373" i="1"/>
  <c r="N373" i="1"/>
  <c r="I373" i="1"/>
  <c r="O363" i="1"/>
  <c r="H363" i="1"/>
  <c r="N363" i="1" s="1"/>
  <c r="I363" i="1"/>
  <c r="O353" i="1"/>
  <c r="H353" i="1"/>
  <c r="N353" i="1" s="1"/>
  <c r="O343" i="1"/>
  <c r="H343" i="1"/>
  <c r="O333" i="1"/>
  <c r="H333" i="1"/>
  <c r="I333" i="1" s="1"/>
  <c r="N333" i="1"/>
  <c r="O323" i="1"/>
  <c r="H323" i="1"/>
  <c r="N323" i="1" s="1"/>
  <c r="O313" i="1"/>
  <c r="H313" i="1"/>
  <c r="N313" i="1" s="1"/>
  <c r="O303" i="1"/>
  <c r="H303" i="1"/>
  <c r="N303" i="1"/>
  <c r="I303" i="1"/>
  <c r="O293" i="1"/>
  <c r="H293" i="1"/>
  <c r="N293" i="1" s="1"/>
  <c r="O283" i="1"/>
  <c r="H283" i="1"/>
  <c r="I283" i="1" s="1"/>
  <c r="N283" i="1"/>
  <c r="O273" i="1"/>
  <c r="H273" i="1"/>
  <c r="O263" i="1"/>
  <c r="H263" i="1"/>
  <c r="N263" i="1" s="1"/>
  <c r="O253" i="1"/>
  <c r="H253" i="1"/>
  <c r="N253" i="1" s="1"/>
  <c r="I253" i="1"/>
  <c r="O243" i="1"/>
  <c r="H243" i="1"/>
  <c r="N243" i="1" s="1"/>
  <c r="I243" i="1"/>
  <c r="O233" i="1"/>
  <c r="H233" i="1"/>
  <c r="N233" i="1" s="1"/>
  <c r="O223" i="1"/>
  <c r="H223" i="1"/>
  <c r="I223" i="1" s="1"/>
  <c r="O213" i="1"/>
  <c r="H213" i="1"/>
  <c r="I213" i="1" s="1"/>
  <c r="N213" i="1"/>
  <c r="O203" i="1"/>
  <c r="H203" i="1"/>
  <c r="N203" i="1" s="1"/>
  <c r="O193" i="1"/>
  <c r="H193" i="1"/>
  <c r="N193" i="1"/>
  <c r="I193" i="1"/>
  <c r="O183" i="1"/>
  <c r="H183" i="1"/>
  <c r="N183" i="1" s="1"/>
  <c r="I183" i="1"/>
  <c r="O173" i="1"/>
  <c r="H173" i="1"/>
  <c r="N173" i="1" s="1"/>
  <c r="O163" i="1"/>
  <c r="H163" i="1"/>
  <c r="O153" i="1"/>
  <c r="H153" i="1"/>
  <c r="I153" i="1" s="1"/>
  <c r="N153" i="1"/>
  <c r="O143" i="1"/>
  <c r="H143" i="1"/>
  <c r="N143" i="1" s="1"/>
  <c r="O133" i="1"/>
  <c r="H133" i="1"/>
  <c r="N133" i="1" s="1"/>
  <c r="I133" i="1"/>
  <c r="O123" i="1"/>
  <c r="H123" i="1"/>
  <c r="N123" i="1"/>
  <c r="I123" i="1"/>
  <c r="O113" i="1"/>
  <c r="H113" i="1"/>
  <c r="N113" i="1" s="1"/>
  <c r="O103" i="1"/>
  <c r="H103" i="1"/>
  <c r="N103" i="1" s="1"/>
  <c r="O93" i="1"/>
  <c r="H93" i="1"/>
  <c r="O83" i="1"/>
  <c r="H83" i="1"/>
  <c r="N83" i="1" s="1"/>
  <c r="O73" i="1"/>
  <c r="H73" i="1"/>
  <c r="N73" i="1" s="1"/>
  <c r="I73" i="1"/>
  <c r="O63" i="1"/>
  <c r="H63" i="1"/>
  <c r="N63" i="1" s="1"/>
  <c r="O53" i="1"/>
  <c r="H53" i="1"/>
  <c r="N53" i="1" s="1"/>
  <c r="O43" i="1"/>
  <c r="H43" i="1"/>
  <c r="I43" i="1" s="1"/>
  <c r="N43" i="1"/>
  <c r="O33" i="1"/>
  <c r="H33" i="1"/>
  <c r="N33" i="1"/>
  <c r="I33" i="1"/>
  <c r="O23" i="1"/>
  <c r="H23" i="1"/>
  <c r="N23" i="1" s="1"/>
  <c r="O13" i="1"/>
  <c r="H13" i="1"/>
  <c r="N13" i="1"/>
  <c r="I13" i="1"/>
  <c r="H3512" i="1"/>
  <c r="N3512" i="1"/>
  <c r="I3512" i="1"/>
  <c r="H3502" i="1"/>
  <c r="I3502" i="1" s="1"/>
  <c r="N3502" i="1"/>
  <c r="H3492" i="1"/>
  <c r="I3492" i="1" s="1"/>
  <c r="N3492" i="1"/>
  <c r="H3482" i="1"/>
  <c r="N3482" i="1"/>
  <c r="I3482" i="1"/>
  <c r="H3472" i="1"/>
  <c r="N3472" i="1" s="1"/>
  <c r="H3462" i="1"/>
  <c r="H3452" i="1"/>
  <c r="I3452" i="1" s="1"/>
  <c r="H3442" i="1"/>
  <c r="N3442" i="1" s="1"/>
  <c r="I3442" i="1"/>
  <c r="H3432" i="1"/>
  <c r="I3432" i="1" s="1"/>
  <c r="N3432" i="1"/>
  <c r="H3422" i="1"/>
  <c r="N3422" i="1" s="1"/>
  <c r="I3422" i="1"/>
  <c r="H3412" i="1"/>
  <c r="H3402" i="1"/>
  <c r="I3402" i="1" s="1"/>
  <c r="N3402" i="1"/>
  <c r="H3392" i="1"/>
  <c r="N3392" i="1"/>
  <c r="I3392" i="1"/>
  <c r="H3382" i="1"/>
  <c r="N3382" i="1"/>
  <c r="I3382" i="1"/>
  <c r="H3372" i="1"/>
  <c r="I3372" i="1" s="1"/>
  <c r="H3362" i="1"/>
  <c r="N3362" i="1" s="1"/>
  <c r="H3352" i="1"/>
  <c r="N3352" i="1"/>
  <c r="I3352" i="1"/>
  <c r="H3342" i="1"/>
  <c r="N3342" i="1" s="1"/>
  <c r="I3342" i="1"/>
  <c r="H3332" i="1"/>
  <c r="I3332" i="1" s="1"/>
  <c r="N3332" i="1"/>
  <c r="H3322" i="1"/>
  <c r="H3312" i="1"/>
  <c r="N3312" i="1" s="1"/>
  <c r="I3312" i="1"/>
  <c r="H3302" i="1"/>
  <c r="I3302" i="1" s="1"/>
  <c r="N3302" i="1"/>
  <c r="H3292" i="1"/>
  <c r="I3292" i="1" s="1"/>
  <c r="H3282" i="1"/>
  <c r="I3282" i="1" s="1"/>
  <c r="H3272" i="1"/>
  <c r="I3272" i="1" s="1"/>
  <c r="N3272" i="1"/>
  <c r="H3262" i="1"/>
  <c r="N3262" i="1" s="1"/>
  <c r="I3262" i="1"/>
  <c r="H3252" i="1"/>
  <c r="I3252" i="1" s="1"/>
  <c r="N3252" i="1"/>
  <c r="H3242" i="1"/>
  <c r="N3242" i="1"/>
  <c r="I3242" i="1"/>
  <c r="H3232" i="1"/>
  <c r="N3232" i="1" s="1"/>
  <c r="H3222" i="1"/>
  <c r="N3222" i="1"/>
  <c r="I3222" i="1"/>
  <c r="H3212" i="1"/>
  <c r="H3202" i="1"/>
  <c r="I3202" i="1" s="1"/>
  <c r="N3202" i="1"/>
  <c r="H3192" i="1"/>
  <c r="H3182" i="1"/>
  <c r="N3182" i="1" s="1"/>
  <c r="I3182" i="1"/>
  <c r="H3172" i="1"/>
  <c r="H3162" i="1"/>
  <c r="N3162" i="1"/>
  <c r="I3162" i="1"/>
  <c r="H3152" i="1"/>
  <c r="H3142" i="1"/>
  <c r="I3142" i="1" s="1"/>
  <c r="N3142" i="1"/>
  <c r="H3132" i="1"/>
  <c r="I3132" i="1" s="1"/>
  <c r="N3132" i="1"/>
  <c r="H3122" i="1"/>
  <c r="N3122" i="1" s="1"/>
  <c r="H3112" i="1"/>
  <c r="N3112" i="1" s="1"/>
  <c r="I3112" i="1"/>
  <c r="H3102" i="1"/>
  <c r="N3102" i="1" s="1"/>
  <c r="H3092" i="1"/>
  <c r="I3092" i="1" s="1"/>
  <c r="N3092" i="1"/>
  <c r="H3082" i="1"/>
  <c r="H3072" i="1"/>
  <c r="N3072" i="1"/>
  <c r="I3072" i="1"/>
  <c r="H3062" i="1"/>
  <c r="H3052" i="1"/>
  <c r="I3052" i="1" s="1"/>
  <c r="H3042" i="1"/>
  <c r="N3042" i="1"/>
  <c r="I3042" i="1"/>
  <c r="H3032" i="1"/>
  <c r="N3032" i="1"/>
  <c r="I3032" i="1"/>
  <c r="H3022" i="1"/>
  <c r="I3022" i="1" s="1"/>
  <c r="H3012" i="1"/>
  <c r="I3012" i="1" s="1"/>
  <c r="N3012" i="1"/>
  <c r="H3002" i="1"/>
  <c r="N3002" i="1"/>
  <c r="I3002" i="1"/>
  <c r="H2992" i="1"/>
  <c r="N2992" i="1" s="1"/>
  <c r="I2992" i="1"/>
  <c r="H2982" i="1"/>
  <c r="N2982" i="1" s="1"/>
  <c r="I2982" i="1"/>
  <c r="H2972" i="1"/>
  <c r="H2962" i="1"/>
  <c r="N2962" i="1" s="1"/>
  <c r="I2962" i="1"/>
  <c r="H2952" i="1"/>
  <c r="I2952" i="1" s="1"/>
  <c r="H2942" i="1"/>
  <c r="N2942" i="1" s="1"/>
  <c r="I2942" i="1"/>
  <c r="H2932" i="1"/>
  <c r="I2932" i="1" s="1"/>
  <c r="H2922" i="1"/>
  <c r="I2922" i="1" s="1"/>
  <c r="N2922" i="1"/>
  <c r="H2912" i="1"/>
  <c r="N2912" i="1" s="1"/>
  <c r="I2912" i="1"/>
  <c r="H2902" i="1"/>
  <c r="N2902" i="1"/>
  <c r="I2902" i="1"/>
  <c r="H2892" i="1"/>
  <c r="I2892" i="1" s="1"/>
  <c r="N2892" i="1"/>
  <c r="H2882" i="1"/>
  <c r="N2882" i="1" s="1"/>
  <c r="I2882" i="1"/>
  <c r="H2872" i="1"/>
  <c r="N2872" i="1"/>
  <c r="I2872" i="1"/>
  <c r="H2862" i="1"/>
  <c r="N2862" i="1" s="1"/>
  <c r="I2862" i="1"/>
  <c r="H2852" i="1"/>
  <c r="I2852" i="1" s="1"/>
  <c r="H2842" i="1"/>
  <c r="I2842" i="1" s="1"/>
  <c r="H2832" i="1"/>
  <c r="N2832" i="1" s="1"/>
  <c r="I2832" i="1"/>
  <c r="H2822" i="1"/>
  <c r="H2812" i="1"/>
  <c r="H2802" i="1"/>
  <c r="N2802" i="1"/>
  <c r="I2802" i="1"/>
  <c r="H2792" i="1"/>
  <c r="I2792" i="1" s="1"/>
  <c r="N2792" i="1"/>
  <c r="H2782" i="1"/>
  <c r="N2782" i="1"/>
  <c r="I2782" i="1"/>
  <c r="H2772" i="1"/>
  <c r="I2772" i="1" s="1"/>
  <c r="N2772" i="1"/>
  <c r="H2762" i="1"/>
  <c r="H2752" i="1"/>
  <c r="N2752" i="1" s="1"/>
  <c r="H2742" i="1"/>
  <c r="N2742" i="1"/>
  <c r="I2742" i="1"/>
  <c r="H2732" i="1"/>
  <c r="H2722" i="1"/>
  <c r="I2722" i="1" s="1"/>
  <c r="H2712" i="1"/>
  <c r="H2702" i="1"/>
  <c r="N2702" i="1" s="1"/>
  <c r="I2702" i="1"/>
  <c r="H2692" i="1"/>
  <c r="I2692" i="1" s="1"/>
  <c r="N2692" i="1"/>
  <c r="H2682" i="1"/>
  <c r="N2682" i="1"/>
  <c r="I2682" i="1"/>
  <c r="H2672" i="1"/>
  <c r="I2672" i="1" s="1"/>
  <c r="N2672" i="1"/>
  <c r="H2662" i="1"/>
  <c r="I2662" i="1" s="1"/>
  <c r="N2662" i="1"/>
  <c r="H2652" i="1"/>
  <c r="I2652" i="1" s="1"/>
  <c r="N2652" i="1"/>
  <c r="H2642" i="1"/>
  <c r="N2642" i="1" s="1"/>
  <c r="I2642" i="1"/>
  <c r="H2632" i="1"/>
  <c r="N2632" i="1" s="1"/>
  <c r="I2632" i="1"/>
  <c r="H2622" i="1"/>
  <c r="N2622" i="1" s="1"/>
  <c r="I2622" i="1"/>
  <c r="H2612" i="1"/>
  <c r="I2612" i="1" s="1"/>
  <c r="N2612" i="1"/>
  <c r="H2602" i="1"/>
  <c r="I2602" i="1" s="1"/>
  <c r="H2592" i="1"/>
  <c r="N2592" i="1" s="1"/>
  <c r="H2582" i="1"/>
  <c r="I2582" i="1" s="1"/>
  <c r="H2572" i="1"/>
  <c r="H2562" i="1"/>
  <c r="I2562" i="1" s="1"/>
  <c r="H2552" i="1"/>
  <c r="N2552" i="1"/>
  <c r="I2552" i="1"/>
  <c r="H2542" i="1"/>
  <c r="N2542" i="1" s="1"/>
  <c r="H2532" i="1"/>
  <c r="I2532" i="1" s="1"/>
  <c r="H2522" i="1"/>
  <c r="N2522" i="1"/>
  <c r="I2522" i="1"/>
  <c r="H2512" i="1"/>
  <c r="I2512" i="1" s="1"/>
  <c r="N2512" i="1"/>
  <c r="H2502" i="1"/>
  <c r="N2502" i="1"/>
  <c r="I2502" i="1"/>
  <c r="H2492" i="1"/>
  <c r="H2482" i="1"/>
  <c r="N2482" i="1" s="1"/>
  <c r="I2482" i="1"/>
  <c r="H2472" i="1"/>
  <c r="I2472" i="1" s="1"/>
  <c r="H2462" i="1"/>
  <c r="H2452" i="1"/>
  <c r="I2452" i="1" s="1"/>
  <c r="N2452" i="1"/>
  <c r="H2442" i="1"/>
  <c r="H2432" i="1"/>
  <c r="N2432" i="1"/>
  <c r="I2432" i="1"/>
  <c r="H2422" i="1"/>
  <c r="N2422" i="1" s="1"/>
  <c r="H2412" i="1"/>
  <c r="I2412" i="1" s="1"/>
  <c r="H2402" i="1"/>
  <c r="N2402" i="1" s="1"/>
  <c r="I2402" i="1"/>
  <c r="H2392" i="1"/>
  <c r="N2392" i="1"/>
  <c r="I2392" i="1"/>
  <c r="H2382" i="1"/>
  <c r="I2382" i="1" s="1"/>
  <c r="N2382" i="1"/>
  <c r="H2372" i="1"/>
  <c r="H2362" i="1"/>
  <c r="N2362" i="1"/>
  <c r="I2362" i="1"/>
  <c r="H2352" i="1"/>
  <c r="H2342" i="1"/>
  <c r="N2342" i="1"/>
  <c r="I2342" i="1"/>
  <c r="H2332" i="1"/>
  <c r="H2322" i="1"/>
  <c r="H2312" i="1"/>
  <c r="I2312" i="1" s="1"/>
  <c r="N2312" i="1"/>
  <c r="H2302" i="1"/>
  <c r="H2292" i="1"/>
  <c r="I2292" i="1" s="1"/>
  <c r="H2282" i="1"/>
  <c r="N2282" i="1" s="1"/>
  <c r="H2272" i="1"/>
  <c r="N2272" i="1" s="1"/>
  <c r="I2272" i="1"/>
  <c r="H2262" i="1"/>
  <c r="N2262" i="1"/>
  <c r="I2262" i="1"/>
  <c r="H2252" i="1"/>
  <c r="I2252" i="1" s="1"/>
  <c r="N2252" i="1"/>
  <c r="H2242" i="1"/>
  <c r="I2242" i="1" s="1"/>
  <c r="N2242" i="1"/>
  <c r="H2232" i="1"/>
  <c r="H2222" i="1"/>
  <c r="N2222" i="1" s="1"/>
  <c r="H2212" i="1"/>
  <c r="H2202" i="1"/>
  <c r="N2202" i="1"/>
  <c r="I2202" i="1"/>
  <c r="H2192" i="1"/>
  <c r="N2192" i="1" s="1"/>
  <c r="I2192" i="1"/>
  <c r="H2182" i="1"/>
  <c r="I2182" i="1" s="1"/>
  <c r="H2172" i="1"/>
  <c r="I2172" i="1" s="1"/>
  <c r="N2172" i="1"/>
  <c r="H2162" i="1"/>
  <c r="H2152" i="1"/>
  <c r="N2152" i="1" s="1"/>
  <c r="H2142" i="1"/>
  <c r="I2142" i="1" s="1"/>
  <c r="N2142" i="1"/>
  <c r="H2132" i="1"/>
  <c r="I2132" i="1" s="1"/>
  <c r="N2132" i="1"/>
  <c r="H2122" i="1"/>
  <c r="I2122" i="1" s="1"/>
  <c r="N2122" i="1"/>
  <c r="H2112" i="1"/>
  <c r="N2112" i="1"/>
  <c r="I2112" i="1"/>
  <c r="H2102" i="1"/>
  <c r="N2102" i="1" s="1"/>
  <c r="H2092" i="1"/>
  <c r="H2082" i="1"/>
  <c r="N2082" i="1"/>
  <c r="I2082" i="1"/>
  <c r="H2072" i="1"/>
  <c r="H2062" i="1"/>
  <c r="N2062" i="1"/>
  <c r="I2062" i="1"/>
  <c r="H2052" i="1"/>
  <c r="I2052" i="1" s="1"/>
  <c r="H2042" i="1"/>
  <c r="N2042" i="1"/>
  <c r="I2042" i="1"/>
  <c r="H2032" i="1"/>
  <c r="I2032" i="1" s="1"/>
  <c r="N2032" i="1"/>
  <c r="H2022" i="1"/>
  <c r="N2022" i="1"/>
  <c r="I2022" i="1"/>
  <c r="H2012" i="1"/>
  <c r="I2012" i="1" s="1"/>
  <c r="N2012" i="1"/>
  <c r="H2002" i="1"/>
  <c r="H1992" i="1"/>
  <c r="N1992" i="1"/>
  <c r="I1992" i="1"/>
  <c r="H1982" i="1"/>
  <c r="H1972" i="1"/>
  <c r="I1972" i="1" s="1"/>
  <c r="N1972" i="1"/>
  <c r="H1962" i="1"/>
  <c r="I1962" i="1" s="1"/>
  <c r="N1962" i="1"/>
  <c r="H1952" i="1"/>
  <c r="H1942" i="1"/>
  <c r="I1942" i="1" s="1"/>
  <c r="N1942" i="1"/>
  <c r="H1932" i="1"/>
  <c r="I1932" i="1" s="1"/>
  <c r="H1922" i="1"/>
  <c r="N1922" i="1" s="1"/>
  <c r="I1922" i="1"/>
  <c r="H1912" i="1"/>
  <c r="N1912" i="1"/>
  <c r="I1912" i="1"/>
  <c r="H1902" i="1"/>
  <c r="N1902" i="1"/>
  <c r="I1902" i="1"/>
  <c r="H1892" i="1"/>
  <c r="H1882" i="1"/>
  <c r="N1882" i="1"/>
  <c r="I1882" i="1"/>
  <c r="H1872" i="1"/>
  <c r="N1872" i="1" s="1"/>
  <c r="I1872" i="1"/>
  <c r="H1862" i="1"/>
  <c r="H1852" i="1"/>
  <c r="I1852" i="1" s="1"/>
  <c r="H1842" i="1"/>
  <c r="H1832" i="1"/>
  <c r="I1832" i="1" s="1"/>
  <c r="N1832" i="1"/>
  <c r="H1822" i="1"/>
  <c r="N1822" i="1" s="1"/>
  <c r="H1812" i="1"/>
  <c r="I1812" i="1" s="1"/>
  <c r="H1802" i="1"/>
  <c r="N1802" i="1"/>
  <c r="I1802" i="1"/>
  <c r="H1792" i="1"/>
  <c r="N1792" i="1" s="1"/>
  <c r="I1792" i="1"/>
  <c r="H1782" i="1"/>
  <c r="N1782" i="1"/>
  <c r="I1782" i="1"/>
  <c r="H1772" i="1"/>
  <c r="H1762" i="1"/>
  <c r="N1762" i="1"/>
  <c r="I1762" i="1"/>
  <c r="H1752" i="1"/>
  <c r="H1742" i="1"/>
  <c r="N1742" i="1" s="1"/>
  <c r="I1742" i="1"/>
  <c r="H1732" i="1"/>
  <c r="I1732" i="1" s="1"/>
  <c r="H1722" i="1"/>
  <c r="H1712" i="1"/>
  <c r="N1712" i="1"/>
  <c r="I1712" i="1"/>
  <c r="H1702" i="1"/>
  <c r="I1702" i="1" s="1"/>
  <c r="H1692" i="1"/>
  <c r="I1692" i="1" s="1"/>
  <c r="H1682" i="1"/>
  <c r="N1682" i="1"/>
  <c r="I1682" i="1"/>
  <c r="H1672" i="1"/>
  <c r="N1672" i="1" s="1"/>
  <c r="I1672" i="1"/>
  <c r="H1662" i="1"/>
  <c r="I1662" i="1" s="1"/>
  <c r="N1662" i="1"/>
  <c r="H1652" i="1"/>
  <c r="I1652" i="1" s="1"/>
  <c r="N1652" i="1"/>
  <c r="H1642" i="1"/>
  <c r="N1642" i="1" s="1"/>
  <c r="H1632" i="1"/>
  <c r="H1622" i="1"/>
  <c r="N1622" i="1"/>
  <c r="I1622" i="1"/>
  <c r="H1612" i="1"/>
  <c r="H1602" i="1"/>
  <c r="N1602" i="1"/>
  <c r="I1602" i="1"/>
  <c r="H1592" i="1"/>
  <c r="N1592" i="1" s="1"/>
  <c r="H1582" i="1"/>
  <c r="N1582" i="1" s="1"/>
  <c r="I1582" i="1"/>
  <c r="H1572" i="1"/>
  <c r="I1572" i="1" s="1"/>
  <c r="N1572" i="1"/>
  <c r="H1562" i="1"/>
  <c r="N1562" i="1"/>
  <c r="I1562" i="1"/>
  <c r="H1552" i="1"/>
  <c r="N1552" i="1"/>
  <c r="I1552" i="1"/>
  <c r="H1542" i="1"/>
  <c r="H1532" i="1"/>
  <c r="I1532" i="1" s="1"/>
  <c r="H1522" i="1"/>
  <c r="H1512" i="1"/>
  <c r="N1512" i="1"/>
  <c r="I1512" i="1"/>
  <c r="H1502" i="1"/>
  <c r="N1502" i="1"/>
  <c r="I1502" i="1"/>
  <c r="H1492" i="1"/>
  <c r="I1492" i="1" s="1"/>
  <c r="H1482" i="1"/>
  <c r="I1482" i="1" s="1"/>
  <c r="H1472" i="1"/>
  <c r="H1462" i="1"/>
  <c r="N1462" i="1" s="1"/>
  <c r="I1462" i="1"/>
  <c r="H1452" i="1"/>
  <c r="I1452" i="1" s="1"/>
  <c r="N1452" i="1"/>
  <c r="H1442" i="1"/>
  <c r="N1442" i="1" s="1"/>
  <c r="I1442" i="1"/>
  <c r="H1432" i="1"/>
  <c r="N1432" i="1"/>
  <c r="I1432" i="1"/>
  <c r="H1422" i="1"/>
  <c r="N1422" i="1"/>
  <c r="I1422" i="1"/>
  <c r="H1412" i="1"/>
  <c r="I1412" i="1" s="1"/>
  <c r="N1412" i="1"/>
  <c r="H1402" i="1"/>
  <c r="H1392" i="1"/>
  <c r="N1392" i="1" s="1"/>
  <c r="H1382" i="1"/>
  <c r="H1372" i="1"/>
  <c r="I1372" i="1" s="1"/>
  <c r="N1372" i="1"/>
  <c r="H1362" i="1"/>
  <c r="N1362" i="1" s="1"/>
  <c r="H1352" i="1"/>
  <c r="I1352" i="1" s="1"/>
  <c r="H1342" i="1"/>
  <c r="N1342" i="1"/>
  <c r="I1342" i="1"/>
  <c r="H1332" i="1"/>
  <c r="I1332" i="1" s="1"/>
  <c r="H1322" i="1"/>
  <c r="N1322" i="1"/>
  <c r="I1322" i="1"/>
  <c r="H1312" i="1"/>
  <c r="I1312" i="1" s="1"/>
  <c r="N1312" i="1"/>
  <c r="H1302" i="1"/>
  <c r="N1302" i="1"/>
  <c r="I1302" i="1"/>
  <c r="H1292" i="1"/>
  <c r="H1282" i="1"/>
  <c r="N1282" i="1"/>
  <c r="I1282" i="1"/>
  <c r="H1272" i="1"/>
  <c r="N1272" i="1"/>
  <c r="I1272" i="1"/>
  <c r="H1262" i="1"/>
  <c r="N1262" i="1" s="1"/>
  <c r="H1252" i="1"/>
  <c r="N1252" i="1" s="1"/>
  <c r="H1242" i="1"/>
  <c r="N1242" i="1" s="1"/>
  <c r="I1242" i="1"/>
  <c r="H1232" i="1"/>
  <c r="N1232" i="1"/>
  <c r="I1232" i="1"/>
  <c r="H1222" i="1"/>
  <c r="H1212" i="1"/>
  <c r="N1212" i="1"/>
  <c r="I1212" i="1"/>
  <c r="H1202" i="1"/>
  <c r="H1192" i="1"/>
  <c r="N1192" i="1" s="1"/>
  <c r="H1182" i="1"/>
  <c r="N1182" i="1" s="1"/>
  <c r="I1182" i="1"/>
  <c r="H1172" i="1"/>
  <c r="N1172" i="1" s="1"/>
  <c r="I1172" i="1"/>
  <c r="H1162" i="1"/>
  <c r="I1162" i="1" s="1"/>
  <c r="N1162" i="1"/>
  <c r="H1152" i="1"/>
  <c r="N1152" i="1"/>
  <c r="I1152" i="1"/>
  <c r="H1142" i="1"/>
  <c r="N1142" i="1" s="1"/>
  <c r="H1132" i="1"/>
  <c r="H1122" i="1"/>
  <c r="N1122" i="1"/>
  <c r="I1122" i="1"/>
  <c r="H1112" i="1"/>
  <c r="N1112" i="1" s="1"/>
  <c r="I1112" i="1"/>
  <c r="H1102" i="1"/>
  <c r="N1102" i="1" s="1"/>
  <c r="I1102" i="1"/>
  <c r="H1092" i="1"/>
  <c r="I1092" i="1" s="1"/>
  <c r="N1092" i="1"/>
  <c r="H1082" i="1"/>
  <c r="N1082" i="1"/>
  <c r="I1082" i="1"/>
  <c r="H1072" i="1"/>
  <c r="H1062" i="1"/>
  <c r="N1062" i="1" s="1"/>
  <c r="I1062" i="1"/>
  <c r="H1052" i="1"/>
  <c r="N1052" i="1" s="1"/>
  <c r="H1042" i="1"/>
  <c r="N1042" i="1" s="1"/>
  <c r="I1042" i="1"/>
  <c r="H1032" i="1"/>
  <c r="I1032" i="1" s="1"/>
  <c r="H1022" i="1"/>
  <c r="N1022" i="1" s="1"/>
  <c r="I1022" i="1"/>
  <c r="H1012" i="1"/>
  <c r="N1012" i="1"/>
  <c r="I1012" i="1"/>
  <c r="H1002" i="1"/>
  <c r="H992" i="1"/>
  <c r="N992" i="1"/>
  <c r="I992" i="1"/>
  <c r="H982" i="1"/>
  <c r="N982" i="1" s="1"/>
  <c r="H972" i="1"/>
  <c r="N972" i="1" s="1"/>
  <c r="H962" i="1"/>
  <c r="I962" i="1" s="1"/>
  <c r="H952" i="1"/>
  <c r="N952" i="1"/>
  <c r="I952" i="1"/>
  <c r="H942" i="1"/>
  <c r="H932" i="1"/>
  <c r="N932" i="1"/>
  <c r="I932" i="1"/>
  <c r="H922" i="1"/>
  <c r="N922" i="1" s="1"/>
  <c r="H912" i="1"/>
  <c r="N912" i="1" s="1"/>
  <c r="I912" i="1"/>
  <c r="H902" i="1"/>
  <c r="N902" i="1" s="1"/>
  <c r="I902" i="1"/>
  <c r="H892" i="1"/>
  <c r="N892" i="1" s="1"/>
  <c r="I892" i="1"/>
  <c r="H882" i="1"/>
  <c r="N882" i="1"/>
  <c r="I882" i="1"/>
  <c r="H872" i="1"/>
  <c r="H862" i="1"/>
  <c r="N862" i="1" s="1"/>
  <c r="H852" i="1"/>
  <c r="H842" i="1"/>
  <c r="N842" i="1"/>
  <c r="I842" i="1"/>
  <c r="H832" i="1"/>
  <c r="I832" i="1" s="1"/>
  <c r="H822" i="1"/>
  <c r="N822" i="1" s="1"/>
  <c r="I822" i="1"/>
  <c r="H812" i="1"/>
  <c r="I812" i="1" s="1"/>
  <c r="N812" i="1"/>
  <c r="H802" i="1"/>
  <c r="N802" i="1"/>
  <c r="I802" i="1"/>
  <c r="H792" i="1"/>
  <c r="N792" i="1"/>
  <c r="I792" i="1"/>
  <c r="H782" i="1"/>
  <c r="N782" i="1" s="1"/>
  <c r="H772" i="1"/>
  <c r="N772" i="1"/>
  <c r="I772" i="1"/>
  <c r="H762" i="1"/>
  <c r="N762" i="1" s="1"/>
  <c r="I762" i="1"/>
  <c r="H752" i="1"/>
  <c r="N752" i="1" s="1"/>
  <c r="H742" i="1"/>
  <c r="H732" i="1"/>
  <c r="N732" i="1"/>
  <c r="I732" i="1"/>
  <c r="H722" i="1"/>
  <c r="H712" i="1"/>
  <c r="N712" i="1"/>
  <c r="I712" i="1"/>
  <c r="H702" i="1"/>
  <c r="N702" i="1" s="1"/>
  <c r="H692" i="1"/>
  <c r="N692" i="1" s="1"/>
  <c r="I692" i="1"/>
  <c r="H682" i="1"/>
  <c r="I682" i="1" s="1"/>
  <c r="N682" i="1"/>
  <c r="H672" i="1"/>
  <c r="N672" i="1"/>
  <c r="I672" i="1"/>
  <c r="H662" i="1"/>
  <c r="N662" i="1" s="1"/>
  <c r="I662" i="1"/>
  <c r="H652" i="1"/>
  <c r="H642" i="1"/>
  <c r="N642" i="1" s="1"/>
  <c r="H632" i="1"/>
  <c r="N632" i="1" s="1"/>
  <c r="I632" i="1"/>
  <c r="H622" i="1"/>
  <c r="N622" i="1" s="1"/>
  <c r="I622" i="1"/>
  <c r="H612" i="1"/>
  <c r="I612" i="1" s="1"/>
  <c r="H602" i="1"/>
  <c r="N602" i="1"/>
  <c r="I602" i="1"/>
  <c r="H592" i="1"/>
  <c r="H582" i="1"/>
  <c r="N582" i="1" s="1"/>
  <c r="H572" i="1"/>
  <c r="N572" i="1" s="1"/>
  <c r="I572" i="1"/>
  <c r="H562" i="1"/>
  <c r="N562" i="1" s="1"/>
  <c r="I562" i="1"/>
  <c r="H552" i="1"/>
  <c r="I552" i="1" s="1"/>
  <c r="N552" i="1"/>
  <c r="H542" i="1"/>
  <c r="N542" i="1" s="1"/>
  <c r="I542" i="1"/>
  <c r="H532" i="1"/>
  <c r="N532" i="1" s="1"/>
  <c r="H522" i="1"/>
  <c r="H512" i="1"/>
  <c r="N512" i="1"/>
  <c r="I512" i="1"/>
  <c r="H502" i="1"/>
  <c r="N502" i="1" s="1"/>
  <c r="H492" i="1"/>
  <c r="N492" i="1"/>
  <c r="I492" i="1"/>
  <c r="H482" i="1"/>
  <c r="I482" i="1" s="1"/>
  <c r="N482" i="1"/>
  <c r="H472" i="1"/>
  <c r="N472" i="1"/>
  <c r="I472" i="1"/>
  <c r="H462" i="1"/>
  <c r="H452" i="1"/>
  <c r="N452" i="1"/>
  <c r="I452" i="1"/>
  <c r="H442" i="1"/>
  <c r="N442" i="1"/>
  <c r="I442" i="1"/>
  <c r="H432" i="1"/>
  <c r="N432" i="1" s="1"/>
  <c r="I432" i="1"/>
  <c r="H422" i="1"/>
  <c r="N422" i="1" s="1"/>
  <c r="H412" i="1"/>
  <c r="N412" i="1" s="1"/>
  <c r="I412" i="1"/>
  <c r="H402" i="1"/>
  <c r="N402" i="1"/>
  <c r="I402" i="1"/>
  <c r="H392" i="1"/>
  <c r="H382" i="1"/>
  <c r="N382" i="1" s="1"/>
  <c r="I382" i="1"/>
  <c r="H372" i="1"/>
  <c r="H362" i="1"/>
  <c r="N362" i="1" s="1"/>
  <c r="H352" i="1"/>
  <c r="I352" i="1" s="1"/>
  <c r="H342" i="1"/>
  <c r="N342" i="1" s="1"/>
  <c r="I342" i="1"/>
  <c r="H332" i="1"/>
  <c r="I332" i="1" s="1"/>
  <c r="H322" i="1"/>
  <c r="N322" i="1"/>
  <c r="I322" i="1"/>
  <c r="H312" i="1"/>
  <c r="N312" i="1" s="1"/>
  <c r="H302" i="1"/>
  <c r="N302" i="1" s="1"/>
  <c r="H292" i="1"/>
  <c r="N292" i="1"/>
  <c r="I292" i="1"/>
  <c r="H282" i="1"/>
  <c r="N282" i="1" s="1"/>
  <c r="I282" i="1"/>
  <c r="H272" i="1"/>
  <c r="N272" i="1"/>
  <c r="I272" i="1"/>
  <c r="H262" i="1"/>
  <c r="H252" i="1"/>
  <c r="N252" i="1"/>
  <c r="I252" i="1"/>
  <c r="H242" i="1"/>
  <c r="H232" i="1"/>
  <c r="N232" i="1"/>
  <c r="I232" i="1"/>
  <c r="H222" i="1"/>
  <c r="N222" i="1" s="1"/>
  <c r="I222" i="1"/>
  <c r="H212" i="1"/>
  <c r="N212" i="1" s="1"/>
  <c r="I212" i="1"/>
  <c r="H202" i="1"/>
  <c r="I202" i="1" s="1"/>
  <c r="H192" i="1"/>
  <c r="N192" i="1"/>
  <c r="I192" i="1"/>
  <c r="H182" i="1"/>
  <c r="N182" i="1" s="1"/>
  <c r="I182" i="1"/>
  <c r="H172" i="1"/>
  <c r="H162" i="1"/>
  <c r="N162" i="1"/>
  <c r="I162" i="1"/>
  <c r="H152" i="1"/>
  <c r="N152" i="1" s="1"/>
  <c r="I152" i="1"/>
  <c r="H142" i="1"/>
  <c r="N142" i="1" s="1"/>
  <c r="H132" i="1"/>
  <c r="I132" i="1" s="1"/>
  <c r="H122" i="1"/>
  <c r="N122" i="1"/>
  <c r="I122" i="1"/>
  <c r="H112" i="1"/>
  <c r="H102" i="1"/>
  <c r="N102" i="1" s="1"/>
  <c r="I102" i="1"/>
  <c r="H92" i="1"/>
  <c r="I92" i="1" s="1"/>
  <c r="N92" i="1"/>
  <c r="H82" i="1"/>
  <c r="N82" i="1" s="1"/>
  <c r="I82" i="1"/>
  <c r="H72" i="1"/>
  <c r="I72" i="1" s="1"/>
  <c r="N72" i="1"/>
  <c r="H62" i="1"/>
  <c r="N62" i="1" s="1"/>
  <c r="I62" i="1"/>
  <c r="H52" i="1"/>
  <c r="N52" i="1"/>
  <c r="I52" i="1"/>
  <c r="H42" i="1"/>
  <c r="H32" i="1"/>
  <c r="N32" i="1" s="1"/>
  <c r="H22" i="1"/>
  <c r="N22" i="1" s="1"/>
  <c r="H12" i="1"/>
  <c r="N12" i="1"/>
  <c r="I12" i="1"/>
  <c r="H3511" i="1"/>
  <c r="I3511" i="1" s="1"/>
  <c r="H3501" i="1"/>
  <c r="N3501" i="1"/>
  <c r="I3501" i="1"/>
  <c r="H3491" i="1"/>
  <c r="H3481" i="1"/>
  <c r="N3481" i="1"/>
  <c r="I3481" i="1"/>
  <c r="H3471" i="1"/>
  <c r="N3471" i="1"/>
  <c r="I3471" i="1"/>
  <c r="H3461" i="1"/>
  <c r="N3461" i="1" s="1"/>
  <c r="I3461" i="1"/>
  <c r="H3451" i="1"/>
  <c r="N3451" i="1" s="1"/>
  <c r="I3451" i="1"/>
  <c r="H3441" i="1"/>
  <c r="N3441" i="1" s="1"/>
  <c r="I3441" i="1"/>
  <c r="H3431" i="1"/>
  <c r="N3431" i="1" s="1"/>
  <c r="H3421" i="1"/>
  <c r="H3411" i="1"/>
  <c r="N3411" i="1" s="1"/>
  <c r="I3411" i="1"/>
  <c r="H3401" i="1"/>
  <c r="H3391" i="1"/>
  <c r="N3391" i="1"/>
  <c r="I3391" i="1"/>
  <c r="H3381" i="1"/>
  <c r="I3381" i="1" s="1"/>
  <c r="N3381" i="1"/>
  <c r="H3371" i="1"/>
  <c r="N3371" i="1" s="1"/>
  <c r="I3371" i="1"/>
  <c r="H3361" i="1"/>
  <c r="I3361" i="1" s="1"/>
  <c r="H3351" i="1"/>
  <c r="N3351" i="1"/>
  <c r="I3351" i="1"/>
  <c r="H3341" i="1"/>
  <c r="N3341" i="1"/>
  <c r="I3341" i="1"/>
  <c r="H3331" i="1"/>
  <c r="N3331" i="1" s="1"/>
  <c r="H3321" i="1"/>
  <c r="N3321" i="1" s="1"/>
  <c r="H3311" i="1"/>
  <c r="N3311" i="1" s="1"/>
  <c r="I3311" i="1"/>
  <c r="H3301" i="1"/>
  <c r="N3301" i="1"/>
  <c r="I3301" i="1"/>
  <c r="H3291" i="1"/>
  <c r="H3281" i="1"/>
  <c r="N3281" i="1"/>
  <c r="I3281" i="1"/>
  <c r="H3271" i="1"/>
  <c r="H3261" i="1"/>
  <c r="N3261" i="1" s="1"/>
  <c r="H3251" i="1"/>
  <c r="N3251" i="1" s="1"/>
  <c r="I3251" i="1"/>
  <c r="H3241" i="1"/>
  <c r="N3241" i="1" s="1"/>
  <c r="I3241" i="1"/>
  <c r="H3231" i="1"/>
  <c r="I3231" i="1" s="1"/>
  <c r="N3231" i="1"/>
  <c r="H3221" i="1"/>
  <c r="N3221" i="1"/>
  <c r="I3221" i="1"/>
  <c r="H3211" i="1"/>
  <c r="N3211" i="1" s="1"/>
  <c r="H3201" i="1"/>
  <c r="H3191" i="1"/>
  <c r="N3191" i="1"/>
  <c r="I3191" i="1"/>
  <c r="H3181" i="1"/>
  <c r="N3181" i="1" s="1"/>
  <c r="I3181" i="1"/>
  <c r="H3171" i="1"/>
  <c r="N3171" i="1" s="1"/>
  <c r="I3171" i="1"/>
  <c r="H3161" i="1"/>
  <c r="I3161" i="1" s="1"/>
  <c r="N3161" i="1"/>
  <c r="H3151" i="1"/>
  <c r="N3151" i="1"/>
  <c r="I3151" i="1"/>
  <c r="H3141" i="1"/>
  <c r="H3131" i="1"/>
  <c r="N3131" i="1" s="1"/>
  <c r="I3131" i="1"/>
  <c r="H3121" i="1"/>
  <c r="N3121" i="1" s="1"/>
  <c r="H3111" i="1"/>
  <c r="N3111" i="1" s="1"/>
  <c r="I3111" i="1"/>
  <c r="H3101" i="1"/>
  <c r="I3101" i="1" s="1"/>
  <c r="H3091" i="1"/>
  <c r="N3091" i="1" s="1"/>
  <c r="I3091" i="1"/>
  <c r="H3081" i="1"/>
  <c r="N3081" i="1"/>
  <c r="I3081" i="1"/>
  <c r="H3071" i="1"/>
  <c r="H3061" i="1"/>
  <c r="N3061" i="1"/>
  <c r="I3061" i="1"/>
  <c r="H3051" i="1"/>
  <c r="N3051" i="1" s="1"/>
  <c r="I3051" i="1"/>
  <c r="H3041" i="1"/>
  <c r="N3041" i="1" s="1"/>
  <c r="H3031" i="1"/>
  <c r="I3031" i="1" s="1"/>
  <c r="N3031" i="1"/>
  <c r="H3021" i="1"/>
  <c r="N3021" i="1"/>
  <c r="I3021" i="1"/>
  <c r="H3011" i="1"/>
  <c r="H3001" i="1"/>
  <c r="N3001" i="1"/>
  <c r="I3001" i="1"/>
  <c r="H2991" i="1"/>
  <c r="N2991" i="1" s="1"/>
  <c r="H2981" i="1"/>
  <c r="N2981" i="1" s="1"/>
  <c r="I2981" i="1"/>
  <c r="H2971" i="1"/>
  <c r="N2971" i="1" s="1"/>
  <c r="I2971" i="1"/>
  <c r="H2961" i="1"/>
  <c r="N2961" i="1" s="1"/>
  <c r="I2961" i="1"/>
  <c r="H2951" i="1"/>
  <c r="N2951" i="1"/>
  <c r="I2951" i="1"/>
  <c r="H2941" i="1"/>
  <c r="H2931" i="1"/>
  <c r="N2931" i="1" s="1"/>
  <c r="H2921" i="1"/>
  <c r="H2911" i="1"/>
  <c r="N2911" i="1"/>
  <c r="I2911" i="1"/>
  <c r="H2901" i="1"/>
  <c r="I2901" i="1" s="1"/>
  <c r="N2901" i="1"/>
  <c r="H2891" i="1"/>
  <c r="N2891" i="1" s="1"/>
  <c r="I2891" i="1"/>
  <c r="H2881" i="1"/>
  <c r="I2881" i="1" s="1"/>
  <c r="H2871" i="1"/>
  <c r="N2871" i="1"/>
  <c r="I2871" i="1"/>
  <c r="H2861" i="1"/>
  <c r="N2861" i="1"/>
  <c r="I2861" i="1"/>
  <c r="H2851" i="1"/>
  <c r="N2851" i="1" s="1"/>
  <c r="H2841" i="1"/>
  <c r="N2841" i="1"/>
  <c r="I2841" i="1"/>
  <c r="H2831" i="1"/>
  <c r="N2831" i="1" s="1"/>
  <c r="I2831" i="1"/>
  <c r="H2821" i="1"/>
  <c r="N2821" i="1" s="1"/>
  <c r="H2811" i="1"/>
  <c r="H2801" i="1"/>
  <c r="N2801" i="1"/>
  <c r="I2801" i="1"/>
  <c r="H2791" i="1"/>
  <c r="H2781" i="1"/>
  <c r="N2781" i="1"/>
  <c r="I2781" i="1"/>
  <c r="H2771" i="1"/>
  <c r="N2771" i="1" s="1"/>
  <c r="H2761" i="1"/>
  <c r="N2761" i="1" s="1"/>
  <c r="I2761" i="1"/>
  <c r="H2751" i="1"/>
  <c r="I2751" i="1" s="1"/>
  <c r="N2751" i="1"/>
  <c r="H2741" i="1"/>
  <c r="N2741" i="1"/>
  <c r="I2741" i="1"/>
  <c r="H2731" i="1"/>
  <c r="N2731" i="1" s="1"/>
  <c r="I2731" i="1"/>
  <c r="H2721" i="1"/>
  <c r="H2711" i="1"/>
  <c r="N2711" i="1" s="1"/>
  <c r="H2701" i="1"/>
  <c r="N2701" i="1" s="1"/>
  <c r="I2701" i="1"/>
  <c r="H2691" i="1"/>
  <c r="N2691" i="1" s="1"/>
  <c r="I2691" i="1"/>
  <c r="H2681" i="1"/>
  <c r="I2681" i="1" s="1"/>
  <c r="N2681" i="1"/>
  <c r="H2671" i="1"/>
  <c r="N2671" i="1"/>
  <c r="I2671" i="1"/>
  <c r="H2661" i="1"/>
  <c r="H2651" i="1"/>
  <c r="N2651" i="1" s="1"/>
  <c r="H2641" i="1"/>
  <c r="N2641" i="1"/>
  <c r="I2641" i="1"/>
  <c r="H2631" i="1"/>
  <c r="N2631" i="1" s="1"/>
  <c r="I2631" i="1"/>
  <c r="H2621" i="1"/>
  <c r="I2621" i="1" s="1"/>
  <c r="N2621" i="1"/>
  <c r="H2611" i="1"/>
  <c r="N2611" i="1" s="1"/>
  <c r="I2611" i="1"/>
  <c r="H2601" i="1"/>
  <c r="N2601" i="1" s="1"/>
  <c r="H2591" i="1"/>
  <c r="H2581" i="1"/>
  <c r="N2581" i="1"/>
  <c r="I2581" i="1"/>
  <c r="H2571" i="1"/>
  <c r="N2571" i="1" s="1"/>
  <c r="H2561" i="1"/>
  <c r="N2561" i="1"/>
  <c r="I2561" i="1"/>
  <c r="H2551" i="1"/>
  <c r="I2551" i="1" s="1"/>
  <c r="H2541" i="1"/>
  <c r="N2541" i="1"/>
  <c r="I2541" i="1"/>
  <c r="H2531" i="1"/>
  <c r="H2521" i="1"/>
  <c r="N2521" i="1"/>
  <c r="I2521" i="1"/>
  <c r="H2511" i="1"/>
  <c r="N2511" i="1"/>
  <c r="I2511" i="1"/>
  <c r="H2501" i="1"/>
  <c r="N2501" i="1" s="1"/>
  <c r="I2501" i="1"/>
  <c r="H2491" i="1"/>
  <c r="N2491" i="1" s="1"/>
  <c r="H2481" i="1"/>
  <c r="N2481" i="1" s="1"/>
  <c r="I2481" i="1"/>
  <c r="H2471" i="1"/>
  <c r="I2471" i="1" s="1"/>
  <c r="N2471" i="1"/>
  <c r="H2461" i="1"/>
  <c r="H2451" i="1"/>
  <c r="N2451" i="1" s="1"/>
  <c r="I2451" i="1"/>
  <c r="H2441" i="1"/>
  <c r="H2431" i="1"/>
  <c r="N2431" i="1" s="1"/>
  <c r="H2421" i="1"/>
  <c r="I2421" i="1" s="1"/>
  <c r="N2421" i="1"/>
  <c r="H2411" i="1"/>
  <c r="N2411" i="1" s="1"/>
  <c r="I2411" i="1"/>
  <c r="H2401" i="1"/>
  <c r="I2401" i="1" s="1"/>
  <c r="N2401" i="1"/>
  <c r="H2391" i="1"/>
  <c r="N2391" i="1"/>
  <c r="I2391" i="1"/>
  <c r="H2381" i="1"/>
  <c r="N2381" i="1" s="1"/>
  <c r="H2371" i="1"/>
  <c r="N2371" i="1" s="1"/>
  <c r="H2361" i="1"/>
  <c r="N2361" i="1"/>
  <c r="I2361" i="1"/>
  <c r="H2351" i="1"/>
  <c r="N2351" i="1" s="1"/>
  <c r="I2351" i="1"/>
  <c r="H2341" i="1"/>
  <c r="N2341" i="1"/>
  <c r="I2341" i="1"/>
  <c r="H2331" i="1"/>
  <c r="H2321" i="1"/>
  <c r="N2321" i="1"/>
  <c r="I2321" i="1"/>
  <c r="H2311" i="1"/>
  <c r="H2301" i="1"/>
  <c r="I2301" i="1" s="1"/>
  <c r="N2301" i="1"/>
  <c r="H2291" i="1"/>
  <c r="N2291" i="1" s="1"/>
  <c r="I2291" i="1"/>
  <c r="H2281" i="1"/>
  <c r="N2281" i="1" s="1"/>
  <c r="I2281" i="1"/>
  <c r="H2271" i="1"/>
  <c r="I2271" i="1" s="1"/>
  <c r="H2261" i="1"/>
  <c r="N2261" i="1"/>
  <c r="I2261" i="1"/>
  <c r="H2251" i="1"/>
  <c r="N2251" i="1" s="1"/>
  <c r="I2251" i="1"/>
  <c r="H2241" i="1"/>
  <c r="H2231" i="1"/>
  <c r="N2231" i="1"/>
  <c r="I2231" i="1"/>
  <c r="H2221" i="1"/>
  <c r="N2221" i="1" s="1"/>
  <c r="I2221" i="1"/>
  <c r="H2211" i="1"/>
  <c r="N2211" i="1" s="1"/>
  <c r="I2211" i="1"/>
  <c r="H2201" i="1"/>
  <c r="I2201" i="1" s="1"/>
  <c r="N2201" i="1"/>
  <c r="H2191" i="1"/>
  <c r="N2191" i="1"/>
  <c r="I2191" i="1"/>
  <c r="H2181" i="1"/>
  <c r="H2171" i="1"/>
  <c r="N2171" i="1" s="1"/>
  <c r="I2171" i="1"/>
  <c r="H2161" i="1"/>
  <c r="N2161" i="1" s="1"/>
  <c r="H2151" i="1"/>
  <c r="N2151" i="1" s="1"/>
  <c r="I2151" i="1"/>
  <c r="H2141" i="1"/>
  <c r="I2141" i="1" s="1"/>
  <c r="N2141" i="1"/>
  <c r="H2131" i="1"/>
  <c r="N2131" i="1" s="1"/>
  <c r="I2131" i="1"/>
  <c r="H2121" i="1"/>
  <c r="N2121" i="1"/>
  <c r="I2121" i="1"/>
  <c r="H2111" i="1"/>
  <c r="H2101" i="1"/>
  <c r="N2101" i="1" s="1"/>
  <c r="H2091" i="1"/>
  <c r="N2091" i="1" s="1"/>
  <c r="I2091" i="1"/>
  <c r="H2081" i="1"/>
  <c r="I2081" i="1" s="1"/>
  <c r="N2081" i="1"/>
  <c r="H2071" i="1"/>
  <c r="I2071" i="1" s="1"/>
  <c r="N2071" i="1"/>
  <c r="H2061" i="1"/>
  <c r="N2061" i="1"/>
  <c r="I2061" i="1"/>
  <c r="H2051" i="1"/>
  <c r="H2041" i="1"/>
  <c r="N2041" i="1"/>
  <c r="I2041" i="1"/>
  <c r="H2031" i="1"/>
  <c r="I2031" i="1" s="1"/>
  <c r="N2031" i="1"/>
  <c r="H2021" i="1"/>
  <c r="N2021" i="1" s="1"/>
  <c r="I2021" i="1"/>
  <c r="H2011" i="1"/>
  <c r="N2011" i="1" s="1"/>
  <c r="I2011" i="1"/>
  <c r="H2001" i="1"/>
  <c r="N2001" i="1" s="1"/>
  <c r="H1991" i="1"/>
  <c r="N1991" i="1"/>
  <c r="I1991" i="1"/>
  <c r="H1981" i="1"/>
  <c r="I1981" i="1" s="1"/>
  <c r="H1971" i="1"/>
  <c r="N1971" i="1" s="1"/>
  <c r="I1971" i="1"/>
  <c r="H1961" i="1"/>
  <c r="I1961" i="1" s="1"/>
  <c r="N1961" i="1"/>
  <c r="H1951" i="1"/>
  <c r="N1951" i="1" s="1"/>
  <c r="H1941" i="1"/>
  <c r="N1941" i="1"/>
  <c r="I1941" i="1"/>
  <c r="H1931" i="1"/>
  <c r="N1931" i="1" s="1"/>
  <c r="I1931" i="1"/>
  <c r="H1921" i="1"/>
  <c r="N1921" i="1"/>
  <c r="I1921" i="1"/>
  <c r="H1911" i="1"/>
  <c r="N1911" i="1" s="1"/>
  <c r="H1901" i="1"/>
  <c r="N1901" i="1"/>
  <c r="I1901" i="1"/>
  <c r="H1891" i="1"/>
  <c r="H1881" i="1"/>
  <c r="N1881" i="1"/>
  <c r="I1881" i="1"/>
  <c r="H1871" i="1"/>
  <c r="I1871" i="1" s="1"/>
  <c r="N1871" i="1"/>
  <c r="H1861" i="1"/>
  <c r="N1861" i="1" s="1"/>
  <c r="H1851" i="1"/>
  <c r="N1851" i="1" s="1"/>
  <c r="I1851" i="1"/>
  <c r="H1841" i="1"/>
  <c r="N1841" i="1"/>
  <c r="I1841" i="1"/>
  <c r="H1831" i="1"/>
  <c r="N1831" i="1"/>
  <c r="I1831" i="1"/>
  <c r="H1821" i="1"/>
  <c r="N1821" i="1" s="1"/>
  <c r="H1811" i="1"/>
  <c r="N1811" i="1" s="1"/>
  <c r="I1811" i="1"/>
  <c r="H1801" i="1"/>
  <c r="N1801" i="1" s="1"/>
  <c r="I1801" i="1"/>
  <c r="H1791" i="1"/>
  <c r="N1791" i="1"/>
  <c r="I1791" i="1"/>
  <c r="H1781" i="1"/>
  <c r="I1781" i="1" s="1"/>
  <c r="N1781" i="1"/>
  <c r="H1771" i="1"/>
  <c r="N1771" i="1" s="1"/>
  <c r="H1761" i="1"/>
  <c r="I1761" i="1" s="1"/>
  <c r="N1761" i="1"/>
  <c r="H1751" i="1"/>
  <c r="I1751" i="1" s="1"/>
  <c r="N1751" i="1"/>
  <c r="H1741" i="1"/>
  <c r="N1741" i="1"/>
  <c r="I1741" i="1"/>
  <c r="H1731" i="1"/>
  <c r="N1731" i="1" s="1"/>
  <c r="H1721" i="1"/>
  <c r="N1721" i="1" s="1"/>
  <c r="H1711" i="1"/>
  <c r="N1711" i="1"/>
  <c r="I1711" i="1"/>
  <c r="H1701" i="1"/>
  <c r="N1701" i="1"/>
  <c r="I1701" i="1"/>
  <c r="H1691" i="1"/>
  <c r="N1691" i="1" s="1"/>
  <c r="I1691" i="1"/>
  <c r="H1681" i="1"/>
  <c r="N1681" i="1" s="1"/>
  <c r="H1671" i="1"/>
  <c r="N1671" i="1" s="1"/>
  <c r="I1671" i="1"/>
  <c r="H1661" i="1"/>
  <c r="I1661" i="1" s="1"/>
  <c r="N1661" i="1"/>
  <c r="H1651" i="1"/>
  <c r="N1651" i="1" s="1"/>
  <c r="I1651" i="1"/>
  <c r="H1641" i="1"/>
  <c r="I1641" i="1" s="1"/>
  <c r="N1641" i="1"/>
  <c r="H1631" i="1"/>
  <c r="I1631" i="1" s="1"/>
  <c r="H1621" i="1"/>
  <c r="N1621" i="1"/>
  <c r="I1621" i="1"/>
  <c r="H1611" i="1"/>
  <c r="N1611" i="1" s="1"/>
  <c r="H1601" i="1"/>
  <c r="N1601" i="1"/>
  <c r="I1601" i="1"/>
  <c r="H1591" i="1"/>
  <c r="N1591" i="1" s="1"/>
  <c r="H1581" i="1"/>
  <c r="N1581" i="1"/>
  <c r="I1581" i="1"/>
  <c r="H1571" i="1"/>
  <c r="N1571" i="1" s="1"/>
  <c r="I1571" i="1"/>
  <c r="H1561" i="1"/>
  <c r="N1561" i="1"/>
  <c r="I1561" i="1"/>
  <c r="H1551" i="1"/>
  <c r="I1551" i="1" s="1"/>
  <c r="N1551" i="1"/>
  <c r="H1541" i="1"/>
  <c r="N1541" i="1" s="1"/>
  <c r="H1531" i="1"/>
  <c r="N1531" i="1" s="1"/>
  <c r="I1531" i="1"/>
  <c r="H1521" i="1"/>
  <c r="I1521" i="1" s="1"/>
  <c r="N1521" i="1"/>
  <c r="H1511" i="1"/>
  <c r="N1511" i="1"/>
  <c r="I1511" i="1"/>
  <c r="H1501" i="1"/>
  <c r="I1501" i="1" s="1"/>
  <c r="H1491" i="1"/>
  <c r="N1491" i="1" s="1"/>
  <c r="H1481" i="1"/>
  <c r="N1481" i="1"/>
  <c r="I1481" i="1"/>
  <c r="H1471" i="1"/>
  <c r="N1471" i="1" s="1"/>
  <c r="H1461" i="1"/>
  <c r="N1461" i="1"/>
  <c r="I1461" i="1"/>
  <c r="H1451" i="1"/>
  <c r="N1451" i="1" s="1"/>
  <c r="I1451" i="1"/>
  <c r="H1441" i="1"/>
  <c r="N1441" i="1" s="1"/>
  <c r="I1441" i="1"/>
  <c r="H1431" i="1"/>
  <c r="I1431" i="1" s="1"/>
  <c r="N1431" i="1"/>
  <c r="H1421" i="1"/>
  <c r="N1421" i="1"/>
  <c r="I1421" i="1"/>
  <c r="H1411" i="1"/>
  <c r="H1401" i="1"/>
  <c r="N1401" i="1" s="1"/>
  <c r="H1391" i="1"/>
  <c r="N1391" i="1"/>
  <c r="I1391" i="1"/>
  <c r="H1381" i="1"/>
  <c r="N1381" i="1" s="1"/>
  <c r="H1371" i="1"/>
  <c r="N1371" i="1" s="1"/>
  <c r="I1371" i="1"/>
  <c r="H1361" i="1"/>
  <c r="N1361" i="1"/>
  <c r="I1361" i="1"/>
  <c r="H1351" i="1"/>
  <c r="N1351" i="1" s="1"/>
  <c r="I1351" i="1"/>
  <c r="H1341" i="1"/>
  <c r="I1341" i="1" s="1"/>
  <c r="N1341" i="1"/>
  <c r="H1331" i="1"/>
  <c r="N1331" i="1" s="1"/>
  <c r="I1331" i="1"/>
  <c r="H1321" i="1"/>
  <c r="N1321" i="1" s="1"/>
  <c r="I1321" i="1"/>
  <c r="H1311" i="1"/>
  <c r="N1311" i="1" s="1"/>
  <c r="H1301" i="1"/>
  <c r="N1301" i="1"/>
  <c r="I1301" i="1"/>
  <c r="H1291" i="1"/>
  <c r="N1291" i="1" s="1"/>
  <c r="H1281" i="1"/>
  <c r="I1281" i="1" s="1"/>
  <c r="N1281" i="1"/>
  <c r="H1271" i="1"/>
  <c r="I1271" i="1" s="1"/>
  <c r="N1271" i="1"/>
  <c r="H1261" i="1"/>
  <c r="N1261" i="1" s="1"/>
  <c r="H1251" i="1"/>
  <c r="N1251" i="1" s="1"/>
  <c r="I1251" i="1"/>
  <c r="H1241" i="1"/>
  <c r="N1241" i="1" s="1"/>
  <c r="H1231" i="1"/>
  <c r="N1231" i="1"/>
  <c r="I1231" i="1"/>
  <c r="H1221" i="1"/>
  <c r="N1221" i="1" s="1"/>
  <c r="H1211" i="1"/>
  <c r="N1211" i="1" s="1"/>
  <c r="I1211" i="1"/>
  <c r="H1201" i="1"/>
  <c r="I1201" i="1" s="1"/>
  <c r="N1201" i="1"/>
  <c r="H1191" i="1"/>
  <c r="N1191" i="1" s="1"/>
  <c r="I1191" i="1"/>
  <c r="H1181" i="1"/>
  <c r="I1181" i="1" s="1"/>
  <c r="N1181" i="1"/>
  <c r="H1171" i="1"/>
  <c r="N1171" i="1" s="1"/>
  <c r="H1161" i="1"/>
  <c r="N1161" i="1"/>
  <c r="I1161" i="1"/>
  <c r="H1151" i="1"/>
  <c r="I1151" i="1" s="1"/>
  <c r="H1141" i="1"/>
  <c r="N1141" i="1"/>
  <c r="I1141" i="1"/>
  <c r="H1131" i="1"/>
  <c r="N1131" i="1" s="1"/>
  <c r="H1121" i="1"/>
  <c r="N1121" i="1" s="1"/>
  <c r="H1111" i="1"/>
  <c r="N1111" i="1"/>
  <c r="I1111" i="1"/>
  <c r="H1101" i="1"/>
  <c r="N1101" i="1"/>
  <c r="I1101" i="1"/>
  <c r="H1091" i="1"/>
  <c r="N1091" i="1" s="1"/>
  <c r="I1091" i="1"/>
  <c r="H1081" i="1"/>
  <c r="N1081" i="1" s="1"/>
  <c r="H1071" i="1"/>
  <c r="N1071" i="1"/>
  <c r="I1071" i="1"/>
  <c r="H1061" i="1"/>
  <c r="N1061" i="1" s="1"/>
  <c r="H1051" i="1"/>
  <c r="N1051" i="1" s="1"/>
  <c r="I1051" i="1"/>
  <c r="H1041" i="1"/>
  <c r="I1041" i="1" s="1"/>
  <c r="N1041" i="1"/>
  <c r="H1031" i="1"/>
  <c r="N1031" i="1" s="1"/>
  <c r="H1021" i="1"/>
  <c r="I1021" i="1" s="1"/>
  <c r="N1021" i="1"/>
  <c r="H1011" i="1"/>
  <c r="N1011" i="1" s="1"/>
  <c r="H1001" i="1"/>
  <c r="N1001" i="1"/>
  <c r="I1001" i="1"/>
  <c r="H991" i="1"/>
  <c r="N991" i="1" s="1"/>
  <c r="H981" i="1"/>
  <c r="N981" i="1" s="1"/>
  <c r="I981" i="1"/>
  <c r="H971" i="1"/>
  <c r="N971" i="1" s="1"/>
  <c r="I971" i="1"/>
  <c r="H961" i="1"/>
  <c r="N961" i="1"/>
  <c r="I961" i="1"/>
  <c r="H951" i="1"/>
  <c r="I951" i="1" s="1"/>
  <c r="N951" i="1"/>
  <c r="H941" i="1"/>
  <c r="N941" i="1" s="1"/>
  <c r="H931" i="1"/>
  <c r="H921" i="1"/>
  <c r="I921" i="1" s="1"/>
  <c r="N921" i="1"/>
  <c r="H911" i="1"/>
  <c r="N911" i="1"/>
  <c r="I911" i="1"/>
  <c r="H901" i="1"/>
  <c r="N901" i="1" s="1"/>
  <c r="H891" i="1"/>
  <c r="N891" i="1" s="1"/>
  <c r="H881" i="1"/>
  <c r="N881" i="1"/>
  <c r="I881" i="1"/>
  <c r="H871" i="1"/>
  <c r="N871" i="1"/>
  <c r="I871" i="1"/>
  <c r="H861" i="1"/>
  <c r="I861" i="1" s="1"/>
  <c r="N861" i="1"/>
  <c r="H851" i="1"/>
  <c r="N851" i="1" s="1"/>
  <c r="H841" i="1"/>
  <c r="N841" i="1" s="1"/>
  <c r="I841" i="1"/>
  <c r="H831" i="1"/>
  <c r="I831" i="1" s="1"/>
  <c r="N831" i="1"/>
  <c r="H821" i="1"/>
  <c r="N821" i="1"/>
  <c r="I821" i="1"/>
  <c r="H811" i="1"/>
  <c r="N811" i="1" s="1"/>
  <c r="H801" i="1"/>
  <c r="I801" i="1" s="1"/>
  <c r="H791" i="1"/>
  <c r="N791" i="1"/>
  <c r="I791" i="1"/>
  <c r="H781" i="1"/>
  <c r="N781" i="1" s="1"/>
  <c r="H771" i="1"/>
  <c r="N771" i="1" s="1"/>
  <c r="I771" i="1"/>
  <c r="H761" i="1"/>
  <c r="N761" i="1" s="1"/>
  <c r="H751" i="1"/>
  <c r="N751" i="1"/>
  <c r="I751" i="1"/>
  <c r="H741" i="1"/>
  <c r="I741" i="1" s="1"/>
  <c r="N741" i="1"/>
  <c r="H731" i="1"/>
  <c r="N731" i="1" s="1"/>
  <c r="I731" i="1"/>
  <c r="H721" i="1"/>
  <c r="I721" i="1" s="1"/>
  <c r="N721" i="1"/>
  <c r="H711" i="1"/>
  <c r="N711" i="1" s="1"/>
  <c r="H701" i="1"/>
  <c r="N701" i="1"/>
  <c r="I701" i="1"/>
  <c r="H691" i="1"/>
  <c r="N691" i="1" s="1"/>
  <c r="H681" i="1"/>
  <c r="N681" i="1"/>
  <c r="I681" i="1"/>
  <c r="H671" i="1"/>
  <c r="I671" i="1" s="1"/>
  <c r="H661" i="1"/>
  <c r="N661" i="1" s="1"/>
  <c r="H651" i="1"/>
  <c r="N651" i="1" s="1"/>
  <c r="I651" i="1"/>
  <c r="H641" i="1"/>
  <c r="N641" i="1" s="1"/>
  <c r="H631" i="1"/>
  <c r="N631" i="1"/>
  <c r="I631" i="1"/>
  <c r="H621" i="1"/>
  <c r="N621" i="1"/>
  <c r="I621" i="1"/>
  <c r="H611" i="1"/>
  <c r="N611" i="1" s="1"/>
  <c r="I611" i="1"/>
  <c r="H601" i="1"/>
  <c r="I601" i="1" s="1"/>
  <c r="N601" i="1"/>
  <c r="H591" i="1"/>
  <c r="N591" i="1"/>
  <c r="I591" i="1"/>
  <c r="H581" i="1"/>
  <c r="N581" i="1" s="1"/>
  <c r="H571" i="1"/>
  <c r="N571" i="1" s="1"/>
  <c r="H561" i="1"/>
  <c r="N561" i="1"/>
  <c r="I561" i="1"/>
  <c r="H551" i="1"/>
  <c r="N551" i="1" s="1"/>
  <c r="H541" i="1"/>
  <c r="I541" i="1" s="1"/>
  <c r="N541" i="1"/>
  <c r="H531" i="1"/>
  <c r="N531" i="1" s="1"/>
  <c r="H521" i="1"/>
  <c r="N521" i="1" s="1"/>
  <c r="H511" i="1"/>
  <c r="N511" i="1"/>
  <c r="I511" i="1"/>
  <c r="H501" i="1"/>
  <c r="N501" i="1"/>
  <c r="I501" i="1"/>
  <c r="H491" i="1"/>
  <c r="N491" i="1" s="1"/>
  <c r="I491" i="1"/>
  <c r="H481" i="1"/>
  <c r="N481" i="1" s="1"/>
  <c r="H471" i="1"/>
  <c r="N471" i="1"/>
  <c r="I471" i="1"/>
  <c r="H461" i="1"/>
  <c r="N461" i="1" s="1"/>
  <c r="H451" i="1"/>
  <c r="H441" i="1"/>
  <c r="I441" i="1" s="1"/>
  <c r="N441" i="1"/>
  <c r="H431" i="1"/>
  <c r="N431" i="1" s="1"/>
  <c r="H421" i="1"/>
  <c r="N421" i="1"/>
  <c r="I421" i="1"/>
  <c r="H411" i="1"/>
  <c r="N411" i="1" s="1"/>
  <c r="I411" i="1"/>
  <c r="H401" i="1"/>
  <c r="N401" i="1"/>
  <c r="I401" i="1"/>
  <c r="H391" i="1"/>
  <c r="N391" i="1" s="1"/>
  <c r="H381" i="1"/>
  <c r="N381" i="1"/>
  <c r="I381" i="1"/>
  <c r="H371" i="1"/>
  <c r="N371" i="1" s="1"/>
  <c r="H361" i="1"/>
  <c r="N361" i="1" s="1"/>
  <c r="I361" i="1"/>
  <c r="H351" i="1"/>
  <c r="I351" i="1" s="1"/>
  <c r="N351" i="1"/>
  <c r="H341" i="1"/>
  <c r="N341" i="1" s="1"/>
  <c r="H331" i="1"/>
  <c r="N331" i="1" s="1"/>
  <c r="I331" i="1"/>
  <c r="H321" i="1"/>
  <c r="I321" i="1" s="1"/>
  <c r="H311" i="1"/>
  <c r="N311" i="1"/>
  <c r="I311" i="1"/>
  <c r="H301" i="1"/>
  <c r="N301" i="1" s="1"/>
  <c r="H291" i="1"/>
  <c r="N291" i="1" s="1"/>
  <c r="H281" i="1"/>
  <c r="N281" i="1"/>
  <c r="I281" i="1"/>
  <c r="H271" i="1"/>
  <c r="N271" i="1"/>
  <c r="I271" i="1"/>
  <c r="H261" i="1"/>
  <c r="I261" i="1" s="1"/>
  <c r="N261" i="1"/>
  <c r="H251" i="1"/>
  <c r="N251" i="1" s="1"/>
  <c r="H241" i="1"/>
  <c r="N241" i="1"/>
  <c r="I241" i="1"/>
  <c r="H231" i="1"/>
  <c r="N231" i="1" s="1"/>
  <c r="H221" i="1"/>
  <c r="N221" i="1"/>
  <c r="I221" i="1"/>
  <c r="H211" i="1"/>
  <c r="N211" i="1" s="1"/>
  <c r="H201" i="1"/>
  <c r="N201" i="1" s="1"/>
  <c r="H191" i="1"/>
  <c r="I191" i="1" s="1"/>
  <c r="N191" i="1"/>
  <c r="H181" i="1"/>
  <c r="N181" i="1" s="1"/>
  <c r="H171" i="1"/>
  <c r="N171" i="1" s="1"/>
  <c r="I171" i="1"/>
  <c r="H161" i="1"/>
  <c r="N161" i="1" s="1"/>
  <c r="H151" i="1"/>
  <c r="N151" i="1" s="1"/>
  <c r="I151" i="1"/>
  <c r="H141" i="1"/>
  <c r="N141" i="1"/>
  <c r="I141" i="1"/>
  <c r="H131" i="1"/>
  <c r="N131" i="1" s="1"/>
  <c r="I131" i="1"/>
  <c r="H121" i="1"/>
  <c r="I121" i="1" s="1"/>
  <c r="N121" i="1"/>
  <c r="H111" i="1"/>
  <c r="N111" i="1" s="1"/>
  <c r="H101" i="1"/>
  <c r="N101" i="1" s="1"/>
  <c r="I101" i="1"/>
  <c r="H91" i="1"/>
  <c r="N91" i="1" s="1"/>
  <c r="H81" i="1"/>
  <c r="N81" i="1"/>
  <c r="I81" i="1"/>
  <c r="H71" i="1"/>
  <c r="N71" i="1" s="1"/>
  <c r="H61" i="1"/>
  <c r="I61" i="1" s="1"/>
  <c r="H51" i="1"/>
  <c r="N51" i="1" s="1"/>
  <c r="I51" i="1"/>
  <c r="H41" i="1"/>
  <c r="N41" i="1" s="1"/>
  <c r="H31" i="1"/>
  <c r="N31" i="1"/>
  <c r="I31" i="1"/>
  <c r="H21" i="1"/>
  <c r="N21" i="1" s="1"/>
  <c r="H11" i="1"/>
  <c r="N11" i="1" s="1"/>
  <c r="I11" i="1"/>
  <c r="H3510" i="1"/>
  <c r="I3510" i="1" s="1"/>
  <c r="N3510" i="1"/>
  <c r="H3500" i="1"/>
  <c r="N3500" i="1"/>
  <c r="I3500" i="1"/>
  <c r="H3490" i="1"/>
  <c r="N3490" i="1" s="1"/>
  <c r="H3480" i="1"/>
  <c r="H3470" i="1"/>
  <c r="N3470" i="1"/>
  <c r="I3470" i="1"/>
  <c r="H3460" i="1"/>
  <c r="N3460" i="1" s="1"/>
  <c r="H3450" i="1"/>
  <c r="N3450" i="1"/>
  <c r="I3450" i="1"/>
  <c r="H3440" i="1"/>
  <c r="N3440" i="1" s="1"/>
  <c r="H3430" i="1"/>
  <c r="N3430" i="1"/>
  <c r="I3430" i="1"/>
  <c r="H3420" i="1"/>
  <c r="I3420" i="1" s="1"/>
  <c r="N3420" i="1"/>
  <c r="H3410" i="1"/>
  <c r="N3410" i="1"/>
  <c r="I3410" i="1"/>
  <c r="H3400" i="1"/>
  <c r="N3400" i="1" s="1"/>
  <c r="H3390" i="1"/>
  <c r="N3390" i="1" s="1"/>
  <c r="H3380" i="1"/>
  <c r="N3380" i="1"/>
  <c r="I3380" i="1"/>
  <c r="H3370" i="1"/>
  <c r="N3370" i="1" s="1"/>
  <c r="H3360" i="1"/>
  <c r="N3360" i="1" s="1"/>
  <c r="I3360" i="1"/>
  <c r="H3350" i="1"/>
  <c r="I3350" i="1" s="1"/>
  <c r="H3340" i="1"/>
  <c r="N3340" i="1" s="1"/>
  <c r="H3330" i="1"/>
  <c r="N3330" i="1"/>
  <c r="I3330" i="1"/>
  <c r="H3320" i="1"/>
  <c r="N3320" i="1"/>
  <c r="I3320" i="1"/>
  <c r="H3310" i="1"/>
  <c r="I3310" i="1" s="1"/>
  <c r="N3310" i="1"/>
  <c r="H3300" i="1"/>
  <c r="N3300" i="1" s="1"/>
  <c r="H3290" i="1"/>
  <c r="N3290" i="1"/>
  <c r="I3290" i="1"/>
  <c r="H3280" i="1"/>
  <c r="N3280" i="1" s="1"/>
  <c r="H3270" i="1"/>
  <c r="I3270" i="1" s="1"/>
  <c r="N3270" i="1"/>
  <c r="H3260" i="1"/>
  <c r="N3260" i="1" s="1"/>
  <c r="H3250" i="1"/>
  <c r="N3250" i="1" s="1"/>
  <c r="I3250" i="1"/>
  <c r="H3240" i="1"/>
  <c r="I3240" i="1" s="1"/>
  <c r="N3240" i="1"/>
  <c r="H3230" i="1"/>
  <c r="I3230" i="1" s="1"/>
  <c r="N3230" i="1"/>
  <c r="H3220" i="1"/>
  <c r="I3220" i="1" s="1"/>
  <c r="N3220" i="1"/>
  <c r="H3210" i="1"/>
  <c r="N3210" i="1" s="1"/>
  <c r="H3200" i="1"/>
  <c r="N3200" i="1"/>
  <c r="I3200" i="1"/>
  <c r="H3190" i="1"/>
  <c r="I3190" i="1" s="1"/>
  <c r="N3190" i="1"/>
  <c r="H3180" i="1"/>
  <c r="N3180" i="1"/>
  <c r="I3180" i="1"/>
  <c r="H3170" i="1"/>
  <c r="N3170" i="1" s="1"/>
  <c r="H3160" i="1"/>
  <c r="N3160" i="1"/>
  <c r="I3160" i="1"/>
  <c r="H3150" i="1"/>
  <c r="I3150" i="1" s="1"/>
  <c r="H3140" i="1"/>
  <c r="N3140" i="1"/>
  <c r="I3140" i="1"/>
  <c r="H3130" i="1"/>
  <c r="N3130" i="1" s="1"/>
  <c r="H3120" i="1"/>
  <c r="N3120" i="1" s="1"/>
  <c r="I3120" i="1"/>
  <c r="H3110" i="1"/>
  <c r="I3110" i="1" s="1"/>
  <c r="N3110" i="1"/>
  <c r="H3100" i="1"/>
  <c r="N3100" i="1"/>
  <c r="I3100" i="1"/>
  <c r="H3090" i="1"/>
  <c r="I3090" i="1" s="1"/>
  <c r="N3090" i="1"/>
  <c r="H3080" i="1"/>
  <c r="N3080" i="1" s="1"/>
  <c r="H3070" i="1"/>
  <c r="I3070" i="1" s="1"/>
  <c r="N3070" i="1"/>
  <c r="H3060" i="1"/>
  <c r="N3060" i="1" s="1"/>
  <c r="H3050" i="1"/>
  <c r="N3050" i="1"/>
  <c r="I3050" i="1"/>
  <c r="H3040" i="1"/>
  <c r="N3040" i="1" s="1"/>
  <c r="H3030" i="1"/>
  <c r="I3030" i="1" s="1"/>
  <c r="N3030" i="1"/>
  <c r="H3020" i="1"/>
  <c r="I3020" i="1" s="1"/>
  <c r="N3020" i="1"/>
  <c r="H3010" i="1"/>
  <c r="N3010" i="1"/>
  <c r="I3010" i="1"/>
  <c r="H3000" i="1"/>
  <c r="N3000" i="1" s="1"/>
  <c r="H2990" i="1"/>
  <c r="I2990" i="1" s="1"/>
  <c r="H2980" i="1"/>
  <c r="N2980" i="1"/>
  <c r="I2980" i="1"/>
  <c r="H2970" i="1"/>
  <c r="N2970" i="1"/>
  <c r="I2970" i="1"/>
  <c r="H2960" i="1"/>
  <c r="I2960" i="1" s="1"/>
  <c r="N2960" i="1"/>
  <c r="H2950" i="1"/>
  <c r="I2950" i="1" s="1"/>
  <c r="H2940" i="1"/>
  <c r="N2940" i="1"/>
  <c r="I2940" i="1"/>
  <c r="H2930" i="1"/>
  <c r="N2930" i="1" s="1"/>
  <c r="H2920" i="1"/>
  <c r="N2920" i="1"/>
  <c r="I2920" i="1"/>
  <c r="H2910" i="1"/>
  <c r="I2910" i="1" s="1"/>
  <c r="H2900" i="1"/>
  <c r="N2900" i="1" s="1"/>
  <c r="I2900" i="1"/>
  <c r="H2890" i="1"/>
  <c r="I2890" i="1" s="1"/>
  <c r="N2890" i="1"/>
  <c r="H2880" i="1"/>
  <c r="N2880" i="1"/>
  <c r="I2880" i="1"/>
  <c r="H2870" i="1"/>
  <c r="I2870" i="1" s="1"/>
  <c r="H2860" i="1"/>
  <c r="N2860" i="1" s="1"/>
  <c r="H2850" i="1"/>
  <c r="N2850" i="1"/>
  <c r="I2850" i="1"/>
  <c r="H2840" i="1"/>
  <c r="N2840" i="1"/>
  <c r="I2840" i="1"/>
  <c r="H2830" i="1"/>
  <c r="I2830" i="1" s="1"/>
  <c r="N2830" i="1"/>
  <c r="H2820" i="1"/>
  <c r="N2820" i="1" s="1"/>
  <c r="H2810" i="1"/>
  <c r="N2810" i="1"/>
  <c r="I2810" i="1"/>
  <c r="H2800" i="1"/>
  <c r="N2800" i="1" s="1"/>
  <c r="H2790" i="1"/>
  <c r="I2790" i="1" s="1"/>
  <c r="N2790" i="1"/>
  <c r="H2780" i="1"/>
  <c r="N2780" i="1" s="1"/>
  <c r="H2770" i="1"/>
  <c r="N2770" i="1" s="1"/>
  <c r="I2770" i="1"/>
  <c r="H2760" i="1"/>
  <c r="I2760" i="1" s="1"/>
  <c r="N2760" i="1"/>
  <c r="H2750" i="1"/>
  <c r="I2750" i="1" s="1"/>
  <c r="N2750" i="1"/>
  <c r="H2740" i="1"/>
  <c r="I2740" i="1" s="1"/>
  <c r="N2740" i="1"/>
  <c r="H2730" i="1"/>
  <c r="N2730" i="1" s="1"/>
  <c r="H2720" i="1"/>
  <c r="N2720" i="1"/>
  <c r="I2720" i="1"/>
  <c r="H2710" i="1"/>
  <c r="I2710" i="1" s="1"/>
  <c r="N2710" i="1"/>
  <c r="H2700" i="1"/>
  <c r="N2700" i="1"/>
  <c r="I2700" i="1"/>
  <c r="H2690" i="1"/>
  <c r="N2690" i="1" s="1"/>
  <c r="H2680" i="1"/>
  <c r="N2680" i="1"/>
  <c r="I2680" i="1"/>
  <c r="H2670" i="1"/>
  <c r="I2670" i="1" s="1"/>
  <c r="H2660" i="1"/>
  <c r="N2660" i="1" s="1"/>
  <c r="I2660" i="1"/>
  <c r="H2650" i="1"/>
  <c r="N2650" i="1" s="1"/>
  <c r="H2640" i="1"/>
  <c r="N2640" i="1" s="1"/>
  <c r="I2640" i="1"/>
  <c r="H2630" i="1"/>
  <c r="I2630" i="1" s="1"/>
  <c r="N2630" i="1"/>
  <c r="H2620" i="1"/>
  <c r="N2620" i="1"/>
  <c r="I2620" i="1"/>
  <c r="H2610" i="1"/>
  <c r="I2610" i="1" s="1"/>
  <c r="N2610" i="1"/>
  <c r="H2600" i="1"/>
  <c r="N2600" i="1" s="1"/>
  <c r="H2590" i="1"/>
  <c r="I2590" i="1" s="1"/>
  <c r="N2590" i="1"/>
  <c r="H2580" i="1"/>
  <c r="N2580" i="1" s="1"/>
  <c r="H2570" i="1"/>
  <c r="N2570" i="1"/>
  <c r="I2570" i="1"/>
  <c r="H2560" i="1"/>
  <c r="N2560" i="1" s="1"/>
  <c r="H2550" i="1"/>
  <c r="I2550" i="1" s="1"/>
  <c r="N2550" i="1"/>
  <c r="H2540" i="1"/>
  <c r="I2540" i="1" s="1"/>
  <c r="N2540" i="1"/>
  <c r="H2530" i="1"/>
  <c r="N2530" i="1"/>
  <c r="I2530" i="1"/>
  <c r="H2520" i="1"/>
  <c r="N2520" i="1" s="1"/>
  <c r="H2510" i="1"/>
  <c r="I2510" i="1" s="1"/>
  <c r="H2500" i="1"/>
  <c r="N2500" i="1"/>
  <c r="I2500" i="1"/>
  <c r="H2490" i="1"/>
  <c r="N2490" i="1"/>
  <c r="I2490" i="1"/>
  <c r="H2480" i="1"/>
  <c r="I2480" i="1" s="1"/>
  <c r="N2480" i="1"/>
  <c r="H2470" i="1"/>
  <c r="I2470" i="1" s="1"/>
  <c r="H2460" i="1"/>
  <c r="N2460" i="1"/>
  <c r="I2460" i="1"/>
  <c r="H2450" i="1"/>
  <c r="N2450" i="1" s="1"/>
  <c r="H2440" i="1"/>
  <c r="N2440" i="1"/>
  <c r="I2440" i="1"/>
  <c r="H2430" i="1"/>
  <c r="I2430" i="1" s="1"/>
  <c r="H2420" i="1"/>
  <c r="N2420" i="1" s="1"/>
  <c r="I2420" i="1"/>
  <c r="H2410" i="1"/>
  <c r="I2410" i="1" s="1"/>
  <c r="N2410" i="1"/>
  <c r="H2400" i="1"/>
  <c r="N2400" i="1"/>
  <c r="I2400" i="1"/>
  <c r="H2390" i="1"/>
  <c r="I2390" i="1" s="1"/>
  <c r="H2380" i="1"/>
  <c r="N2380" i="1" s="1"/>
  <c r="H2370" i="1"/>
  <c r="N2370" i="1"/>
  <c r="I2370" i="1"/>
  <c r="H2360" i="1"/>
  <c r="N2360" i="1"/>
  <c r="I2360" i="1"/>
  <c r="H2350" i="1"/>
  <c r="I2350" i="1" s="1"/>
  <c r="N2350" i="1"/>
  <c r="H2340" i="1"/>
  <c r="N2340" i="1" s="1"/>
  <c r="H2330" i="1"/>
  <c r="N2330" i="1"/>
  <c r="I2330" i="1"/>
  <c r="H2320" i="1"/>
  <c r="N2320" i="1" s="1"/>
  <c r="H2310" i="1"/>
  <c r="I2310" i="1" s="1"/>
  <c r="N2310" i="1"/>
  <c r="H2300" i="1"/>
  <c r="N2300" i="1" s="1"/>
  <c r="H2290" i="1"/>
  <c r="N2290" i="1" s="1"/>
  <c r="I2290" i="1"/>
  <c r="H2280" i="1"/>
  <c r="I2280" i="1" s="1"/>
  <c r="N2280" i="1"/>
  <c r="H2270" i="1"/>
  <c r="I2270" i="1" s="1"/>
  <c r="N2270" i="1"/>
  <c r="H2260" i="1"/>
  <c r="I2260" i="1" s="1"/>
  <c r="N2260" i="1"/>
  <c r="H2250" i="1"/>
  <c r="N2250" i="1" s="1"/>
  <c r="H2240" i="1"/>
  <c r="N2240" i="1"/>
  <c r="I2240" i="1"/>
  <c r="H2230" i="1"/>
  <c r="I2230" i="1" s="1"/>
  <c r="N2230" i="1"/>
  <c r="H2220" i="1"/>
  <c r="N2220" i="1"/>
  <c r="I2220" i="1"/>
  <c r="H2210" i="1"/>
  <c r="N2210" i="1" s="1"/>
  <c r="H2200" i="1"/>
  <c r="N2200" i="1"/>
  <c r="I2200" i="1"/>
  <c r="H2190" i="1"/>
  <c r="I2190" i="1" s="1"/>
  <c r="H2180" i="1"/>
  <c r="N2180" i="1" s="1"/>
  <c r="I2180" i="1"/>
  <c r="H2170" i="1"/>
  <c r="N2170" i="1" s="1"/>
  <c r="H2160" i="1"/>
  <c r="N2160" i="1" s="1"/>
  <c r="I2160" i="1"/>
  <c r="H2150" i="1"/>
  <c r="I2150" i="1" s="1"/>
  <c r="N2150" i="1"/>
  <c r="H2140" i="1"/>
  <c r="N2140" i="1"/>
  <c r="I2140" i="1"/>
  <c r="H2130" i="1"/>
  <c r="I2130" i="1" s="1"/>
  <c r="N2130" i="1"/>
  <c r="H2120" i="1"/>
  <c r="N2120" i="1" s="1"/>
  <c r="H2110" i="1"/>
  <c r="I2110" i="1" s="1"/>
  <c r="N2110" i="1"/>
  <c r="H2100" i="1"/>
  <c r="N2100" i="1" s="1"/>
  <c r="H2090" i="1"/>
  <c r="N2090" i="1"/>
  <c r="I2090" i="1"/>
  <c r="H2080" i="1"/>
  <c r="N2080" i="1" s="1"/>
  <c r="H2070" i="1"/>
  <c r="I2070" i="1" s="1"/>
  <c r="N2070" i="1"/>
  <c r="H2060" i="1"/>
  <c r="I2060" i="1" s="1"/>
  <c r="N2060" i="1"/>
  <c r="H2050" i="1"/>
  <c r="N2050" i="1" s="1"/>
  <c r="I2050" i="1"/>
  <c r="H2040" i="1"/>
  <c r="N2040" i="1" s="1"/>
  <c r="H2030" i="1"/>
  <c r="I2030" i="1" s="1"/>
  <c r="H2020" i="1"/>
  <c r="N2020" i="1"/>
  <c r="I2020" i="1"/>
  <c r="H2010" i="1"/>
  <c r="N2010" i="1"/>
  <c r="I2010" i="1"/>
  <c r="H2000" i="1"/>
  <c r="I2000" i="1" s="1"/>
  <c r="N2000" i="1"/>
  <c r="H1990" i="1"/>
  <c r="I1990" i="1" s="1"/>
  <c r="H1980" i="1"/>
  <c r="N1980" i="1"/>
  <c r="I1980" i="1"/>
  <c r="H1970" i="1"/>
  <c r="N1970" i="1" s="1"/>
  <c r="H1960" i="1"/>
  <c r="N1960" i="1"/>
  <c r="I1960" i="1"/>
  <c r="H1950" i="1"/>
  <c r="I1950" i="1" s="1"/>
  <c r="H1940" i="1"/>
  <c r="N1940" i="1" s="1"/>
  <c r="I1940" i="1"/>
  <c r="H1930" i="1"/>
  <c r="I1930" i="1" s="1"/>
  <c r="N1930" i="1"/>
  <c r="H1920" i="1"/>
  <c r="N1920" i="1" s="1"/>
  <c r="I1920" i="1"/>
  <c r="H1910" i="1"/>
  <c r="I1910" i="1" s="1"/>
  <c r="H1900" i="1"/>
  <c r="N1900" i="1" s="1"/>
  <c r="H1890" i="1"/>
  <c r="N1890" i="1"/>
  <c r="I1890" i="1"/>
  <c r="H1880" i="1"/>
  <c r="N1880" i="1"/>
  <c r="I1880" i="1"/>
  <c r="H1870" i="1"/>
  <c r="I1870" i="1" s="1"/>
  <c r="N1870" i="1"/>
  <c r="H1860" i="1"/>
  <c r="N1860" i="1" s="1"/>
  <c r="H1850" i="1"/>
  <c r="N1850" i="1"/>
  <c r="I1850" i="1"/>
  <c r="H1840" i="1"/>
  <c r="N1840" i="1" s="1"/>
  <c r="H1830" i="1"/>
  <c r="I1830" i="1" s="1"/>
  <c r="N1830" i="1"/>
  <c r="H1820" i="1"/>
  <c r="N1820" i="1" s="1"/>
  <c r="H1810" i="1"/>
  <c r="N1810" i="1" s="1"/>
  <c r="I1810" i="1"/>
  <c r="H1800" i="1"/>
  <c r="I1800" i="1" s="1"/>
  <c r="N1800" i="1"/>
  <c r="H1790" i="1"/>
  <c r="I1790" i="1" s="1"/>
  <c r="N1790" i="1"/>
  <c r="H1780" i="1"/>
  <c r="I1780" i="1" s="1"/>
  <c r="N1780" i="1"/>
  <c r="H1770" i="1"/>
  <c r="N1770" i="1" s="1"/>
  <c r="H1760" i="1"/>
  <c r="N1760" i="1"/>
  <c r="I1760" i="1"/>
  <c r="H1750" i="1"/>
  <c r="I1750" i="1" s="1"/>
  <c r="N1750" i="1"/>
  <c r="H1740" i="1"/>
  <c r="N1740" i="1"/>
  <c r="I1740" i="1"/>
  <c r="H1730" i="1"/>
  <c r="N1730" i="1" s="1"/>
  <c r="H1720" i="1"/>
  <c r="N1720" i="1"/>
  <c r="I1720" i="1"/>
  <c r="H1710" i="1"/>
  <c r="I1710" i="1" s="1"/>
  <c r="H1700" i="1"/>
  <c r="N1700" i="1" s="1"/>
  <c r="I1700" i="1"/>
  <c r="H1690" i="1"/>
  <c r="N1690" i="1" s="1"/>
  <c r="H1680" i="1"/>
  <c r="N1680" i="1" s="1"/>
  <c r="I1680" i="1"/>
  <c r="H1670" i="1"/>
  <c r="I1670" i="1" s="1"/>
  <c r="N1670" i="1"/>
  <c r="H1660" i="1"/>
  <c r="N1660" i="1"/>
  <c r="I1660" i="1"/>
  <c r="H1650" i="1"/>
  <c r="I1650" i="1" s="1"/>
  <c r="N1650" i="1"/>
  <c r="H1640" i="1"/>
  <c r="N1640" i="1" s="1"/>
  <c r="H1630" i="1"/>
  <c r="I1630" i="1" s="1"/>
  <c r="N1630" i="1"/>
  <c r="H1620" i="1"/>
  <c r="N1620" i="1" s="1"/>
  <c r="H1610" i="1"/>
  <c r="N1610" i="1"/>
  <c r="I1610" i="1"/>
  <c r="H1600" i="1"/>
  <c r="N1600" i="1" s="1"/>
  <c r="H1590" i="1"/>
  <c r="I1590" i="1" s="1"/>
  <c r="N1590" i="1"/>
  <c r="H1580" i="1"/>
  <c r="I1580" i="1" s="1"/>
  <c r="N1580" i="1"/>
  <c r="H1570" i="1"/>
  <c r="N1570" i="1" s="1"/>
  <c r="I1570" i="1"/>
  <c r="H1560" i="1"/>
  <c r="N1560" i="1" s="1"/>
  <c r="H1550" i="1"/>
  <c r="I1550" i="1" s="1"/>
  <c r="H1540" i="1"/>
  <c r="N1540" i="1"/>
  <c r="I1540" i="1"/>
  <c r="H1530" i="1"/>
  <c r="N1530" i="1"/>
  <c r="I1530" i="1"/>
  <c r="H1520" i="1"/>
  <c r="I1520" i="1" s="1"/>
  <c r="N1520" i="1"/>
  <c r="H1510" i="1"/>
  <c r="I1510" i="1" s="1"/>
  <c r="H1500" i="1"/>
  <c r="N1500" i="1"/>
  <c r="I1500" i="1"/>
  <c r="H1490" i="1"/>
  <c r="N1490" i="1" s="1"/>
  <c r="H1480" i="1"/>
  <c r="N1480" i="1"/>
  <c r="I1480" i="1"/>
  <c r="H1470" i="1"/>
  <c r="I1470" i="1" s="1"/>
  <c r="H1460" i="1"/>
  <c r="N1460" i="1" s="1"/>
  <c r="I1460" i="1"/>
  <c r="H1450" i="1"/>
  <c r="I1450" i="1" s="1"/>
  <c r="N1450" i="1"/>
  <c r="H1440" i="1"/>
  <c r="N1440" i="1" s="1"/>
  <c r="I1440" i="1"/>
  <c r="H1430" i="1"/>
  <c r="I1430" i="1" s="1"/>
  <c r="H1420" i="1"/>
  <c r="N1420" i="1" s="1"/>
  <c r="H1410" i="1"/>
  <c r="N1410" i="1"/>
  <c r="I1410" i="1"/>
  <c r="H1400" i="1"/>
  <c r="N1400" i="1"/>
  <c r="I1400" i="1"/>
  <c r="H1390" i="1"/>
  <c r="I1390" i="1" s="1"/>
  <c r="N1390" i="1"/>
  <c r="H1380" i="1"/>
  <c r="N1380" i="1" s="1"/>
  <c r="H1370" i="1"/>
  <c r="N1370" i="1"/>
  <c r="I1370" i="1"/>
  <c r="H1360" i="1"/>
  <c r="N1360" i="1" s="1"/>
  <c r="H1350" i="1"/>
  <c r="I1350" i="1" s="1"/>
  <c r="N1350" i="1"/>
  <c r="H1340" i="1"/>
  <c r="N1340" i="1" s="1"/>
  <c r="H1330" i="1"/>
  <c r="N1330" i="1" s="1"/>
  <c r="I1330" i="1"/>
  <c r="H1320" i="1"/>
  <c r="I1320" i="1" s="1"/>
  <c r="N1320" i="1"/>
  <c r="H1310" i="1"/>
  <c r="I1310" i="1" s="1"/>
  <c r="N1310" i="1"/>
  <c r="H1300" i="1"/>
  <c r="I1300" i="1" s="1"/>
  <c r="N1300" i="1"/>
  <c r="H1290" i="1"/>
  <c r="N1290" i="1" s="1"/>
  <c r="H1280" i="1"/>
  <c r="N1280" i="1"/>
  <c r="I1280" i="1"/>
  <c r="H1270" i="1"/>
  <c r="I1270" i="1" s="1"/>
  <c r="N1270" i="1"/>
  <c r="H1260" i="1"/>
  <c r="N1260" i="1"/>
  <c r="I1260" i="1"/>
  <c r="H1250" i="1"/>
  <c r="N1250" i="1" s="1"/>
  <c r="H1240" i="1"/>
  <c r="N1240" i="1"/>
  <c r="I1240" i="1"/>
  <c r="H1230" i="1"/>
  <c r="I1230" i="1" s="1"/>
  <c r="H1220" i="1"/>
  <c r="N1220" i="1" s="1"/>
  <c r="I1220" i="1"/>
  <c r="H1210" i="1"/>
  <c r="N1210" i="1" s="1"/>
  <c r="H1200" i="1"/>
  <c r="N1200" i="1" s="1"/>
  <c r="I1200" i="1"/>
  <c r="H1190" i="1"/>
  <c r="I1190" i="1" s="1"/>
  <c r="N1190" i="1"/>
  <c r="H1180" i="1"/>
  <c r="N1180" i="1"/>
  <c r="I1180" i="1"/>
  <c r="H1170" i="1"/>
  <c r="I1170" i="1" s="1"/>
  <c r="N1170" i="1"/>
  <c r="H1160" i="1"/>
  <c r="N1160" i="1" s="1"/>
  <c r="H1150" i="1"/>
  <c r="I1150" i="1" s="1"/>
  <c r="N1150" i="1"/>
  <c r="H1140" i="1"/>
  <c r="N1140" i="1" s="1"/>
  <c r="H1130" i="1"/>
  <c r="N1130" i="1"/>
  <c r="I1130" i="1"/>
  <c r="H1120" i="1"/>
  <c r="N1120" i="1" s="1"/>
  <c r="H1110" i="1"/>
  <c r="I1110" i="1" s="1"/>
  <c r="N1110" i="1"/>
  <c r="H1100" i="1"/>
  <c r="I1100" i="1" s="1"/>
  <c r="N1100" i="1"/>
  <c r="H1090" i="1"/>
  <c r="N1090" i="1" s="1"/>
  <c r="I1090" i="1"/>
  <c r="H1080" i="1"/>
  <c r="N1080" i="1" s="1"/>
  <c r="H1070" i="1"/>
  <c r="I1070" i="1" s="1"/>
  <c r="H1060" i="1"/>
  <c r="N1060" i="1"/>
  <c r="I1060" i="1"/>
  <c r="H1050" i="1"/>
  <c r="N1050" i="1"/>
  <c r="I1050" i="1"/>
  <c r="H1040" i="1"/>
  <c r="I1040" i="1" s="1"/>
  <c r="N1040" i="1"/>
  <c r="H1030" i="1"/>
  <c r="I1030" i="1" s="1"/>
  <c r="H1020" i="1"/>
  <c r="N1020" i="1"/>
  <c r="I1020" i="1"/>
  <c r="H1010" i="1"/>
  <c r="N1010" i="1" s="1"/>
  <c r="H1000" i="1"/>
  <c r="N1000" i="1"/>
  <c r="I1000" i="1"/>
  <c r="H990" i="1"/>
  <c r="I990" i="1" s="1"/>
  <c r="N990" i="1"/>
  <c r="H980" i="1"/>
  <c r="N980" i="1" s="1"/>
  <c r="I980" i="1"/>
  <c r="H970" i="1"/>
  <c r="I970" i="1" s="1"/>
  <c r="N970" i="1"/>
  <c r="H960" i="1"/>
  <c r="N960" i="1" s="1"/>
  <c r="I960" i="1"/>
  <c r="H950" i="1"/>
  <c r="I950" i="1" s="1"/>
  <c r="H940" i="1"/>
  <c r="N940" i="1" s="1"/>
  <c r="H930" i="1"/>
  <c r="N930" i="1"/>
  <c r="I930" i="1"/>
  <c r="H920" i="1"/>
  <c r="N920" i="1"/>
  <c r="I920" i="1"/>
  <c r="H910" i="1"/>
  <c r="I910" i="1" s="1"/>
  <c r="N910" i="1"/>
  <c r="H900" i="1"/>
  <c r="I900" i="1" s="1"/>
  <c r="N900" i="1"/>
  <c r="H890" i="1"/>
  <c r="N890" i="1"/>
  <c r="I890" i="1"/>
  <c r="H880" i="1"/>
  <c r="N880" i="1" s="1"/>
  <c r="H870" i="1"/>
  <c r="I870" i="1" s="1"/>
  <c r="N870" i="1"/>
  <c r="H860" i="1"/>
  <c r="N860" i="1" s="1"/>
  <c r="H850" i="1"/>
  <c r="N850" i="1" s="1"/>
  <c r="I850" i="1"/>
  <c r="H840" i="1"/>
  <c r="I840" i="1" s="1"/>
  <c r="N840" i="1"/>
  <c r="H830" i="1"/>
  <c r="I830" i="1" s="1"/>
  <c r="N830" i="1"/>
  <c r="H820" i="1"/>
  <c r="I820" i="1" s="1"/>
  <c r="N820" i="1"/>
  <c r="H810" i="1"/>
  <c r="N810" i="1" s="1"/>
  <c r="H800" i="1"/>
  <c r="N800" i="1"/>
  <c r="I800" i="1"/>
  <c r="H790" i="1"/>
  <c r="I790" i="1" s="1"/>
  <c r="N790" i="1"/>
  <c r="H780" i="1"/>
  <c r="N780" i="1"/>
  <c r="I780" i="1"/>
  <c r="H770" i="1"/>
  <c r="I770" i="1" s="1"/>
  <c r="N770" i="1"/>
  <c r="H760" i="1"/>
  <c r="N760" i="1"/>
  <c r="I760" i="1"/>
  <c r="H750" i="1"/>
  <c r="I750" i="1" s="1"/>
  <c r="H740" i="1"/>
  <c r="N740" i="1" s="1"/>
  <c r="I740" i="1"/>
  <c r="H730" i="1"/>
  <c r="N730" i="1" s="1"/>
  <c r="H720" i="1"/>
  <c r="N720" i="1" s="1"/>
  <c r="I720" i="1"/>
  <c r="H710" i="1"/>
  <c r="I710" i="1" s="1"/>
  <c r="N710" i="1"/>
  <c r="H700" i="1"/>
  <c r="N700" i="1"/>
  <c r="I700" i="1"/>
  <c r="H690" i="1"/>
  <c r="I690" i="1" s="1"/>
  <c r="N690" i="1"/>
  <c r="H680" i="1"/>
  <c r="N680" i="1" s="1"/>
  <c r="H670" i="1"/>
  <c r="I670" i="1" s="1"/>
  <c r="N670" i="1"/>
  <c r="H660" i="1"/>
  <c r="N660" i="1" s="1"/>
  <c r="H650" i="1"/>
  <c r="N650" i="1"/>
  <c r="I650" i="1"/>
  <c r="H640" i="1"/>
  <c r="I640" i="1" s="1"/>
  <c r="N640" i="1"/>
  <c r="H630" i="1"/>
  <c r="I630" i="1" s="1"/>
  <c r="N630" i="1"/>
  <c r="H620" i="1"/>
  <c r="I620" i="1" s="1"/>
  <c r="N620" i="1"/>
  <c r="H610" i="1"/>
  <c r="N610" i="1" s="1"/>
  <c r="I610" i="1"/>
  <c r="H600" i="1"/>
  <c r="N600" i="1" s="1"/>
  <c r="H590" i="1"/>
  <c r="I590" i="1" s="1"/>
  <c r="H580" i="1"/>
  <c r="N580" i="1"/>
  <c r="I580" i="1"/>
  <c r="H570" i="1"/>
  <c r="N570" i="1"/>
  <c r="I570" i="1"/>
  <c r="H560" i="1"/>
  <c r="I560" i="1" s="1"/>
  <c r="N560" i="1"/>
  <c r="H550" i="1"/>
  <c r="I550" i="1" s="1"/>
  <c r="H540" i="1"/>
  <c r="N540" i="1"/>
  <c r="I540" i="1"/>
  <c r="H530" i="1"/>
  <c r="N530" i="1" s="1"/>
  <c r="H520" i="1"/>
  <c r="N520" i="1"/>
  <c r="I520" i="1"/>
  <c r="H510" i="1"/>
  <c r="I510" i="1" s="1"/>
  <c r="N510" i="1"/>
  <c r="H500" i="1"/>
  <c r="N500" i="1" s="1"/>
  <c r="I500" i="1"/>
  <c r="H490" i="1"/>
  <c r="I490" i="1" s="1"/>
  <c r="N490" i="1"/>
  <c r="H480" i="1"/>
  <c r="N480" i="1" s="1"/>
  <c r="I480" i="1"/>
  <c r="H470" i="1"/>
  <c r="I470" i="1" s="1"/>
  <c r="H460" i="1"/>
  <c r="N460" i="1" s="1"/>
  <c r="H450" i="1"/>
  <c r="N450" i="1"/>
  <c r="I450" i="1"/>
  <c r="H440" i="1"/>
  <c r="N440" i="1"/>
  <c r="I440" i="1"/>
  <c r="H430" i="1"/>
  <c r="I430" i="1" s="1"/>
  <c r="N430" i="1"/>
  <c r="H420" i="1"/>
  <c r="I420" i="1" s="1"/>
  <c r="N420" i="1"/>
  <c r="H410" i="1"/>
  <c r="N410" i="1"/>
  <c r="I410" i="1"/>
  <c r="H400" i="1"/>
  <c r="N400" i="1" s="1"/>
  <c r="H390" i="1"/>
  <c r="I390" i="1" s="1"/>
  <c r="N390" i="1"/>
  <c r="H380" i="1"/>
  <c r="N380" i="1" s="1"/>
  <c r="H370" i="1"/>
  <c r="N370" i="1" s="1"/>
  <c r="I370" i="1"/>
  <c r="H360" i="1"/>
  <c r="I360" i="1" s="1"/>
  <c r="N360" i="1"/>
  <c r="H350" i="1"/>
  <c r="I350" i="1" s="1"/>
  <c r="N350" i="1"/>
  <c r="H340" i="1"/>
  <c r="I340" i="1" s="1"/>
  <c r="N340" i="1"/>
  <c r="H330" i="1"/>
  <c r="N330" i="1" s="1"/>
  <c r="H320" i="1"/>
  <c r="N320" i="1"/>
  <c r="I320" i="1"/>
  <c r="H310" i="1"/>
  <c r="I310" i="1" s="1"/>
  <c r="N310" i="1"/>
  <c r="H300" i="1"/>
  <c r="N300" i="1"/>
  <c r="I300" i="1"/>
  <c r="H290" i="1"/>
  <c r="I290" i="1" s="1"/>
  <c r="N290" i="1"/>
  <c r="H280" i="1"/>
  <c r="N280" i="1"/>
  <c r="I280" i="1"/>
  <c r="H270" i="1"/>
  <c r="I270" i="1" s="1"/>
  <c r="H260" i="1"/>
  <c r="N260" i="1" s="1"/>
  <c r="I260" i="1"/>
  <c r="H250" i="1"/>
  <c r="N250" i="1" s="1"/>
  <c r="H240" i="1"/>
  <c r="N240" i="1" s="1"/>
  <c r="I240" i="1"/>
  <c r="H230" i="1"/>
  <c r="I230" i="1" s="1"/>
  <c r="N230" i="1"/>
  <c r="H220" i="1"/>
  <c r="N220" i="1"/>
  <c r="I220" i="1"/>
  <c r="H210" i="1"/>
  <c r="I210" i="1" s="1"/>
  <c r="N210" i="1"/>
  <c r="H200" i="1"/>
  <c r="N200" i="1" s="1"/>
  <c r="H190" i="1"/>
  <c r="I190" i="1" s="1"/>
  <c r="N190" i="1"/>
  <c r="H180" i="1"/>
  <c r="N180" i="1" s="1"/>
  <c r="H170" i="1"/>
  <c r="N170" i="1"/>
  <c r="I170" i="1"/>
  <c r="H160" i="1"/>
  <c r="I160" i="1" s="1"/>
  <c r="N160" i="1"/>
  <c r="H150" i="1"/>
  <c r="I150" i="1" s="1"/>
  <c r="N150" i="1"/>
  <c r="H140" i="1"/>
  <c r="I140" i="1" s="1"/>
  <c r="N140" i="1"/>
  <c r="H130" i="1"/>
  <c r="N130" i="1" s="1"/>
  <c r="I130" i="1"/>
  <c r="H120" i="1"/>
  <c r="N120" i="1" s="1"/>
  <c r="H110" i="1"/>
  <c r="I110" i="1" s="1"/>
  <c r="H100" i="1"/>
  <c r="N100" i="1"/>
  <c r="I100" i="1"/>
  <c r="H90" i="1"/>
  <c r="N90" i="1"/>
  <c r="I90" i="1"/>
  <c r="H80" i="1"/>
  <c r="I80" i="1" s="1"/>
  <c r="N80" i="1"/>
  <c r="H70" i="1"/>
  <c r="I70" i="1" s="1"/>
  <c r="H60" i="1"/>
  <c r="N60" i="1"/>
  <c r="I60" i="1"/>
  <c r="H50" i="1"/>
  <c r="N50" i="1" s="1"/>
  <c r="H40" i="1"/>
  <c r="N40" i="1"/>
  <c r="I40" i="1"/>
  <c r="H30" i="1"/>
  <c r="I30" i="1" s="1"/>
  <c r="N30" i="1"/>
  <c r="H20" i="1"/>
  <c r="N20" i="1" s="1"/>
  <c r="I20" i="1"/>
  <c r="H10" i="1"/>
  <c r="I10" i="1" s="1"/>
  <c r="N10" i="1"/>
  <c r="H9" i="1"/>
  <c r="H19" i="1"/>
  <c r="N19" i="1" s="1"/>
  <c r="H29" i="1"/>
  <c r="I29" i="1" s="1"/>
  <c r="H39" i="1"/>
  <c r="I39" i="1" s="1"/>
  <c r="H49" i="1"/>
  <c r="I49" i="1" s="1"/>
  <c r="H59" i="1"/>
  <c r="H69" i="1"/>
  <c r="H79" i="1"/>
  <c r="H89" i="1"/>
  <c r="I89" i="1" s="1"/>
  <c r="H99" i="1"/>
  <c r="I99" i="1" s="1"/>
  <c r="H109" i="1"/>
  <c r="N109" i="1" s="1"/>
  <c r="H119" i="1"/>
  <c r="H129" i="1"/>
  <c r="H139" i="1"/>
  <c r="N139" i="1" s="1"/>
  <c r="H149" i="1"/>
  <c r="I149" i="1" s="1"/>
  <c r="H159" i="1"/>
  <c r="I159" i="1" s="1"/>
  <c r="H169" i="1"/>
  <c r="I169" i="1" s="1"/>
  <c r="H179" i="1"/>
  <c r="H189" i="1"/>
  <c r="H199" i="1"/>
  <c r="H209" i="1"/>
  <c r="I209" i="1" s="1"/>
  <c r="H219" i="1"/>
  <c r="I219" i="1" s="1"/>
  <c r="H229" i="1"/>
  <c r="N229" i="1" s="1"/>
  <c r="H239" i="1"/>
  <c r="H249" i="1"/>
  <c r="H259" i="1"/>
  <c r="N259" i="1" s="1"/>
  <c r="H269" i="1"/>
  <c r="I269" i="1" s="1"/>
  <c r="H279" i="1"/>
  <c r="I279" i="1" s="1"/>
  <c r="H289" i="1"/>
  <c r="I289" i="1" s="1"/>
  <c r="H299" i="1"/>
  <c r="H309" i="1"/>
  <c r="H319" i="1"/>
  <c r="H329" i="1"/>
  <c r="I329" i="1" s="1"/>
  <c r="H339" i="1"/>
  <c r="I339" i="1" s="1"/>
  <c r="H349" i="1"/>
  <c r="N349" i="1" s="1"/>
  <c r="H359" i="1"/>
  <c r="H369" i="1"/>
  <c r="H379" i="1"/>
  <c r="N379" i="1" s="1"/>
  <c r="H389" i="1"/>
  <c r="I389" i="1" s="1"/>
  <c r="H399" i="1"/>
  <c r="I399" i="1" s="1"/>
  <c r="H409" i="1"/>
  <c r="I409" i="1" s="1"/>
  <c r="H419" i="1"/>
  <c r="H429" i="1"/>
  <c r="H439" i="1"/>
  <c r="H449" i="1"/>
  <c r="I449" i="1" s="1"/>
  <c r="H459" i="1"/>
  <c r="I459" i="1" s="1"/>
  <c r="H469" i="1"/>
  <c r="N469" i="1" s="1"/>
  <c r="H479" i="1"/>
  <c r="H489" i="1"/>
  <c r="H499" i="1"/>
  <c r="N499" i="1" s="1"/>
  <c r="H509" i="1"/>
  <c r="I509" i="1" s="1"/>
  <c r="H519" i="1"/>
  <c r="I519" i="1" s="1"/>
  <c r="H529" i="1"/>
  <c r="I529" i="1" s="1"/>
  <c r="H539" i="1"/>
  <c r="H549" i="1"/>
  <c r="H559" i="1"/>
  <c r="H569" i="1"/>
  <c r="I569" i="1" s="1"/>
  <c r="H579" i="1"/>
  <c r="I579" i="1" s="1"/>
  <c r="H589" i="1"/>
  <c r="N589" i="1" s="1"/>
  <c r="H599" i="1"/>
  <c r="H609" i="1"/>
  <c r="H619" i="1"/>
  <c r="N619" i="1" s="1"/>
  <c r="H629" i="1"/>
  <c r="I629" i="1" s="1"/>
  <c r="H639" i="1"/>
  <c r="I639" i="1" s="1"/>
  <c r="H649" i="1"/>
  <c r="I649" i="1" s="1"/>
  <c r="H659" i="1"/>
  <c r="H669" i="1"/>
  <c r="H679" i="1"/>
  <c r="H689" i="1"/>
  <c r="I689" i="1" s="1"/>
  <c r="H699" i="1"/>
  <c r="I699" i="1" s="1"/>
  <c r="H709" i="1"/>
  <c r="N709" i="1" s="1"/>
  <c r="H719" i="1"/>
  <c r="H729" i="1"/>
  <c r="H739" i="1"/>
  <c r="N739" i="1" s="1"/>
  <c r="H749" i="1"/>
  <c r="I749" i="1" s="1"/>
  <c r="H759" i="1"/>
  <c r="I759" i="1" s="1"/>
  <c r="H769" i="1"/>
  <c r="I769" i="1" s="1"/>
  <c r="H779" i="1"/>
  <c r="N779" i="1" s="1"/>
  <c r="H789" i="1"/>
  <c r="H799" i="1"/>
  <c r="H809" i="1"/>
  <c r="I809" i="1" s="1"/>
  <c r="H819" i="1"/>
  <c r="I819" i="1" s="1"/>
  <c r="H829" i="1"/>
  <c r="N829" i="1" s="1"/>
  <c r="H839" i="1"/>
  <c r="H849" i="1"/>
  <c r="H859" i="1"/>
  <c r="N859" i="1" s="1"/>
  <c r="H869" i="1"/>
  <c r="I869" i="1" s="1"/>
  <c r="H879" i="1"/>
  <c r="I879" i="1" s="1"/>
  <c r="H889" i="1"/>
  <c r="I889" i="1" s="1"/>
  <c r="H899" i="1"/>
  <c r="N899" i="1" s="1"/>
  <c r="H909" i="1"/>
  <c r="H919" i="1"/>
  <c r="H929" i="1"/>
  <c r="I929" i="1" s="1"/>
  <c r="H939" i="1"/>
  <c r="I939" i="1" s="1"/>
  <c r="H949" i="1"/>
  <c r="N949" i="1" s="1"/>
  <c r="H959" i="1"/>
  <c r="H969" i="1"/>
  <c r="H979" i="1"/>
  <c r="N979" i="1" s="1"/>
  <c r="H989" i="1"/>
  <c r="I989" i="1" s="1"/>
  <c r="H999" i="1"/>
  <c r="I999" i="1" s="1"/>
  <c r="H1009" i="1"/>
  <c r="I1009" i="1" s="1"/>
  <c r="H1019" i="1"/>
  <c r="N1019" i="1" s="1"/>
  <c r="H1029" i="1"/>
  <c r="H1039" i="1"/>
  <c r="H1049" i="1"/>
  <c r="I1049" i="1" s="1"/>
  <c r="H1059" i="1"/>
  <c r="I1059" i="1" s="1"/>
  <c r="H1069" i="1"/>
  <c r="N1069" i="1" s="1"/>
  <c r="H1079" i="1"/>
  <c r="H1089" i="1"/>
  <c r="H1099" i="1"/>
  <c r="N1099" i="1" s="1"/>
  <c r="H1109" i="1"/>
  <c r="I1109" i="1" s="1"/>
  <c r="H1119" i="1"/>
  <c r="I1119" i="1" s="1"/>
  <c r="H1129" i="1"/>
  <c r="I1129" i="1" s="1"/>
  <c r="H1139" i="1"/>
  <c r="N1139" i="1" s="1"/>
  <c r="H1149" i="1"/>
  <c r="H1159" i="1"/>
  <c r="H1169" i="1"/>
  <c r="I1169" i="1" s="1"/>
  <c r="H1179" i="1"/>
  <c r="I1179" i="1" s="1"/>
  <c r="H1189" i="1"/>
  <c r="N1189" i="1" s="1"/>
  <c r="H1199" i="1"/>
  <c r="H1209" i="1"/>
  <c r="H1219" i="1"/>
  <c r="N1219" i="1" s="1"/>
  <c r="H1229" i="1"/>
  <c r="I1229" i="1" s="1"/>
  <c r="H1239" i="1"/>
  <c r="I1239" i="1" s="1"/>
  <c r="H1249" i="1"/>
  <c r="I1249" i="1" s="1"/>
  <c r="H1259" i="1"/>
  <c r="N1259" i="1" s="1"/>
  <c r="H1269" i="1"/>
  <c r="H1279" i="1"/>
  <c r="H1289" i="1"/>
  <c r="I1289" i="1" s="1"/>
  <c r="H1299" i="1"/>
  <c r="I1299" i="1" s="1"/>
  <c r="H1309" i="1"/>
  <c r="N1309" i="1" s="1"/>
  <c r="H1319" i="1"/>
  <c r="H1329" i="1"/>
  <c r="H1339" i="1"/>
  <c r="N1339" i="1" s="1"/>
  <c r="H1349" i="1"/>
  <c r="I1349" i="1" s="1"/>
  <c r="H1359" i="1"/>
  <c r="I1359" i="1" s="1"/>
  <c r="H1369" i="1"/>
  <c r="I1369" i="1" s="1"/>
  <c r="H1379" i="1"/>
  <c r="N1379" i="1" s="1"/>
  <c r="H1389" i="1"/>
  <c r="H1399" i="1"/>
  <c r="H1409" i="1"/>
  <c r="I1409" i="1" s="1"/>
  <c r="H1419" i="1"/>
  <c r="I1419" i="1" s="1"/>
  <c r="H1429" i="1"/>
  <c r="N1429" i="1" s="1"/>
  <c r="H1439" i="1"/>
  <c r="H1449" i="1"/>
  <c r="H1459" i="1"/>
  <c r="N1459" i="1" s="1"/>
  <c r="H1469" i="1"/>
  <c r="I1469" i="1" s="1"/>
  <c r="H1479" i="1"/>
  <c r="I1479" i="1" s="1"/>
  <c r="H1489" i="1"/>
  <c r="I1489" i="1" s="1"/>
  <c r="H1499" i="1"/>
  <c r="N1499" i="1" s="1"/>
  <c r="H1509" i="1"/>
  <c r="H1519" i="1"/>
  <c r="H1529" i="1"/>
  <c r="I1529" i="1" s="1"/>
  <c r="H1539" i="1"/>
  <c r="I1539" i="1" s="1"/>
  <c r="H1549" i="1"/>
  <c r="N1549" i="1" s="1"/>
  <c r="H1559" i="1"/>
  <c r="H1569" i="1"/>
  <c r="H1579" i="1"/>
  <c r="N1579" i="1" s="1"/>
  <c r="H1589" i="1"/>
  <c r="I1589" i="1" s="1"/>
  <c r="H1599" i="1"/>
  <c r="I1599" i="1" s="1"/>
  <c r="H1609" i="1"/>
  <c r="I1609" i="1" s="1"/>
  <c r="H1619" i="1"/>
  <c r="N1619" i="1" s="1"/>
  <c r="H1629" i="1"/>
  <c r="H1639" i="1"/>
  <c r="H1649" i="1"/>
  <c r="I1649" i="1" s="1"/>
  <c r="H1659" i="1"/>
  <c r="I1659" i="1" s="1"/>
  <c r="H1669" i="1"/>
  <c r="N1669" i="1" s="1"/>
  <c r="H1679" i="1"/>
  <c r="H1689" i="1"/>
  <c r="H1699" i="1"/>
  <c r="N1699" i="1" s="1"/>
  <c r="H1709" i="1"/>
  <c r="I1709" i="1" s="1"/>
  <c r="H1719" i="1"/>
  <c r="I1719" i="1" s="1"/>
  <c r="H1729" i="1"/>
  <c r="I1729" i="1" s="1"/>
  <c r="H1739" i="1"/>
  <c r="N1739" i="1" s="1"/>
  <c r="H1749" i="1"/>
  <c r="H1759" i="1"/>
  <c r="H1769" i="1"/>
  <c r="I1769" i="1" s="1"/>
  <c r="H1779" i="1"/>
  <c r="I1779" i="1" s="1"/>
  <c r="H1789" i="1"/>
  <c r="N1789" i="1" s="1"/>
  <c r="H1799" i="1"/>
  <c r="H1809" i="1"/>
  <c r="H1819" i="1"/>
  <c r="N1819" i="1" s="1"/>
  <c r="H1829" i="1"/>
  <c r="I1829" i="1" s="1"/>
  <c r="H1839" i="1"/>
  <c r="I1839" i="1" s="1"/>
  <c r="H1849" i="1"/>
  <c r="I1849" i="1" s="1"/>
  <c r="H1859" i="1"/>
  <c r="N1859" i="1" s="1"/>
  <c r="H1869" i="1"/>
  <c r="H1879" i="1"/>
  <c r="H1889" i="1"/>
  <c r="I1889" i="1" s="1"/>
  <c r="H1899" i="1"/>
  <c r="I1899" i="1" s="1"/>
  <c r="H1909" i="1"/>
  <c r="N1909" i="1" s="1"/>
  <c r="H1919" i="1"/>
  <c r="H1929" i="1"/>
  <c r="H1939" i="1"/>
  <c r="N1939" i="1" s="1"/>
  <c r="H1949" i="1"/>
  <c r="I1949" i="1" s="1"/>
  <c r="H1959" i="1"/>
  <c r="I1959" i="1" s="1"/>
  <c r="H1969" i="1"/>
  <c r="I1969" i="1" s="1"/>
  <c r="H1979" i="1"/>
  <c r="N1979" i="1" s="1"/>
  <c r="H1989" i="1"/>
  <c r="H1999" i="1"/>
  <c r="H2009" i="1"/>
  <c r="I2009" i="1" s="1"/>
  <c r="H2019" i="1"/>
  <c r="I2019" i="1" s="1"/>
  <c r="H2029" i="1"/>
  <c r="N2029" i="1" s="1"/>
  <c r="H2039" i="1"/>
  <c r="H2049" i="1"/>
  <c r="H2059" i="1"/>
  <c r="N2059" i="1" s="1"/>
  <c r="H2069" i="1"/>
  <c r="I2069" i="1" s="1"/>
  <c r="H2079" i="1"/>
  <c r="I2079" i="1" s="1"/>
  <c r="H2089" i="1"/>
  <c r="I2089" i="1" s="1"/>
  <c r="H2099" i="1"/>
  <c r="N2099" i="1" s="1"/>
  <c r="H2109" i="1"/>
  <c r="H2119" i="1"/>
  <c r="H2129" i="1"/>
  <c r="I2129" i="1" s="1"/>
  <c r="H2139" i="1"/>
  <c r="I2139" i="1" s="1"/>
  <c r="H2149" i="1"/>
  <c r="N2149" i="1" s="1"/>
  <c r="H2159" i="1"/>
  <c r="H2169" i="1"/>
  <c r="H2179" i="1"/>
  <c r="N2179" i="1" s="1"/>
  <c r="H2189" i="1"/>
  <c r="I2189" i="1" s="1"/>
  <c r="H2199" i="1"/>
  <c r="I2199" i="1" s="1"/>
  <c r="H2209" i="1"/>
  <c r="I2209" i="1" s="1"/>
  <c r="H2219" i="1"/>
  <c r="N2219" i="1" s="1"/>
  <c r="H2229" i="1"/>
  <c r="H2239" i="1"/>
  <c r="H2249" i="1"/>
  <c r="I2249" i="1" s="1"/>
  <c r="H2259" i="1"/>
  <c r="I2259" i="1" s="1"/>
  <c r="H2269" i="1"/>
  <c r="N2269" i="1" s="1"/>
  <c r="H2279" i="1"/>
  <c r="H2289" i="1"/>
  <c r="H2299" i="1"/>
  <c r="N2299" i="1" s="1"/>
  <c r="H2309" i="1"/>
  <c r="I2309" i="1" s="1"/>
  <c r="H2319" i="1"/>
  <c r="I2319" i="1" s="1"/>
  <c r="H2329" i="1"/>
  <c r="I2329" i="1" s="1"/>
  <c r="H2339" i="1"/>
  <c r="N2339" i="1" s="1"/>
  <c r="H2349" i="1"/>
  <c r="H2359" i="1"/>
  <c r="H2369" i="1"/>
  <c r="I2369" i="1" s="1"/>
  <c r="H2379" i="1"/>
  <c r="I2379" i="1" s="1"/>
  <c r="H2389" i="1"/>
  <c r="N2389" i="1" s="1"/>
  <c r="H2399" i="1"/>
  <c r="H2409" i="1"/>
  <c r="H2419" i="1"/>
  <c r="N2419" i="1" s="1"/>
  <c r="H2429" i="1"/>
  <c r="I2429" i="1" s="1"/>
  <c r="H2439" i="1"/>
  <c r="I2439" i="1" s="1"/>
  <c r="H2449" i="1"/>
  <c r="I2449" i="1" s="1"/>
  <c r="H2459" i="1"/>
  <c r="N2459" i="1" s="1"/>
  <c r="H2469" i="1"/>
  <c r="H2479" i="1"/>
  <c r="H2489" i="1"/>
  <c r="I2489" i="1" s="1"/>
  <c r="H2499" i="1"/>
  <c r="I2499" i="1" s="1"/>
  <c r="H2509" i="1"/>
  <c r="N2509" i="1" s="1"/>
  <c r="H2519" i="1"/>
  <c r="H2529" i="1"/>
  <c r="H2539" i="1"/>
  <c r="N2539" i="1" s="1"/>
  <c r="H2549" i="1"/>
  <c r="I2549" i="1" s="1"/>
  <c r="H2559" i="1"/>
  <c r="I2559" i="1" s="1"/>
  <c r="H2569" i="1"/>
  <c r="I2569" i="1" s="1"/>
  <c r="H2579" i="1"/>
  <c r="N2579" i="1" s="1"/>
  <c r="H2589" i="1"/>
  <c r="H2599" i="1"/>
  <c r="H2609" i="1"/>
  <c r="I2609" i="1" s="1"/>
  <c r="H2619" i="1"/>
  <c r="I2619" i="1" s="1"/>
  <c r="H2629" i="1"/>
  <c r="N2629" i="1" s="1"/>
  <c r="H2639" i="1"/>
  <c r="H2649" i="1"/>
  <c r="H2659" i="1"/>
  <c r="N2659" i="1" s="1"/>
  <c r="H2669" i="1"/>
  <c r="I2669" i="1" s="1"/>
  <c r="H2679" i="1"/>
  <c r="I2679" i="1" s="1"/>
  <c r="H2689" i="1"/>
  <c r="I2689" i="1" s="1"/>
  <c r="H2699" i="1"/>
  <c r="N2699" i="1" s="1"/>
  <c r="H2709" i="1"/>
  <c r="H2719" i="1"/>
  <c r="H2729" i="1"/>
  <c r="I2729" i="1" s="1"/>
  <c r="H2739" i="1"/>
  <c r="I2739" i="1" s="1"/>
  <c r="H2749" i="1"/>
  <c r="N2749" i="1" s="1"/>
  <c r="H2759" i="1"/>
  <c r="H2769" i="1"/>
  <c r="H2779" i="1"/>
  <c r="N2779" i="1" s="1"/>
  <c r="H2789" i="1"/>
  <c r="I2789" i="1" s="1"/>
  <c r="H2799" i="1"/>
  <c r="I2799" i="1" s="1"/>
  <c r="H2809" i="1"/>
  <c r="I2809" i="1" s="1"/>
  <c r="H2819" i="1"/>
  <c r="N2819" i="1" s="1"/>
  <c r="H2829" i="1"/>
  <c r="H2839" i="1"/>
  <c r="H2849" i="1"/>
  <c r="I2849" i="1" s="1"/>
  <c r="H2859" i="1"/>
  <c r="I2859" i="1" s="1"/>
  <c r="H2869" i="1"/>
  <c r="N2869" i="1" s="1"/>
  <c r="H2879" i="1"/>
  <c r="H2889" i="1"/>
  <c r="H2899" i="1"/>
  <c r="N2899" i="1" s="1"/>
  <c r="H2909" i="1"/>
  <c r="I2909" i="1" s="1"/>
  <c r="H2919" i="1"/>
  <c r="I2919" i="1" s="1"/>
  <c r="H2929" i="1"/>
  <c r="I2929" i="1" s="1"/>
  <c r="H2939" i="1"/>
  <c r="N2939" i="1" s="1"/>
  <c r="H2949" i="1"/>
  <c r="H2959" i="1"/>
  <c r="H2969" i="1"/>
  <c r="I2969" i="1" s="1"/>
  <c r="H2979" i="1"/>
  <c r="I2979" i="1" s="1"/>
  <c r="H2989" i="1"/>
  <c r="N2989" i="1" s="1"/>
  <c r="H2999" i="1"/>
  <c r="H3009" i="1"/>
  <c r="H3019" i="1"/>
  <c r="N3019" i="1" s="1"/>
  <c r="H3029" i="1"/>
  <c r="I3029" i="1" s="1"/>
  <c r="H3039" i="1"/>
  <c r="I3039" i="1" s="1"/>
  <c r="H3049" i="1"/>
  <c r="I3049" i="1" s="1"/>
  <c r="H3059" i="1"/>
  <c r="N3059" i="1" s="1"/>
  <c r="H3069" i="1"/>
  <c r="H3079" i="1"/>
  <c r="H3089" i="1"/>
  <c r="I3089" i="1" s="1"/>
  <c r="H3099" i="1"/>
  <c r="I3099" i="1" s="1"/>
  <c r="H3109" i="1"/>
  <c r="N3109" i="1" s="1"/>
  <c r="H3119" i="1"/>
  <c r="H3129" i="1"/>
  <c r="H3139" i="1"/>
  <c r="N3139" i="1" s="1"/>
  <c r="H3149" i="1"/>
  <c r="I3149" i="1" s="1"/>
  <c r="H3159" i="1"/>
  <c r="I3159" i="1" s="1"/>
  <c r="H3169" i="1"/>
  <c r="I3169" i="1" s="1"/>
  <c r="H3179" i="1"/>
  <c r="N3179" i="1" s="1"/>
  <c r="H3189" i="1"/>
  <c r="H3199" i="1"/>
  <c r="H3209" i="1"/>
  <c r="I3209" i="1" s="1"/>
  <c r="H3219" i="1"/>
  <c r="I3219" i="1" s="1"/>
  <c r="H3229" i="1"/>
  <c r="N3229" i="1" s="1"/>
  <c r="H3239" i="1"/>
  <c r="H3249" i="1"/>
  <c r="H3259" i="1"/>
  <c r="N3259" i="1" s="1"/>
  <c r="H3269" i="1"/>
  <c r="I3269" i="1" s="1"/>
  <c r="H3279" i="1"/>
  <c r="I3279" i="1" s="1"/>
  <c r="H3289" i="1"/>
  <c r="I3289" i="1" s="1"/>
  <c r="H3299" i="1"/>
  <c r="N3299" i="1" s="1"/>
  <c r="H3309" i="1"/>
  <c r="H3319" i="1"/>
  <c r="H3329" i="1"/>
  <c r="I3329" i="1" s="1"/>
  <c r="H3339" i="1"/>
  <c r="I3339" i="1" s="1"/>
  <c r="H3349" i="1"/>
  <c r="N3349" i="1" s="1"/>
  <c r="H3359" i="1"/>
  <c r="H3369" i="1"/>
  <c r="H3379" i="1"/>
  <c r="N3379" i="1" s="1"/>
  <c r="H3389" i="1"/>
  <c r="I3389" i="1" s="1"/>
  <c r="H3399" i="1"/>
  <c r="I3399" i="1" s="1"/>
  <c r="H3409" i="1"/>
  <c r="I3409" i="1" s="1"/>
  <c r="H3419" i="1"/>
  <c r="N3419" i="1" s="1"/>
  <c r="H3429" i="1"/>
  <c r="H3439" i="1"/>
  <c r="H3449" i="1"/>
  <c r="I3449" i="1" s="1"/>
  <c r="H3459" i="1"/>
  <c r="I3459" i="1" s="1"/>
  <c r="H3469" i="1"/>
  <c r="N3469" i="1" s="1"/>
  <c r="H3479" i="1"/>
  <c r="H3489" i="1"/>
  <c r="H3499" i="1"/>
  <c r="N3499" i="1" s="1"/>
  <c r="H3509" i="1"/>
  <c r="I3509" i="1" s="1"/>
  <c r="I9" i="1"/>
  <c r="I19" i="1"/>
  <c r="I59" i="1"/>
  <c r="I69" i="1"/>
  <c r="I79" i="1"/>
  <c r="I119" i="1"/>
  <c r="I129" i="1"/>
  <c r="I139" i="1"/>
  <c r="I179" i="1"/>
  <c r="I189" i="1"/>
  <c r="I199" i="1"/>
  <c r="I239" i="1"/>
  <c r="I249" i="1"/>
  <c r="I259" i="1"/>
  <c r="I299" i="1"/>
  <c r="I309" i="1"/>
  <c r="I319" i="1"/>
  <c r="I359" i="1"/>
  <c r="I369" i="1"/>
  <c r="I379" i="1"/>
  <c r="I419" i="1"/>
  <c r="I429" i="1"/>
  <c r="I439" i="1"/>
  <c r="I479" i="1"/>
  <c r="I489" i="1"/>
  <c r="I499" i="1"/>
  <c r="I539" i="1"/>
  <c r="I549" i="1"/>
  <c r="I559" i="1"/>
  <c r="I599" i="1"/>
  <c r="I609" i="1"/>
  <c r="I619" i="1"/>
  <c r="I659" i="1"/>
  <c r="I669" i="1"/>
  <c r="I679" i="1"/>
  <c r="I719" i="1"/>
  <c r="I729" i="1"/>
  <c r="I739" i="1"/>
  <c r="I779" i="1"/>
  <c r="I789" i="1"/>
  <c r="I799" i="1"/>
  <c r="I839" i="1"/>
  <c r="I849" i="1"/>
  <c r="I859" i="1"/>
  <c r="I899" i="1"/>
  <c r="I909" i="1"/>
  <c r="I919" i="1"/>
  <c r="I959" i="1"/>
  <c r="I969" i="1"/>
  <c r="I979" i="1"/>
  <c r="I1019" i="1"/>
  <c r="I1029" i="1"/>
  <c r="I1039" i="1"/>
  <c r="I1079" i="1"/>
  <c r="I1089" i="1"/>
  <c r="I1099" i="1"/>
  <c r="I1139" i="1"/>
  <c r="I1149" i="1"/>
  <c r="I1159" i="1"/>
  <c r="I1199" i="1"/>
  <c r="I1209" i="1"/>
  <c r="I1219" i="1"/>
  <c r="I1259" i="1"/>
  <c r="I1269" i="1"/>
  <c r="I1279" i="1"/>
  <c r="I1319" i="1"/>
  <c r="I1329" i="1"/>
  <c r="I1339" i="1"/>
  <c r="I1379" i="1"/>
  <c r="I1389" i="1"/>
  <c r="I1399" i="1"/>
  <c r="I1439" i="1"/>
  <c r="I1449" i="1"/>
  <c r="I1459" i="1"/>
  <c r="I1499" i="1"/>
  <c r="I1509" i="1"/>
  <c r="I1519" i="1"/>
  <c r="I1559" i="1"/>
  <c r="I1569" i="1"/>
  <c r="I1579" i="1"/>
  <c r="I1619" i="1"/>
  <c r="I1629" i="1"/>
  <c r="I1639" i="1"/>
  <c r="I1679" i="1"/>
  <c r="I1689" i="1"/>
  <c r="I1699" i="1"/>
  <c r="I1739" i="1"/>
  <c r="I1749" i="1"/>
  <c r="I1759" i="1"/>
  <c r="I1799" i="1"/>
  <c r="I1809" i="1"/>
  <c r="I1819" i="1"/>
  <c r="I1859" i="1"/>
  <c r="I1869" i="1"/>
  <c r="I1879" i="1"/>
  <c r="I1919" i="1"/>
  <c r="I1929" i="1"/>
  <c r="I1939" i="1"/>
  <c r="I1979" i="1"/>
  <c r="I1989" i="1"/>
  <c r="I1999" i="1"/>
  <c r="I2039" i="1"/>
  <c r="I2049" i="1"/>
  <c r="I2059" i="1"/>
  <c r="I2099" i="1"/>
  <c r="I2109" i="1"/>
  <c r="I2119" i="1"/>
  <c r="I2159" i="1"/>
  <c r="I2169" i="1"/>
  <c r="I2179" i="1"/>
  <c r="I2219" i="1"/>
  <c r="I2229" i="1"/>
  <c r="I2239" i="1"/>
  <c r="I2279" i="1"/>
  <c r="I2289" i="1"/>
  <c r="I2299" i="1"/>
  <c r="I2339" i="1"/>
  <c r="I2349" i="1"/>
  <c r="I2359" i="1"/>
  <c r="I2399" i="1"/>
  <c r="I2409" i="1"/>
  <c r="I2419" i="1"/>
  <c r="I2459" i="1"/>
  <c r="I2469" i="1"/>
  <c r="I2479" i="1"/>
  <c r="I2519" i="1"/>
  <c r="I2529" i="1"/>
  <c r="I2539" i="1"/>
  <c r="I2579" i="1"/>
  <c r="I2589" i="1"/>
  <c r="I2599" i="1"/>
  <c r="I2639" i="1"/>
  <c r="I2649" i="1"/>
  <c r="I2659" i="1"/>
  <c r="I2699" i="1"/>
  <c r="I2709" i="1"/>
  <c r="I2719" i="1"/>
  <c r="I2759" i="1"/>
  <c r="I2769" i="1"/>
  <c r="I2779" i="1"/>
  <c r="I2819" i="1"/>
  <c r="I2829" i="1"/>
  <c r="I2839" i="1"/>
  <c r="I2879" i="1"/>
  <c r="I2889" i="1"/>
  <c r="I2899" i="1"/>
  <c r="I2939" i="1"/>
  <c r="I2949" i="1"/>
  <c r="I2959" i="1"/>
  <c r="I2999" i="1"/>
  <c r="I3009" i="1"/>
  <c r="I3019" i="1"/>
  <c r="I3059" i="1"/>
  <c r="I3069" i="1"/>
  <c r="I3079" i="1"/>
  <c r="I3119" i="1"/>
  <c r="I3129" i="1"/>
  <c r="I3139" i="1"/>
  <c r="I3179" i="1"/>
  <c r="I3189" i="1"/>
  <c r="I3199" i="1"/>
  <c r="I3239" i="1"/>
  <c r="I3249" i="1"/>
  <c r="I3259" i="1"/>
  <c r="I3299" i="1"/>
  <c r="I3309" i="1"/>
  <c r="I3319" i="1"/>
  <c r="I3359" i="1"/>
  <c r="I3369" i="1"/>
  <c r="I3379" i="1"/>
  <c r="I3419" i="1"/>
  <c r="I3429" i="1"/>
  <c r="I3439" i="1"/>
  <c r="I3479" i="1"/>
  <c r="I3489" i="1"/>
  <c r="I3499" i="1"/>
  <c r="N9" i="1"/>
  <c r="N49" i="1"/>
  <c r="N59" i="1"/>
  <c r="N69" i="1"/>
  <c r="N79" i="1"/>
  <c r="N89" i="1"/>
  <c r="N99" i="1"/>
  <c r="N119" i="1"/>
  <c r="N129" i="1"/>
  <c r="N169" i="1"/>
  <c r="N179" i="1"/>
  <c r="N189" i="1"/>
  <c r="N199" i="1"/>
  <c r="N209" i="1"/>
  <c r="N219" i="1"/>
  <c r="N239" i="1"/>
  <c r="N249" i="1"/>
  <c r="N289" i="1"/>
  <c r="N299" i="1"/>
  <c r="N309" i="1"/>
  <c r="N319" i="1"/>
  <c r="N329" i="1"/>
  <c r="N339" i="1"/>
  <c r="N359" i="1"/>
  <c r="N369" i="1"/>
  <c r="N409" i="1"/>
  <c r="N419" i="1"/>
  <c r="N429" i="1"/>
  <c r="N439" i="1"/>
  <c r="N449" i="1"/>
  <c r="N459" i="1"/>
  <c r="N479" i="1"/>
  <c r="N489" i="1"/>
  <c r="N529" i="1"/>
  <c r="N539" i="1"/>
  <c r="N549" i="1"/>
  <c r="N559" i="1"/>
  <c r="N569" i="1"/>
  <c r="N579" i="1"/>
  <c r="N599" i="1"/>
  <c r="N609" i="1"/>
  <c r="N649" i="1"/>
  <c r="N659" i="1"/>
  <c r="N669" i="1"/>
  <c r="N679" i="1"/>
  <c r="N689" i="1"/>
  <c r="N699" i="1"/>
  <c r="N719" i="1"/>
  <c r="N729" i="1"/>
  <c r="N769" i="1"/>
  <c r="N789" i="1"/>
  <c r="N799" i="1"/>
  <c r="N809" i="1"/>
  <c r="N819" i="1"/>
  <c r="N839" i="1"/>
  <c r="N849" i="1"/>
  <c r="N889" i="1"/>
  <c r="N909" i="1"/>
  <c r="N919" i="1"/>
  <c r="N929" i="1"/>
  <c r="N939" i="1"/>
  <c r="N959" i="1"/>
  <c r="N969" i="1"/>
  <c r="N1009" i="1"/>
  <c r="N1029" i="1"/>
  <c r="N1039" i="1"/>
  <c r="N1049" i="1"/>
  <c r="N1059" i="1"/>
  <c r="N1079" i="1"/>
  <c r="N1089" i="1"/>
  <c r="N1129" i="1"/>
  <c r="N1149" i="1"/>
  <c r="N1159" i="1"/>
  <c r="N1169" i="1"/>
  <c r="N1179" i="1"/>
  <c r="N1199" i="1"/>
  <c r="N1209" i="1"/>
  <c r="N1249" i="1"/>
  <c r="N1269" i="1"/>
  <c r="N1279" i="1"/>
  <c r="N1289" i="1"/>
  <c r="N1299" i="1"/>
  <c r="N1319" i="1"/>
  <c r="N1329" i="1"/>
  <c r="N1369" i="1"/>
  <c r="N1389" i="1"/>
  <c r="N1399" i="1"/>
  <c r="N1409" i="1"/>
  <c r="N1419" i="1"/>
  <c r="N1439" i="1"/>
  <c r="N1449" i="1"/>
  <c r="N1489" i="1"/>
  <c r="N1509" i="1"/>
  <c r="N1519" i="1"/>
  <c r="N1529" i="1"/>
  <c r="N1539" i="1"/>
  <c r="N1559" i="1"/>
  <c r="N1569" i="1"/>
  <c r="N1609" i="1"/>
  <c r="N1629" i="1"/>
  <c r="N1639" i="1"/>
  <c r="N1649" i="1"/>
  <c r="N1659" i="1"/>
  <c r="N1679" i="1"/>
  <c r="N1689" i="1"/>
  <c r="N1729" i="1"/>
  <c r="N1749" i="1"/>
  <c r="N1759" i="1"/>
  <c r="N1769" i="1"/>
  <c r="N1779" i="1"/>
  <c r="N1799" i="1"/>
  <c r="N1809" i="1"/>
  <c r="N1849" i="1"/>
  <c r="N1869" i="1"/>
  <c r="N1879" i="1"/>
  <c r="N1889" i="1"/>
  <c r="N1899" i="1"/>
  <c r="N1919" i="1"/>
  <c r="N1929" i="1"/>
  <c r="N1969" i="1"/>
  <c r="N1989" i="1"/>
  <c r="N1999" i="1"/>
  <c r="N2009" i="1"/>
  <c r="N2019" i="1"/>
  <c r="N2039" i="1"/>
  <c r="N2049" i="1"/>
  <c r="N2089" i="1"/>
  <c r="N2109" i="1"/>
  <c r="N2119" i="1"/>
  <c r="N2129" i="1"/>
  <c r="N2139" i="1"/>
  <c r="N2159" i="1"/>
  <c r="N2169" i="1"/>
  <c r="N2209" i="1"/>
  <c r="N2229" i="1"/>
  <c r="N2239" i="1"/>
  <c r="N2249" i="1"/>
  <c r="N2259" i="1"/>
  <c r="N2279" i="1"/>
  <c r="N2289" i="1"/>
  <c r="N2329" i="1"/>
  <c r="N2349" i="1"/>
  <c r="N2359" i="1"/>
  <c r="N2369" i="1"/>
  <c r="N2379" i="1"/>
  <c r="N2399" i="1"/>
  <c r="N2409" i="1"/>
  <c r="N2449" i="1"/>
  <c r="N2469" i="1"/>
  <c r="N2479" i="1"/>
  <c r="N2489" i="1"/>
  <c r="N2499" i="1"/>
  <c r="N2519" i="1"/>
  <c r="N2529" i="1"/>
  <c r="N2569" i="1"/>
  <c r="N2589" i="1"/>
  <c r="N2599" i="1"/>
  <c r="N2609" i="1"/>
  <c r="N2619" i="1"/>
  <c r="N2639" i="1"/>
  <c r="N2649" i="1"/>
  <c r="N2689" i="1"/>
  <c r="N2709" i="1"/>
  <c r="N2719" i="1"/>
  <c r="N2729" i="1"/>
  <c r="N2739" i="1"/>
  <c r="N2759" i="1"/>
  <c r="N2769" i="1"/>
  <c r="N2809" i="1"/>
  <c r="N2829" i="1"/>
  <c r="N2839" i="1"/>
  <c r="N2849" i="1"/>
  <c r="N2859" i="1"/>
  <c r="N2879" i="1"/>
  <c r="N2889" i="1"/>
  <c r="N2929" i="1"/>
  <c r="N2949" i="1"/>
  <c r="N2959" i="1"/>
  <c r="N2969" i="1"/>
  <c r="N2979" i="1"/>
  <c r="N2999" i="1"/>
  <c r="N3009" i="1"/>
  <c r="N3049" i="1"/>
  <c r="N3069" i="1"/>
  <c r="N3079" i="1"/>
  <c r="N3089" i="1"/>
  <c r="N3099" i="1"/>
  <c r="N3119" i="1"/>
  <c r="N3129" i="1"/>
  <c r="N3169" i="1"/>
  <c r="N3189" i="1"/>
  <c r="N3199" i="1"/>
  <c r="N3209" i="1"/>
  <c r="N3219" i="1"/>
  <c r="N3239" i="1"/>
  <c r="N3249" i="1"/>
  <c r="N3289" i="1"/>
  <c r="N3309" i="1"/>
  <c r="N3319" i="1"/>
  <c r="N3329" i="1"/>
  <c r="N3339" i="1"/>
  <c r="N3359" i="1"/>
  <c r="N3369" i="1"/>
  <c r="N3409" i="1"/>
  <c r="N3429" i="1"/>
  <c r="N3439" i="1"/>
  <c r="N3449" i="1"/>
  <c r="N3459" i="1"/>
  <c r="N3479" i="1"/>
  <c r="N3489" i="1"/>
  <c r="O9" i="1"/>
  <c r="O19" i="1"/>
  <c r="O29" i="1"/>
  <c r="O39" i="1"/>
  <c r="O49" i="1"/>
  <c r="O59" i="1"/>
  <c r="O69" i="1"/>
  <c r="O79" i="1"/>
  <c r="O89" i="1"/>
  <c r="O99" i="1"/>
  <c r="O109" i="1"/>
  <c r="O119" i="1"/>
  <c r="O129" i="1"/>
  <c r="O139" i="1"/>
  <c r="O149" i="1"/>
  <c r="O159" i="1"/>
  <c r="O169" i="1"/>
  <c r="O179" i="1"/>
  <c r="O189" i="1"/>
  <c r="O199" i="1"/>
  <c r="O209" i="1"/>
  <c r="O219" i="1"/>
  <c r="O229" i="1"/>
  <c r="O239" i="1"/>
  <c r="O249" i="1"/>
  <c r="O259" i="1"/>
  <c r="O269" i="1"/>
  <c r="O279" i="1"/>
  <c r="O289" i="1"/>
  <c r="O299" i="1"/>
  <c r="O309" i="1"/>
  <c r="O319" i="1"/>
  <c r="O329" i="1"/>
  <c r="O339" i="1"/>
  <c r="O349" i="1"/>
  <c r="O359" i="1"/>
  <c r="O369" i="1"/>
  <c r="O379" i="1"/>
  <c r="O389" i="1"/>
  <c r="O399" i="1"/>
  <c r="O409" i="1"/>
  <c r="O419" i="1"/>
  <c r="O429" i="1"/>
  <c r="O439" i="1"/>
  <c r="O449" i="1"/>
  <c r="O459" i="1"/>
  <c r="O469" i="1"/>
  <c r="O479" i="1"/>
  <c r="O489" i="1"/>
  <c r="O499" i="1"/>
  <c r="O509" i="1"/>
  <c r="O519" i="1"/>
  <c r="O529" i="1"/>
  <c r="O539" i="1"/>
  <c r="O549" i="1"/>
  <c r="O559" i="1"/>
  <c r="O569" i="1"/>
  <c r="O579" i="1"/>
  <c r="O589" i="1"/>
  <c r="O599" i="1"/>
  <c r="O609" i="1"/>
  <c r="O619" i="1"/>
  <c r="O629" i="1"/>
  <c r="O639" i="1"/>
  <c r="O649" i="1"/>
  <c r="O659" i="1"/>
  <c r="O669" i="1"/>
  <c r="O679" i="1"/>
  <c r="O689" i="1"/>
  <c r="O699" i="1"/>
  <c r="O709" i="1"/>
  <c r="O719" i="1"/>
  <c r="O729" i="1"/>
  <c r="O739" i="1"/>
  <c r="O749" i="1"/>
  <c r="O759" i="1"/>
  <c r="O769" i="1"/>
  <c r="O779" i="1"/>
  <c r="O789" i="1"/>
  <c r="O799" i="1"/>
  <c r="O809" i="1"/>
  <c r="O819" i="1"/>
  <c r="O829" i="1"/>
  <c r="O839" i="1"/>
  <c r="O849" i="1"/>
  <c r="O859" i="1"/>
  <c r="O869" i="1"/>
  <c r="O879" i="1"/>
  <c r="O889" i="1"/>
  <c r="O899" i="1"/>
  <c r="O909" i="1"/>
  <c r="O919" i="1"/>
  <c r="O929" i="1"/>
  <c r="O939" i="1"/>
  <c r="O949" i="1"/>
  <c r="O959" i="1"/>
  <c r="O969" i="1"/>
  <c r="O979" i="1"/>
  <c r="O989" i="1"/>
  <c r="O999" i="1"/>
  <c r="O1009" i="1"/>
  <c r="O1019" i="1"/>
  <c r="O1029" i="1"/>
  <c r="O1039" i="1"/>
  <c r="O1049" i="1"/>
  <c r="O1059" i="1"/>
  <c r="O1069" i="1"/>
  <c r="O1079" i="1"/>
  <c r="O1089" i="1"/>
  <c r="O1099" i="1"/>
  <c r="O1109" i="1"/>
  <c r="O1119" i="1"/>
  <c r="O1129" i="1"/>
  <c r="O1139" i="1"/>
  <c r="O1149" i="1"/>
  <c r="O1159" i="1"/>
  <c r="O1169" i="1"/>
  <c r="O1179" i="1"/>
  <c r="O1189" i="1"/>
  <c r="O1199" i="1"/>
  <c r="O1209" i="1"/>
  <c r="O1219" i="1"/>
  <c r="O1229" i="1"/>
  <c r="O1239" i="1"/>
  <c r="O1249" i="1"/>
  <c r="O1259" i="1"/>
  <c r="O1269" i="1"/>
  <c r="O1279" i="1"/>
  <c r="O1289" i="1"/>
  <c r="O1299" i="1"/>
  <c r="O1309" i="1"/>
  <c r="O1319" i="1"/>
  <c r="O1329" i="1"/>
  <c r="O1339" i="1"/>
  <c r="O1349" i="1"/>
  <c r="O1359" i="1"/>
  <c r="O1369" i="1"/>
  <c r="O1379" i="1"/>
  <c r="O1389" i="1"/>
  <c r="O1399" i="1"/>
  <c r="O1409" i="1"/>
  <c r="O1419" i="1"/>
  <c r="O1429" i="1"/>
  <c r="O1439" i="1"/>
  <c r="O1449" i="1"/>
  <c r="O1459" i="1"/>
  <c r="O1469" i="1"/>
  <c r="O1479" i="1"/>
  <c r="O1489" i="1"/>
  <c r="O1499" i="1"/>
  <c r="O1509" i="1"/>
  <c r="O1519" i="1"/>
  <c r="O1529" i="1"/>
  <c r="O1539" i="1"/>
  <c r="O1549" i="1"/>
  <c r="O1559" i="1"/>
  <c r="O1569" i="1"/>
  <c r="O1579" i="1"/>
  <c r="O1589" i="1"/>
  <c r="O1599" i="1"/>
  <c r="O1609" i="1"/>
  <c r="O1619" i="1"/>
  <c r="O1629" i="1"/>
  <c r="O1639" i="1"/>
  <c r="O1649" i="1"/>
  <c r="O1659" i="1"/>
  <c r="O1669" i="1"/>
  <c r="O1679" i="1"/>
  <c r="O1689" i="1"/>
  <c r="O1699" i="1"/>
  <c r="O1709" i="1"/>
  <c r="O1719" i="1"/>
  <c r="O1729" i="1"/>
  <c r="O1739" i="1"/>
  <c r="O1749" i="1"/>
  <c r="O1759" i="1"/>
  <c r="O1769" i="1"/>
  <c r="O1779" i="1"/>
  <c r="O1789" i="1"/>
  <c r="O1799" i="1"/>
  <c r="O1809" i="1"/>
  <c r="O1819" i="1"/>
  <c r="O1829" i="1"/>
  <c r="O1839" i="1"/>
  <c r="O1849" i="1"/>
  <c r="O1859" i="1"/>
  <c r="O1869" i="1"/>
  <c r="O1879" i="1"/>
  <c r="O1889" i="1"/>
  <c r="O1899" i="1"/>
  <c r="O1909" i="1"/>
  <c r="O1919" i="1"/>
  <c r="O1929" i="1"/>
  <c r="O1939" i="1"/>
  <c r="O1949" i="1"/>
  <c r="O1959" i="1"/>
  <c r="O1969" i="1"/>
  <c r="O1979" i="1"/>
  <c r="O1989" i="1"/>
  <c r="O1999" i="1"/>
  <c r="O2009" i="1"/>
  <c r="O2019" i="1"/>
  <c r="O2029" i="1"/>
  <c r="O2039" i="1"/>
  <c r="O2049" i="1"/>
  <c r="O2059" i="1"/>
  <c r="O2069" i="1"/>
  <c r="O2079" i="1"/>
  <c r="O2089" i="1"/>
  <c r="O2099" i="1"/>
  <c r="O2109" i="1"/>
  <c r="O2119" i="1"/>
  <c r="O2129" i="1"/>
  <c r="O2139" i="1"/>
  <c r="O2149" i="1"/>
  <c r="O2159" i="1"/>
  <c r="O2169" i="1"/>
  <c r="O2179" i="1"/>
  <c r="O2189" i="1"/>
  <c r="O2199" i="1"/>
  <c r="O2209" i="1"/>
  <c r="O2219" i="1"/>
  <c r="O2229" i="1"/>
  <c r="O2239" i="1"/>
  <c r="O2249" i="1"/>
  <c r="O2259" i="1"/>
  <c r="O2269" i="1"/>
  <c r="O2279" i="1"/>
  <c r="O2289" i="1"/>
  <c r="O2299" i="1"/>
  <c r="O2309" i="1"/>
  <c r="O2319" i="1"/>
  <c r="O2329" i="1"/>
  <c r="O2339" i="1"/>
  <c r="O2349" i="1"/>
  <c r="O2359" i="1"/>
  <c r="O2369" i="1"/>
  <c r="O2379" i="1"/>
  <c r="O2389" i="1"/>
  <c r="O2399" i="1"/>
  <c r="O2409" i="1"/>
  <c r="O2419" i="1"/>
  <c r="O2429" i="1"/>
  <c r="O2439" i="1"/>
  <c r="O2449" i="1"/>
  <c r="O2459" i="1"/>
  <c r="O2469" i="1"/>
  <c r="O2479" i="1"/>
  <c r="O2489" i="1"/>
  <c r="O2499" i="1"/>
  <c r="O2509" i="1"/>
  <c r="O2519" i="1"/>
  <c r="O2529" i="1"/>
  <c r="O2539" i="1"/>
  <c r="O2549" i="1"/>
  <c r="O2559" i="1"/>
  <c r="O2569" i="1"/>
  <c r="O2579" i="1"/>
  <c r="O2589" i="1"/>
  <c r="O2599" i="1"/>
  <c r="O2609" i="1"/>
  <c r="O2619" i="1"/>
  <c r="O2629" i="1"/>
  <c r="O2639" i="1"/>
  <c r="O2649" i="1"/>
  <c r="O2659" i="1"/>
  <c r="O2669" i="1"/>
  <c r="O2679" i="1"/>
  <c r="O2689" i="1"/>
  <c r="O2699" i="1"/>
  <c r="O2709" i="1"/>
  <c r="O2719" i="1"/>
  <c r="O2729" i="1"/>
  <c r="O2739" i="1"/>
  <c r="O2749" i="1"/>
  <c r="O2759" i="1"/>
  <c r="O2769" i="1"/>
  <c r="O2779" i="1"/>
  <c r="O2789" i="1"/>
  <c r="O2799" i="1"/>
  <c r="O2809" i="1"/>
  <c r="O2819" i="1"/>
  <c r="O2829" i="1"/>
  <c r="O2839" i="1"/>
  <c r="O2849" i="1"/>
  <c r="O2859" i="1"/>
  <c r="O2869" i="1"/>
  <c r="O2879" i="1"/>
  <c r="O2889" i="1"/>
  <c r="O2899" i="1"/>
  <c r="O2909" i="1"/>
  <c r="O2919" i="1"/>
  <c r="O2929" i="1"/>
  <c r="O2939" i="1"/>
  <c r="O2949" i="1"/>
  <c r="O2959" i="1"/>
  <c r="O2969" i="1"/>
  <c r="O2979" i="1"/>
  <c r="O2989" i="1"/>
  <c r="O2999" i="1"/>
  <c r="O3009" i="1"/>
  <c r="O3019" i="1"/>
  <c r="O3029" i="1"/>
  <c r="O3039" i="1"/>
  <c r="O3049" i="1"/>
  <c r="O3059" i="1"/>
  <c r="O3069" i="1"/>
  <c r="O3079" i="1"/>
  <c r="O3089" i="1"/>
  <c r="O3099" i="1"/>
  <c r="O3109" i="1"/>
  <c r="O3119" i="1"/>
  <c r="O3129" i="1"/>
  <c r="O3139" i="1"/>
  <c r="O3149" i="1"/>
  <c r="O3159" i="1"/>
  <c r="O3169" i="1"/>
  <c r="O3179" i="1"/>
  <c r="O3189" i="1"/>
  <c r="O3199" i="1"/>
  <c r="O3209" i="1"/>
  <c r="O3219" i="1"/>
  <c r="O3229" i="1"/>
  <c r="O3239" i="1"/>
  <c r="O3249" i="1"/>
  <c r="O3259" i="1"/>
  <c r="O3269" i="1"/>
  <c r="O3279" i="1"/>
  <c r="O3289" i="1"/>
  <c r="O3299" i="1"/>
  <c r="O3309" i="1"/>
  <c r="O3319" i="1"/>
  <c r="O3329" i="1"/>
  <c r="O3339" i="1"/>
  <c r="O3349" i="1"/>
  <c r="O3359" i="1"/>
  <c r="O3369" i="1"/>
  <c r="O3379" i="1"/>
  <c r="O3389" i="1"/>
  <c r="O3399" i="1"/>
  <c r="O3409" i="1"/>
  <c r="O3419" i="1"/>
  <c r="O3429" i="1"/>
  <c r="O3439" i="1"/>
  <c r="O3449" i="1"/>
  <c r="O3459" i="1"/>
  <c r="O3469" i="1"/>
  <c r="O3479" i="1"/>
  <c r="O3489" i="1"/>
  <c r="O3499" i="1"/>
  <c r="O3509" i="1"/>
  <c r="N2721" i="1" l="1"/>
  <c r="I2721" i="1"/>
  <c r="N3491" i="1"/>
  <c r="I3491" i="1"/>
  <c r="N872" i="1"/>
  <c r="I872" i="1"/>
  <c r="N1202" i="1"/>
  <c r="I1202" i="1"/>
  <c r="I2492" i="1"/>
  <c r="N2492" i="1"/>
  <c r="N1743" i="1"/>
  <c r="I1743" i="1"/>
  <c r="N864" i="1"/>
  <c r="I864" i="1"/>
  <c r="I2518" i="1"/>
  <c r="N2518" i="1"/>
  <c r="N42" i="1"/>
  <c r="I42" i="1"/>
  <c r="N372" i="1"/>
  <c r="I372" i="1"/>
  <c r="I3469" i="1"/>
  <c r="I3349" i="1"/>
  <c r="I3229" i="1"/>
  <c r="I3109" i="1"/>
  <c r="I2989" i="1"/>
  <c r="I2869" i="1"/>
  <c r="I2749" i="1"/>
  <c r="I2629" i="1"/>
  <c r="I2509" i="1"/>
  <c r="I2389" i="1"/>
  <c r="I2269" i="1"/>
  <c r="I2149" i="1"/>
  <c r="I2029" i="1"/>
  <c r="I1909" i="1"/>
  <c r="I1789" i="1"/>
  <c r="I1669" i="1"/>
  <c r="I1549" i="1"/>
  <c r="I1429" i="1"/>
  <c r="I1309" i="1"/>
  <c r="I1189" i="1"/>
  <c r="I1069" i="1"/>
  <c r="I949" i="1"/>
  <c r="I829" i="1"/>
  <c r="I709" i="1"/>
  <c r="I589" i="1"/>
  <c r="I469" i="1"/>
  <c r="I349" i="1"/>
  <c r="I229" i="1"/>
  <c r="I109" i="1"/>
  <c r="N451" i="1"/>
  <c r="I451" i="1"/>
  <c r="N1952" i="1"/>
  <c r="I1952" i="1"/>
  <c r="I3172" i="1"/>
  <c r="N3172" i="1"/>
  <c r="N624" i="1"/>
  <c r="I624" i="1"/>
  <c r="N1134" i="1"/>
  <c r="I1134" i="1"/>
  <c r="N2111" i="1"/>
  <c r="I2111" i="1"/>
  <c r="N3271" i="1"/>
  <c r="I3271" i="1"/>
  <c r="N262" i="1"/>
  <c r="I262" i="1"/>
  <c r="N592" i="1"/>
  <c r="I592" i="1"/>
  <c r="I1772" i="1"/>
  <c r="N1772" i="1"/>
  <c r="I1892" i="1"/>
  <c r="N1892" i="1"/>
  <c r="I50" i="1"/>
  <c r="I180" i="1"/>
  <c r="I400" i="1"/>
  <c r="I530" i="1"/>
  <c r="I660" i="1"/>
  <c r="I880" i="1"/>
  <c r="I1010" i="1"/>
  <c r="I1140" i="1"/>
  <c r="I1360" i="1"/>
  <c r="I1490" i="1"/>
  <c r="I1620" i="1"/>
  <c r="I1840" i="1"/>
  <c r="I1970" i="1"/>
  <c r="I2100" i="1"/>
  <c r="I2320" i="1"/>
  <c r="I2450" i="1"/>
  <c r="I2580" i="1"/>
  <c r="I2800" i="1"/>
  <c r="I2930" i="1"/>
  <c r="I3060" i="1"/>
  <c r="I3280" i="1"/>
  <c r="I3370" i="1"/>
  <c r="I3460" i="1"/>
  <c r="I41" i="1"/>
  <c r="I181" i="1"/>
  <c r="I461" i="1"/>
  <c r="I551" i="1"/>
  <c r="I641" i="1"/>
  <c r="I781" i="1"/>
  <c r="I1241" i="1"/>
  <c r="I1381" i="1"/>
  <c r="I1471" i="1"/>
  <c r="N2181" i="1"/>
  <c r="I2181" i="1"/>
  <c r="N2461" i="1"/>
  <c r="I2461" i="1"/>
  <c r="N2791" i="1"/>
  <c r="I2791" i="1"/>
  <c r="N3011" i="1"/>
  <c r="I3011" i="1"/>
  <c r="I3121" i="1"/>
  <c r="I1052" i="1"/>
  <c r="N1382" i="1"/>
  <c r="I1382" i="1"/>
  <c r="N1722" i="1"/>
  <c r="I1722" i="1"/>
  <c r="N1842" i="1"/>
  <c r="I1842" i="1"/>
  <c r="N2072" i="1"/>
  <c r="I2072" i="1"/>
  <c r="N163" i="1"/>
  <c r="I163" i="1"/>
  <c r="I643" i="1"/>
  <c r="N813" i="1"/>
  <c r="I813" i="1"/>
  <c r="N1243" i="1"/>
  <c r="I1243" i="1"/>
  <c r="I1413" i="1"/>
  <c r="I145" i="1"/>
  <c r="N145" i="1"/>
  <c r="I475" i="1"/>
  <c r="N475" i="1"/>
  <c r="N1411" i="1"/>
  <c r="I1411" i="1"/>
  <c r="N2441" i="1"/>
  <c r="I2441" i="1"/>
  <c r="I2732" i="1"/>
  <c r="N2732" i="1"/>
  <c r="N652" i="1"/>
  <c r="I652" i="1"/>
  <c r="N2302" i="1"/>
  <c r="I2302" i="1"/>
  <c r="I2372" i="1"/>
  <c r="N2372" i="1"/>
  <c r="N633" i="1"/>
  <c r="I633" i="1"/>
  <c r="N1063" i="1"/>
  <c r="I1063" i="1"/>
  <c r="I1963" i="1"/>
  <c r="N1963" i="1"/>
  <c r="I1465" i="1"/>
  <c r="N1465" i="1"/>
  <c r="N2337" i="1"/>
  <c r="I2337" i="1"/>
  <c r="I507" i="1"/>
  <c r="N507" i="1"/>
  <c r="I2508" i="1"/>
  <c r="N2508" i="1"/>
  <c r="N270" i="1"/>
  <c r="N750" i="1"/>
  <c r="N1230" i="1"/>
  <c r="N1710" i="1"/>
  <c r="N2190" i="1"/>
  <c r="N2670" i="1"/>
  <c r="N3150" i="1"/>
  <c r="I91" i="1"/>
  <c r="I231" i="1"/>
  <c r="N321" i="1"/>
  <c r="I371" i="1"/>
  <c r="I691" i="1"/>
  <c r="I1011" i="1"/>
  <c r="I1061" i="1"/>
  <c r="N1151" i="1"/>
  <c r="I1291" i="1"/>
  <c r="I1611" i="1"/>
  <c r="N1981" i="1"/>
  <c r="N2241" i="1"/>
  <c r="I2241" i="1"/>
  <c r="N3291" i="1"/>
  <c r="I3291" i="1"/>
  <c r="N3511" i="1"/>
  <c r="N112" i="1"/>
  <c r="I112" i="1"/>
  <c r="N332" i="1"/>
  <c r="N392" i="1"/>
  <c r="I392" i="1"/>
  <c r="N612" i="1"/>
  <c r="N722" i="1"/>
  <c r="I722" i="1"/>
  <c r="N832" i="1"/>
  <c r="N942" i="1"/>
  <c r="I942" i="1"/>
  <c r="N1222" i="1"/>
  <c r="I1222" i="1"/>
  <c r="I1392" i="1"/>
  <c r="N1732" i="1"/>
  <c r="N1852" i="1"/>
  <c r="N2322" i="1"/>
  <c r="I2322" i="1"/>
  <c r="I2442" i="1"/>
  <c r="N2442" i="1"/>
  <c r="N2562" i="1"/>
  <c r="I2752" i="1"/>
  <c r="N2932" i="1"/>
  <c r="I3122" i="1"/>
  <c r="N513" i="1"/>
  <c r="N943" i="1"/>
  <c r="N1453" i="1"/>
  <c r="I1453" i="1"/>
  <c r="I1713" i="1"/>
  <c r="N324" i="1"/>
  <c r="I324" i="1"/>
  <c r="N3071" i="1"/>
  <c r="I3071" i="1"/>
  <c r="N3401" i="1"/>
  <c r="I3401" i="1"/>
  <c r="N1002" i="1"/>
  <c r="I1002" i="1"/>
  <c r="N993" i="1"/>
  <c r="I993" i="1"/>
  <c r="N2143" i="1"/>
  <c r="I2143" i="1"/>
  <c r="N2544" i="1"/>
  <c r="I2544" i="1"/>
  <c r="I1555" i="1"/>
  <c r="N1555" i="1"/>
  <c r="N3028" i="1"/>
  <c r="I3028" i="1"/>
  <c r="I1208" i="1"/>
  <c r="N1208" i="1"/>
  <c r="N928" i="1"/>
  <c r="I928" i="1"/>
  <c r="N748" i="1"/>
  <c r="I748" i="1"/>
  <c r="N2919" i="1"/>
  <c r="N519" i="1"/>
  <c r="N1891" i="1"/>
  <c r="I1891" i="1"/>
  <c r="N172" i="1"/>
  <c r="I172" i="1"/>
  <c r="I2332" i="1"/>
  <c r="N2332" i="1"/>
  <c r="I2812" i="1"/>
  <c r="N2812" i="1"/>
  <c r="N343" i="1"/>
  <c r="I343" i="1"/>
  <c r="N3399" i="1"/>
  <c r="N3279" i="1"/>
  <c r="N3159" i="1"/>
  <c r="N3039" i="1"/>
  <c r="N2799" i="1"/>
  <c r="N2679" i="1"/>
  <c r="N2559" i="1"/>
  <c r="N2439" i="1"/>
  <c r="N2319" i="1"/>
  <c r="N2199" i="1"/>
  <c r="N2079" i="1"/>
  <c r="N1959" i="1"/>
  <c r="N1839" i="1"/>
  <c r="N1719" i="1"/>
  <c r="N1599" i="1"/>
  <c r="N1479" i="1"/>
  <c r="N1359" i="1"/>
  <c r="N1239" i="1"/>
  <c r="N1119" i="1"/>
  <c r="N999" i="1"/>
  <c r="N879" i="1"/>
  <c r="N759" i="1"/>
  <c r="N639" i="1"/>
  <c r="N399" i="1"/>
  <c r="N279" i="1"/>
  <c r="N159" i="1"/>
  <c r="N39" i="1"/>
  <c r="N1402" i="1"/>
  <c r="I1402" i="1"/>
  <c r="N1862" i="1"/>
  <c r="I1862" i="1"/>
  <c r="I2572" i="1"/>
  <c r="N2572" i="1"/>
  <c r="N2762" i="1"/>
  <c r="I2762" i="1"/>
  <c r="I2822" i="1"/>
  <c r="N2822" i="1"/>
  <c r="N3062" i="1"/>
  <c r="I3062" i="1"/>
  <c r="N1633" i="1"/>
  <c r="I1633" i="1"/>
  <c r="N1893" i="1"/>
  <c r="I1893" i="1"/>
  <c r="I1135" i="1"/>
  <c r="N1135" i="1"/>
  <c r="I2697" i="1"/>
  <c r="N2697" i="1"/>
  <c r="I2568" i="1"/>
  <c r="N2568" i="1"/>
  <c r="N1198" i="1"/>
  <c r="I1198" i="1"/>
  <c r="N1018" i="1"/>
  <c r="I1018" i="1"/>
  <c r="N218" i="1"/>
  <c r="I218" i="1"/>
  <c r="N3509" i="1"/>
  <c r="N3389" i="1"/>
  <c r="N3269" i="1"/>
  <c r="N3029" i="1"/>
  <c r="N2909" i="1"/>
  <c r="N2789" i="1"/>
  <c r="N2669" i="1"/>
  <c r="N2549" i="1"/>
  <c r="N2429" i="1"/>
  <c r="N2309" i="1"/>
  <c r="N2189" i="1"/>
  <c r="N2069" i="1"/>
  <c r="N1949" i="1"/>
  <c r="N1829" i="1"/>
  <c r="N1709" i="1"/>
  <c r="N1589" i="1"/>
  <c r="N1469" i="1"/>
  <c r="N1349" i="1"/>
  <c r="N1229" i="1"/>
  <c r="N1109" i="1"/>
  <c r="N989" i="1"/>
  <c r="N869" i="1"/>
  <c r="N749" i="1"/>
  <c r="N629" i="1"/>
  <c r="N509" i="1"/>
  <c r="N389" i="1"/>
  <c r="N269" i="1"/>
  <c r="N149" i="1"/>
  <c r="N29" i="1"/>
  <c r="N931" i="1"/>
  <c r="I931" i="1"/>
  <c r="N2311" i="1"/>
  <c r="I2311" i="1"/>
  <c r="N2531" i="1"/>
  <c r="I2531" i="1"/>
  <c r="N2811" i="1"/>
  <c r="I2811" i="1"/>
  <c r="N1982" i="1"/>
  <c r="I1982" i="1"/>
  <c r="N2462" i="1"/>
  <c r="I2462" i="1"/>
  <c r="N3462" i="1"/>
  <c r="I3462" i="1"/>
  <c r="N93" i="1"/>
  <c r="I93" i="1"/>
  <c r="N523" i="1"/>
  <c r="I523" i="1"/>
  <c r="N1173" i="1"/>
  <c r="I1173" i="1"/>
  <c r="N1857" i="1"/>
  <c r="I1857" i="1"/>
  <c r="I587" i="1"/>
  <c r="N587" i="1"/>
  <c r="N110" i="1"/>
  <c r="I200" i="1"/>
  <c r="I330" i="1"/>
  <c r="I460" i="1"/>
  <c r="N590" i="1"/>
  <c r="I680" i="1"/>
  <c r="I810" i="1"/>
  <c r="I940" i="1"/>
  <c r="N1070" i="1"/>
  <c r="I1160" i="1"/>
  <c r="I1290" i="1"/>
  <c r="I1420" i="1"/>
  <c r="N1550" i="1"/>
  <c r="I1640" i="1"/>
  <c r="I1770" i="1"/>
  <c r="I1900" i="1"/>
  <c r="N2030" i="1"/>
  <c r="I2120" i="1"/>
  <c r="I2250" i="1"/>
  <c r="I2380" i="1"/>
  <c r="N2510" i="1"/>
  <c r="I2600" i="1"/>
  <c r="I2730" i="1"/>
  <c r="I2860" i="1"/>
  <c r="N2990" i="1"/>
  <c r="I3080" i="1"/>
  <c r="I3210" i="1"/>
  <c r="I3340" i="1"/>
  <c r="N61" i="1"/>
  <c r="I111" i="1"/>
  <c r="I201" i="1"/>
  <c r="I291" i="1"/>
  <c r="I341" i="1"/>
  <c r="I431" i="1"/>
  <c r="I521" i="1"/>
  <c r="I661" i="1"/>
  <c r="I891" i="1"/>
  <c r="I941" i="1"/>
  <c r="I1031" i="1"/>
  <c r="I1121" i="1"/>
  <c r="I1261" i="1"/>
  <c r="I1721" i="1"/>
  <c r="I1861" i="1"/>
  <c r="I1951" i="1"/>
  <c r="N2591" i="1"/>
  <c r="I2591" i="1"/>
  <c r="I2821" i="1"/>
  <c r="N2921" i="1"/>
  <c r="I2921" i="1"/>
  <c r="N3141" i="1"/>
  <c r="I3141" i="1"/>
  <c r="N3361" i="1"/>
  <c r="N3421" i="1"/>
  <c r="I3421" i="1"/>
  <c r="N132" i="1"/>
  <c r="N242" i="1"/>
  <c r="I242" i="1"/>
  <c r="N352" i="1"/>
  <c r="N462" i="1"/>
  <c r="I462" i="1"/>
  <c r="N742" i="1"/>
  <c r="I742" i="1"/>
  <c r="N962" i="1"/>
  <c r="N1072" i="1"/>
  <c r="I1072" i="1"/>
  <c r="I1292" i="1"/>
  <c r="N1292" i="1"/>
  <c r="N1522" i="1"/>
  <c r="I1522" i="1"/>
  <c r="N1632" i="1"/>
  <c r="I1632" i="1"/>
  <c r="N1752" i="1"/>
  <c r="I1752" i="1"/>
  <c r="I2102" i="1"/>
  <c r="I2152" i="1"/>
  <c r="I2212" i="1"/>
  <c r="N2212" i="1"/>
  <c r="N2472" i="1"/>
  <c r="I2592" i="1"/>
  <c r="N2952" i="1"/>
  <c r="I3212" i="1"/>
  <c r="N3212" i="1"/>
  <c r="I3472" i="1"/>
  <c r="N223" i="1"/>
  <c r="I573" i="1"/>
  <c r="N873" i="1"/>
  <c r="N1303" i="1"/>
  <c r="N1813" i="1"/>
  <c r="I1813" i="1"/>
  <c r="N1224" i="1"/>
  <c r="I1224" i="1"/>
  <c r="N3149" i="1"/>
  <c r="N70" i="1"/>
  <c r="N550" i="1"/>
  <c r="N1030" i="1"/>
  <c r="I1120" i="1"/>
  <c r="I1250" i="1"/>
  <c r="I1380" i="1"/>
  <c r="N1510" i="1"/>
  <c r="I1600" i="1"/>
  <c r="I1730" i="1"/>
  <c r="I1860" i="1"/>
  <c r="N1990" i="1"/>
  <c r="I2080" i="1"/>
  <c r="I2210" i="1"/>
  <c r="I2340" i="1"/>
  <c r="N2470" i="1"/>
  <c r="I2560" i="1"/>
  <c r="I2690" i="1"/>
  <c r="I2820" i="1"/>
  <c r="N2950" i="1"/>
  <c r="I3040" i="1"/>
  <c r="I3170" i="1"/>
  <c r="I3300" i="1"/>
  <c r="I3390" i="1"/>
  <c r="N3480" i="1"/>
  <c r="I3480" i="1"/>
  <c r="I21" i="1"/>
  <c r="I251" i="1"/>
  <c r="I391" i="1"/>
  <c r="I481" i="1"/>
  <c r="I571" i="1"/>
  <c r="I711" i="1"/>
  <c r="N801" i="1"/>
  <c r="I851" i="1"/>
  <c r="I1081" i="1"/>
  <c r="I1171" i="1"/>
  <c r="I1221" i="1"/>
  <c r="I1311" i="1"/>
  <c r="I1401" i="1"/>
  <c r="I1491" i="1"/>
  <c r="I1541" i="1"/>
  <c r="N1631" i="1"/>
  <c r="I1681" i="1"/>
  <c r="I1771" i="1"/>
  <c r="I1821" i="1"/>
  <c r="I1911" i="1"/>
  <c r="I2001" i="1"/>
  <c r="I2101" i="1"/>
  <c r="I2381" i="1"/>
  <c r="I2431" i="1"/>
  <c r="I2491" i="1"/>
  <c r="I2601" i="1"/>
  <c r="I2651" i="1"/>
  <c r="I2711" i="1"/>
  <c r="I2931" i="1"/>
  <c r="I2991" i="1"/>
  <c r="I3041" i="1"/>
  <c r="N3201" i="1"/>
  <c r="I3201" i="1"/>
  <c r="I3261" i="1"/>
  <c r="I3431" i="1"/>
  <c r="N522" i="1"/>
  <c r="I522" i="1"/>
  <c r="I752" i="1"/>
  <c r="N852" i="1"/>
  <c r="I852" i="1"/>
  <c r="N1132" i="1"/>
  <c r="I1132" i="1"/>
  <c r="I1192" i="1"/>
  <c r="N1532" i="1"/>
  <c r="I1642" i="1"/>
  <c r="N1692" i="1"/>
  <c r="I2222" i="1"/>
  <c r="I2282" i="1"/>
  <c r="N2352" i="1"/>
  <c r="I2352" i="1"/>
  <c r="I2712" i="1"/>
  <c r="N2712" i="1"/>
  <c r="I103" i="1"/>
  <c r="N273" i="1"/>
  <c r="I273" i="1"/>
  <c r="I313" i="1"/>
  <c r="N703" i="1"/>
  <c r="I703" i="1"/>
  <c r="I963" i="1"/>
  <c r="N1353" i="1"/>
  <c r="I1353" i="1"/>
  <c r="I1393" i="1"/>
  <c r="N1513" i="1"/>
  <c r="N2694" i="1"/>
  <c r="N85" i="1"/>
  <c r="N415" i="1"/>
  <c r="I120" i="1"/>
  <c r="I250" i="1"/>
  <c r="I380" i="1"/>
  <c r="I600" i="1"/>
  <c r="I730" i="1"/>
  <c r="I860" i="1"/>
  <c r="I1080" i="1"/>
  <c r="I1210" i="1"/>
  <c r="I1340" i="1"/>
  <c r="N1470" i="1"/>
  <c r="I1560" i="1"/>
  <c r="I1690" i="1"/>
  <c r="I1820" i="1"/>
  <c r="N1950" i="1"/>
  <c r="I2040" i="1"/>
  <c r="I2170" i="1"/>
  <c r="I2300" i="1"/>
  <c r="N2430" i="1"/>
  <c r="I2520" i="1"/>
  <c r="I2650" i="1"/>
  <c r="I2780" i="1"/>
  <c r="N2910" i="1"/>
  <c r="I3000" i="1"/>
  <c r="I3130" i="1"/>
  <c r="I3260" i="1"/>
  <c r="I3440" i="1"/>
  <c r="I3490" i="1"/>
  <c r="I71" i="1"/>
  <c r="I161" i="1"/>
  <c r="I301" i="1"/>
  <c r="I761" i="1"/>
  <c r="I901" i="1"/>
  <c r="I991" i="1"/>
  <c r="I1591" i="1"/>
  <c r="N2051" i="1"/>
  <c r="I2051" i="1"/>
  <c r="I2161" i="1"/>
  <c r="N2271" i="1"/>
  <c r="I2771" i="1"/>
  <c r="I3211" i="1"/>
  <c r="I3321" i="1"/>
  <c r="I32" i="1"/>
  <c r="I142" i="1"/>
  <c r="I312" i="1"/>
  <c r="I362" i="1"/>
  <c r="I422" i="1"/>
  <c r="I532" i="1"/>
  <c r="I582" i="1"/>
  <c r="I642" i="1"/>
  <c r="I862" i="1"/>
  <c r="I922" i="1"/>
  <c r="I972" i="1"/>
  <c r="I1142" i="1"/>
  <c r="I1252" i="1"/>
  <c r="I1362" i="1"/>
  <c r="N1472" i="1"/>
  <c r="I1472" i="1"/>
  <c r="I1592" i="1"/>
  <c r="I1822" i="1"/>
  <c r="N2052" i="1"/>
  <c r="I2542" i="1"/>
  <c r="N2722" i="1"/>
  <c r="N2852" i="1"/>
  <c r="I3082" i="1"/>
  <c r="N3082" i="1"/>
  <c r="I3152" i="1"/>
  <c r="N3152" i="1"/>
  <c r="N403" i="1"/>
  <c r="I753" i="1"/>
  <c r="N1053" i="1"/>
  <c r="N1563" i="1"/>
  <c r="I1563" i="1"/>
  <c r="I1603" i="1"/>
  <c r="I2163" i="1"/>
  <c r="I2813" i="1"/>
  <c r="N3323" i="1"/>
  <c r="I3323" i="1"/>
  <c r="N1824" i="1"/>
  <c r="I1824" i="1"/>
  <c r="I3474" i="1"/>
  <c r="N3474" i="1"/>
  <c r="N470" i="1"/>
  <c r="N950" i="1"/>
  <c r="N1430" i="1"/>
  <c r="N1910" i="1"/>
  <c r="N2390" i="1"/>
  <c r="N2870" i="1"/>
  <c r="N3350" i="1"/>
  <c r="I3400" i="1"/>
  <c r="I211" i="1"/>
  <c r="I531" i="1"/>
  <c r="I581" i="1"/>
  <c r="N671" i="1"/>
  <c r="I811" i="1"/>
  <c r="I1131" i="1"/>
  <c r="N1501" i="1"/>
  <c r="I1731" i="1"/>
  <c r="N2331" i="1"/>
  <c r="I2331" i="1"/>
  <c r="N2551" i="1"/>
  <c r="N2661" i="1"/>
  <c r="I2661" i="1"/>
  <c r="N2881" i="1"/>
  <c r="N2941" i="1"/>
  <c r="I2941" i="1"/>
  <c r="N3101" i="1"/>
  <c r="N202" i="1"/>
  <c r="I702" i="1"/>
  <c r="N1032" i="1"/>
  <c r="N1482" i="1"/>
  <c r="N1542" i="1"/>
  <c r="I1542" i="1"/>
  <c r="N2002" i="1"/>
  <c r="I2002" i="1"/>
  <c r="N2162" i="1"/>
  <c r="I2162" i="1"/>
  <c r="N2232" i="1"/>
  <c r="I2232" i="1"/>
  <c r="N2292" i="1"/>
  <c r="I2422" i="1"/>
  <c r="N3292" i="1"/>
  <c r="I3412" i="1"/>
  <c r="N3412" i="1"/>
  <c r="I63" i="1"/>
  <c r="N453" i="1"/>
  <c r="I453" i="1"/>
  <c r="I493" i="1"/>
  <c r="N883" i="1"/>
  <c r="I883" i="1"/>
  <c r="I1143" i="1"/>
  <c r="N1693" i="1"/>
  <c r="N2083" i="1"/>
  <c r="N2253" i="1"/>
  <c r="I2253" i="1"/>
  <c r="N2343" i="1"/>
  <c r="I2343" i="1"/>
  <c r="N2433" i="1"/>
  <c r="I2433" i="1"/>
  <c r="N2733" i="1"/>
  <c r="I2733" i="1"/>
  <c r="I54" i="1"/>
  <c r="N54" i="1"/>
  <c r="I2244" i="1"/>
  <c r="N2244" i="1"/>
  <c r="N2013" i="1"/>
  <c r="I2013" i="1"/>
  <c r="I2571" i="1"/>
  <c r="I22" i="1"/>
  <c r="I502" i="1"/>
  <c r="I982" i="1"/>
  <c r="N1332" i="1"/>
  <c r="N1702" i="1"/>
  <c r="N1932" i="1"/>
  <c r="N2532" i="1"/>
  <c r="N2582" i="1"/>
  <c r="N2842" i="1"/>
  <c r="N3282" i="1"/>
  <c r="I1612" i="1"/>
  <c r="N1612" i="1"/>
  <c r="I1704" i="1"/>
  <c r="N1704" i="1"/>
  <c r="I535" i="1"/>
  <c r="N535" i="1"/>
  <c r="I835" i="1"/>
  <c r="N835" i="1"/>
  <c r="I2371" i="1"/>
  <c r="I2851" i="1"/>
  <c r="I3331" i="1"/>
  <c r="I302" i="1"/>
  <c r="I782" i="1"/>
  <c r="I1262" i="1"/>
  <c r="N1352" i="1"/>
  <c r="N1492" i="1"/>
  <c r="N1812" i="1"/>
  <c r="N2182" i="1"/>
  <c r="N2412" i="1"/>
  <c r="N2602" i="1"/>
  <c r="N3022" i="1"/>
  <c r="N3192" i="1"/>
  <c r="I3192" i="1"/>
  <c r="N3372" i="1"/>
  <c r="I1923" i="1"/>
  <c r="I1993" i="1"/>
  <c r="I594" i="1"/>
  <c r="N895" i="1"/>
  <c r="N1375" i="1"/>
  <c r="I2092" i="1"/>
  <c r="N2092" i="1"/>
  <c r="I2972" i="1"/>
  <c r="N2972" i="1"/>
  <c r="N2113" i="1"/>
  <c r="N2873" i="1"/>
  <c r="I2873" i="1"/>
  <c r="N294" i="1"/>
  <c r="I564" i="1"/>
  <c r="N954" i="1"/>
  <c r="I954" i="1"/>
  <c r="I595" i="1"/>
  <c r="N595" i="1"/>
  <c r="N84" i="1"/>
  <c r="I84" i="1"/>
  <c r="N1614" i="1"/>
  <c r="I1614" i="1"/>
  <c r="N3322" i="1"/>
  <c r="I3322" i="1"/>
  <c r="N1104" i="1"/>
  <c r="I1104" i="1"/>
  <c r="I715" i="1"/>
  <c r="N715" i="1"/>
  <c r="N2463" i="1"/>
  <c r="I2463" i="1"/>
  <c r="N2553" i="1"/>
  <c r="I2553" i="1"/>
  <c r="N2643" i="1"/>
  <c r="I2643" i="1"/>
  <c r="N3052" i="1"/>
  <c r="N2783" i="1"/>
  <c r="I2634" i="1"/>
  <c r="N2784" i="1"/>
  <c r="N2904" i="1"/>
  <c r="N3024" i="1"/>
  <c r="N3144" i="1"/>
  <c r="N3264" i="1"/>
  <c r="N3384" i="1"/>
  <c r="N2936" i="1"/>
  <c r="I2936" i="1"/>
  <c r="I3102" i="1"/>
  <c r="I3232" i="1"/>
  <c r="I3362" i="1"/>
  <c r="I23" i="1"/>
  <c r="I53" i="1"/>
  <c r="I83" i="1"/>
  <c r="I113" i="1"/>
  <c r="I143" i="1"/>
  <c r="I173" i="1"/>
  <c r="I203" i="1"/>
  <c r="I233" i="1"/>
  <c r="I263" i="1"/>
  <c r="I293" i="1"/>
  <c r="I323" i="1"/>
  <c r="I353" i="1"/>
  <c r="I383" i="1"/>
  <c r="I413" i="1"/>
  <c r="I443" i="1"/>
  <c r="I473" i="1"/>
  <c r="I503" i="1"/>
  <c r="I533" i="1"/>
  <c r="I563" i="1"/>
  <c r="I593" i="1"/>
  <c r="I623" i="1"/>
  <c r="I653" i="1"/>
  <c r="I683" i="1"/>
  <c r="I713" i="1"/>
  <c r="I743" i="1"/>
  <c r="I773" i="1"/>
  <c r="I803" i="1"/>
  <c r="I833" i="1"/>
  <c r="I863" i="1"/>
  <c r="I893" i="1"/>
  <c r="I923" i="1"/>
  <c r="I953" i="1"/>
  <c r="I983" i="1"/>
  <c r="I1013" i="1"/>
  <c r="I1043" i="1"/>
  <c r="I1073" i="1"/>
  <c r="I1103" i="1"/>
  <c r="I1133" i="1"/>
  <c r="I1163" i="1"/>
  <c r="I1193" i="1"/>
  <c r="I1223" i="1"/>
  <c r="I1253" i="1"/>
  <c r="I1283" i="1"/>
  <c r="I1313" i="1"/>
  <c r="I1343" i="1"/>
  <c r="I1373" i="1"/>
  <c r="I1463" i="1"/>
  <c r="I1493" i="1"/>
  <c r="I1523" i="1"/>
  <c r="I1553" i="1"/>
  <c r="I1583" i="1"/>
  <c r="I1613" i="1"/>
  <c r="I1643" i="1"/>
  <c r="I1673" i="1"/>
  <c r="I1703" i="1"/>
  <c r="I1733" i="1"/>
  <c r="I1763" i="1"/>
  <c r="I1793" i="1"/>
  <c r="I1823" i="1"/>
  <c r="I1853" i="1"/>
  <c r="I1883" i="1"/>
  <c r="I1913" i="1"/>
  <c r="I2043" i="1"/>
  <c r="N2703" i="1"/>
  <c r="I2703" i="1"/>
  <c r="I3113" i="1"/>
  <c r="I504" i="1"/>
  <c r="N1194" i="1"/>
  <c r="I1194" i="1"/>
  <c r="I355" i="1"/>
  <c r="N355" i="1"/>
  <c r="N655" i="1"/>
  <c r="I1075" i="1"/>
  <c r="N1075" i="1"/>
  <c r="N1195" i="1"/>
  <c r="I1495" i="1"/>
  <c r="N1495" i="1"/>
  <c r="N3452" i="1"/>
  <c r="N2223" i="1"/>
  <c r="I2223" i="1"/>
  <c r="N2313" i="1"/>
  <c r="I2313" i="1"/>
  <c r="N2403" i="1"/>
  <c r="I2403" i="1"/>
  <c r="N3503" i="1"/>
  <c r="I354" i="1"/>
  <c r="N2064" i="1"/>
  <c r="N2963" i="1"/>
  <c r="I2963" i="1"/>
  <c r="N1164" i="1"/>
  <c r="I1164" i="1"/>
  <c r="I235" i="1"/>
  <c r="N235" i="1"/>
  <c r="I955" i="1"/>
  <c r="N955" i="1"/>
  <c r="I1315" i="1"/>
  <c r="N1315" i="1"/>
  <c r="I1676" i="1"/>
  <c r="N1676" i="1"/>
  <c r="N486" i="1"/>
  <c r="I486" i="1"/>
  <c r="I3017" i="1"/>
  <c r="N3017" i="1"/>
  <c r="N2523" i="1"/>
  <c r="I2523" i="1"/>
  <c r="N2613" i="1"/>
  <c r="I2613" i="1"/>
  <c r="N2646" i="1"/>
  <c r="I2646" i="1"/>
  <c r="N1746" i="1"/>
  <c r="I1746" i="1"/>
  <c r="N776" i="1"/>
  <c r="I776" i="1"/>
  <c r="N2493" i="1"/>
  <c r="I2493" i="1"/>
  <c r="N2583" i="1"/>
  <c r="I2583" i="1"/>
  <c r="N2673" i="1"/>
  <c r="I2673" i="1"/>
  <c r="N3504" i="1"/>
  <c r="N265" i="1"/>
  <c r="N385" i="1"/>
  <c r="N505" i="1"/>
  <c r="N625" i="1"/>
  <c r="N745" i="1"/>
  <c r="N865" i="1"/>
  <c r="N985" i="1"/>
  <c r="N1105" i="1"/>
  <c r="N1255" i="1"/>
  <c r="N1435" i="1"/>
  <c r="N1496" i="1"/>
  <c r="I1496" i="1"/>
  <c r="N596" i="1"/>
  <c r="I2537" i="1"/>
  <c r="N2537" i="1"/>
  <c r="N3496" i="1"/>
  <c r="N2756" i="1"/>
  <c r="N1566" i="1"/>
  <c r="I1566" i="1"/>
  <c r="N666" i="1"/>
  <c r="I666" i="1"/>
  <c r="I3497" i="1"/>
  <c r="N3497" i="1"/>
  <c r="N2193" i="1"/>
  <c r="I2193" i="1"/>
  <c r="N2283" i="1"/>
  <c r="I2283" i="1"/>
  <c r="N2373" i="1"/>
  <c r="I2373" i="1"/>
  <c r="N2826" i="1"/>
  <c r="I2826" i="1"/>
  <c r="N2763" i="1"/>
  <c r="I2763" i="1"/>
  <c r="N1856" i="1"/>
  <c r="I1856" i="1"/>
  <c r="I2173" i="1"/>
  <c r="I2203" i="1"/>
  <c r="I2233" i="1"/>
  <c r="I2263" i="1"/>
  <c r="I2293" i="1"/>
  <c r="I2323" i="1"/>
  <c r="I2353" i="1"/>
  <c r="I2383" i="1"/>
  <c r="I2413" i="1"/>
  <c r="I2473" i="1"/>
  <c r="I2503" i="1"/>
  <c r="I2533" i="1"/>
  <c r="I2563" i="1"/>
  <c r="I2593" i="1"/>
  <c r="I2623" i="1"/>
  <c r="I2653" i="1"/>
  <c r="N3296" i="1"/>
  <c r="I3296" i="1"/>
  <c r="N3006" i="1"/>
  <c r="I3006" i="1"/>
  <c r="N2106" i="1"/>
  <c r="I2106" i="1"/>
  <c r="N846" i="1"/>
  <c r="I846" i="1"/>
  <c r="I2057" i="1"/>
  <c r="N2057" i="1"/>
  <c r="I347" i="1"/>
  <c r="N347" i="1"/>
  <c r="N3366" i="1"/>
  <c r="I3366" i="1"/>
  <c r="N1136" i="1"/>
  <c r="I1136" i="1"/>
  <c r="I1267" i="1"/>
  <c r="N1267" i="1"/>
  <c r="N2466" i="1"/>
  <c r="I2466" i="1"/>
  <c r="N1206" i="1"/>
  <c r="I1206" i="1"/>
  <c r="N306" i="1"/>
  <c r="I306" i="1"/>
  <c r="I3257" i="1"/>
  <c r="N3257" i="1"/>
  <c r="I1067" i="1"/>
  <c r="N1067" i="1"/>
  <c r="I2794" i="1"/>
  <c r="I2824" i="1"/>
  <c r="I2854" i="1"/>
  <c r="I2884" i="1"/>
  <c r="I2914" i="1"/>
  <c r="I2944" i="1"/>
  <c r="I2974" i="1"/>
  <c r="I3004" i="1"/>
  <c r="I3034" i="1"/>
  <c r="I3064" i="1"/>
  <c r="I3094" i="1"/>
  <c r="I3124" i="1"/>
  <c r="I3154" i="1"/>
  <c r="I3184" i="1"/>
  <c r="I3214" i="1"/>
  <c r="I3244" i="1"/>
  <c r="I3274" i="1"/>
  <c r="I3304" i="1"/>
  <c r="I3334" i="1"/>
  <c r="I3364" i="1"/>
  <c r="I3424" i="1"/>
  <c r="I3454" i="1"/>
  <c r="I3484" i="1"/>
  <c r="I3514" i="1"/>
  <c r="I35" i="1"/>
  <c r="I95" i="1"/>
  <c r="I125" i="1"/>
  <c r="I185" i="1"/>
  <c r="I215" i="1"/>
  <c r="I245" i="1"/>
  <c r="I275" i="1"/>
  <c r="I305" i="1"/>
  <c r="I335" i="1"/>
  <c r="I365" i="1"/>
  <c r="I395" i="1"/>
  <c r="I425" i="1"/>
  <c r="I455" i="1"/>
  <c r="I485" i="1"/>
  <c r="I515" i="1"/>
  <c r="I545" i="1"/>
  <c r="I575" i="1"/>
  <c r="I605" i="1"/>
  <c r="I635" i="1"/>
  <c r="I665" i="1"/>
  <c r="I695" i="1"/>
  <c r="I725" i="1"/>
  <c r="I755" i="1"/>
  <c r="I785" i="1"/>
  <c r="I815" i="1"/>
  <c r="I845" i="1"/>
  <c r="I875" i="1"/>
  <c r="I905" i="1"/>
  <c r="I935" i="1"/>
  <c r="I965" i="1"/>
  <c r="I995" i="1"/>
  <c r="I1025" i="1"/>
  <c r="I1055" i="1"/>
  <c r="I1085" i="1"/>
  <c r="I1115" i="1"/>
  <c r="I1145" i="1"/>
  <c r="I1205" i="1"/>
  <c r="I1595" i="1"/>
  <c r="I3476" i="1"/>
  <c r="N3476" i="1"/>
  <c r="N3186" i="1"/>
  <c r="I3186" i="1"/>
  <c r="N1926" i="1"/>
  <c r="I1926" i="1"/>
  <c r="N1026" i="1"/>
  <c r="I1026" i="1"/>
  <c r="N1897" i="1"/>
  <c r="I3063" i="1"/>
  <c r="I3093" i="1"/>
  <c r="I3123" i="1"/>
  <c r="I3153" i="1"/>
  <c r="I3183" i="1"/>
  <c r="I3213" i="1"/>
  <c r="I3243" i="1"/>
  <c r="I3273" i="1"/>
  <c r="I3303" i="1"/>
  <c r="I3333" i="1"/>
  <c r="I3363" i="1"/>
  <c r="I3513" i="1"/>
  <c r="I34" i="1"/>
  <c r="I94" i="1"/>
  <c r="I244" i="1"/>
  <c r="I274" i="1"/>
  <c r="I364" i="1"/>
  <c r="I394" i="1"/>
  <c r="I424" i="1"/>
  <c r="I454" i="1"/>
  <c r="I484" i="1"/>
  <c r="I514" i="1"/>
  <c r="I754" i="1"/>
  <c r="I844" i="1"/>
  <c r="I874" i="1"/>
  <c r="I904" i="1"/>
  <c r="I1114" i="1"/>
  <c r="I1234" i="1"/>
  <c r="I1354" i="1"/>
  <c r="I1384" i="1"/>
  <c r="I1444" i="1"/>
  <c r="I1474" i="1"/>
  <c r="I1504" i="1"/>
  <c r="I1564" i="1"/>
  <c r="I1684" i="1"/>
  <c r="I1714" i="1"/>
  <c r="I1744" i="1"/>
  <c r="I1774" i="1"/>
  <c r="I1804" i="1"/>
  <c r="I1834" i="1"/>
  <c r="I1864" i="1"/>
  <c r="I1894" i="1"/>
  <c r="I2014" i="1"/>
  <c r="I2044" i="1"/>
  <c r="I2074" i="1"/>
  <c r="I2224" i="1"/>
  <c r="I2314" i="1"/>
  <c r="I2344" i="1"/>
  <c r="I2374" i="1"/>
  <c r="I2404" i="1"/>
  <c r="I2704" i="1"/>
  <c r="I2734" i="1"/>
  <c r="I2764" i="1"/>
  <c r="N2216" i="1"/>
  <c r="I2216" i="1"/>
  <c r="N56" i="1"/>
  <c r="I56" i="1"/>
  <c r="N1347" i="1"/>
  <c r="I1347" i="1"/>
  <c r="N2286" i="1"/>
  <c r="I2286" i="1"/>
  <c r="N1386" i="1"/>
  <c r="I1386" i="1"/>
  <c r="N126" i="1"/>
  <c r="I126" i="1"/>
  <c r="I2777" i="1"/>
  <c r="N2777" i="1"/>
  <c r="N2576" i="1"/>
  <c r="I2576" i="1"/>
  <c r="N416" i="1"/>
  <c r="I416" i="1"/>
  <c r="N3486" i="1"/>
  <c r="N3457" i="1"/>
  <c r="N3217" i="1"/>
  <c r="N2977" i="1"/>
  <c r="N2737" i="1"/>
  <c r="N1977" i="1"/>
  <c r="N597" i="1"/>
  <c r="N77" i="1"/>
  <c r="I77" i="1"/>
  <c r="N27" i="1"/>
  <c r="I1788" i="1"/>
  <c r="N1788" i="1"/>
  <c r="N1557" i="1"/>
  <c r="I1557" i="1"/>
  <c r="N797" i="1"/>
  <c r="I797" i="1"/>
  <c r="I2778" i="1"/>
  <c r="N2778" i="1"/>
  <c r="N2588" i="1"/>
  <c r="I2588" i="1"/>
  <c r="I2388" i="1"/>
  <c r="N2388" i="1"/>
  <c r="N2048" i="1"/>
  <c r="I2048" i="1"/>
  <c r="I1868" i="1"/>
  <c r="N1868" i="1"/>
  <c r="N148" i="1"/>
  <c r="I148" i="1"/>
  <c r="N2768" i="1"/>
  <c r="I2768" i="1"/>
  <c r="N938" i="1"/>
  <c r="I938" i="1"/>
  <c r="N758" i="1"/>
  <c r="I758" i="1"/>
  <c r="I3376" i="1"/>
  <c r="I3136" i="1"/>
  <c r="I3016" i="1"/>
  <c r="N1037" i="1"/>
  <c r="I1037" i="1"/>
  <c r="N317" i="1"/>
  <c r="I317" i="1"/>
  <c r="N478" i="1"/>
  <c r="I478" i="1"/>
  <c r="I298" i="1"/>
  <c r="N298" i="1"/>
  <c r="I3126" i="1"/>
  <c r="I2766" i="1"/>
  <c r="I2406" i="1"/>
  <c r="I2046" i="1"/>
  <c r="I1686" i="1"/>
  <c r="I1326" i="1"/>
  <c r="I966" i="1"/>
  <c r="I606" i="1"/>
  <c r="I246" i="1"/>
  <c r="N3337" i="1"/>
  <c r="N3097" i="1"/>
  <c r="N2857" i="1"/>
  <c r="N2617" i="1"/>
  <c r="I107" i="1"/>
  <c r="N107" i="1"/>
  <c r="N1468" i="1"/>
  <c r="I1468" i="1"/>
  <c r="N1278" i="1"/>
  <c r="I1278" i="1"/>
  <c r="I818" i="1"/>
  <c r="N818" i="1"/>
  <c r="I558" i="1"/>
  <c r="N558" i="1"/>
  <c r="I1615" i="1"/>
  <c r="I1645" i="1"/>
  <c r="I1675" i="1"/>
  <c r="I1705" i="1"/>
  <c r="I1735" i="1"/>
  <c r="I1765" i="1"/>
  <c r="I1795" i="1"/>
  <c r="I1825" i="1"/>
  <c r="I1885" i="1"/>
  <c r="I1975" i="1"/>
  <c r="I2005" i="1"/>
  <c r="I2035" i="1"/>
  <c r="I2065" i="1"/>
  <c r="I2095" i="1"/>
  <c r="I2125" i="1"/>
  <c r="I2155" i="1"/>
  <c r="I2185" i="1"/>
  <c r="I2215" i="1"/>
  <c r="I2245" i="1"/>
  <c r="I2275" i="1"/>
  <c r="I2305" i="1"/>
  <c r="I2335" i="1"/>
  <c r="I2365" i="1"/>
  <c r="I2395" i="1"/>
  <c r="I2425" i="1"/>
  <c r="I2455" i="1"/>
  <c r="I2485" i="1"/>
  <c r="I2515" i="1"/>
  <c r="I2545" i="1"/>
  <c r="I2575" i="1"/>
  <c r="I2605" i="1"/>
  <c r="I2635" i="1"/>
  <c r="I2665" i="1"/>
  <c r="I2725" i="1"/>
  <c r="I2755" i="1"/>
  <c r="I2785" i="1"/>
  <c r="I2815" i="1"/>
  <c r="I2845" i="1"/>
  <c r="I2875" i="1"/>
  <c r="I2905" i="1"/>
  <c r="I2935" i="1"/>
  <c r="I2965" i="1"/>
  <c r="I2995" i="1"/>
  <c r="I3025" i="1"/>
  <c r="I3055" i="1"/>
  <c r="I3085" i="1"/>
  <c r="I3115" i="1"/>
  <c r="I3145" i="1"/>
  <c r="I3175" i="1"/>
  <c r="I3205" i="1"/>
  <c r="I3235" i="1"/>
  <c r="I3265" i="1"/>
  <c r="I3295" i="1"/>
  <c r="I3325" i="1"/>
  <c r="I3355" i="1"/>
  <c r="I3385" i="1"/>
  <c r="I3415" i="1"/>
  <c r="I3445" i="1"/>
  <c r="I3475" i="1"/>
  <c r="I3505" i="1"/>
  <c r="N2257" i="1"/>
  <c r="N1777" i="1"/>
  <c r="N1587" i="1"/>
  <c r="I1587" i="1"/>
  <c r="I827" i="1"/>
  <c r="N827" i="1"/>
  <c r="N2898" i="1"/>
  <c r="I2898" i="1"/>
  <c r="N1458" i="1"/>
  <c r="I1458" i="1"/>
  <c r="I998" i="1"/>
  <c r="N998" i="1"/>
  <c r="N1317" i="1"/>
  <c r="I1317" i="1"/>
  <c r="N557" i="1"/>
  <c r="I557" i="1"/>
  <c r="I1258" i="1"/>
  <c r="N1258" i="1"/>
  <c r="I2918" i="1"/>
  <c r="N2918" i="1"/>
  <c r="N2308" i="1"/>
  <c r="I2308" i="1"/>
  <c r="N738" i="1"/>
  <c r="I738" i="1"/>
  <c r="I3178" i="1"/>
  <c r="N3178" i="1"/>
  <c r="N3088" i="1"/>
  <c r="I3088" i="1"/>
  <c r="N2908" i="1"/>
  <c r="I2908" i="1"/>
  <c r="N2128" i="1"/>
  <c r="I2128" i="1"/>
  <c r="I1608" i="1"/>
  <c r="N1608" i="1"/>
  <c r="N2378" i="1"/>
  <c r="I2378" i="1"/>
  <c r="N208" i="1"/>
  <c r="I208" i="1"/>
  <c r="N2638" i="1"/>
  <c r="I2638" i="1"/>
  <c r="N2368" i="1"/>
  <c r="I2368" i="1"/>
  <c r="N1588" i="1"/>
  <c r="I1588" i="1"/>
  <c r="N1328" i="1"/>
  <c r="I1328" i="1"/>
  <c r="I1068" i="1"/>
  <c r="N1068" i="1"/>
  <c r="N3498" i="1"/>
  <c r="N1848" i="1"/>
  <c r="N1668" i="1"/>
  <c r="N538" i="1"/>
  <c r="N278" i="1"/>
  <c r="I3048" i="1"/>
  <c r="N3048" i="1"/>
  <c r="N2178" i="1"/>
  <c r="I2178" i="1"/>
  <c r="I3098" i="1"/>
  <c r="N3488" i="1"/>
  <c r="I3488" i="1"/>
  <c r="I3308" i="1"/>
  <c r="N3308" i="1"/>
  <c r="N2698" i="1"/>
  <c r="N2438" i="1"/>
  <c r="N1388" i="1"/>
  <c r="N868" i="1"/>
  <c r="I868" i="1"/>
  <c r="I1998" i="1"/>
  <c r="N1998" i="1"/>
  <c r="N1918" i="1"/>
  <c r="I1918" i="1"/>
  <c r="I1738" i="1"/>
  <c r="N1738" i="1"/>
  <c r="N1648" i="1"/>
  <c r="I1648" i="1"/>
  <c r="I1478" i="1"/>
  <c r="N1478" i="1"/>
  <c r="N688" i="1"/>
  <c r="I688" i="1"/>
  <c r="N608" i="1"/>
  <c r="I608" i="1"/>
  <c r="I428" i="1"/>
  <c r="N428" i="1"/>
  <c r="I348" i="1"/>
  <c r="N348" i="1"/>
  <c r="I168" i="1"/>
  <c r="N168" i="1"/>
  <c r="I2248" i="1"/>
  <c r="I808" i="1"/>
  <c r="I28" i="1"/>
  <c r="I18" i="1"/>
  <c r="N2868" i="1"/>
  <c r="N2148" i="1"/>
  <c r="N1428" i="1"/>
  <c r="N2988" i="1"/>
  <c r="N2268" i="1"/>
  <c r="N828" i="1"/>
  <c r="N38" i="1"/>
  <c r="N2748" i="1"/>
  <c r="N2028" i="1"/>
  <c r="N1308" i="1"/>
  <c r="N588" i="1"/>
</calcChain>
</file>

<file path=xl/sharedStrings.xml><?xml version="1.0" encoding="utf-8"?>
<sst xmlns="http://schemas.openxmlformats.org/spreadsheetml/2006/main" count="405" uniqueCount="399">
  <si>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</si>
  <si>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</si>
  <si>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</si>
  <si>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</si>
  <si>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</si>
  <si>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</si>
  <si>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</si>
  <si>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</si>
  <si>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</si>
  <si>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</si>
  <si>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</si>
  <si>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</si>
  <si>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</si>
  <si>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</si>
  <si>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</si>
  <si>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</si>
  <si>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</si>
  <si>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</si>
  <si>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</si>
  <si>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</si>
  <si>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</si>
  <si>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</si>
  <si>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</si>
  <si>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</si>
  <si>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</si>
  <si>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</si>
  <si>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</si>
  <si>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</si>
  <si>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</si>
  <si>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</si>
  <si>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</si>
  <si>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</si>
  <si>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</si>
  <si>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</si>
  <si>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</si>
  <si>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</si>
  <si>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</si>
  <si>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</si>
  <si>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</si>
  <si>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</si>
  <si>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</si>
  <si>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</si>
  <si>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</si>
  <si>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</si>
  <si>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</si>
  <si>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</si>
  <si>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</si>
  <si>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</si>
  <si>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</si>
  <si>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</si>
  <si>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</si>
  <si>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</si>
  <si>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</si>
  <si>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</si>
  <si>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</si>
  <si>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</si>
  <si>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</si>
  <si>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</si>
  <si>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</si>
  <si>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</si>
  <si>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</si>
  <si>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</si>
  <si>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</si>
  <si>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</si>
  <si>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</si>
  <si>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</si>
  <si>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</si>
  <si>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</si>
  <si>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</si>
  <si>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</si>
  <si>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</si>
  <si>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</si>
  <si>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</si>
  <si>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</si>
  <si>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</si>
  <si>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</si>
  <si>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</si>
  <si>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</si>
  <si>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</si>
  <si>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</si>
  <si>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</si>
  <si>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</si>
  <si>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</si>
  <si>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</si>
  <si>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</si>
  <si>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</si>
  <si>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</si>
  <si>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</si>
  <si>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</si>
  <si>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</si>
  <si>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</si>
  <si>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</si>
  <si>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</si>
  <si>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</si>
  <si>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</si>
  <si>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</si>
  <si>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</si>
  <si>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</si>
  <si>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</si>
  <si>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</si>
  <si>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</si>
  <si>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</si>
  <si>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</si>
  <si>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AQUINNAH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</si>
  <si>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</si>
  <si>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</si>
  <si>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</si>
  <si>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</si>
  <si>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</si>
  <si>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</si>
  <si>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</si>
  <si>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</si>
  <si>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</si>
  <si>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</si>
  <si>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</si>
  <si>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</si>
  <si>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</si>
  <si>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</si>
  <si>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</si>
  <si>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</si>
  <si>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</si>
  <si>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</si>
  <si>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</si>
  <si>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</si>
  <si>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</si>
  <si>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</si>
  <si>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</si>
  <si>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</si>
  <si>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</si>
  <si>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</si>
  <si>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</si>
  <si>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</si>
  <si>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</si>
  <si>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</si>
  <si>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</si>
  <si>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</si>
  <si>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</si>
  <si>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</si>
  <si>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</si>
  <si>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</si>
  <si>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</si>
  <si>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</si>
  <si>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</si>
  <si>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</si>
  <si>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</si>
  <si>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</si>
  <si>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</si>
  <si>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</si>
  <si>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</si>
  <si>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</si>
  <si>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</si>
  <si>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</si>
  <si>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</si>
  <si>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</si>
  <si>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</si>
  <si>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</si>
  <si>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</si>
  <si>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</si>
  <si>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</si>
  <si>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</si>
  <si>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</si>
  <si>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</si>
  <si>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</si>
  <si>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</si>
  <si>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</si>
  <si>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</si>
  <si>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</si>
  <si>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</si>
  <si>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</si>
  <si>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</si>
  <si>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</si>
  <si>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</si>
  <si>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</si>
  <si>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</si>
  <si>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</si>
  <si>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</si>
  <si>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</si>
  <si>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</si>
  <si>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</si>
  <si>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</si>
  <si>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</si>
  <si>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</si>
  <si>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</si>
  <si>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</si>
  <si>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</si>
  <si>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</si>
  <si>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</si>
  <si>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</si>
  <si>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</si>
  <si>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</si>
  <si>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</si>
  <si>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</si>
  <si>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</si>
  <si>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</si>
  <si>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</si>
  <si>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</si>
  <si>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</si>
  <si>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</si>
  <si>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</si>
  <si>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</si>
  <si>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</si>
  <si>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</si>
  <si>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</si>
  <si>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</si>
  <si>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</si>
  <si>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</si>
  <si>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</si>
  <si>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</si>
  <si>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</si>
  <si>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</si>
  <si>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</si>
  <si>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</si>
  <si>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</si>
  <si>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</si>
  <si>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</si>
  <si>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</si>
  <si>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</si>
  <si>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</si>
  <si>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</si>
  <si>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</si>
  <si>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</si>
  <si>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</si>
  <si>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</si>
  <si>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</si>
  <si>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</si>
  <si>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</si>
  <si>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</si>
  <si>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</si>
  <si>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</si>
  <si>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</si>
  <si>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</si>
  <si>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</si>
  <si>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</si>
  <si>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</si>
  <si>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</si>
  <si>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</si>
  <si>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</si>
  <si>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</si>
  <si>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</si>
  <si>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</si>
  <si>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</si>
  <si>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</si>
  <si>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</si>
  <si>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</si>
  <si>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</si>
  <si>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</si>
  <si>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</si>
  <si>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</si>
  <si>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</si>
  <si>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</si>
  <si>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</si>
  <si>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</si>
  <si>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</si>
  <si>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</si>
  <si>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</si>
  <si>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</si>
  <si>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</si>
  <si>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</si>
  <si>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</si>
  <si>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</si>
  <si>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</si>
  <si>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</si>
  <si>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</si>
  <si>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</si>
  <si>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</si>
  <si>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</si>
  <si>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</si>
  <si>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</si>
  <si>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</si>
  <si>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</si>
  <si>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</si>
  <si>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</si>
  <si>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</si>
  <si>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</si>
  <si>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</si>
  <si>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</si>
  <si>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</si>
  <si>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</si>
  <si>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</si>
  <si>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</si>
  <si>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</si>
  <si>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</si>
  <si>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</si>
  <si>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</si>
  <si>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</si>
  <si>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</si>
  <si>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</si>
  <si>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</si>
  <si>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</si>
  <si>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</si>
  <si>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</si>
  <si>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</si>
  <si>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</si>
  <si>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</si>
  <si>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</si>
  <si>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</si>
  <si>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</si>
  <si>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</si>
  <si>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</si>
  <si>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</si>
  <si>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</si>
  <si>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</si>
  <si>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</si>
  <si>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</si>
  <si>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</si>
  <si>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</si>
  <si>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</si>
  <si>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</si>
  <si>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</si>
  <si>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</si>
  <si>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</si>
  <si>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</si>
  <si>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</si>
  <si>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</si>
  <si>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</si>
  <si>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</si>
  <si>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</si>
  <si>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</si>
  <si>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</si>
  <si>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</si>
  <si>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</si>
  <si>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</si>
  <si>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</si>
  <si>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</si>
  <si>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</si>
  <si>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</si>
  <si>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</si>
  <si>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</si>
  <si>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</si>
  <si>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</si>
  <si>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</si>
  <si>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</si>
  <si>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</si>
  <si>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</si>
  <si>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</si>
  <si>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</si>
  <si>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</si>
  <si>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</si>
  <si>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</si>
  <si>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</si>
  <si>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</si>
  <si>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</si>
  <si>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</si>
  <si>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</si>
  <si>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</si>
  <si>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</si>
  <si>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</si>
  <si>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</si>
  <si>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</si>
  <si>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</si>
  <si>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</si>
  <si>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>Municipality</t>
  </si>
  <si>
    <t>DOR Code</t>
  </si>
  <si>
    <t>Debt Limit</t>
  </si>
  <si>
    <t>Massachusetts Department of Revenue</t>
  </si>
  <si>
    <t>Division of Local Services</t>
  </si>
  <si>
    <t>Municipal Databank/Local Aid Section</t>
  </si>
  <si>
    <t>Long Term Retired</t>
  </si>
  <si>
    <t>Short Term Interest</t>
  </si>
  <si>
    <t xml:space="preserve"> </t>
  </si>
  <si>
    <t>Tax Anticipation Notes</t>
  </si>
  <si>
    <t>Long Term Interest</t>
  </si>
  <si>
    <t>Other Interest</t>
  </si>
  <si>
    <t>Bond Anticipation Notes</t>
  </si>
  <si>
    <t>Grant Anticpation Notes</t>
  </si>
  <si>
    <t>Debt Percentage</t>
  </si>
  <si>
    <t>Total Debt Service</t>
  </si>
  <si>
    <t>Debt Service as % of Budget</t>
  </si>
  <si>
    <t>Debt as % of EQV</t>
  </si>
  <si>
    <t>State Average</t>
  </si>
  <si>
    <t>Municipal Debt Analysis</t>
  </si>
  <si>
    <t xml:space="preserve">Long term debt consists of Bonds, USDA Rural Development Loans, Serial Notes and </t>
  </si>
  <si>
    <t>Refunding Notes. Short term debt consists of Bond Anticipation Notes (BAN), Federal</t>
  </si>
  <si>
    <t xml:space="preserve">Aid Anticipation Notes (FAAN), Revenue Anticipation Notes (RAN) and State </t>
  </si>
  <si>
    <t>Anticipation Notes (SAAN).</t>
  </si>
  <si>
    <t xml:space="preserve">Most long term debt issues range between 5 - 20 years, while short term issues are </t>
  </si>
  <si>
    <t>Municipal Relief Act (Chapter 46, Section 32 of the Acts of 2003) changed the debt limit</t>
  </si>
  <si>
    <t>The long term retired column refers to bond issues that have either matured or been</t>
  </si>
  <si>
    <t>to interest payments made this year on bond issues.</t>
  </si>
  <si>
    <t>Total Outstanding Debt refers to the remaining principal payments that have not been</t>
  </si>
  <si>
    <t xml:space="preserve">paid off as of July 1 of the current fiscal year. </t>
  </si>
  <si>
    <t>Key Terms</t>
  </si>
  <si>
    <t>Bond</t>
  </si>
  <si>
    <t>Debt Service</t>
  </si>
  <si>
    <t>Interest</t>
  </si>
  <si>
    <t>Grant Anticipation Notes</t>
  </si>
  <si>
    <t>Chapter 46, Section 32 of the Acts of 2003</t>
  </si>
  <si>
    <t>Equalized Valuations (EQV)</t>
  </si>
  <si>
    <t>Data Source(s)</t>
  </si>
  <si>
    <t>Schedule A - Part 10</t>
  </si>
  <si>
    <t>FY</t>
  </si>
  <si>
    <t>typically for one year or less. A community's debt limit equals 5 percent of the most recent</t>
  </si>
  <si>
    <t>EQV. Prior to FY05, the municipal debt limit was 2.5 percent for cities and 5 percent for towns. The</t>
  </si>
  <si>
    <t>to 5 percent for all cities and towns.</t>
  </si>
  <si>
    <t>"called in." The long term interest, short term interest and other interest columns refer</t>
  </si>
  <si>
    <t xml:space="preserve">Operating Budget </t>
  </si>
  <si>
    <t>Total Outstanding Debt</t>
  </si>
  <si>
    <t>Equalized Valuation</t>
  </si>
  <si>
    <t>Fiscal Year 2000 - 2009 Municipal Debt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</si>
</sst>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164" fontId="1" fillId="0" borderId="0" xfId="0" applyNumberFormat="1" applyFont="1" applyAlignment="1" applyProtection="1">
      <alignment horizontal="left"/>
    </xf>
    <xf numFmtId="0" fontId="1" fillId="0" borderId="0" xfId="0" applyFo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3" fontId="2" fillId="0" borderId="0" xfId="0" applyNumberFormat="1" applyFont="1"/>
    <xf numFmtId="3" fontId="0" fillId="0" borderId="0" xfId="0" applyNumberFormat="1"/>
    <xf numFmtId="10" fontId="0" fillId="0" borderId="0" xfId="0" applyNumberFormat="1" applyProtection="1"/>
    <xf numFmtId="4" fontId="2" fillId="0" borderId="0" xfId="0" applyNumberFormat="1" applyFont="1"/>
    <xf numFmtId="2" fontId="2" fillId="0" borderId="0" xfId="0" applyNumberFormat="1" applyFont="1" applyFill="1" applyBorder="1" applyAlignment="1" applyProtection="1"/>
    <xf numFmtId="3" fontId="2" fillId="0" borderId="0" xfId="0" applyNumberFormat="1" applyFont="1" applyFill="1"/>
    <xf numFmtId="3" fontId="2" fillId="0" borderId="0" xfId="0" applyNumberFormat="1" applyFont="1" applyAlignment="1"/>
    <xf numFmtId="10" fontId="2" fillId="0" borderId="0" xfId="0" applyNumberFormat="1" applyFont="1" applyProtection="1"/>
    <xf numFmtId="3" fontId="2" fillId="0" borderId="0" xfId="0" applyNumberFormat="1" applyFont="1" applyFill="1" applyBorder="1" applyAlignment="1" applyProtection="1"/>
    <xf numFmtId="0" fontId="2" fillId="0" borderId="0" xfId="0" applyFont="1"/>
    <xf numFmtId="0" fontId="3" fillId="0" borderId="0" xfId="1" applyAlignment="1" applyProtection="1"/>
    <xf numFmtId="4" fontId="0" fillId="0" borderId="0" xfId="0" applyNumberForma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ass.gov/?pageID=dorsubtopic&amp;L=6&amp;L0=Home&amp;L1=Local+Officials&amp;L2=DLS+Newsroom&amp;L3=DLS+Publications&amp;L4=Municipal+Knowledge+Base&amp;L5=Municipal+Finance+Glossary&amp;sid=Ador" TargetMode="External"/><Relationship Id="rId3" Type="http://schemas.openxmlformats.org/officeDocument/2006/relationships/hyperlink" Target="http://www.mass.gov/?pageID=dorsubtopic&amp;L=6&amp;L0=Home&amp;L1=Local+Officials&amp;L2=DLS+Newsroom&amp;L3=DLS+Publications&amp;L4=Municipal+Knowledge+Base&amp;L5=Municipal+Finance+Glossary&amp;sid=Ador" TargetMode="External"/><Relationship Id="rId7" Type="http://schemas.openxmlformats.org/officeDocument/2006/relationships/hyperlink" Target="http://www.mass.gov/?pageID=dorsubtopic&amp;L=6&amp;L0=Home&amp;L1=Local+Officials&amp;L2=DLS+Newsroom&amp;L3=DLS+Publications&amp;L4=Municipal+Knowledge+Base&amp;L5=Municipal+Finance+Glossary&amp;sid=Ador" TargetMode="External"/><Relationship Id="rId2" Type="http://schemas.openxmlformats.org/officeDocument/2006/relationships/hyperlink" Target="http://www.mass.gov/?pageID=dorsubtopic&amp;L=6&amp;L0=Home&amp;L1=Local+Officials&amp;L2=DLS+Newsroom&amp;L3=DLS+Publications&amp;L4=Municipal+Knowledge+Base&amp;L5=Municipal+Finance+Glossary&amp;sid=Ador" TargetMode="External"/><Relationship Id="rId1" Type="http://schemas.openxmlformats.org/officeDocument/2006/relationships/hyperlink" Target="http://www.mass.gov/?pageID=dorsubtopic&amp;L=6&amp;L0=Home&amp;L1=Local+Officials&amp;L2=DLS+Newsroom&amp;L3=DLS+Publications&amp;L4=Municipal+Knowledge+Base&amp;L5=Municipal+Finance+Glossary&amp;sid=Ador" TargetMode="External"/><Relationship Id="rId6" Type="http://schemas.openxmlformats.org/officeDocument/2006/relationships/hyperlink" Target="http://www.mass.gov/?pageID=dorsubtopic&amp;L=6&amp;L0=Home&amp;L1=Local+Officials&amp;L2=DLS+Newsroom&amp;L3=DLS+Publications&amp;L4=Municipal+Knowledge+Base&amp;L5=Municipal+Finance+Glossary&amp;sid=Ador" TargetMode="External"/><Relationship Id="rId5" Type="http://schemas.openxmlformats.org/officeDocument/2006/relationships/hyperlink" Target="http://www.mass.gov/?pageID=dorsubtopic&amp;L=6&amp;L0=Home&amp;L1=Local+Officials&amp;L2=DLS+Newsroom&amp;L3=DLS+Publications&amp;L4=Municipal+Knowledge+Base&amp;L5=Municipal+Finance+Glossary&amp;sid=Ador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mass.gov/?pageID=dorsubtopic&amp;L=6&amp;L0=Home&amp;L1=Local+Officials&amp;L2=DLS+Newsroom&amp;L3=DLS+Publications&amp;L4=Municipal+Knowledge+Base&amp;L5=Municipal+Finance+Glossary&amp;sid=Ador" TargetMode="External"/><Relationship Id="rId9" Type="http://schemas.openxmlformats.org/officeDocument/2006/relationships/hyperlink" Target="http://www.mass.gov/?pageID=dorsubtopic&amp;L=6&amp;L0=Home&amp;L1=Local+Officials&amp;L2=DLS+Newsroom&amp;L3=DLS+Publications&amp;L4=Municipal+Knowledge+Base&amp;L5=Municipal+Finance+Glossary&amp;sid=Ado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23892-DFF1-40AA-ABA5-E524969D998A}">
  <dimension ref="A1:A37"/>
  <sheetViews>
    <sheetView tabSelected="1" workbookViewId="0"/>
  </sheetViews>
  <sheetFormatPr defaultRowHeight="12.5" x14ac:dyDescent="0.25"/>
  <cols>
    <col min="1" max="1" width="91.54296875" customWidth="1"/>
  </cols>
  <sheetData>
    <row r="1" spans="1:1" ht="13" x14ac:dyDescent="0.3">
      <c r="A1" s="2" t="s">
        <v>354</v>
      </c>
    </row>
    <row r="2" spans="1:1" ht="13" x14ac:dyDescent="0.3">
      <c r="A2" s="2" t="s">
        <v>355</v>
      </c>
    </row>
    <row r="3" spans="1:1" ht="13" x14ac:dyDescent="0.3">
      <c r="A3" s="2" t="s">
        <v>356</v>
      </c>
    </row>
    <row r="5" spans="1:1" ht="13" x14ac:dyDescent="0.3">
      <c r="A5" s="2" t="s">
        <v>370</v>
      </c>
    </row>
    <row r="7" spans="1:1" x14ac:dyDescent="0.25">
      <c r="A7" s="14" t="s">
        <v>371</v>
      </c>
    </row>
    <row r="8" spans="1:1" x14ac:dyDescent="0.25">
      <c r="A8" s="14" t="s">
        <v>372</v>
      </c>
    </row>
    <row r="9" spans="1:1" x14ac:dyDescent="0.25">
      <c r="A9" s="14" t="s">
        <v>373</v>
      </c>
    </row>
    <row r="10" spans="1:1" x14ac:dyDescent="0.25">
      <c r="A10" s="14" t="s">
        <v>374</v>
      </c>
    </row>
    <row r="12" spans="1:1" x14ac:dyDescent="0.25">
      <c r="A12" t="s">
        <v>375</v>
      </c>
    </row>
    <row r="13" spans="1:1" x14ac:dyDescent="0.25">
      <c r="A13" t="s">
        <v>391</v>
      </c>
    </row>
    <row r="14" spans="1:1" x14ac:dyDescent="0.25">
      <c r="A14" t="s">
        <v>392</v>
      </c>
    </row>
    <row r="15" spans="1:1" x14ac:dyDescent="0.25">
      <c r="A15" t="s">
        <v>376</v>
      </c>
    </row>
    <row r="16" spans="1:1" x14ac:dyDescent="0.25">
      <c r="A16" t="s">
        <v>393</v>
      </c>
    </row>
    <row r="18" spans="1:1" x14ac:dyDescent="0.25">
      <c r="A18" t="s">
        <v>377</v>
      </c>
    </row>
    <row r="19" spans="1:1" x14ac:dyDescent="0.25">
      <c r="A19" t="s">
        <v>394</v>
      </c>
    </row>
    <row r="20" spans="1:1" x14ac:dyDescent="0.25">
      <c r="A20" t="s">
        <v>378</v>
      </c>
    </row>
    <row r="22" spans="1:1" x14ac:dyDescent="0.25">
      <c r="A22" t="s">
        <v>379</v>
      </c>
    </row>
    <row r="23" spans="1:1" x14ac:dyDescent="0.25">
      <c r="A23" t="s">
        <v>380</v>
      </c>
    </row>
    <row r="25" spans="1:1" ht="13" x14ac:dyDescent="0.3">
      <c r="A25" s="2" t="s">
        <v>381</v>
      </c>
    </row>
    <row r="26" spans="1:1" x14ac:dyDescent="0.25">
      <c r="A26" s="15" t="s">
        <v>382</v>
      </c>
    </row>
    <row r="27" spans="1:1" x14ac:dyDescent="0.25">
      <c r="A27" s="15" t="s">
        <v>353</v>
      </c>
    </row>
    <row r="28" spans="1:1" x14ac:dyDescent="0.25">
      <c r="A28" s="15" t="s">
        <v>383</v>
      </c>
    </row>
    <row r="29" spans="1:1" x14ac:dyDescent="0.25">
      <c r="A29" s="15" t="s">
        <v>384</v>
      </c>
    </row>
    <row r="30" spans="1:1" x14ac:dyDescent="0.25">
      <c r="A30" s="15" t="s">
        <v>360</v>
      </c>
    </row>
    <row r="31" spans="1:1" x14ac:dyDescent="0.25">
      <c r="A31" s="15" t="s">
        <v>363</v>
      </c>
    </row>
    <row r="32" spans="1:1" x14ac:dyDescent="0.25">
      <c r="A32" s="15" t="s">
        <v>385</v>
      </c>
    </row>
    <row r="33" spans="1:1" x14ac:dyDescent="0.25">
      <c r="A33" s="15" t="s">
        <v>386</v>
      </c>
    </row>
    <row r="34" spans="1:1" x14ac:dyDescent="0.25">
      <c r="A34" s="15" t="s">
        <v>387</v>
      </c>
    </row>
    <row r="36" spans="1:1" ht="13" x14ac:dyDescent="0.3">
      <c r="A36" s="2" t="s">
        <v>388</v>
      </c>
    </row>
    <row r="37" spans="1:1" x14ac:dyDescent="0.25">
      <c r="A37" t="s">
        <v>389</v>
      </c>
    </row>
  </sheetData>
  <phoneticPr fontId="0" type="noConversion"/>
  <hyperlinks>
    <hyperlink ref="A31" r:id="rId1" xr:uid="{4A074776-FC8C-4D34-B79C-69572BC43DDF}"/>
    <hyperlink ref="A30" r:id="rId2" xr:uid="{93258712-A81B-48E3-9C64-DA78A8855FE4}"/>
    <hyperlink ref="A26" r:id="rId3" xr:uid="{AF4F076F-EA71-43EA-AE9F-9D90AAA129E3}"/>
    <hyperlink ref="A27" r:id="rId4" xr:uid="{C98476F4-94FD-4559-9246-F46389621A77}"/>
    <hyperlink ref="A28" r:id="rId5" xr:uid="{3A43365C-7C11-4ABE-85DD-F3F4C76B1177}"/>
    <hyperlink ref="A29" r:id="rId6" xr:uid="{392FBC90-21EE-4073-AC58-4D6752A527F7}"/>
    <hyperlink ref="A32" r:id="rId7" xr:uid="{72607773-03A9-43AD-A649-15882BE7C025}"/>
    <hyperlink ref="A33" r:id="rId8" xr:uid="{B36590AD-E3AA-4116-8538-77FE9CA73919}"/>
    <hyperlink ref="A34" r:id="rId9" xr:uid="{49639177-4389-47B3-A130-DCF8A9E0357C}"/>
  </hyperlinks>
  <pageMargins left="0.75" right="0.75" top="1" bottom="1" header="0.5" footer="0.5"/>
  <pageSetup orientation="portrait" r:id="rId1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A6DBB-634D-421E-9EE3-E339652E667F}">
  <dimension ref="A1:R3529"/>
  <sheetViews>
    <sheetView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D9" sqref="D9"/>
    </sheetView>
  </sheetViews>
  <sheetFormatPr defaultRowHeight="12.5" x14ac:dyDescent="0.25"/>
  <cols>
    <col min="1" max="1" width="22.81640625" bestFit="1" customWidth="1"/>
    <col min="2" max="2" width="5.7265625" bestFit="1" customWidth="1"/>
    <col min="3" max="3" width="5.7265625" customWidth="1"/>
    <col min="4" max="4" width="11.1796875" bestFit="1" customWidth="1"/>
    <col min="5" max="5" width="10.81640625" bestFit="1" customWidth="1"/>
    <col min="6" max="6" width="11.1796875" bestFit="1" customWidth="1"/>
    <col min="8" max="8" width="11.1796875" bestFit="1" customWidth="1"/>
    <col min="9" max="9" width="12.54296875" bestFit="1" customWidth="1"/>
    <col min="10" max="11" width="11.81640625" bestFit="1" customWidth="1"/>
    <col min="12" max="12" width="11.26953125" bestFit="1" customWidth="1"/>
    <col min="13" max="13" width="15" bestFit="1" customWidth="1"/>
    <col min="14" max="14" width="9.7265625" bestFit="1" customWidth="1"/>
    <col min="15" max="15" width="12.7265625" bestFit="1" customWidth="1"/>
    <col min="16" max="16" width="11.81640625" bestFit="1" customWidth="1"/>
    <col min="17" max="17" width="12.7265625" bestFit="1" customWidth="1"/>
    <col min="18" max="18" width="11.1796875" bestFit="1" customWidth="1"/>
  </cols>
  <sheetData>
    <row r="1" spans="1:18" ht="13" x14ac:dyDescent="0.3">
      <c r="A1" s="2" t="s">
        <v>354</v>
      </c>
    </row>
    <row r="2" spans="1:18" ht="13" x14ac:dyDescent="0.3">
      <c r="A2" s="2" t="s">
        <v>355</v>
      </c>
    </row>
    <row r="3" spans="1:18" ht="13" x14ac:dyDescent="0.3">
      <c r="A3" s="2" t="s">
        <v>356</v>
      </c>
    </row>
    <row r="5" spans="1:18" ht="13" x14ac:dyDescent="0.3">
      <c r="A5" s="2" t="s">
        <v>398</v>
      </c>
    </row>
    <row r="7" spans="1:18" ht="39" x14ac:dyDescent="0.3">
      <c r="A7" s="3" t="s">
        <v>351</v>
      </c>
      <c r="B7" s="4" t="s">
        <v>352</v>
      </c>
      <c r="C7" s="4" t="s">
        <v>390</v>
      </c>
      <c r="D7" s="4" t="s">
        <v>357</v>
      </c>
      <c r="E7" s="4" t="s">
        <v>361</v>
      </c>
      <c r="F7" s="4" t="s">
        <v>358</v>
      </c>
      <c r="G7" s="4" t="s">
        <v>362</v>
      </c>
      <c r="H7" s="4" t="s">
        <v>366</v>
      </c>
      <c r="I7" s="4" t="s">
        <v>367</v>
      </c>
      <c r="J7" s="4" t="s">
        <v>360</v>
      </c>
      <c r="K7" s="4" t="s">
        <v>363</v>
      </c>
      <c r="L7" s="4" t="s">
        <v>364</v>
      </c>
      <c r="M7" s="4" t="s">
        <v>397</v>
      </c>
      <c r="N7" s="4" t="s">
        <v>368</v>
      </c>
      <c r="O7" s="4" t="s">
        <v>353</v>
      </c>
      <c r="P7" s="4" t="s">
        <v>396</v>
      </c>
      <c r="Q7" s="4" t="s">
        <v>395</v>
      </c>
      <c r="R7" s="4" t="s">
        <v>365</v>
      </c>
    </row>
    <row r="8" spans="1:18" x14ac:dyDescent="0.25">
      <c r="N8" t="s">
        <v>359</v>
      </c>
    </row>
    <row r="9" spans="1:18" x14ac:dyDescent="0.25">
      <c r="A9" t="s">
        <v>0</v>
      </c>
      <c r="B9">
        <v>1</v>
      </c>
      <c r="C9">
        <v>2000</v>
      </c>
      <c r="D9" s="6">
        <v>1265059</v>
      </c>
      <c r="E9" s="6">
        <v>483081</v>
      </c>
      <c r="F9" s="6">
        <v>78966</v>
      </c>
      <c r="G9" s="6"/>
      <c r="H9" s="5">
        <f t="shared" ref="H9:H72" si="0">SUM(D9:G9)</f>
        <v>1827106</v>
      </c>
      <c r="I9" s="9">
        <f t="shared" ref="I9:I72" si="1">((H9/Q9)*100)</f>
        <v>6.5510547285383565</v>
      </c>
      <c r="J9" s="6">
        <v>1000000</v>
      </c>
      <c r="K9" s="6">
        <v>2900000</v>
      </c>
      <c r="L9" s="6">
        <v>280000</v>
      </c>
      <c r="M9" s="10">
        <v>819100200</v>
      </c>
      <c r="N9" s="8">
        <f t="shared" ref="N9:N72" si="2">((H9/M9)*100)</f>
        <v>0.22306257525025633</v>
      </c>
      <c r="O9" s="5">
        <f>M9*R9</f>
        <v>40955010</v>
      </c>
      <c r="P9" s="13">
        <v>14240071</v>
      </c>
      <c r="Q9" s="11">
        <v>27890257</v>
      </c>
      <c r="R9" s="12">
        <v>0.05</v>
      </c>
    </row>
    <row r="10" spans="1:18" x14ac:dyDescent="0.25">
      <c r="B10">
        <v>1</v>
      </c>
      <c r="C10">
        <v>2001</v>
      </c>
      <c r="D10" s="13">
        <v>1563029</v>
      </c>
      <c r="E10" s="13">
        <v>289820</v>
      </c>
      <c r="F10" s="13">
        <v>174490</v>
      </c>
      <c r="G10" s="13">
        <v>0</v>
      </c>
      <c r="H10" s="5">
        <f t="shared" si="0"/>
        <v>2027339</v>
      </c>
      <c r="I10" s="9">
        <f t="shared" si="1"/>
        <v>6.7012453042934208</v>
      </c>
      <c r="J10" s="13">
        <v>0</v>
      </c>
      <c r="K10" s="13">
        <v>0</v>
      </c>
      <c r="L10" s="13">
        <v>0</v>
      </c>
      <c r="M10" s="10">
        <v>819100200</v>
      </c>
      <c r="N10" s="8">
        <f t="shared" si="2"/>
        <v>0.24750805823268018</v>
      </c>
      <c r="O10" s="5">
        <v>40955010</v>
      </c>
      <c r="P10" s="13">
        <v>10112336</v>
      </c>
      <c r="Q10" s="11">
        <v>30253168</v>
      </c>
      <c r="R10" s="12">
        <v>0.05</v>
      </c>
    </row>
    <row r="11" spans="1:18" x14ac:dyDescent="0.25">
      <c r="B11">
        <v>1</v>
      </c>
      <c r="C11">
        <v>2002</v>
      </c>
      <c r="D11" s="13">
        <v>1707345</v>
      </c>
      <c r="E11" s="13">
        <v>466385</v>
      </c>
      <c r="F11" s="13">
        <v>106094</v>
      </c>
      <c r="G11" s="13">
        <v>0</v>
      </c>
      <c r="H11" s="5">
        <f t="shared" si="0"/>
        <v>2279824</v>
      </c>
      <c r="I11" s="9">
        <f t="shared" si="1"/>
        <v>7.1659133180670835</v>
      </c>
      <c r="J11" s="13">
        <v>0</v>
      </c>
      <c r="K11" s="13">
        <v>8388168</v>
      </c>
      <c r="L11" s="13">
        <v>0</v>
      </c>
      <c r="M11" s="5">
        <v>1104857000</v>
      </c>
      <c r="N11" s="8">
        <f t="shared" si="2"/>
        <v>0.20634561757765937</v>
      </c>
      <c r="O11" s="5">
        <v>55242850</v>
      </c>
      <c r="P11" s="13">
        <v>8404991</v>
      </c>
      <c r="Q11" s="5">
        <v>31814842</v>
      </c>
      <c r="R11" s="7">
        <v>0.05</v>
      </c>
    </row>
    <row r="12" spans="1:18" x14ac:dyDescent="0.25">
      <c r="A12" s="14"/>
      <c r="B12" s="14">
        <v>1</v>
      </c>
      <c r="C12" s="14">
        <v>2003</v>
      </c>
      <c r="D12" s="13">
        <v>1017264</v>
      </c>
      <c r="E12" s="13">
        <v>558269</v>
      </c>
      <c r="F12" s="13">
        <v>0</v>
      </c>
      <c r="G12" s="13">
        <v>0</v>
      </c>
      <c r="H12" s="5">
        <f t="shared" si="0"/>
        <v>1575533</v>
      </c>
      <c r="I12" s="9">
        <f t="shared" si="1"/>
        <v>4.8139376448791484</v>
      </c>
      <c r="J12" s="13">
        <v>0</v>
      </c>
      <c r="K12" s="13">
        <v>0</v>
      </c>
      <c r="L12" s="13">
        <v>0</v>
      </c>
      <c r="M12" s="5">
        <v>1104857000</v>
      </c>
      <c r="N12" s="8">
        <f t="shared" si="2"/>
        <v>0.14260062614437885</v>
      </c>
      <c r="O12" s="5">
        <v>55242850</v>
      </c>
      <c r="P12" s="13">
        <v>16634727</v>
      </c>
      <c r="Q12" s="5">
        <v>32728571</v>
      </c>
      <c r="R12" s="12">
        <v>0.05</v>
      </c>
    </row>
    <row r="13" spans="1:18" x14ac:dyDescent="0.25">
      <c r="A13" s="14"/>
      <c r="B13" s="14">
        <v>1</v>
      </c>
      <c r="C13" s="14">
        <v>2004</v>
      </c>
      <c r="D13" s="13">
        <v>2183016</v>
      </c>
      <c r="E13" s="13">
        <v>927049</v>
      </c>
      <c r="F13" s="13">
        <v>0</v>
      </c>
      <c r="G13" s="13">
        <v>0</v>
      </c>
      <c r="H13" s="5">
        <f t="shared" si="0"/>
        <v>3110065</v>
      </c>
      <c r="I13" s="9">
        <f t="shared" si="1"/>
        <v>9.2946844720807267</v>
      </c>
      <c r="J13" s="13">
        <v>0</v>
      </c>
      <c r="K13" s="13">
        <v>0</v>
      </c>
      <c r="L13" s="13">
        <v>0</v>
      </c>
      <c r="M13" s="17">
        <v>1540413700</v>
      </c>
      <c r="N13" s="8">
        <f t="shared" si="2"/>
        <v>0.20189803557317101</v>
      </c>
      <c r="O13" s="5">
        <f t="shared" ref="O13:O19" si="3">M13*R13</f>
        <v>77020685</v>
      </c>
      <c r="P13" s="13">
        <v>14789711</v>
      </c>
      <c r="Q13" s="5">
        <v>33460684</v>
      </c>
      <c r="R13" s="12">
        <v>0.05</v>
      </c>
    </row>
    <row r="14" spans="1:18" x14ac:dyDescent="0.25">
      <c r="A14" s="14"/>
      <c r="B14" s="14">
        <v>1</v>
      </c>
      <c r="C14" s="14">
        <v>2005</v>
      </c>
      <c r="D14" s="13">
        <v>1889895</v>
      </c>
      <c r="E14" s="13">
        <v>627622</v>
      </c>
      <c r="F14" s="13">
        <v>0</v>
      </c>
      <c r="G14" s="13">
        <v>0</v>
      </c>
      <c r="H14" s="5">
        <f t="shared" si="0"/>
        <v>2517517</v>
      </c>
      <c r="I14" s="9">
        <f t="shared" si="1"/>
        <v>7.0078674766209552</v>
      </c>
      <c r="J14" s="13">
        <v>0</v>
      </c>
      <c r="K14" s="13">
        <v>0</v>
      </c>
      <c r="L14" s="13">
        <v>0</v>
      </c>
      <c r="M14" s="17">
        <v>1540413700</v>
      </c>
      <c r="N14" s="8">
        <f t="shared" si="2"/>
        <v>0.16343122629979207</v>
      </c>
      <c r="O14" s="5">
        <f t="shared" si="3"/>
        <v>77020685</v>
      </c>
      <c r="P14" s="13">
        <v>12899816</v>
      </c>
      <c r="Q14" s="5">
        <v>35924152.509999998</v>
      </c>
      <c r="R14" s="12">
        <v>0.05</v>
      </c>
    </row>
    <row r="15" spans="1:18" x14ac:dyDescent="0.25">
      <c r="A15" s="14"/>
      <c r="B15" s="14">
        <v>1</v>
      </c>
      <c r="C15" s="14">
        <v>2006</v>
      </c>
      <c r="D15" s="13">
        <v>1892628</v>
      </c>
      <c r="E15" s="13">
        <v>536762</v>
      </c>
      <c r="F15" s="13">
        <v>0</v>
      </c>
      <c r="G15" s="13">
        <v>0</v>
      </c>
      <c r="H15" s="5">
        <f t="shared" si="0"/>
        <v>2429390</v>
      </c>
      <c r="I15" s="9">
        <f t="shared" si="1"/>
        <v>6.114532095800369</v>
      </c>
      <c r="J15" s="13">
        <v>0</v>
      </c>
      <c r="K15" s="13">
        <v>500000</v>
      </c>
      <c r="L15" s="13">
        <v>0</v>
      </c>
      <c r="M15" s="17">
        <v>2079940800</v>
      </c>
      <c r="N15" s="8">
        <f t="shared" si="2"/>
        <v>0.11680092048773696</v>
      </c>
      <c r="O15" s="5">
        <f t="shared" si="3"/>
        <v>103997040</v>
      </c>
      <c r="P15" s="13">
        <v>12899816</v>
      </c>
      <c r="Q15" s="5">
        <v>39731413</v>
      </c>
      <c r="R15" s="12">
        <v>0.05</v>
      </c>
    </row>
    <row r="16" spans="1:18" x14ac:dyDescent="0.25">
      <c r="A16" s="14"/>
      <c r="B16" s="14">
        <v>1</v>
      </c>
      <c r="C16" s="14">
        <v>2007</v>
      </c>
      <c r="D16" s="13">
        <v>1918346</v>
      </c>
      <c r="E16" s="13">
        <v>463990</v>
      </c>
      <c r="F16" s="13">
        <v>0</v>
      </c>
      <c r="G16" s="13">
        <v>0</v>
      </c>
      <c r="H16" s="5">
        <f t="shared" si="0"/>
        <v>2382336</v>
      </c>
      <c r="I16" s="9">
        <f t="shared" si="1"/>
        <v>5.5136502150390605</v>
      </c>
      <c r="J16" s="13">
        <v>0</v>
      </c>
      <c r="K16" s="13">
        <v>371000</v>
      </c>
      <c r="L16" s="13">
        <v>0</v>
      </c>
      <c r="M16" s="17">
        <v>2079940800</v>
      </c>
      <c r="N16" s="8">
        <f t="shared" si="2"/>
        <v>0.11453864456142213</v>
      </c>
      <c r="O16" s="5">
        <f t="shared" si="3"/>
        <v>103997040</v>
      </c>
      <c r="P16" s="13">
        <v>11387355</v>
      </c>
      <c r="Q16" s="5">
        <v>43207964</v>
      </c>
      <c r="R16" s="12">
        <v>0.05</v>
      </c>
    </row>
    <row r="17" spans="1:18" x14ac:dyDescent="0.25">
      <c r="A17" s="14"/>
      <c r="B17" s="14">
        <v>1</v>
      </c>
      <c r="C17" s="14">
        <v>2008</v>
      </c>
      <c r="D17" s="13">
        <v>2326015</v>
      </c>
      <c r="E17" s="13">
        <v>767193</v>
      </c>
      <c r="F17" s="13">
        <v>0</v>
      </c>
      <c r="G17" s="13">
        <v>0</v>
      </c>
      <c r="H17" s="5">
        <f t="shared" si="0"/>
        <v>3093208</v>
      </c>
      <c r="I17" s="9">
        <f t="shared" si="1"/>
        <v>7.0599148352615853</v>
      </c>
      <c r="J17" s="13">
        <v>0</v>
      </c>
      <c r="K17" s="13">
        <v>0</v>
      </c>
      <c r="L17" s="13">
        <v>0</v>
      </c>
      <c r="M17" s="17">
        <v>2079940800</v>
      </c>
      <c r="N17" s="8">
        <f t="shared" si="2"/>
        <v>0.14871615576751029</v>
      </c>
      <c r="O17" s="5">
        <f t="shared" si="3"/>
        <v>103997040</v>
      </c>
      <c r="P17" s="13">
        <v>18325009</v>
      </c>
      <c r="Q17" s="5">
        <v>43813673</v>
      </c>
      <c r="R17" s="12">
        <v>0.05</v>
      </c>
    </row>
    <row r="18" spans="1:18" x14ac:dyDescent="0.25">
      <c r="A18" s="14"/>
      <c r="B18" s="18">
        <v>1</v>
      </c>
      <c r="C18" s="14">
        <v>2009</v>
      </c>
      <c r="D18" s="13">
        <v>4496084</v>
      </c>
      <c r="E18" s="13">
        <v>0</v>
      </c>
      <c r="F18" s="13">
        <v>0</v>
      </c>
      <c r="G18" s="13">
        <v>0</v>
      </c>
      <c r="H18" s="5">
        <f t="shared" si="0"/>
        <v>4496084</v>
      </c>
      <c r="I18" s="9">
        <f t="shared" si="1"/>
        <v>9.5637895825220074</v>
      </c>
      <c r="J18" s="13">
        <v>0</v>
      </c>
      <c r="K18" s="13">
        <v>0</v>
      </c>
      <c r="L18" s="13">
        <v>0</v>
      </c>
      <c r="M18" s="17">
        <v>2225081800</v>
      </c>
      <c r="N18" s="8">
        <f t="shared" si="2"/>
        <v>0.20206376232999612</v>
      </c>
      <c r="O18" s="5">
        <f t="shared" si="3"/>
        <v>111254090</v>
      </c>
      <c r="P18" s="13">
        <v>23787875</v>
      </c>
      <c r="Q18" s="5">
        <v>47011532</v>
      </c>
      <c r="R18" s="12">
        <v>0.05</v>
      </c>
    </row>
    <row r="19" spans="1:18" x14ac:dyDescent="0.25">
      <c r="A19" t="s">
        <v>1</v>
      </c>
      <c r="B19">
        <v>2</v>
      </c>
      <c r="C19">
        <v>2000</v>
      </c>
      <c r="D19" s="6">
        <v>537051</v>
      </c>
      <c r="E19" s="6">
        <v>327314</v>
      </c>
      <c r="F19" s="6">
        <v>85681</v>
      </c>
      <c r="G19" s="6"/>
      <c r="H19" s="5">
        <f t="shared" si="0"/>
        <v>950046</v>
      </c>
      <c r="I19" s="9">
        <f t="shared" si="1"/>
        <v>2.0363491733337082</v>
      </c>
      <c r="J19" s="6"/>
      <c r="K19" s="6">
        <v>23450000</v>
      </c>
      <c r="L19" s="6"/>
      <c r="M19" s="10">
        <v>2122387100</v>
      </c>
      <c r="N19" s="8">
        <f t="shared" si="2"/>
        <v>4.4763087751522802E-2</v>
      </c>
      <c r="O19" s="5">
        <f t="shared" si="3"/>
        <v>106119355</v>
      </c>
      <c r="P19" s="13">
        <v>29594949</v>
      </c>
      <c r="Q19" s="11">
        <v>46654376</v>
      </c>
      <c r="R19" s="12">
        <v>0.05</v>
      </c>
    </row>
    <row r="20" spans="1:18" x14ac:dyDescent="0.25">
      <c r="B20">
        <v>2</v>
      </c>
      <c r="C20">
        <v>2001</v>
      </c>
      <c r="D20" s="13">
        <v>538671</v>
      </c>
      <c r="E20" s="13">
        <v>369601</v>
      </c>
      <c r="F20" s="13">
        <v>1002995</v>
      </c>
      <c r="G20" s="13">
        <v>0</v>
      </c>
      <c r="H20" s="5">
        <f t="shared" si="0"/>
        <v>1911267</v>
      </c>
      <c r="I20" s="9">
        <f t="shared" si="1"/>
        <v>3.798583399862193</v>
      </c>
      <c r="J20" s="13">
        <v>0</v>
      </c>
      <c r="K20" s="13">
        <v>22035000</v>
      </c>
      <c r="L20" s="13">
        <v>0</v>
      </c>
      <c r="M20" s="10">
        <v>2122387100</v>
      </c>
      <c r="N20" s="8">
        <f t="shared" si="2"/>
        <v>9.0052705276996839E-2</v>
      </c>
      <c r="O20" s="5">
        <v>106119355</v>
      </c>
      <c r="P20" s="13">
        <v>17230815</v>
      </c>
      <c r="Q20" s="11">
        <v>50315257</v>
      </c>
      <c r="R20" s="12">
        <v>0.05</v>
      </c>
    </row>
    <row r="21" spans="1:18" x14ac:dyDescent="0.25">
      <c r="B21">
        <v>2</v>
      </c>
      <c r="C21">
        <v>2002</v>
      </c>
      <c r="D21" s="13">
        <v>825188</v>
      </c>
      <c r="E21" s="13">
        <v>580848</v>
      </c>
      <c r="F21" s="13">
        <v>817295</v>
      </c>
      <c r="G21" s="13">
        <v>0</v>
      </c>
      <c r="H21" s="5">
        <f t="shared" si="0"/>
        <v>2223331</v>
      </c>
      <c r="I21" s="9">
        <f t="shared" si="1"/>
        <v>4.0192616719436254</v>
      </c>
      <c r="J21" s="13">
        <v>0</v>
      </c>
      <c r="K21" s="13">
        <v>22094000</v>
      </c>
      <c r="L21" s="13">
        <v>0</v>
      </c>
      <c r="M21" s="5">
        <v>2750704700</v>
      </c>
      <c r="N21" s="8">
        <f t="shared" si="2"/>
        <v>8.082768753766989E-2</v>
      </c>
      <c r="O21" s="5">
        <v>137535235</v>
      </c>
      <c r="P21" s="13">
        <v>29065069</v>
      </c>
      <c r="Q21" s="5">
        <v>55316901</v>
      </c>
      <c r="R21" s="7">
        <v>0.05</v>
      </c>
    </row>
    <row r="22" spans="1:18" x14ac:dyDescent="0.25">
      <c r="A22" s="14"/>
      <c r="B22" s="14">
        <v>2</v>
      </c>
      <c r="C22" s="14">
        <v>2003</v>
      </c>
      <c r="D22" s="13">
        <v>889972</v>
      </c>
      <c r="E22" s="13">
        <v>592538</v>
      </c>
      <c r="F22" s="13">
        <v>441880</v>
      </c>
      <c r="G22" s="13">
        <v>0</v>
      </c>
      <c r="H22" s="5">
        <f t="shared" si="0"/>
        <v>1924390</v>
      </c>
      <c r="I22" s="9">
        <f t="shared" si="1"/>
        <v>3.3464807374287906</v>
      </c>
      <c r="J22" s="13">
        <v>0</v>
      </c>
      <c r="K22" s="13">
        <v>3719000</v>
      </c>
      <c r="L22" s="13">
        <v>0</v>
      </c>
      <c r="M22" s="5">
        <v>2750704700</v>
      </c>
      <c r="N22" s="8">
        <f t="shared" si="2"/>
        <v>6.9959890641841702E-2</v>
      </c>
      <c r="O22" s="5">
        <v>137535235</v>
      </c>
      <c r="P22" s="13">
        <v>50705211</v>
      </c>
      <c r="Q22" s="5">
        <v>57504888</v>
      </c>
      <c r="R22" s="12">
        <v>0.05</v>
      </c>
    </row>
    <row r="23" spans="1:18" x14ac:dyDescent="0.25">
      <c r="A23" s="14"/>
      <c r="B23" s="14">
        <v>2</v>
      </c>
      <c r="C23" s="14">
        <v>2004</v>
      </c>
      <c r="D23" s="13">
        <v>1871720</v>
      </c>
      <c r="E23" s="13">
        <v>1442154</v>
      </c>
      <c r="F23" s="13">
        <v>40165</v>
      </c>
      <c r="G23" s="13">
        <v>0</v>
      </c>
      <c r="H23" s="5">
        <f t="shared" si="0"/>
        <v>3354039</v>
      </c>
      <c r="I23" s="9">
        <f t="shared" si="1"/>
        <v>5.2044296039409952</v>
      </c>
      <c r="J23" s="13">
        <v>0</v>
      </c>
      <c r="K23" s="13">
        <v>0</v>
      </c>
      <c r="L23" s="13">
        <v>0</v>
      </c>
      <c r="M23" s="17">
        <v>3398232500</v>
      </c>
      <c r="N23" s="8">
        <f t="shared" si="2"/>
        <v>9.8699515115578451E-2</v>
      </c>
      <c r="O23" s="5">
        <f t="shared" ref="O23:O29" si="4">M23*R23</f>
        <v>169911625</v>
      </c>
      <c r="P23" s="13">
        <v>55927491</v>
      </c>
      <c r="Q23" s="5">
        <v>64445852</v>
      </c>
      <c r="R23" s="12">
        <v>0.05</v>
      </c>
    </row>
    <row r="24" spans="1:18" x14ac:dyDescent="0.25">
      <c r="A24" s="14"/>
      <c r="B24" s="14">
        <v>2</v>
      </c>
      <c r="C24" s="14">
        <v>2005</v>
      </c>
      <c r="D24" s="13">
        <v>2248811</v>
      </c>
      <c r="E24" s="13">
        <v>1612255</v>
      </c>
      <c r="F24" s="13">
        <v>0</v>
      </c>
      <c r="G24" s="13">
        <v>0</v>
      </c>
      <c r="H24" s="5">
        <f t="shared" si="0"/>
        <v>3861066</v>
      </c>
      <c r="I24" s="9">
        <f t="shared" si="1"/>
        <v>5.6053897081035107</v>
      </c>
      <c r="J24" s="13">
        <v>0</v>
      </c>
      <c r="K24" s="13">
        <v>0</v>
      </c>
      <c r="L24" s="13">
        <v>0</v>
      </c>
      <c r="M24" s="17">
        <v>3398232500</v>
      </c>
      <c r="N24" s="8">
        <f t="shared" si="2"/>
        <v>0.11361983030884439</v>
      </c>
      <c r="O24" s="5">
        <f t="shared" si="4"/>
        <v>169911625</v>
      </c>
      <c r="P24" s="13">
        <v>54411806</v>
      </c>
      <c r="Q24" s="5">
        <v>68881312.469999999</v>
      </c>
      <c r="R24" s="12">
        <v>0.05</v>
      </c>
    </row>
    <row r="25" spans="1:18" x14ac:dyDescent="0.25">
      <c r="A25" s="14"/>
      <c r="B25" s="14">
        <v>2</v>
      </c>
      <c r="C25" s="14">
        <v>2006</v>
      </c>
      <c r="D25" s="13">
        <v>2241388</v>
      </c>
      <c r="E25" s="13">
        <v>1571518</v>
      </c>
      <c r="F25" s="13">
        <v>0</v>
      </c>
      <c r="G25" s="13">
        <v>0</v>
      </c>
      <c r="H25" s="5">
        <f t="shared" si="0"/>
        <v>3812906</v>
      </c>
      <c r="I25" s="9">
        <f t="shared" si="1"/>
        <v>5.5277270477076641</v>
      </c>
      <c r="J25" s="13">
        <v>0</v>
      </c>
      <c r="K25" s="13">
        <v>0</v>
      </c>
      <c r="L25" s="13">
        <v>0</v>
      </c>
      <c r="M25" s="17">
        <v>3909226500</v>
      </c>
      <c r="N25" s="8">
        <f t="shared" si="2"/>
        <v>9.7536072673200178E-2</v>
      </c>
      <c r="O25" s="5">
        <f t="shared" si="4"/>
        <v>195461325</v>
      </c>
      <c r="P25" s="13">
        <v>53679633</v>
      </c>
      <c r="Q25" s="5">
        <v>68977827</v>
      </c>
      <c r="R25" s="12">
        <v>0.05</v>
      </c>
    </row>
    <row r="26" spans="1:18" x14ac:dyDescent="0.25">
      <c r="A26" s="14"/>
      <c r="B26" s="14">
        <v>2</v>
      </c>
      <c r="C26" s="14">
        <v>2007</v>
      </c>
      <c r="D26" s="13">
        <v>2294545</v>
      </c>
      <c r="E26" s="13">
        <v>1519379</v>
      </c>
      <c r="F26" s="13">
        <v>0</v>
      </c>
      <c r="G26" s="13">
        <v>0</v>
      </c>
      <c r="H26" s="5">
        <f t="shared" si="0"/>
        <v>3813924</v>
      </c>
      <c r="I26" s="9">
        <f t="shared" si="1"/>
        <v>5.2330196619333327</v>
      </c>
      <c r="J26" s="13">
        <v>0</v>
      </c>
      <c r="K26" s="13">
        <v>0</v>
      </c>
      <c r="L26" s="13">
        <v>0</v>
      </c>
      <c r="M26" s="17">
        <v>3909226500</v>
      </c>
      <c r="N26" s="8">
        <f t="shared" si="2"/>
        <v>9.756211363040744E-2</v>
      </c>
      <c r="O26" s="5">
        <f t="shared" si="4"/>
        <v>195461325</v>
      </c>
      <c r="P26" s="13">
        <v>51635890</v>
      </c>
      <c r="Q26" s="5">
        <v>72881897</v>
      </c>
      <c r="R26" s="12">
        <v>0.05</v>
      </c>
    </row>
    <row r="27" spans="1:18" x14ac:dyDescent="0.25">
      <c r="A27" s="14"/>
      <c r="B27" s="14">
        <v>2</v>
      </c>
      <c r="C27" s="14">
        <v>2008</v>
      </c>
      <c r="D27" s="13">
        <v>2521928</v>
      </c>
      <c r="E27" s="13">
        <v>1518860</v>
      </c>
      <c r="F27" s="13">
        <v>0</v>
      </c>
      <c r="G27" s="13">
        <v>0</v>
      </c>
      <c r="H27" s="5">
        <f t="shared" si="0"/>
        <v>4040788</v>
      </c>
      <c r="I27" s="9">
        <f t="shared" si="1"/>
        <v>5.2264015911237616</v>
      </c>
      <c r="J27" s="13">
        <v>0</v>
      </c>
      <c r="K27" s="13">
        <v>0</v>
      </c>
      <c r="L27" s="13">
        <v>0</v>
      </c>
      <c r="M27" s="17">
        <v>3909226500</v>
      </c>
      <c r="N27" s="8">
        <f t="shared" si="2"/>
        <v>0.10336541001141786</v>
      </c>
      <c r="O27" s="5">
        <f t="shared" si="4"/>
        <v>195461325</v>
      </c>
      <c r="P27" s="13">
        <v>50563845</v>
      </c>
      <c r="Q27" s="5">
        <v>77314916</v>
      </c>
      <c r="R27" s="12">
        <v>0.05</v>
      </c>
    </row>
    <row r="28" spans="1:18" x14ac:dyDescent="0.25">
      <c r="A28" s="14"/>
      <c r="B28" s="18">
        <v>2</v>
      </c>
      <c r="C28" s="14">
        <v>2009</v>
      </c>
      <c r="D28" s="13">
        <v>2445238</v>
      </c>
      <c r="E28" s="13">
        <v>1742149</v>
      </c>
      <c r="F28" s="13">
        <v>0</v>
      </c>
      <c r="G28" s="13">
        <v>0</v>
      </c>
      <c r="H28" s="5">
        <f t="shared" si="0"/>
        <v>4187387</v>
      </c>
      <c r="I28" s="9">
        <f t="shared" si="1"/>
        <v>5.174401370789357</v>
      </c>
      <c r="J28" s="13">
        <v>0</v>
      </c>
      <c r="K28" s="13">
        <v>2130777</v>
      </c>
      <c r="L28" s="13">
        <v>0</v>
      </c>
      <c r="M28" s="17">
        <v>4102027500</v>
      </c>
      <c r="N28" s="8">
        <f t="shared" si="2"/>
        <v>0.10208090998902372</v>
      </c>
      <c r="O28" s="5">
        <f t="shared" si="4"/>
        <v>205101375</v>
      </c>
      <c r="P28" s="13">
        <v>48119341</v>
      </c>
      <c r="Q28" s="5">
        <v>80925052</v>
      </c>
      <c r="R28" s="12">
        <v>0.05</v>
      </c>
    </row>
    <row r="29" spans="1:18" x14ac:dyDescent="0.25">
      <c r="A29" t="s">
        <v>2</v>
      </c>
      <c r="B29">
        <v>3</v>
      </c>
      <c r="C29">
        <v>2000</v>
      </c>
      <c r="D29" s="6">
        <v>270000</v>
      </c>
      <c r="E29" s="6">
        <v>375083</v>
      </c>
      <c r="F29" s="6">
        <v>5981</v>
      </c>
      <c r="G29" s="6"/>
      <c r="H29" s="5">
        <f t="shared" si="0"/>
        <v>651064</v>
      </c>
      <c r="I29" s="9">
        <f t="shared" si="1"/>
        <v>3.6693613814063726</v>
      </c>
      <c r="J29" s="6"/>
      <c r="K29" s="6"/>
      <c r="L29" s="6"/>
      <c r="M29" s="10">
        <v>508031800</v>
      </c>
      <c r="N29" s="8">
        <f t="shared" si="2"/>
        <v>0.12815418247440416</v>
      </c>
      <c r="O29" s="5">
        <f t="shared" si="4"/>
        <v>25401590</v>
      </c>
      <c r="P29" s="13">
        <v>7261000</v>
      </c>
      <c r="Q29" s="11">
        <v>17743251</v>
      </c>
      <c r="R29" s="12">
        <v>0.05</v>
      </c>
    </row>
    <row r="30" spans="1:18" x14ac:dyDescent="0.25">
      <c r="B30">
        <v>3</v>
      </c>
      <c r="C30">
        <v>2001</v>
      </c>
      <c r="D30" s="13">
        <v>200000</v>
      </c>
      <c r="E30" s="13">
        <v>362852</v>
      </c>
      <c r="F30" s="13">
        <v>6283</v>
      </c>
      <c r="G30" s="13">
        <v>0</v>
      </c>
      <c r="H30" s="5">
        <f t="shared" si="0"/>
        <v>569135</v>
      </c>
      <c r="I30" s="9">
        <f t="shared" si="1"/>
        <v>2.8782625446170265</v>
      </c>
      <c r="J30" s="13">
        <v>0</v>
      </c>
      <c r="K30" s="13">
        <v>12300000</v>
      </c>
      <c r="L30" s="13">
        <v>0</v>
      </c>
      <c r="M30" s="10">
        <v>508031800</v>
      </c>
      <c r="N30" s="8">
        <f t="shared" si="2"/>
        <v>0.11202743607782031</v>
      </c>
      <c r="O30" s="5">
        <v>25401590</v>
      </c>
      <c r="P30" s="13">
        <v>6935000</v>
      </c>
      <c r="Q30" s="11">
        <v>19773561</v>
      </c>
      <c r="R30" s="12">
        <v>0.05</v>
      </c>
    </row>
    <row r="31" spans="1:18" x14ac:dyDescent="0.25">
      <c r="B31">
        <v>3</v>
      </c>
      <c r="C31">
        <v>2002</v>
      </c>
      <c r="D31" s="13">
        <v>215436</v>
      </c>
      <c r="E31" s="13">
        <v>352195</v>
      </c>
      <c r="F31" s="13">
        <v>441648</v>
      </c>
      <c r="G31" s="13">
        <v>0</v>
      </c>
      <c r="H31" s="5">
        <f t="shared" si="0"/>
        <v>1009279</v>
      </c>
      <c r="I31" s="9">
        <f t="shared" si="1"/>
        <v>5.0581164261000229</v>
      </c>
      <c r="J31" s="13">
        <v>0</v>
      </c>
      <c r="K31" s="13">
        <v>15793000</v>
      </c>
      <c r="L31" s="13">
        <v>0</v>
      </c>
      <c r="M31" s="5">
        <v>649853000</v>
      </c>
      <c r="N31" s="8">
        <f t="shared" si="2"/>
        <v>0.15530881599377089</v>
      </c>
      <c r="O31" s="5">
        <v>32492650</v>
      </c>
      <c r="P31" s="13">
        <v>6719564</v>
      </c>
      <c r="Q31" s="5">
        <v>19953653</v>
      </c>
      <c r="R31" s="7">
        <v>0.05</v>
      </c>
    </row>
    <row r="32" spans="1:18" x14ac:dyDescent="0.25">
      <c r="A32" s="14"/>
      <c r="B32" s="14">
        <v>3</v>
      </c>
      <c r="C32" s="14">
        <v>2003</v>
      </c>
      <c r="D32" s="13">
        <v>220436</v>
      </c>
      <c r="E32" s="13">
        <v>341145</v>
      </c>
      <c r="F32" s="13">
        <v>633993</v>
      </c>
      <c r="G32" s="13">
        <v>0</v>
      </c>
      <c r="H32" s="5">
        <f t="shared" si="0"/>
        <v>1195574</v>
      </c>
      <c r="I32" s="9">
        <f t="shared" si="1"/>
        <v>5.5628103616435789</v>
      </c>
      <c r="J32" s="13">
        <v>0</v>
      </c>
      <c r="K32" s="13">
        <v>400000</v>
      </c>
      <c r="L32" s="13">
        <v>0</v>
      </c>
      <c r="M32" s="5">
        <v>649853000</v>
      </c>
      <c r="N32" s="8">
        <f t="shared" si="2"/>
        <v>0.18397606843393813</v>
      </c>
      <c r="O32" s="5">
        <v>32492650</v>
      </c>
      <c r="P32" s="13">
        <v>6696966</v>
      </c>
      <c r="Q32" s="5">
        <v>21492266</v>
      </c>
      <c r="R32" s="12">
        <v>0.05</v>
      </c>
    </row>
    <row r="33" spans="1:18" x14ac:dyDescent="0.25">
      <c r="A33" s="14"/>
      <c r="B33" s="14">
        <v>3</v>
      </c>
      <c r="C33" s="14">
        <v>2004</v>
      </c>
      <c r="D33" s="13">
        <v>245436</v>
      </c>
      <c r="E33" s="13">
        <v>338028</v>
      </c>
      <c r="F33" s="13">
        <v>505959</v>
      </c>
      <c r="G33" s="13">
        <v>0</v>
      </c>
      <c r="H33" s="5">
        <f t="shared" si="0"/>
        <v>1089423</v>
      </c>
      <c r="I33" s="9">
        <f t="shared" si="1"/>
        <v>4.7556694358303533</v>
      </c>
      <c r="J33" s="13">
        <v>0</v>
      </c>
      <c r="K33" s="13">
        <v>671000</v>
      </c>
      <c r="L33" s="13">
        <v>0</v>
      </c>
      <c r="M33" s="17">
        <v>884206600</v>
      </c>
      <c r="N33" s="8">
        <f t="shared" si="2"/>
        <v>0.12320910067850659</v>
      </c>
      <c r="O33" s="5">
        <f t="shared" ref="O33:O39" si="5">M33*R33</f>
        <v>44210330</v>
      </c>
      <c r="P33" s="13">
        <v>7122530</v>
      </c>
      <c r="Q33" s="5">
        <v>22907879</v>
      </c>
      <c r="R33" s="12">
        <v>0.05</v>
      </c>
    </row>
    <row r="34" spans="1:18" x14ac:dyDescent="0.25">
      <c r="A34" s="14"/>
      <c r="B34" s="14">
        <v>3</v>
      </c>
      <c r="C34" s="14">
        <v>2005</v>
      </c>
      <c r="D34" s="13">
        <v>247053</v>
      </c>
      <c r="E34" s="13">
        <v>356592</v>
      </c>
      <c r="F34" s="13">
        <v>502910</v>
      </c>
      <c r="G34" s="13">
        <v>0</v>
      </c>
      <c r="H34" s="5">
        <f t="shared" si="0"/>
        <v>1106555</v>
      </c>
      <c r="I34" s="9">
        <f t="shared" si="1"/>
        <v>4.7172167861403613</v>
      </c>
      <c r="J34" s="13">
        <v>0</v>
      </c>
      <c r="K34" s="13">
        <v>29113000</v>
      </c>
      <c r="L34" s="13">
        <v>0</v>
      </c>
      <c r="M34" s="17">
        <v>884206600</v>
      </c>
      <c r="N34" s="8">
        <f t="shared" si="2"/>
        <v>0.12514665690122648</v>
      </c>
      <c r="O34" s="5">
        <f t="shared" si="5"/>
        <v>44210330</v>
      </c>
      <c r="P34" s="13">
        <v>35988477</v>
      </c>
      <c r="Q34" s="5">
        <v>23457794.079999998</v>
      </c>
      <c r="R34" s="12">
        <v>0.05</v>
      </c>
    </row>
    <row r="35" spans="1:18" x14ac:dyDescent="0.25">
      <c r="A35" s="14"/>
      <c r="B35" s="14">
        <v>3</v>
      </c>
      <c r="C35" s="14">
        <v>2006</v>
      </c>
      <c r="D35" s="13">
        <v>222351</v>
      </c>
      <c r="E35" s="13">
        <v>306996</v>
      </c>
      <c r="F35" s="13">
        <v>855327</v>
      </c>
      <c r="G35" s="13">
        <v>0</v>
      </c>
      <c r="H35" s="5">
        <f t="shared" si="0"/>
        <v>1384674</v>
      </c>
      <c r="I35" s="9">
        <f t="shared" si="1"/>
        <v>5.5786914239999108</v>
      </c>
      <c r="J35" s="13">
        <v>0</v>
      </c>
      <c r="K35" s="13">
        <v>5940546</v>
      </c>
      <c r="L35" s="13">
        <v>0</v>
      </c>
      <c r="M35" s="17">
        <v>1213915400</v>
      </c>
      <c r="N35" s="8">
        <f t="shared" si="2"/>
        <v>0.11406676280735874</v>
      </c>
      <c r="O35" s="5">
        <f t="shared" si="5"/>
        <v>60695770</v>
      </c>
      <c r="P35" s="13">
        <v>6875477</v>
      </c>
      <c r="Q35" s="5">
        <v>24820767</v>
      </c>
      <c r="R35" s="12">
        <v>0.05</v>
      </c>
    </row>
    <row r="36" spans="1:18" x14ac:dyDescent="0.25">
      <c r="A36" s="14"/>
      <c r="B36" s="14">
        <v>3</v>
      </c>
      <c r="C36" s="14">
        <v>2007</v>
      </c>
      <c r="D36" s="13">
        <v>584309</v>
      </c>
      <c r="E36" s="13">
        <v>554399</v>
      </c>
      <c r="F36" s="13">
        <v>328332</v>
      </c>
      <c r="G36" s="13">
        <v>0</v>
      </c>
      <c r="H36" s="5">
        <f t="shared" si="0"/>
        <v>1467040</v>
      </c>
      <c r="I36" s="9">
        <f t="shared" si="1"/>
        <v>5.7252140018447406</v>
      </c>
      <c r="J36" s="13">
        <v>0</v>
      </c>
      <c r="K36" s="13">
        <v>0</v>
      </c>
      <c r="L36" s="13">
        <v>0</v>
      </c>
      <c r="M36" s="17">
        <v>1213915400</v>
      </c>
      <c r="N36" s="8">
        <f t="shared" si="2"/>
        <v>0.12085191439205731</v>
      </c>
      <c r="O36" s="5">
        <f t="shared" si="5"/>
        <v>60695770</v>
      </c>
      <c r="P36" s="13">
        <v>14458443</v>
      </c>
      <c r="Q36" s="5">
        <v>25624195</v>
      </c>
      <c r="R36" s="12">
        <v>0.05</v>
      </c>
    </row>
    <row r="37" spans="1:18" x14ac:dyDescent="0.25">
      <c r="A37" s="14"/>
      <c r="B37" s="14">
        <v>3</v>
      </c>
      <c r="C37" s="14">
        <v>2008</v>
      </c>
      <c r="D37" s="13">
        <v>993946</v>
      </c>
      <c r="E37" s="13">
        <v>661806</v>
      </c>
      <c r="F37" s="13">
        <v>0</v>
      </c>
      <c r="G37" s="13">
        <v>0</v>
      </c>
      <c r="H37" s="5">
        <f t="shared" si="0"/>
        <v>1655752</v>
      </c>
      <c r="I37" s="9">
        <f t="shared" si="1"/>
        <v>6.1608232836904717</v>
      </c>
      <c r="J37" s="13">
        <v>0</v>
      </c>
      <c r="K37" s="13">
        <v>0</v>
      </c>
      <c r="L37" s="13">
        <v>0</v>
      </c>
      <c r="M37" s="17">
        <v>1213915400</v>
      </c>
      <c r="N37" s="8">
        <f t="shared" si="2"/>
        <v>0.13639764352606451</v>
      </c>
      <c r="O37" s="5">
        <f t="shared" si="5"/>
        <v>60695770</v>
      </c>
      <c r="P37" s="13">
        <v>17630698</v>
      </c>
      <c r="Q37" s="5">
        <v>26875499</v>
      </c>
      <c r="R37" s="12">
        <v>0.05</v>
      </c>
    </row>
    <row r="38" spans="1:18" x14ac:dyDescent="0.25">
      <c r="A38" s="14"/>
      <c r="B38" s="18">
        <v>3</v>
      </c>
      <c r="C38" s="14">
        <v>2009</v>
      </c>
      <c r="D38" s="13">
        <v>834319</v>
      </c>
      <c r="E38" s="13">
        <v>612920</v>
      </c>
      <c r="F38" s="13">
        <v>0</v>
      </c>
      <c r="G38" s="13">
        <v>0</v>
      </c>
      <c r="H38" s="5">
        <f t="shared" si="0"/>
        <v>1447239</v>
      </c>
      <c r="I38" s="9">
        <f t="shared" si="1"/>
        <v>5.3052636533542055</v>
      </c>
      <c r="J38" s="13">
        <v>0</v>
      </c>
      <c r="K38" s="13">
        <v>0</v>
      </c>
      <c r="L38" s="13">
        <v>0</v>
      </c>
      <c r="M38" s="17">
        <v>1336022300</v>
      </c>
      <c r="N38" s="8">
        <f t="shared" si="2"/>
        <v>0.10832446434464456</v>
      </c>
      <c r="O38" s="5">
        <f t="shared" si="5"/>
        <v>66801115</v>
      </c>
      <c r="P38" s="13">
        <v>17235617</v>
      </c>
      <c r="Q38" s="5">
        <v>27279304</v>
      </c>
      <c r="R38" s="12">
        <v>0.05</v>
      </c>
    </row>
    <row r="39" spans="1:18" x14ac:dyDescent="0.25">
      <c r="A39" t="s">
        <v>3</v>
      </c>
      <c r="B39">
        <v>4</v>
      </c>
      <c r="C39">
        <v>2000</v>
      </c>
      <c r="D39" s="6">
        <v>124333</v>
      </c>
      <c r="E39" s="6">
        <v>147501</v>
      </c>
      <c r="F39" s="6"/>
      <c r="G39" s="6"/>
      <c r="H39" s="5">
        <f t="shared" si="0"/>
        <v>271834</v>
      </c>
      <c r="I39" s="9">
        <f t="shared" si="1"/>
        <v>2.4809147242490583</v>
      </c>
      <c r="J39" s="6"/>
      <c r="K39" s="6"/>
      <c r="L39" s="6"/>
      <c r="M39" s="10">
        <v>323504800</v>
      </c>
      <c r="N39" s="8">
        <f t="shared" si="2"/>
        <v>8.402781040652256E-2</v>
      </c>
      <c r="O39" s="5">
        <f t="shared" si="5"/>
        <v>16175240</v>
      </c>
      <c r="P39" s="13">
        <v>3001333</v>
      </c>
      <c r="Q39" s="11">
        <v>10957007</v>
      </c>
      <c r="R39" s="12">
        <v>0.05</v>
      </c>
    </row>
    <row r="40" spans="1:18" x14ac:dyDescent="0.25">
      <c r="B40">
        <v>4</v>
      </c>
      <c r="C40">
        <v>2001</v>
      </c>
      <c r="D40" s="13">
        <v>124333</v>
      </c>
      <c r="E40" s="13">
        <v>142415</v>
      </c>
      <c r="F40" s="13">
        <v>0</v>
      </c>
      <c r="G40" s="13">
        <v>0</v>
      </c>
      <c r="H40" s="5">
        <f t="shared" si="0"/>
        <v>266748</v>
      </c>
      <c r="I40" s="9">
        <f t="shared" si="1"/>
        <v>2.5239920609327946</v>
      </c>
      <c r="J40" s="13">
        <v>0</v>
      </c>
      <c r="K40" s="13">
        <v>0</v>
      </c>
      <c r="L40" s="13">
        <v>0</v>
      </c>
      <c r="M40" s="10">
        <v>323504800</v>
      </c>
      <c r="N40" s="8">
        <f t="shared" si="2"/>
        <v>8.2455654444694479E-2</v>
      </c>
      <c r="O40" s="5">
        <v>16175240</v>
      </c>
      <c r="P40" s="13">
        <v>2877000</v>
      </c>
      <c r="Q40" s="11">
        <v>10568496</v>
      </c>
      <c r="R40" s="12">
        <v>0.05</v>
      </c>
    </row>
    <row r="41" spans="1:18" x14ac:dyDescent="0.25">
      <c r="B41">
        <v>4</v>
      </c>
      <c r="C41">
        <v>2002</v>
      </c>
      <c r="D41" s="13">
        <v>124333</v>
      </c>
      <c r="E41" s="13">
        <v>137329</v>
      </c>
      <c r="F41" s="13">
        <v>0</v>
      </c>
      <c r="G41" s="13">
        <v>0</v>
      </c>
      <c r="H41" s="5">
        <f t="shared" si="0"/>
        <v>261662</v>
      </c>
      <c r="I41" s="9">
        <f t="shared" si="1"/>
        <v>2.4304183583144545</v>
      </c>
      <c r="J41" s="13">
        <v>0</v>
      </c>
      <c r="K41" s="13">
        <v>0</v>
      </c>
      <c r="L41" s="13">
        <v>0</v>
      </c>
      <c r="M41" s="5">
        <v>354436100</v>
      </c>
      <c r="N41" s="8">
        <f t="shared" si="2"/>
        <v>7.3824872804999261E-2</v>
      </c>
      <c r="O41" s="5">
        <v>17721805</v>
      </c>
      <c r="P41" s="13">
        <v>2752667</v>
      </c>
      <c r="Q41" s="5">
        <v>10766130</v>
      </c>
      <c r="R41" s="7">
        <v>0.05</v>
      </c>
    </row>
    <row r="42" spans="1:18" x14ac:dyDescent="0.25">
      <c r="A42" s="14"/>
      <c r="B42" s="14">
        <v>4</v>
      </c>
      <c r="C42" s="14">
        <v>2003</v>
      </c>
      <c r="D42" s="13">
        <v>124333</v>
      </c>
      <c r="E42" s="13">
        <v>132243</v>
      </c>
      <c r="F42" s="13">
        <v>0</v>
      </c>
      <c r="G42" s="13">
        <v>0</v>
      </c>
      <c r="H42" s="5">
        <f t="shared" si="0"/>
        <v>256576</v>
      </c>
      <c r="I42" s="9">
        <f t="shared" si="1"/>
        <v>2.2720405895602456</v>
      </c>
      <c r="J42" s="13">
        <v>0</v>
      </c>
      <c r="K42" s="13">
        <v>0</v>
      </c>
      <c r="L42" s="13">
        <v>0</v>
      </c>
      <c r="M42" s="5">
        <v>354436100</v>
      </c>
      <c r="N42" s="8">
        <f t="shared" si="2"/>
        <v>7.2389917392726086E-2</v>
      </c>
      <c r="O42" s="5">
        <v>17721805</v>
      </c>
      <c r="P42" s="13">
        <v>2628334</v>
      </c>
      <c r="Q42" s="5">
        <v>11292756</v>
      </c>
      <c r="R42" s="12">
        <v>0.05</v>
      </c>
    </row>
    <row r="43" spans="1:18" x14ac:dyDescent="0.25">
      <c r="A43" s="14"/>
      <c r="B43" s="14">
        <v>4</v>
      </c>
      <c r="C43" s="14">
        <v>2004</v>
      </c>
      <c r="D43" s="13">
        <v>2738334</v>
      </c>
      <c r="E43" s="13">
        <v>62878</v>
      </c>
      <c r="F43" s="13">
        <v>0</v>
      </c>
      <c r="G43" s="13">
        <v>0</v>
      </c>
      <c r="H43" s="5">
        <f t="shared" si="0"/>
        <v>2801212</v>
      </c>
      <c r="I43" s="9">
        <f t="shared" si="1"/>
        <v>24.247436358759071</v>
      </c>
      <c r="J43" s="13">
        <v>0</v>
      </c>
      <c r="K43" s="13">
        <v>0</v>
      </c>
      <c r="L43" s="13">
        <v>0</v>
      </c>
      <c r="M43" s="17">
        <v>392993300</v>
      </c>
      <c r="N43" s="8">
        <f t="shared" si="2"/>
        <v>0.7127887421999306</v>
      </c>
      <c r="O43" s="5">
        <f t="shared" ref="O43:O49" si="6">M43*R43</f>
        <v>19649665</v>
      </c>
      <c r="P43" s="13">
        <v>2530000</v>
      </c>
      <c r="Q43" s="5">
        <v>11552611</v>
      </c>
      <c r="R43" s="12">
        <v>0.05</v>
      </c>
    </row>
    <row r="44" spans="1:18" x14ac:dyDescent="0.25">
      <c r="A44" s="14"/>
      <c r="B44" s="14">
        <v>4</v>
      </c>
      <c r="C44" s="14">
        <v>2005</v>
      </c>
      <c r="D44" s="13">
        <v>110000</v>
      </c>
      <c r="E44" s="13">
        <v>113185</v>
      </c>
      <c r="F44" s="13">
        <v>0</v>
      </c>
      <c r="G44" s="13">
        <v>0</v>
      </c>
      <c r="H44" s="5">
        <f t="shared" si="0"/>
        <v>223185</v>
      </c>
      <c r="I44" s="9">
        <f t="shared" si="1"/>
        <v>1.8200258079390459</v>
      </c>
      <c r="J44" s="13">
        <v>0</v>
      </c>
      <c r="K44" s="13">
        <v>0</v>
      </c>
      <c r="L44" s="13">
        <v>0</v>
      </c>
      <c r="M44" s="17">
        <v>392993300</v>
      </c>
      <c r="N44" s="8">
        <f t="shared" si="2"/>
        <v>5.6791044529257879E-2</v>
      </c>
      <c r="O44" s="5">
        <f t="shared" si="6"/>
        <v>19649665</v>
      </c>
      <c r="P44" s="13">
        <v>4668214</v>
      </c>
      <c r="Q44" s="5">
        <v>12262738.199999999</v>
      </c>
      <c r="R44" s="12">
        <v>0.05</v>
      </c>
    </row>
    <row r="45" spans="1:18" x14ac:dyDescent="0.25">
      <c r="A45" s="14"/>
      <c r="B45" s="14">
        <v>4</v>
      </c>
      <c r="C45" s="14">
        <v>2006</v>
      </c>
      <c r="D45" s="13">
        <v>381305</v>
      </c>
      <c r="E45" s="13">
        <v>220416</v>
      </c>
      <c r="F45" s="13">
        <v>0</v>
      </c>
      <c r="G45" s="13">
        <v>0</v>
      </c>
      <c r="H45" s="5">
        <f t="shared" si="0"/>
        <v>601721</v>
      </c>
      <c r="I45" s="9">
        <f t="shared" si="1"/>
        <v>4.7371280889846759</v>
      </c>
      <c r="J45" s="13">
        <v>0</v>
      </c>
      <c r="K45" s="13">
        <v>0</v>
      </c>
      <c r="L45" s="13">
        <v>0</v>
      </c>
      <c r="M45" s="17">
        <v>465809900</v>
      </c>
      <c r="N45" s="8">
        <f t="shared" si="2"/>
        <v>0.12917737471874255</v>
      </c>
      <c r="O45" s="5">
        <f t="shared" si="6"/>
        <v>23290495</v>
      </c>
      <c r="P45" s="13">
        <v>4668214</v>
      </c>
      <c r="Q45" s="5">
        <v>12702232</v>
      </c>
      <c r="R45" s="12">
        <v>0.05</v>
      </c>
    </row>
    <row r="46" spans="1:18" x14ac:dyDescent="0.25">
      <c r="A46" s="14"/>
      <c r="B46" s="14">
        <v>4</v>
      </c>
      <c r="C46" s="14">
        <v>2007</v>
      </c>
      <c r="D46" s="13">
        <v>382944</v>
      </c>
      <c r="E46" s="13">
        <v>195123</v>
      </c>
      <c r="F46" s="13">
        <v>0</v>
      </c>
      <c r="G46" s="13">
        <v>0</v>
      </c>
      <c r="H46" s="5">
        <f t="shared" si="0"/>
        <v>578067</v>
      </c>
      <c r="I46" s="9">
        <f t="shared" si="1"/>
        <v>4.2759967668926491</v>
      </c>
      <c r="J46" s="13">
        <v>0</v>
      </c>
      <c r="K46" s="13">
        <v>0</v>
      </c>
      <c r="L46" s="13">
        <v>0</v>
      </c>
      <c r="M46" s="17">
        <v>465809900</v>
      </c>
      <c r="N46" s="8">
        <f t="shared" si="2"/>
        <v>0.12409933751944731</v>
      </c>
      <c r="O46" s="5">
        <f t="shared" si="6"/>
        <v>23290495</v>
      </c>
      <c r="P46" s="13">
        <v>5797523</v>
      </c>
      <c r="Q46" s="5">
        <v>13518883</v>
      </c>
      <c r="R46" s="12">
        <v>0.05</v>
      </c>
    </row>
    <row r="47" spans="1:18" x14ac:dyDescent="0.25">
      <c r="A47" s="14"/>
      <c r="B47" s="14">
        <v>4</v>
      </c>
      <c r="C47" s="14">
        <v>2008</v>
      </c>
      <c r="D47" s="13">
        <v>621707</v>
      </c>
      <c r="E47" s="13">
        <v>183970</v>
      </c>
      <c r="F47" s="13">
        <v>0</v>
      </c>
      <c r="G47" s="13">
        <v>0</v>
      </c>
      <c r="H47" s="5">
        <f t="shared" si="0"/>
        <v>805677</v>
      </c>
      <c r="I47" s="9">
        <f t="shared" si="1"/>
        <v>6.0427933787934576</v>
      </c>
      <c r="J47" s="13">
        <v>0</v>
      </c>
      <c r="K47" s="13">
        <v>0</v>
      </c>
      <c r="L47" s="13">
        <v>0</v>
      </c>
      <c r="M47" s="17">
        <v>465809900</v>
      </c>
      <c r="N47" s="8">
        <f t="shared" si="2"/>
        <v>0.17296261844155739</v>
      </c>
      <c r="O47" s="5">
        <f t="shared" si="6"/>
        <v>23290495</v>
      </c>
      <c r="P47" s="13">
        <v>5704777</v>
      </c>
      <c r="Q47" s="5">
        <v>13332857</v>
      </c>
      <c r="R47" s="12">
        <v>0.05</v>
      </c>
    </row>
    <row r="48" spans="1:18" x14ac:dyDescent="0.25">
      <c r="A48" s="14"/>
      <c r="B48" s="18">
        <v>4</v>
      </c>
      <c r="C48" s="14">
        <v>2009</v>
      </c>
      <c r="D48" s="13">
        <v>435696</v>
      </c>
      <c r="E48" s="13">
        <v>172643</v>
      </c>
      <c r="F48" s="13">
        <v>0</v>
      </c>
      <c r="G48" s="13">
        <v>0</v>
      </c>
      <c r="H48" s="5">
        <f t="shared" si="0"/>
        <v>608339</v>
      </c>
      <c r="I48" s="9">
        <f t="shared" si="1"/>
        <v>4.2965750518268067</v>
      </c>
      <c r="J48" s="13">
        <v>0</v>
      </c>
      <c r="K48" s="13">
        <v>0</v>
      </c>
      <c r="L48" s="13">
        <v>0</v>
      </c>
      <c r="M48" s="17">
        <v>515554500</v>
      </c>
      <c r="N48" s="8">
        <f t="shared" si="2"/>
        <v>0.11799703038185098</v>
      </c>
      <c r="O48" s="5">
        <f t="shared" si="6"/>
        <v>25777725</v>
      </c>
      <c r="P48" s="13">
        <v>5127350</v>
      </c>
      <c r="Q48" s="5">
        <v>14158696</v>
      </c>
      <c r="R48" s="12">
        <v>0.05</v>
      </c>
    </row>
    <row r="49" spans="1:18" x14ac:dyDescent="0.25">
      <c r="A49" t="s">
        <v>4</v>
      </c>
      <c r="B49">
        <v>5</v>
      </c>
      <c r="C49">
        <v>2000</v>
      </c>
      <c r="D49" s="6">
        <v>1467915</v>
      </c>
      <c r="E49" s="6">
        <v>996626</v>
      </c>
      <c r="F49" s="6">
        <v>177922</v>
      </c>
      <c r="G49" s="6"/>
      <c r="H49" s="5">
        <f t="shared" si="0"/>
        <v>2642463</v>
      </c>
      <c r="I49" s="9">
        <f t="shared" si="1"/>
        <v>4.9312665130926536</v>
      </c>
      <c r="J49" s="6"/>
      <c r="K49" s="6">
        <v>1240000</v>
      </c>
      <c r="L49" s="6"/>
      <c r="M49" s="10">
        <v>1694442700</v>
      </c>
      <c r="N49" s="8">
        <f t="shared" si="2"/>
        <v>0.15594879661613817</v>
      </c>
      <c r="O49" s="5">
        <f t="shared" si="6"/>
        <v>42361067.5</v>
      </c>
      <c r="P49" s="13">
        <v>28703995</v>
      </c>
      <c r="Q49" s="11">
        <v>53585889</v>
      </c>
      <c r="R49" s="12">
        <v>2.5000000000000001E-2</v>
      </c>
    </row>
    <row r="50" spans="1:18" x14ac:dyDescent="0.25">
      <c r="B50">
        <v>5</v>
      </c>
      <c r="C50">
        <v>2001</v>
      </c>
      <c r="D50" s="13">
        <v>1988368</v>
      </c>
      <c r="E50" s="13">
        <v>1487465</v>
      </c>
      <c r="F50" s="13">
        <v>0</v>
      </c>
      <c r="G50" s="13">
        <v>10765</v>
      </c>
      <c r="H50" s="5">
        <f t="shared" si="0"/>
        <v>3486598</v>
      </c>
      <c r="I50" s="9">
        <f t="shared" si="1"/>
        <v>6.1405178337270589</v>
      </c>
      <c r="J50" s="13">
        <v>0</v>
      </c>
      <c r="K50" s="13">
        <v>0</v>
      </c>
      <c r="L50" s="13">
        <v>0</v>
      </c>
      <c r="M50" s="10">
        <v>1694442700</v>
      </c>
      <c r="N50" s="8">
        <f t="shared" si="2"/>
        <v>0.20576665118271628</v>
      </c>
      <c r="O50" s="5">
        <v>42361067.5</v>
      </c>
      <c r="P50" s="13">
        <v>25475627</v>
      </c>
      <c r="Q50" s="11">
        <v>56780195</v>
      </c>
      <c r="R50" s="12">
        <v>2.5000000000000001E-2</v>
      </c>
    </row>
    <row r="51" spans="1:18" x14ac:dyDescent="0.25">
      <c r="B51">
        <v>5</v>
      </c>
      <c r="C51">
        <v>2002</v>
      </c>
      <c r="D51" s="13">
        <v>1705936</v>
      </c>
      <c r="E51" s="13">
        <v>1342523</v>
      </c>
      <c r="F51" s="13">
        <v>224315</v>
      </c>
      <c r="G51" s="13">
        <v>0</v>
      </c>
      <c r="H51" s="5">
        <f t="shared" si="0"/>
        <v>3272774</v>
      </c>
      <c r="I51" s="9">
        <f t="shared" si="1"/>
        <v>5.4622603927013884</v>
      </c>
      <c r="J51" s="13">
        <v>0</v>
      </c>
      <c r="K51" s="13">
        <v>0</v>
      </c>
      <c r="L51" s="13">
        <v>0</v>
      </c>
      <c r="M51" s="5">
        <v>1915767700</v>
      </c>
      <c r="N51" s="8">
        <f t="shared" si="2"/>
        <v>0.17083355147912768</v>
      </c>
      <c r="O51" s="5">
        <v>47894192.5</v>
      </c>
      <c r="P51" s="13">
        <v>29994662</v>
      </c>
      <c r="Q51" s="5">
        <v>59916111</v>
      </c>
      <c r="R51" s="7">
        <v>2.5000000000000001E-2</v>
      </c>
    </row>
    <row r="52" spans="1:18" x14ac:dyDescent="0.25">
      <c r="A52" s="14"/>
      <c r="B52" s="14">
        <v>5</v>
      </c>
      <c r="C52" s="14">
        <v>2003</v>
      </c>
      <c r="D52" s="13">
        <v>2020744</v>
      </c>
      <c r="E52" s="13">
        <v>1271964</v>
      </c>
      <c r="F52" s="13">
        <v>0</v>
      </c>
      <c r="G52" s="13">
        <v>0</v>
      </c>
      <c r="H52" s="5">
        <f t="shared" si="0"/>
        <v>3292708</v>
      </c>
      <c r="I52" s="9">
        <f t="shared" si="1"/>
        <v>5.1368300333358814</v>
      </c>
      <c r="J52" s="13">
        <v>0</v>
      </c>
      <c r="K52" s="13">
        <v>1630000</v>
      </c>
      <c r="L52" s="13">
        <v>0</v>
      </c>
      <c r="M52" s="5">
        <v>1915767700</v>
      </c>
      <c r="N52" s="8">
        <f t="shared" si="2"/>
        <v>0.17187407429408064</v>
      </c>
      <c r="O52" s="5">
        <v>47894192.5</v>
      </c>
      <c r="P52" s="13">
        <v>27673982</v>
      </c>
      <c r="Q52" s="5">
        <v>64099999</v>
      </c>
      <c r="R52" s="12">
        <v>2.5000000000000001E-2</v>
      </c>
    </row>
    <row r="53" spans="1:18" x14ac:dyDescent="0.25">
      <c r="A53" s="14"/>
      <c r="B53" s="14">
        <v>5</v>
      </c>
      <c r="C53" s="14">
        <v>2004</v>
      </c>
      <c r="D53" s="13">
        <v>2024021</v>
      </c>
      <c r="E53" s="13">
        <v>1221845</v>
      </c>
      <c r="F53" s="13">
        <v>13219</v>
      </c>
      <c r="G53" s="13">
        <v>0</v>
      </c>
      <c r="H53" s="5">
        <f t="shared" si="0"/>
        <v>3259085</v>
      </c>
      <c r="I53" s="9">
        <f t="shared" si="1"/>
        <v>5.0885186325247789</v>
      </c>
      <c r="J53" s="13">
        <v>0</v>
      </c>
      <c r="K53" s="13">
        <v>0</v>
      </c>
      <c r="L53" s="13">
        <v>0</v>
      </c>
      <c r="M53" s="17">
        <v>2304769100</v>
      </c>
      <c r="N53" s="8">
        <f t="shared" si="2"/>
        <v>0.1414061391225698</v>
      </c>
      <c r="O53" s="5">
        <f t="shared" ref="O53:O59" si="7">M53*R53</f>
        <v>115238455</v>
      </c>
      <c r="P53" s="13">
        <v>27279961</v>
      </c>
      <c r="Q53" s="5">
        <v>64047815</v>
      </c>
      <c r="R53" s="12">
        <v>0.05</v>
      </c>
    </row>
    <row r="54" spans="1:18" x14ac:dyDescent="0.25">
      <c r="A54" s="14"/>
      <c r="B54" s="14">
        <v>5</v>
      </c>
      <c r="C54" s="14">
        <v>2005</v>
      </c>
      <c r="D54" s="13">
        <v>2007573</v>
      </c>
      <c r="E54" s="13">
        <v>1192070</v>
      </c>
      <c r="F54" s="13">
        <v>0</v>
      </c>
      <c r="G54" s="13">
        <v>0</v>
      </c>
      <c r="H54" s="5">
        <f t="shared" si="0"/>
        <v>3199643</v>
      </c>
      <c r="I54" s="9">
        <f t="shared" si="1"/>
        <v>4.8325048748955801</v>
      </c>
      <c r="J54" s="13">
        <v>0</v>
      </c>
      <c r="K54" s="13">
        <v>0</v>
      </c>
      <c r="L54" s="13">
        <v>0</v>
      </c>
      <c r="M54" s="17">
        <v>2304769100</v>
      </c>
      <c r="N54" s="8">
        <f t="shared" si="2"/>
        <v>0.13882705213290131</v>
      </c>
      <c r="O54" s="5">
        <f t="shared" si="7"/>
        <v>115238455</v>
      </c>
      <c r="P54" s="13">
        <v>27193341</v>
      </c>
      <c r="Q54" s="5">
        <v>66210859.229999997</v>
      </c>
      <c r="R54" s="12">
        <v>0.05</v>
      </c>
    </row>
    <row r="55" spans="1:18" x14ac:dyDescent="0.25">
      <c r="A55" s="14"/>
      <c r="B55" s="14">
        <v>5</v>
      </c>
      <c r="C55" s="14">
        <v>2006</v>
      </c>
      <c r="D55" s="13">
        <v>2016605</v>
      </c>
      <c r="E55" s="13">
        <v>1120040</v>
      </c>
      <c r="F55" s="13">
        <v>0</v>
      </c>
      <c r="G55" s="13">
        <v>0</v>
      </c>
      <c r="H55" s="5">
        <f t="shared" si="0"/>
        <v>3136645</v>
      </c>
      <c r="I55" s="9">
        <f t="shared" si="1"/>
        <v>4.4475926307484643</v>
      </c>
      <c r="J55" s="13">
        <v>0</v>
      </c>
      <c r="K55" s="13">
        <v>3288000</v>
      </c>
      <c r="L55" s="13">
        <v>0</v>
      </c>
      <c r="M55" s="17">
        <v>2756586100</v>
      </c>
      <c r="N55" s="8">
        <f t="shared" si="2"/>
        <v>0.11378730379580744</v>
      </c>
      <c r="O55" s="5">
        <f t="shared" si="7"/>
        <v>137829305</v>
      </c>
      <c r="P55" s="13">
        <v>25563341</v>
      </c>
      <c r="Q55" s="5">
        <v>70524557</v>
      </c>
      <c r="R55" s="12">
        <v>0.05</v>
      </c>
    </row>
    <row r="56" spans="1:18" x14ac:dyDescent="0.25">
      <c r="A56" s="14"/>
      <c r="B56" s="14">
        <v>5</v>
      </c>
      <c r="C56" s="14">
        <v>2007</v>
      </c>
      <c r="D56" s="13">
        <v>2283153</v>
      </c>
      <c r="E56" s="13">
        <v>1139574</v>
      </c>
      <c r="F56" s="13">
        <v>37097</v>
      </c>
      <c r="G56" s="13">
        <v>0</v>
      </c>
      <c r="H56" s="5">
        <f t="shared" si="0"/>
        <v>3459824</v>
      </c>
      <c r="I56" s="9">
        <f t="shared" si="1"/>
        <v>4.6562877846357891</v>
      </c>
      <c r="J56" s="13">
        <v>0</v>
      </c>
      <c r="K56" s="13">
        <v>630000</v>
      </c>
      <c r="L56" s="13">
        <v>0</v>
      </c>
      <c r="M56" s="17">
        <v>2756586100</v>
      </c>
      <c r="N56" s="8">
        <f t="shared" si="2"/>
        <v>0.12551118936571579</v>
      </c>
      <c r="O56" s="5">
        <f t="shared" si="7"/>
        <v>137829305</v>
      </c>
      <c r="P56" s="13">
        <v>23546736</v>
      </c>
      <c r="Q56" s="5">
        <v>74304342</v>
      </c>
      <c r="R56" s="12">
        <v>0.05</v>
      </c>
    </row>
    <row r="57" spans="1:18" x14ac:dyDescent="0.25">
      <c r="A57" s="14"/>
      <c r="B57" s="14">
        <v>5</v>
      </c>
      <c r="C57" s="14">
        <v>2008</v>
      </c>
      <c r="D57" s="13">
        <v>2283812</v>
      </c>
      <c r="E57" s="13">
        <v>1143723</v>
      </c>
      <c r="F57" s="13">
        <v>16492</v>
      </c>
      <c r="G57" s="13">
        <v>0</v>
      </c>
      <c r="H57" s="5">
        <f t="shared" si="0"/>
        <v>3444027</v>
      </c>
      <c r="I57" s="9">
        <f t="shared" si="1"/>
        <v>4.4344071918104406</v>
      </c>
      <c r="J57" s="13">
        <v>0</v>
      </c>
      <c r="K57" s="13">
        <v>5380000</v>
      </c>
      <c r="L57" s="13">
        <v>0</v>
      </c>
      <c r="M57" s="17">
        <v>2756586100</v>
      </c>
      <c r="N57" s="8">
        <f t="shared" si="2"/>
        <v>0.12493812545887829</v>
      </c>
      <c r="O57" s="5">
        <f t="shared" si="7"/>
        <v>137829305</v>
      </c>
      <c r="P57" s="13">
        <v>26301607</v>
      </c>
      <c r="Q57" s="5">
        <v>77666007</v>
      </c>
      <c r="R57" s="12">
        <v>0.05</v>
      </c>
    </row>
    <row r="58" spans="1:18" x14ac:dyDescent="0.25">
      <c r="A58" s="14"/>
      <c r="B58" s="18">
        <v>5</v>
      </c>
      <c r="C58" s="14">
        <v>2009</v>
      </c>
      <c r="D58" s="13">
        <v>2279337</v>
      </c>
      <c r="E58" s="13">
        <v>1183857</v>
      </c>
      <c r="F58" s="13">
        <v>69492</v>
      </c>
      <c r="G58" s="13">
        <v>0</v>
      </c>
      <c r="H58" s="5">
        <f t="shared" si="0"/>
        <v>3532686</v>
      </c>
      <c r="I58" s="9">
        <f t="shared" si="1"/>
        <v>4.3868807815376991</v>
      </c>
      <c r="J58" s="13">
        <v>0</v>
      </c>
      <c r="K58" s="13">
        <v>0</v>
      </c>
      <c r="L58" s="13">
        <v>0</v>
      </c>
      <c r="M58" s="17">
        <v>3123034200</v>
      </c>
      <c r="N58" s="8">
        <f t="shared" si="2"/>
        <v>0.11311710899611666</v>
      </c>
      <c r="O58" s="5">
        <f t="shared" si="7"/>
        <v>156151710</v>
      </c>
      <c r="P58" s="13">
        <v>24017795</v>
      </c>
      <c r="Q58" s="5">
        <v>80528425</v>
      </c>
      <c r="R58" s="12">
        <v>0.05</v>
      </c>
    </row>
    <row r="59" spans="1:18" x14ac:dyDescent="0.25">
      <c r="A59" t="s">
        <v>5</v>
      </c>
      <c r="B59">
        <v>6</v>
      </c>
      <c r="C59">
        <v>2000</v>
      </c>
      <c r="D59" s="6">
        <v>26000</v>
      </c>
      <c r="E59" s="6">
        <v>3933</v>
      </c>
      <c r="F59" s="6"/>
      <c r="G59" s="6"/>
      <c r="H59" s="5">
        <f t="shared" si="0"/>
        <v>29933</v>
      </c>
      <c r="I59" s="9">
        <f t="shared" si="1"/>
        <v>3.4620313483104481</v>
      </c>
      <c r="J59" s="6"/>
      <c r="K59" s="6"/>
      <c r="L59" s="6"/>
      <c r="M59" s="10">
        <v>103836300</v>
      </c>
      <c r="N59" s="8">
        <f t="shared" si="2"/>
        <v>2.8827105742404147E-2</v>
      </c>
      <c r="O59" s="5">
        <f t="shared" si="7"/>
        <v>5191815</v>
      </c>
      <c r="P59" s="13">
        <v>52000</v>
      </c>
      <c r="Q59" s="11">
        <v>864608</v>
      </c>
      <c r="R59" s="12">
        <v>0.05</v>
      </c>
    </row>
    <row r="60" spans="1:18" x14ac:dyDescent="0.25">
      <c r="B60">
        <v>6</v>
      </c>
      <c r="C60">
        <v>2001</v>
      </c>
      <c r="D60" s="13">
        <v>26000</v>
      </c>
      <c r="E60" s="13">
        <v>1573</v>
      </c>
      <c r="F60" s="13">
        <v>0</v>
      </c>
      <c r="G60" s="13">
        <v>0</v>
      </c>
      <c r="H60" s="5">
        <f t="shared" si="0"/>
        <v>27573</v>
      </c>
      <c r="I60" s="9">
        <f t="shared" si="1"/>
        <v>2.8518207468330341</v>
      </c>
      <c r="J60" s="13">
        <v>0</v>
      </c>
      <c r="K60" s="13">
        <v>0</v>
      </c>
      <c r="L60" s="13">
        <v>0</v>
      </c>
      <c r="M60" s="10">
        <v>103836300</v>
      </c>
      <c r="N60" s="8">
        <f t="shared" si="2"/>
        <v>2.6554297485561405E-2</v>
      </c>
      <c r="O60" s="5">
        <v>5191815</v>
      </c>
      <c r="P60" s="13">
        <v>26000</v>
      </c>
      <c r="Q60" s="11">
        <v>966856</v>
      </c>
      <c r="R60" s="12">
        <v>0.05</v>
      </c>
    </row>
    <row r="61" spans="1:18" x14ac:dyDescent="0.25">
      <c r="B61">
        <v>6</v>
      </c>
      <c r="C61">
        <v>2002</v>
      </c>
      <c r="D61" s="13">
        <v>26000</v>
      </c>
      <c r="E61" s="13">
        <v>1573</v>
      </c>
      <c r="F61" s="13">
        <v>0</v>
      </c>
      <c r="G61" s="13">
        <v>0</v>
      </c>
      <c r="H61" s="5">
        <f t="shared" si="0"/>
        <v>27573</v>
      </c>
      <c r="I61" s="9">
        <f t="shared" si="1"/>
        <v>2.9031636513339727</v>
      </c>
      <c r="J61" s="13">
        <v>0</v>
      </c>
      <c r="K61" s="13">
        <v>0</v>
      </c>
      <c r="L61" s="13">
        <v>0</v>
      </c>
      <c r="M61" s="5">
        <v>127749800</v>
      </c>
      <c r="N61" s="8">
        <f t="shared" si="2"/>
        <v>2.1583595434200287E-2</v>
      </c>
      <c r="O61" s="5">
        <v>6387490</v>
      </c>
      <c r="P61" s="13">
        <v>0</v>
      </c>
      <c r="Q61" s="5">
        <v>949757</v>
      </c>
      <c r="R61" s="7">
        <v>0.05</v>
      </c>
    </row>
    <row r="62" spans="1:18" x14ac:dyDescent="0.25">
      <c r="A62" s="14"/>
      <c r="B62" s="14">
        <v>6</v>
      </c>
      <c r="C62" s="14">
        <v>2003</v>
      </c>
      <c r="D62" s="13">
        <v>0</v>
      </c>
      <c r="E62" s="13">
        <v>0</v>
      </c>
      <c r="F62" s="13">
        <v>0</v>
      </c>
      <c r="G62" s="13">
        <v>0</v>
      </c>
      <c r="H62" s="5">
        <f t="shared" si="0"/>
        <v>0</v>
      </c>
      <c r="I62" s="9">
        <f t="shared" si="1"/>
        <v>0</v>
      </c>
      <c r="J62" s="13">
        <v>0</v>
      </c>
      <c r="K62" s="13">
        <v>0</v>
      </c>
      <c r="L62" s="13">
        <v>0</v>
      </c>
      <c r="M62" s="5">
        <v>127749800</v>
      </c>
      <c r="N62" s="8">
        <f t="shared" si="2"/>
        <v>0</v>
      </c>
      <c r="O62" s="5">
        <v>6387490</v>
      </c>
      <c r="P62" s="13">
        <v>0</v>
      </c>
      <c r="Q62" s="5">
        <v>974341</v>
      </c>
      <c r="R62" s="12">
        <v>0.05</v>
      </c>
    </row>
    <row r="63" spans="1:18" x14ac:dyDescent="0.25">
      <c r="A63" s="14"/>
      <c r="B63" s="14">
        <v>6</v>
      </c>
      <c r="C63" s="14">
        <v>2004</v>
      </c>
      <c r="D63" s="13">
        <v>0</v>
      </c>
      <c r="E63" s="13">
        <v>0</v>
      </c>
      <c r="F63" s="13">
        <v>0</v>
      </c>
      <c r="G63" s="13">
        <v>0</v>
      </c>
      <c r="H63" s="5">
        <f t="shared" si="0"/>
        <v>0</v>
      </c>
      <c r="I63" s="9">
        <f t="shared" si="1"/>
        <v>0</v>
      </c>
      <c r="J63" s="13">
        <v>0</v>
      </c>
      <c r="K63" s="13">
        <v>0</v>
      </c>
      <c r="L63" s="13">
        <v>0</v>
      </c>
      <c r="M63" s="17">
        <v>162952100</v>
      </c>
      <c r="N63" s="8">
        <f t="shared" si="2"/>
        <v>0</v>
      </c>
      <c r="O63" s="5">
        <f t="shared" ref="O63:O69" si="8">M63*R63</f>
        <v>8147605</v>
      </c>
      <c r="P63" s="13">
        <v>0</v>
      </c>
      <c r="Q63" s="5">
        <v>1024945</v>
      </c>
      <c r="R63" s="12">
        <v>0.05</v>
      </c>
    </row>
    <row r="64" spans="1:18" x14ac:dyDescent="0.25">
      <c r="A64" s="14"/>
      <c r="B64" s="14">
        <v>6</v>
      </c>
      <c r="C64" s="14">
        <v>2005</v>
      </c>
      <c r="D64" s="13">
        <v>0</v>
      </c>
      <c r="E64" s="13">
        <v>0</v>
      </c>
      <c r="F64" s="13">
        <v>0</v>
      </c>
      <c r="G64" s="13">
        <v>0</v>
      </c>
      <c r="H64" s="5">
        <f t="shared" si="0"/>
        <v>0</v>
      </c>
      <c r="I64" s="9">
        <f t="shared" si="1"/>
        <v>0</v>
      </c>
      <c r="J64" s="13">
        <v>0</v>
      </c>
      <c r="K64" s="13">
        <v>0</v>
      </c>
      <c r="L64" s="13">
        <v>0</v>
      </c>
      <c r="M64" s="17">
        <v>162952100</v>
      </c>
      <c r="N64" s="8">
        <f t="shared" si="2"/>
        <v>0</v>
      </c>
      <c r="O64" s="5">
        <f t="shared" si="8"/>
        <v>8147605</v>
      </c>
      <c r="P64" s="13">
        <v>0</v>
      </c>
      <c r="Q64" s="5">
        <v>1231546.18</v>
      </c>
      <c r="R64" s="12">
        <v>0.05</v>
      </c>
    </row>
    <row r="65" spans="1:18" x14ac:dyDescent="0.25">
      <c r="A65" s="14"/>
      <c r="B65" s="14">
        <v>6</v>
      </c>
      <c r="C65" s="14">
        <v>2006</v>
      </c>
      <c r="D65" s="13">
        <v>0</v>
      </c>
      <c r="E65" s="13">
        <v>0</v>
      </c>
      <c r="F65" s="13">
        <v>0</v>
      </c>
      <c r="G65" s="13">
        <v>0</v>
      </c>
      <c r="H65" s="5">
        <f t="shared" si="0"/>
        <v>0</v>
      </c>
      <c r="I65" s="9">
        <f t="shared" si="1"/>
        <v>0</v>
      </c>
      <c r="J65" s="13">
        <v>0</v>
      </c>
      <c r="K65" s="13">
        <v>0</v>
      </c>
      <c r="L65" s="13">
        <v>0</v>
      </c>
      <c r="M65" s="17">
        <v>204053400</v>
      </c>
      <c r="N65" s="8">
        <f t="shared" si="2"/>
        <v>0</v>
      </c>
      <c r="O65" s="5">
        <f t="shared" si="8"/>
        <v>10202670</v>
      </c>
      <c r="P65" s="13">
        <v>0</v>
      </c>
      <c r="Q65" s="5">
        <v>1040391</v>
      </c>
      <c r="R65" s="12">
        <v>0.05</v>
      </c>
    </row>
    <row r="66" spans="1:18" x14ac:dyDescent="0.25">
      <c r="A66" s="14"/>
      <c r="B66" s="14">
        <v>6</v>
      </c>
      <c r="C66" s="14">
        <v>2007</v>
      </c>
      <c r="D66" s="13">
        <v>0</v>
      </c>
      <c r="E66" s="13">
        <v>0</v>
      </c>
      <c r="F66" s="13">
        <v>0</v>
      </c>
      <c r="G66" s="13">
        <v>0</v>
      </c>
      <c r="H66" s="5">
        <f t="shared" si="0"/>
        <v>0</v>
      </c>
      <c r="I66" s="9">
        <f t="shared" si="1"/>
        <v>0</v>
      </c>
      <c r="J66" s="13">
        <v>0</v>
      </c>
      <c r="K66" s="13">
        <v>0</v>
      </c>
      <c r="L66" s="13">
        <v>0</v>
      </c>
      <c r="M66" s="17">
        <v>204053400</v>
      </c>
      <c r="N66" s="8">
        <f t="shared" si="2"/>
        <v>0</v>
      </c>
      <c r="O66" s="5">
        <f t="shared" si="8"/>
        <v>10202670</v>
      </c>
      <c r="P66" s="13">
        <v>0</v>
      </c>
      <c r="Q66" s="5">
        <v>1121607</v>
      </c>
      <c r="R66" s="12">
        <v>0.05</v>
      </c>
    </row>
    <row r="67" spans="1:18" x14ac:dyDescent="0.25">
      <c r="A67" s="14"/>
      <c r="B67" s="14">
        <v>6</v>
      </c>
      <c r="C67" s="14">
        <v>2008</v>
      </c>
      <c r="D67" s="13">
        <v>0</v>
      </c>
      <c r="E67" s="13">
        <v>0</v>
      </c>
      <c r="F67" s="13">
        <v>0</v>
      </c>
      <c r="G67" s="13">
        <v>0</v>
      </c>
      <c r="H67" s="5">
        <f t="shared" si="0"/>
        <v>0</v>
      </c>
      <c r="I67" s="9">
        <f t="shared" si="1"/>
        <v>0</v>
      </c>
      <c r="J67" s="13">
        <v>0</v>
      </c>
      <c r="K67" s="13">
        <v>0</v>
      </c>
      <c r="L67" s="13">
        <v>0</v>
      </c>
      <c r="M67" s="17">
        <v>204053400</v>
      </c>
      <c r="N67" s="8">
        <f t="shared" si="2"/>
        <v>0</v>
      </c>
      <c r="O67" s="5">
        <f t="shared" si="8"/>
        <v>10202670</v>
      </c>
      <c r="P67" s="13">
        <v>0</v>
      </c>
      <c r="Q67" s="5">
        <v>1356564</v>
      </c>
      <c r="R67" s="12">
        <v>0.05</v>
      </c>
    </row>
    <row r="68" spans="1:18" x14ac:dyDescent="0.25">
      <c r="A68" s="14"/>
      <c r="B68" s="18">
        <v>6</v>
      </c>
      <c r="C68" s="14">
        <v>2009</v>
      </c>
      <c r="D68" s="13">
        <v>0</v>
      </c>
      <c r="E68" s="13">
        <v>0</v>
      </c>
      <c r="F68" s="13">
        <v>0</v>
      </c>
      <c r="G68" s="13">
        <v>0</v>
      </c>
      <c r="H68" s="5">
        <f t="shared" si="0"/>
        <v>0</v>
      </c>
      <c r="I68" s="9">
        <f t="shared" si="1"/>
        <v>0</v>
      </c>
      <c r="J68" s="13">
        <v>0</v>
      </c>
      <c r="K68" s="13">
        <v>0</v>
      </c>
      <c r="L68" s="13">
        <v>0</v>
      </c>
      <c r="M68" s="17">
        <v>270849900</v>
      </c>
      <c r="N68" s="8">
        <f t="shared" si="2"/>
        <v>0</v>
      </c>
      <c r="O68" s="5">
        <f t="shared" si="8"/>
        <v>13542495</v>
      </c>
      <c r="P68" s="13">
        <v>0</v>
      </c>
      <c r="Q68" s="5">
        <v>1231996</v>
      </c>
      <c r="R68" s="12">
        <v>0.05</v>
      </c>
    </row>
    <row r="69" spans="1:18" x14ac:dyDescent="0.25">
      <c r="A69" t="s">
        <v>6</v>
      </c>
      <c r="B69">
        <v>7</v>
      </c>
      <c r="C69">
        <v>2000</v>
      </c>
      <c r="D69" s="6">
        <v>3202016</v>
      </c>
      <c r="E69" s="6">
        <v>1579687</v>
      </c>
      <c r="F69" s="6">
        <v>9624</v>
      </c>
      <c r="G69" s="6"/>
      <c r="H69" s="5">
        <f t="shared" si="0"/>
        <v>4791327</v>
      </c>
      <c r="I69" s="9">
        <f t="shared" si="1"/>
        <v>12.338677522588398</v>
      </c>
      <c r="J69" s="6"/>
      <c r="K69" s="6">
        <v>1000000</v>
      </c>
      <c r="L69" s="6"/>
      <c r="M69" s="10">
        <v>1032388600</v>
      </c>
      <c r="N69" s="8">
        <f t="shared" si="2"/>
        <v>0.46410111463842202</v>
      </c>
      <c r="O69" s="5">
        <f t="shared" si="8"/>
        <v>51619430</v>
      </c>
      <c r="P69" s="13">
        <v>34474182</v>
      </c>
      <c r="Q69" s="11">
        <v>38831771</v>
      </c>
      <c r="R69" s="12">
        <v>0.05</v>
      </c>
    </row>
    <row r="70" spans="1:18" x14ac:dyDescent="0.25">
      <c r="B70">
        <v>7</v>
      </c>
      <c r="C70">
        <v>2001</v>
      </c>
      <c r="D70" s="13">
        <v>3040715</v>
      </c>
      <c r="E70" s="13">
        <v>1618160</v>
      </c>
      <c r="F70" s="13">
        <v>28134</v>
      </c>
      <c r="G70" s="13">
        <v>0</v>
      </c>
      <c r="H70" s="5">
        <f t="shared" si="0"/>
        <v>4687009</v>
      </c>
      <c r="I70" s="9">
        <f t="shared" si="1"/>
        <v>11.134873010663849</v>
      </c>
      <c r="J70" s="13">
        <v>0</v>
      </c>
      <c r="K70" s="13">
        <v>0</v>
      </c>
      <c r="L70" s="13">
        <v>0</v>
      </c>
      <c r="M70" s="10">
        <v>1032388600</v>
      </c>
      <c r="N70" s="8">
        <f t="shared" si="2"/>
        <v>0.45399658616920024</v>
      </c>
      <c r="O70" s="5">
        <v>51619430</v>
      </c>
      <c r="P70" s="13">
        <v>29324305</v>
      </c>
      <c r="Q70" s="11">
        <v>42093062</v>
      </c>
      <c r="R70" s="12">
        <v>0.05</v>
      </c>
    </row>
    <row r="71" spans="1:18" x14ac:dyDescent="0.25">
      <c r="B71">
        <v>7</v>
      </c>
      <c r="C71">
        <v>2002</v>
      </c>
      <c r="D71" s="13">
        <v>2787170</v>
      </c>
      <c r="E71" s="13">
        <v>1322730</v>
      </c>
      <c r="F71" s="13">
        <v>457613</v>
      </c>
      <c r="G71" s="13">
        <v>0</v>
      </c>
      <c r="H71" s="5">
        <f t="shared" si="0"/>
        <v>4567513</v>
      </c>
      <c r="I71" s="9">
        <f t="shared" si="1"/>
        <v>10.407029321650455</v>
      </c>
      <c r="J71" s="13">
        <v>0</v>
      </c>
      <c r="K71" s="13">
        <v>2523000</v>
      </c>
      <c r="L71" s="13">
        <v>420000</v>
      </c>
      <c r="M71" s="5">
        <v>1407282100</v>
      </c>
      <c r="N71" s="8">
        <f t="shared" si="2"/>
        <v>0.32456271560620292</v>
      </c>
      <c r="O71" s="5">
        <v>70364105</v>
      </c>
      <c r="P71" s="13">
        <v>26537135</v>
      </c>
      <c r="Q71" s="5">
        <v>43888730</v>
      </c>
      <c r="R71" s="7">
        <v>0.05</v>
      </c>
    </row>
    <row r="72" spans="1:18" x14ac:dyDescent="0.25">
      <c r="A72" s="14"/>
      <c r="B72" s="14">
        <v>7</v>
      </c>
      <c r="C72" s="14">
        <v>2003</v>
      </c>
      <c r="D72" s="13">
        <v>2777355</v>
      </c>
      <c r="E72" s="13">
        <v>1277882</v>
      </c>
      <c r="F72" s="13">
        <v>364334</v>
      </c>
      <c r="G72" s="13">
        <v>0</v>
      </c>
      <c r="H72" s="5">
        <f t="shared" si="0"/>
        <v>4419571</v>
      </c>
      <c r="I72" s="9">
        <f t="shared" si="1"/>
        <v>9.8924682805937483</v>
      </c>
      <c r="J72" s="13">
        <v>0</v>
      </c>
      <c r="K72" s="13">
        <v>1100000</v>
      </c>
      <c r="L72" s="13">
        <v>250000</v>
      </c>
      <c r="M72" s="5">
        <v>1407282100</v>
      </c>
      <c r="N72" s="8">
        <f t="shared" si="2"/>
        <v>0.31405011120371673</v>
      </c>
      <c r="O72" s="5">
        <v>70364105</v>
      </c>
      <c r="P72" s="13">
        <v>32684027</v>
      </c>
      <c r="Q72" s="5">
        <v>44676120</v>
      </c>
      <c r="R72" s="12">
        <v>0.05</v>
      </c>
    </row>
    <row r="73" spans="1:18" x14ac:dyDescent="0.25">
      <c r="A73" s="14"/>
      <c r="B73" s="14">
        <v>7</v>
      </c>
      <c r="C73" s="14">
        <v>2004</v>
      </c>
      <c r="D73" s="13">
        <v>2293379</v>
      </c>
      <c r="E73" s="13">
        <v>1526655</v>
      </c>
      <c r="F73" s="13">
        <v>316512</v>
      </c>
      <c r="G73" s="13">
        <v>0</v>
      </c>
      <c r="H73" s="5">
        <f t="shared" ref="H73:H136" si="9">SUM(D73:G73)</f>
        <v>4136546</v>
      </c>
      <c r="I73" s="9">
        <f t="shared" ref="I73:I136" si="10">((H73/Q73)*100)</f>
        <v>8.8949787462582481</v>
      </c>
      <c r="J73" s="13">
        <v>0</v>
      </c>
      <c r="K73" s="13">
        <v>3500000</v>
      </c>
      <c r="L73" s="13">
        <v>0</v>
      </c>
      <c r="M73" s="17">
        <v>1731430400</v>
      </c>
      <c r="N73" s="8">
        <f t="shared" ref="N73:N136" si="11">((H73/M73)*100)</f>
        <v>0.23890917012892926</v>
      </c>
      <c r="O73" s="5">
        <f t="shared" ref="O73:O79" si="12">M73*R73</f>
        <v>86571520</v>
      </c>
      <c r="P73" s="13">
        <v>39641493</v>
      </c>
      <c r="Q73" s="5">
        <v>46504282</v>
      </c>
      <c r="R73" s="12">
        <v>0.05</v>
      </c>
    </row>
    <row r="74" spans="1:18" x14ac:dyDescent="0.25">
      <c r="A74" s="14"/>
      <c r="B74" s="14">
        <v>7</v>
      </c>
      <c r="C74" s="14">
        <v>2005</v>
      </c>
      <c r="D74" s="13">
        <v>16481567</v>
      </c>
      <c r="E74" s="13">
        <v>1929464</v>
      </c>
      <c r="F74" s="13">
        <v>171064</v>
      </c>
      <c r="G74" s="13">
        <v>0</v>
      </c>
      <c r="H74" s="5">
        <f t="shared" si="9"/>
        <v>18582095</v>
      </c>
      <c r="I74" s="9">
        <f t="shared" si="10"/>
        <v>39.237579002812794</v>
      </c>
      <c r="J74" s="13">
        <v>0</v>
      </c>
      <c r="K74" s="13">
        <v>6500000</v>
      </c>
      <c r="L74" s="13">
        <v>0</v>
      </c>
      <c r="M74" s="17">
        <v>1731430400</v>
      </c>
      <c r="N74" s="8">
        <f t="shared" si="11"/>
        <v>1.0732221751448976</v>
      </c>
      <c r="O74" s="5">
        <f t="shared" si="12"/>
        <v>86571520</v>
      </c>
      <c r="P74" s="13">
        <v>54707926</v>
      </c>
      <c r="Q74" s="5">
        <v>47357904.010000005</v>
      </c>
      <c r="R74" s="12">
        <v>0.05</v>
      </c>
    </row>
    <row r="75" spans="1:18" x14ac:dyDescent="0.25">
      <c r="A75" s="14"/>
      <c r="B75" s="14">
        <v>7</v>
      </c>
      <c r="C75" s="14">
        <v>2006</v>
      </c>
      <c r="D75" s="13">
        <v>2690752</v>
      </c>
      <c r="E75" s="13">
        <v>987764</v>
      </c>
      <c r="F75" s="13">
        <v>545575</v>
      </c>
      <c r="G75" s="13">
        <v>0</v>
      </c>
      <c r="H75" s="5">
        <f t="shared" si="9"/>
        <v>4224091</v>
      </c>
      <c r="I75" s="9">
        <f t="shared" si="10"/>
        <v>8.3670341519367586</v>
      </c>
      <c r="J75" s="13">
        <v>0</v>
      </c>
      <c r="K75" s="13">
        <v>7300000</v>
      </c>
      <c r="L75" s="13">
        <v>0</v>
      </c>
      <c r="M75" s="17">
        <v>2174220500</v>
      </c>
      <c r="N75" s="8">
        <f t="shared" si="11"/>
        <v>0.19428070887934321</v>
      </c>
      <c r="O75" s="5">
        <f t="shared" si="12"/>
        <v>108711025</v>
      </c>
      <c r="P75" s="13">
        <v>37334926</v>
      </c>
      <c r="Q75" s="5">
        <v>50484926</v>
      </c>
      <c r="R75" s="12">
        <v>0.05</v>
      </c>
    </row>
    <row r="76" spans="1:18" x14ac:dyDescent="0.25">
      <c r="A76" s="14"/>
      <c r="B76" s="14">
        <v>7</v>
      </c>
      <c r="C76" s="14">
        <v>2007</v>
      </c>
      <c r="D76" s="13">
        <v>2518241</v>
      </c>
      <c r="E76" s="13">
        <v>1053500</v>
      </c>
      <c r="F76" s="13">
        <v>340536</v>
      </c>
      <c r="G76" s="13">
        <v>0</v>
      </c>
      <c r="H76" s="5">
        <f t="shared" si="9"/>
        <v>3912277</v>
      </c>
      <c r="I76" s="9">
        <f t="shared" si="10"/>
        <v>7.6812145480698852</v>
      </c>
      <c r="J76" s="13">
        <v>0</v>
      </c>
      <c r="K76" s="13">
        <v>500000</v>
      </c>
      <c r="L76" s="13">
        <v>0</v>
      </c>
      <c r="M76" s="17">
        <v>2174220500</v>
      </c>
      <c r="N76" s="8">
        <f t="shared" si="11"/>
        <v>0.17993929318576474</v>
      </c>
      <c r="O76" s="5">
        <f t="shared" si="12"/>
        <v>108711025</v>
      </c>
      <c r="P76" s="13">
        <v>34644174</v>
      </c>
      <c r="Q76" s="5">
        <v>50933052</v>
      </c>
      <c r="R76" s="12">
        <v>0.05</v>
      </c>
    </row>
    <row r="77" spans="1:18" x14ac:dyDescent="0.25">
      <c r="A77" s="14"/>
      <c r="B77" s="14">
        <v>7</v>
      </c>
      <c r="C77" s="14">
        <v>2008</v>
      </c>
      <c r="D77" s="13">
        <v>2570832</v>
      </c>
      <c r="E77" s="13">
        <v>971783</v>
      </c>
      <c r="F77" s="13">
        <v>457684</v>
      </c>
      <c r="G77" s="13">
        <v>0</v>
      </c>
      <c r="H77" s="5">
        <f t="shared" si="9"/>
        <v>4000299</v>
      </c>
      <c r="I77" s="9">
        <f t="shared" si="10"/>
        <v>7.3251934786919088</v>
      </c>
      <c r="J77" s="13">
        <v>0</v>
      </c>
      <c r="K77" s="13">
        <v>0</v>
      </c>
      <c r="L77" s="13">
        <v>0</v>
      </c>
      <c r="M77" s="17">
        <v>2174220500</v>
      </c>
      <c r="N77" s="8">
        <f t="shared" si="11"/>
        <v>0.18398773261497625</v>
      </c>
      <c r="O77" s="5">
        <f t="shared" si="12"/>
        <v>108711025</v>
      </c>
      <c r="P77" s="13">
        <v>33126188</v>
      </c>
      <c r="Q77" s="5">
        <v>54610148</v>
      </c>
      <c r="R77" s="12">
        <v>0.05</v>
      </c>
    </row>
    <row r="78" spans="1:18" x14ac:dyDescent="0.25">
      <c r="A78" s="14"/>
      <c r="B78" s="18">
        <v>7</v>
      </c>
      <c r="C78" s="14">
        <v>2009</v>
      </c>
      <c r="D78" s="13">
        <v>2563652</v>
      </c>
      <c r="E78" s="13">
        <v>1049986</v>
      </c>
      <c r="F78" s="13">
        <v>383961</v>
      </c>
      <c r="G78" s="13">
        <v>0</v>
      </c>
      <c r="H78" s="5">
        <f t="shared" si="9"/>
        <v>3997599</v>
      </c>
      <c r="I78" s="9">
        <f t="shared" si="10"/>
        <v>7.158553127406214</v>
      </c>
      <c r="J78" s="13">
        <v>0</v>
      </c>
      <c r="K78" s="13">
        <v>3452000</v>
      </c>
      <c r="L78" s="13">
        <v>0</v>
      </c>
      <c r="M78" s="17">
        <v>2266894100</v>
      </c>
      <c r="N78" s="8">
        <f t="shared" si="11"/>
        <v>0.17634696742119538</v>
      </c>
      <c r="O78" s="5">
        <f t="shared" si="12"/>
        <v>113344705</v>
      </c>
      <c r="P78" s="13">
        <v>30555356</v>
      </c>
      <c r="Q78" s="5">
        <v>55843673</v>
      </c>
      <c r="R78" s="12">
        <v>0.05</v>
      </c>
    </row>
    <row r="79" spans="1:18" x14ac:dyDescent="0.25">
      <c r="A79" t="s">
        <v>7</v>
      </c>
      <c r="B79">
        <v>8</v>
      </c>
      <c r="C79">
        <v>2000</v>
      </c>
      <c r="D79" s="6">
        <v>1248600</v>
      </c>
      <c r="E79" s="6">
        <v>800680</v>
      </c>
      <c r="F79" s="6">
        <v>24364</v>
      </c>
      <c r="G79" s="6"/>
      <c r="H79" s="5">
        <f t="shared" si="9"/>
        <v>2073644</v>
      </c>
      <c r="I79" s="9">
        <f t="shared" si="10"/>
        <v>4.0634822543680427</v>
      </c>
      <c r="J79" s="6"/>
      <c r="K79" s="6"/>
      <c r="L79" s="6">
        <v>700000</v>
      </c>
      <c r="M79" s="10">
        <v>1176492400</v>
      </c>
      <c r="N79" s="8">
        <f t="shared" si="11"/>
        <v>0.17625647220500532</v>
      </c>
      <c r="O79" s="5">
        <f t="shared" si="12"/>
        <v>58824620</v>
      </c>
      <c r="P79" s="13">
        <v>14866000</v>
      </c>
      <c r="Q79" s="11">
        <v>51031206</v>
      </c>
      <c r="R79" s="12">
        <v>0.05</v>
      </c>
    </row>
    <row r="80" spans="1:18" x14ac:dyDescent="0.25">
      <c r="B80">
        <v>8</v>
      </c>
      <c r="C80">
        <v>2001</v>
      </c>
      <c r="D80" s="13">
        <v>1215000</v>
      </c>
      <c r="E80" s="13">
        <v>740550</v>
      </c>
      <c r="F80" s="13">
        <v>38160</v>
      </c>
      <c r="G80" s="13">
        <v>0</v>
      </c>
      <c r="H80" s="5">
        <f t="shared" si="9"/>
        <v>1993710</v>
      </c>
      <c r="I80" s="9">
        <f t="shared" si="10"/>
        <v>3.6682185880805482</v>
      </c>
      <c r="J80" s="13">
        <v>0</v>
      </c>
      <c r="K80" s="13">
        <v>4640000</v>
      </c>
      <c r="L80" s="13">
        <v>4190000</v>
      </c>
      <c r="M80" s="10">
        <v>1176492400</v>
      </c>
      <c r="N80" s="8">
        <f t="shared" si="11"/>
        <v>0.16946220817066052</v>
      </c>
      <c r="O80" s="5">
        <v>58824620</v>
      </c>
      <c r="P80" s="13">
        <v>12465000</v>
      </c>
      <c r="Q80" s="11">
        <v>54350905</v>
      </c>
      <c r="R80" s="12">
        <v>0.05</v>
      </c>
    </row>
    <row r="81" spans="1:18" x14ac:dyDescent="0.25">
      <c r="B81">
        <v>8</v>
      </c>
      <c r="C81">
        <v>2002</v>
      </c>
      <c r="D81" s="13">
        <v>1391999</v>
      </c>
      <c r="E81" s="13">
        <v>688177</v>
      </c>
      <c r="F81" s="13">
        <v>113333</v>
      </c>
      <c r="G81" s="13">
        <v>2145</v>
      </c>
      <c r="H81" s="5">
        <f t="shared" si="9"/>
        <v>2195654</v>
      </c>
      <c r="I81" s="9">
        <f t="shared" si="10"/>
        <v>3.9555531855327883</v>
      </c>
      <c r="J81" s="13">
        <v>0</v>
      </c>
      <c r="K81" s="13">
        <v>9385000</v>
      </c>
      <c r="L81" s="13">
        <v>3729000</v>
      </c>
      <c r="M81" s="5">
        <v>1307482200</v>
      </c>
      <c r="N81" s="8">
        <f t="shared" si="11"/>
        <v>0.16792993434250958</v>
      </c>
      <c r="O81" s="5">
        <v>65374110</v>
      </c>
      <c r="P81" s="13">
        <v>11976000</v>
      </c>
      <c r="Q81" s="5">
        <v>55508140</v>
      </c>
      <c r="R81" s="7">
        <v>0.05</v>
      </c>
    </row>
    <row r="82" spans="1:18" x14ac:dyDescent="0.25">
      <c r="A82" s="14"/>
      <c r="B82" s="14">
        <v>8</v>
      </c>
      <c r="C82" s="14">
        <v>2003</v>
      </c>
      <c r="D82" s="13">
        <v>1573269</v>
      </c>
      <c r="E82" s="13">
        <v>526195</v>
      </c>
      <c r="F82" s="13">
        <v>275227</v>
      </c>
      <c r="G82" s="13">
        <v>0</v>
      </c>
      <c r="H82" s="5">
        <f t="shared" si="9"/>
        <v>2374691</v>
      </c>
      <c r="I82" s="9">
        <f t="shared" si="10"/>
        <v>4.1901965052037102</v>
      </c>
      <c r="J82" s="13">
        <v>0</v>
      </c>
      <c r="K82" s="13">
        <v>8505000</v>
      </c>
      <c r="L82" s="13">
        <v>750000</v>
      </c>
      <c r="M82" s="5">
        <v>1307482200</v>
      </c>
      <c r="N82" s="8">
        <f t="shared" si="11"/>
        <v>0.18162319915330397</v>
      </c>
      <c r="O82" s="5">
        <v>65374110</v>
      </c>
      <c r="P82" s="13">
        <v>13352465</v>
      </c>
      <c r="Q82" s="5">
        <v>56672545</v>
      </c>
      <c r="R82" s="12">
        <v>0.05</v>
      </c>
    </row>
    <row r="83" spans="1:18" x14ac:dyDescent="0.25">
      <c r="A83" s="14"/>
      <c r="B83" s="14">
        <v>8</v>
      </c>
      <c r="C83" s="14">
        <v>2004</v>
      </c>
      <c r="D83" s="13">
        <v>1621270</v>
      </c>
      <c r="E83" s="13">
        <v>586510</v>
      </c>
      <c r="F83" s="13">
        <v>213528</v>
      </c>
      <c r="G83" s="13">
        <v>0</v>
      </c>
      <c r="H83" s="5">
        <f t="shared" si="9"/>
        <v>2421308</v>
      </c>
      <c r="I83" s="9">
        <f t="shared" si="10"/>
        <v>4.0704104546448372</v>
      </c>
      <c r="J83" s="13">
        <v>0</v>
      </c>
      <c r="K83" s="13">
        <v>5505000</v>
      </c>
      <c r="L83" s="13">
        <v>0</v>
      </c>
      <c r="M83" s="17">
        <v>1633901900</v>
      </c>
      <c r="N83" s="8">
        <f t="shared" si="11"/>
        <v>0.1481917610843099</v>
      </c>
      <c r="O83" s="5">
        <f t="shared" ref="O83:O89" si="13">M83*R83</f>
        <v>81695095</v>
      </c>
      <c r="P83" s="13">
        <v>15731195</v>
      </c>
      <c r="Q83" s="5">
        <v>59485598</v>
      </c>
      <c r="R83" s="12">
        <v>0.05</v>
      </c>
    </row>
    <row r="84" spans="1:18" x14ac:dyDescent="0.25">
      <c r="A84" s="14"/>
      <c r="B84" s="14">
        <v>8</v>
      </c>
      <c r="C84" s="14">
        <v>2005</v>
      </c>
      <c r="D84" s="13">
        <v>1773730</v>
      </c>
      <c r="E84" s="13">
        <v>614760</v>
      </c>
      <c r="F84" s="13">
        <v>57095</v>
      </c>
      <c r="G84" s="13">
        <v>0</v>
      </c>
      <c r="H84" s="5">
        <f t="shared" si="9"/>
        <v>2445585</v>
      </c>
      <c r="I84" s="9">
        <f t="shared" si="10"/>
        <v>4.0951639383124041</v>
      </c>
      <c r="J84" s="13">
        <v>0</v>
      </c>
      <c r="K84" s="13">
        <v>5505000</v>
      </c>
      <c r="L84" s="13">
        <v>0</v>
      </c>
      <c r="M84" s="17">
        <v>1633901900</v>
      </c>
      <c r="N84" s="8">
        <f t="shared" si="11"/>
        <v>0.14967759080272813</v>
      </c>
      <c r="O84" s="5">
        <f t="shared" si="13"/>
        <v>81695095</v>
      </c>
      <c r="P84" s="13">
        <v>20062465</v>
      </c>
      <c r="Q84" s="5">
        <v>59718854.649999999</v>
      </c>
      <c r="R84" s="12">
        <v>0.05</v>
      </c>
    </row>
    <row r="85" spans="1:18" x14ac:dyDescent="0.25">
      <c r="A85" s="14"/>
      <c r="B85" s="14">
        <v>8</v>
      </c>
      <c r="C85" s="14">
        <v>2006</v>
      </c>
      <c r="D85" s="13">
        <v>1830270</v>
      </c>
      <c r="E85" s="13">
        <v>536923</v>
      </c>
      <c r="F85" s="13">
        <v>123862</v>
      </c>
      <c r="G85" s="13">
        <v>0</v>
      </c>
      <c r="H85" s="5">
        <f t="shared" si="9"/>
        <v>2491055</v>
      </c>
      <c r="I85" s="9">
        <f t="shared" si="10"/>
        <v>3.9029985726558949</v>
      </c>
      <c r="J85" s="13">
        <v>0</v>
      </c>
      <c r="K85" s="13">
        <v>0</v>
      </c>
      <c r="L85" s="13">
        <v>0</v>
      </c>
      <c r="M85" s="17">
        <v>2151338800</v>
      </c>
      <c r="N85" s="8">
        <f t="shared" si="11"/>
        <v>0.11579092051888806</v>
      </c>
      <c r="O85" s="5">
        <f t="shared" si="13"/>
        <v>107566940</v>
      </c>
      <c r="P85" s="13">
        <v>14557465</v>
      </c>
      <c r="Q85" s="5">
        <v>63824133</v>
      </c>
      <c r="R85" s="12">
        <v>0.05</v>
      </c>
    </row>
    <row r="86" spans="1:18" x14ac:dyDescent="0.25">
      <c r="A86" s="14"/>
      <c r="B86" s="14">
        <v>8</v>
      </c>
      <c r="C86" s="14">
        <v>2007</v>
      </c>
      <c r="D86" s="13">
        <v>1895270</v>
      </c>
      <c r="E86" s="13">
        <v>496422</v>
      </c>
      <c r="F86" s="13">
        <v>58743</v>
      </c>
      <c r="G86" s="13">
        <v>0</v>
      </c>
      <c r="H86" s="5">
        <f t="shared" si="9"/>
        <v>2450435</v>
      </c>
      <c r="I86" s="9">
        <f t="shared" si="10"/>
        <v>3.6354510641064306</v>
      </c>
      <c r="J86" s="13">
        <v>0</v>
      </c>
      <c r="K86" s="13">
        <v>0</v>
      </c>
      <c r="L86" s="13">
        <v>0</v>
      </c>
      <c r="M86" s="17">
        <v>2151338800</v>
      </c>
      <c r="N86" s="8">
        <f t="shared" si="11"/>
        <v>0.11390279392534547</v>
      </c>
      <c r="O86" s="5">
        <f t="shared" si="13"/>
        <v>107566940</v>
      </c>
      <c r="P86" s="13">
        <v>12773655</v>
      </c>
      <c r="Q86" s="5">
        <v>67403878</v>
      </c>
      <c r="R86" s="12">
        <v>0.05</v>
      </c>
    </row>
    <row r="87" spans="1:18" x14ac:dyDescent="0.25">
      <c r="A87" s="14"/>
      <c r="B87" s="14">
        <v>8</v>
      </c>
      <c r="C87" s="14">
        <v>2008</v>
      </c>
      <c r="D87" s="13">
        <v>1645270</v>
      </c>
      <c r="E87" s="13">
        <v>421669</v>
      </c>
      <c r="F87" s="13">
        <v>14898</v>
      </c>
      <c r="G87" s="13">
        <v>0</v>
      </c>
      <c r="H87" s="5">
        <f t="shared" si="9"/>
        <v>2081837</v>
      </c>
      <c r="I87" s="9">
        <f t="shared" si="10"/>
        <v>2.9670077819363003</v>
      </c>
      <c r="J87" s="13">
        <v>0</v>
      </c>
      <c r="K87" s="13">
        <v>515000</v>
      </c>
      <c r="L87" s="13">
        <v>427000</v>
      </c>
      <c r="M87" s="17">
        <v>2151338800</v>
      </c>
      <c r="N87" s="8">
        <f t="shared" si="11"/>
        <v>9.6769369845419048E-2</v>
      </c>
      <c r="O87" s="5">
        <f t="shared" si="13"/>
        <v>107566940</v>
      </c>
      <c r="P87" s="13">
        <v>10988385</v>
      </c>
      <c r="Q87" s="5">
        <v>70166213</v>
      </c>
      <c r="R87" s="12">
        <v>0.05</v>
      </c>
    </row>
    <row r="88" spans="1:18" x14ac:dyDescent="0.25">
      <c r="A88" s="14"/>
      <c r="B88" s="18">
        <v>8</v>
      </c>
      <c r="C88" s="14">
        <v>2009</v>
      </c>
      <c r="D88" s="13">
        <v>1640271</v>
      </c>
      <c r="E88" s="13">
        <v>362917</v>
      </c>
      <c r="F88" s="13">
        <v>21559</v>
      </c>
      <c r="G88" s="13">
        <v>0</v>
      </c>
      <c r="H88" s="5">
        <f t="shared" si="9"/>
        <v>2024747</v>
      </c>
      <c r="I88" s="9">
        <f t="shared" si="10"/>
        <v>2.7576566643109475</v>
      </c>
      <c r="J88" s="13">
        <v>0</v>
      </c>
      <c r="K88" s="13">
        <v>640000</v>
      </c>
      <c r="L88" s="13">
        <v>0</v>
      </c>
      <c r="M88" s="17">
        <v>2321406100</v>
      </c>
      <c r="N88" s="8">
        <f t="shared" si="11"/>
        <v>8.7220715065752602E-2</v>
      </c>
      <c r="O88" s="5">
        <f t="shared" si="13"/>
        <v>116070305</v>
      </c>
      <c r="P88" s="13">
        <v>9343115</v>
      </c>
      <c r="Q88" s="5">
        <v>73422737</v>
      </c>
      <c r="R88" s="12">
        <v>0.05</v>
      </c>
    </row>
    <row r="89" spans="1:18" x14ac:dyDescent="0.25">
      <c r="A89" t="s">
        <v>8</v>
      </c>
      <c r="B89">
        <v>9</v>
      </c>
      <c r="C89">
        <v>2000</v>
      </c>
      <c r="D89" s="6">
        <v>6968850</v>
      </c>
      <c r="E89" s="6">
        <v>3227112</v>
      </c>
      <c r="F89" s="6">
        <v>14</v>
      </c>
      <c r="G89" s="6">
        <v>40068</v>
      </c>
      <c r="H89" s="5">
        <f t="shared" si="9"/>
        <v>10236044</v>
      </c>
      <c r="I89" s="9">
        <f t="shared" si="10"/>
        <v>11.048249785476962</v>
      </c>
      <c r="J89" s="6"/>
      <c r="K89" s="6"/>
      <c r="L89" s="6"/>
      <c r="M89" s="10">
        <v>4268662500</v>
      </c>
      <c r="N89" s="8">
        <f t="shared" si="11"/>
        <v>0.23979511146641364</v>
      </c>
      <c r="O89" s="5">
        <f t="shared" si="13"/>
        <v>213433125</v>
      </c>
      <c r="P89" s="13">
        <v>64300000</v>
      </c>
      <c r="Q89" s="11">
        <v>92648557</v>
      </c>
      <c r="R89" s="12">
        <v>0.05</v>
      </c>
    </row>
    <row r="90" spans="1:18" x14ac:dyDescent="0.25">
      <c r="B90">
        <v>9</v>
      </c>
      <c r="C90">
        <v>2001</v>
      </c>
      <c r="D90" s="13">
        <v>6510000</v>
      </c>
      <c r="E90" s="13">
        <v>3218156</v>
      </c>
      <c r="F90" s="13">
        <v>71664</v>
      </c>
      <c r="G90" s="13">
        <v>0</v>
      </c>
      <c r="H90" s="5">
        <f t="shared" si="9"/>
        <v>9799820</v>
      </c>
      <c r="I90" s="9">
        <f t="shared" si="10"/>
        <v>10.097695868527069</v>
      </c>
      <c r="J90" s="13">
        <v>0</v>
      </c>
      <c r="K90" s="13">
        <v>15500000</v>
      </c>
      <c r="L90" s="13">
        <v>0</v>
      </c>
      <c r="M90" s="10">
        <v>4268662500</v>
      </c>
      <c r="N90" s="8">
        <f t="shared" si="11"/>
        <v>0.22957589174595086</v>
      </c>
      <c r="O90" s="5">
        <v>213433125</v>
      </c>
      <c r="P90" s="13">
        <v>67465000</v>
      </c>
      <c r="Q90" s="11">
        <v>97050061</v>
      </c>
      <c r="R90" s="12">
        <v>0.05</v>
      </c>
    </row>
    <row r="91" spans="1:18" x14ac:dyDescent="0.25">
      <c r="B91">
        <v>9</v>
      </c>
      <c r="C91">
        <v>2002</v>
      </c>
      <c r="D91" s="13">
        <v>7110000</v>
      </c>
      <c r="E91" s="13">
        <v>3536228</v>
      </c>
      <c r="F91" s="13">
        <v>217258</v>
      </c>
      <c r="G91" s="13">
        <v>0</v>
      </c>
      <c r="H91" s="5">
        <f t="shared" si="9"/>
        <v>10863486</v>
      </c>
      <c r="I91" s="9">
        <f t="shared" si="10"/>
        <v>10.512524629371702</v>
      </c>
      <c r="J91" s="13">
        <v>0</v>
      </c>
      <c r="K91" s="13">
        <v>29600000</v>
      </c>
      <c r="L91" s="13">
        <v>0</v>
      </c>
      <c r="M91" s="5">
        <v>5589664700</v>
      </c>
      <c r="N91" s="8">
        <f t="shared" si="11"/>
        <v>0.19434951080339399</v>
      </c>
      <c r="O91" s="5">
        <v>279483235</v>
      </c>
      <c r="P91" s="13">
        <v>79563000</v>
      </c>
      <c r="Q91" s="5">
        <v>103338507</v>
      </c>
      <c r="R91" s="7">
        <v>0.05</v>
      </c>
    </row>
    <row r="92" spans="1:18" x14ac:dyDescent="0.25">
      <c r="A92" s="14"/>
      <c r="B92" s="14">
        <v>9</v>
      </c>
      <c r="C92" s="14">
        <v>2003</v>
      </c>
      <c r="D92" s="13">
        <v>7938000</v>
      </c>
      <c r="E92" s="13">
        <v>3798830</v>
      </c>
      <c r="F92" s="13">
        <v>608025</v>
      </c>
      <c r="G92" s="13">
        <v>2804</v>
      </c>
      <c r="H92" s="5">
        <f t="shared" si="9"/>
        <v>12347659</v>
      </c>
      <c r="I92" s="9">
        <f t="shared" si="10"/>
        <v>11.161695683402323</v>
      </c>
      <c r="J92" s="13">
        <v>0</v>
      </c>
      <c r="K92" s="13">
        <v>45513000</v>
      </c>
      <c r="L92" s="13">
        <v>0</v>
      </c>
      <c r="M92" s="5">
        <v>5589664700</v>
      </c>
      <c r="N92" s="8">
        <f t="shared" si="11"/>
        <v>0.22090160434846837</v>
      </c>
      <c r="O92" s="5">
        <v>279483235</v>
      </c>
      <c r="P92" s="13">
        <v>85060000</v>
      </c>
      <c r="Q92" s="5">
        <v>110625297</v>
      </c>
      <c r="R92" s="12">
        <v>0.05</v>
      </c>
    </row>
    <row r="93" spans="1:18" x14ac:dyDescent="0.25">
      <c r="A93" s="14"/>
      <c r="B93" s="14">
        <v>9</v>
      </c>
      <c r="C93" s="14">
        <v>2004</v>
      </c>
      <c r="D93" s="13">
        <v>8385000</v>
      </c>
      <c r="E93" s="13">
        <v>3526843</v>
      </c>
      <c r="F93" s="13">
        <v>506564</v>
      </c>
      <c r="G93" s="13">
        <v>0</v>
      </c>
      <c r="H93" s="5">
        <f t="shared" si="9"/>
        <v>12418407</v>
      </c>
      <c r="I93" s="9">
        <f t="shared" si="10"/>
        <v>11.106644232421836</v>
      </c>
      <c r="J93" s="13">
        <v>0</v>
      </c>
      <c r="K93" s="13">
        <v>3900000</v>
      </c>
      <c r="L93" s="13">
        <v>0</v>
      </c>
      <c r="M93" s="17">
        <v>6525840900</v>
      </c>
      <c r="N93" s="8">
        <f t="shared" si="11"/>
        <v>0.19029588968373409</v>
      </c>
      <c r="O93" s="5">
        <f t="shared" ref="O93:O99" si="14">M93*R93</f>
        <v>326292045</v>
      </c>
      <c r="P93" s="13">
        <v>89975000</v>
      </c>
      <c r="Q93" s="5">
        <v>111810613</v>
      </c>
      <c r="R93" s="12">
        <v>0.05</v>
      </c>
    </row>
    <row r="94" spans="1:18" x14ac:dyDescent="0.25">
      <c r="A94" s="14"/>
      <c r="B94" s="14">
        <v>9</v>
      </c>
      <c r="C94" s="14">
        <v>2005</v>
      </c>
      <c r="D94" s="13">
        <v>17820000</v>
      </c>
      <c r="E94" s="13">
        <v>3491790</v>
      </c>
      <c r="F94" s="13">
        <v>514585</v>
      </c>
      <c r="G94" s="13">
        <v>64168</v>
      </c>
      <c r="H94" s="5">
        <f t="shared" si="9"/>
        <v>21890543</v>
      </c>
      <c r="I94" s="9">
        <f t="shared" si="10"/>
        <v>19.05291826929837</v>
      </c>
      <c r="J94" s="13">
        <v>0</v>
      </c>
      <c r="K94" s="13">
        <v>16663000</v>
      </c>
      <c r="L94" s="13">
        <v>0</v>
      </c>
      <c r="M94" s="17">
        <v>6525840900</v>
      </c>
      <c r="N94" s="8">
        <f t="shared" si="11"/>
        <v>0.33544401917613403</v>
      </c>
      <c r="O94" s="5">
        <f t="shared" si="14"/>
        <v>326292045</v>
      </c>
      <c r="P94" s="13">
        <v>103888000</v>
      </c>
      <c r="Q94" s="5">
        <v>114893386.36</v>
      </c>
      <c r="R94" s="12">
        <v>0.05</v>
      </c>
    </row>
    <row r="95" spans="1:18" x14ac:dyDescent="0.25">
      <c r="A95" s="14"/>
      <c r="B95" s="14">
        <v>9</v>
      </c>
      <c r="C95" s="14">
        <v>2006</v>
      </c>
      <c r="D95" s="13">
        <v>8370001</v>
      </c>
      <c r="E95" s="13">
        <v>3285007</v>
      </c>
      <c r="F95" s="13">
        <v>377317</v>
      </c>
      <c r="G95" s="13">
        <v>59557</v>
      </c>
      <c r="H95" s="5">
        <f t="shared" si="9"/>
        <v>12091882</v>
      </c>
      <c r="I95" s="9">
        <f t="shared" si="10"/>
        <v>10.04447005741004</v>
      </c>
      <c r="J95" s="13">
        <v>0</v>
      </c>
      <c r="K95" s="13">
        <v>18953000</v>
      </c>
      <c r="L95" s="13">
        <v>0</v>
      </c>
      <c r="M95" s="17">
        <v>7353584000</v>
      </c>
      <c r="N95" s="8">
        <f t="shared" si="11"/>
        <v>0.16443521961536034</v>
      </c>
      <c r="O95" s="5">
        <f t="shared" si="14"/>
        <v>367679200</v>
      </c>
      <c r="P95" s="13">
        <v>87225000</v>
      </c>
      <c r="Q95" s="5">
        <v>120383474</v>
      </c>
      <c r="R95" s="12">
        <v>0.05</v>
      </c>
    </row>
    <row r="96" spans="1:18" x14ac:dyDescent="0.25">
      <c r="A96" s="14"/>
      <c r="B96" s="14">
        <v>9</v>
      </c>
      <c r="C96" s="14">
        <v>2007</v>
      </c>
      <c r="D96" s="13">
        <v>8580000</v>
      </c>
      <c r="E96" s="13">
        <v>3248404</v>
      </c>
      <c r="F96" s="13">
        <v>635420</v>
      </c>
      <c r="G96" s="13">
        <v>0</v>
      </c>
      <c r="H96" s="5">
        <f t="shared" si="9"/>
        <v>12463824</v>
      </c>
      <c r="I96" s="9">
        <f t="shared" si="10"/>
        <v>9.7232481418418502</v>
      </c>
      <c r="J96" s="13">
        <v>0</v>
      </c>
      <c r="K96" s="13">
        <v>11420000</v>
      </c>
      <c r="L96" s="13">
        <v>0</v>
      </c>
      <c r="M96" s="17">
        <v>7353584000</v>
      </c>
      <c r="N96" s="8">
        <f t="shared" si="11"/>
        <v>0.16949318862747742</v>
      </c>
      <c r="O96" s="5">
        <f t="shared" si="14"/>
        <v>367679200</v>
      </c>
      <c r="P96" s="13">
        <v>84154999</v>
      </c>
      <c r="Q96" s="5">
        <v>128185806</v>
      </c>
      <c r="R96" s="12">
        <v>0.05</v>
      </c>
    </row>
    <row r="97" spans="1:18" x14ac:dyDescent="0.25">
      <c r="A97" s="14"/>
      <c r="B97" s="14">
        <v>9</v>
      </c>
      <c r="C97" s="14">
        <v>2008</v>
      </c>
      <c r="D97" s="13">
        <v>8854047</v>
      </c>
      <c r="E97" s="13">
        <v>3496530</v>
      </c>
      <c r="F97" s="13">
        <v>371998</v>
      </c>
      <c r="G97" s="13">
        <v>0</v>
      </c>
      <c r="H97" s="5">
        <f t="shared" si="9"/>
        <v>12722575</v>
      </c>
      <c r="I97" s="9">
        <f t="shared" si="10"/>
        <v>9.4968622992345466</v>
      </c>
      <c r="J97" s="13">
        <v>0</v>
      </c>
      <c r="K97" s="13">
        <v>4313648</v>
      </c>
      <c r="L97" s="13">
        <v>0</v>
      </c>
      <c r="M97" s="17">
        <v>7353584000</v>
      </c>
      <c r="N97" s="8">
        <f t="shared" si="11"/>
        <v>0.17301189460812577</v>
      </c>
      <c r="O97" s="5">
        <f t="shared" si="14"/>
        <v>367679200</v>
      </c>
      <c r="P97" s="13">
        <v>89486634</v>
      </c>
      <c r="Q97" s="5">
        <v>133966089</v>
      </c>
      <c r="R97" s="12">
        <v>0.05</v>
      </c>
    </row>
    <row r="98" spans="1:18" x14ac:dyDescent="0.25">
      <c r="A98" s="14"/>
      <c r="B98" s="18">
        <v>9</v>
      </c>
      <c r="C98" s="14">
        <v>2009</v>
      </c>
      <c r="D98" s="13">
        <v>9550883</v>
      </c>
      <c r="E98" s="13">
        <v>3435809</v>
      </c>
      <c r="F98" s="13">
        <v>72793</v>
      </c>
      <c r="G98" s="13">
        <v>24253</v>
      </c>
      <c r="H98" s="5">
        <f t="shared" si="9"/>
        <v>13083738</v>
      </c>
      <c r="I98" s="9">
        <f t="shared" si="10"/>
        <v>9.4348526209227952</v>
      </c>
      <c r="J98" s="13">
        <v>0</v>
      </c>
      <c r="K98" s="13">
        <v>5566500</v>
      </c>
      <c r="L98" s="13">
        <v>0</v>
      </c>
      <c r="M98" s="17">
        <v>7757246000</v>
      </c>
      <c r="N98" s="8">
        <f t="shared" si="11"/>
        <v>0.16866472972495652</v>
      </c>
      <c r="O98" s="5">
        <f t="shared" si="14"/>
        <v>387862300</v>
      </c>
      <c r="P98" s="13">
        <v>94637587</v>
      </c>
      <c r="Q98" s="5">
        <v>138674535</v>
      </c>
      <c r="R98" s="12">
        <v>0.05</v>
      </c>
    </row>
    <row r="99" spans="1:18" x14ac:dyDescent="0.25">
      <c r="A99" t="s">
        <v>9</v>
      </c>
      <c r="B99">
        <v>10</v>
      </c>
      <c r="C99">
        <v>2000</v>
      </c>
      <c r="D99" s="6">
        <v>3597302</v>
      </c>
      <c r="E99" s="6">
        <v>1636181</v>
      </c>
      <c r="F99" s="6">
        <v>55879</v>
      </c>
      <c r="G99" s="6"/>
      <c r="H99" s="5">
        <f t="shared" si="9"/>
        <v>5289362</v>
      </c>
      <c r="I99" s="9">
        <f t="shared" si="10"/>
        <v>5.9073376934073956</v>
      </c>
      <c r="J99" s="6"/>
      <c r="K99" s="6"/>
      <c r="L99" s="6"/>
      <c r="M99" s="10">
        <v>3929054800</v>
      </c>
      <c r="N99" s="8">
        <f t="shared" si="11"/>
        <v>0.13462174159545953</v>
      </c>
      <c r="O99" s="5">
        <f t="shared" si="14"/>
        <v>196452740</v>
      </c>
      <c r="P99" s="13">
        <v>40418938</v>
      </c>
      <c r="Q99" s="11">
        <v>89538846</v>
      </c>
      <c r="R99" s="12">
        <v>0.05</v>
      </c>
    </row>
    <row r="100" spans="1:18" x14ac:dyDescent="0.25">
      <c r="B100">
        <v>10</v>
      </c>
      <c r="C100">
        <v>2001</v>
      </c>
      <c r="D100" s="13">
        <v>3386312</v>
      </c>
      <c r="E100" s="13">
        <v>2005080</v>
      </c>
      <c r="F100" s="13">
        <v>0</v>
      </c>
      <c r="G100" s="13">
        <v>0</v>
      </c>
      <c r="H100" s="5">
        <f t="shared" si="9"/>
        <v>5391392</v>
      </c>
      <c r="I100" s="9">
        <f t="shared" si="10"/>
        <v>5.8730470488259714</v>
      </c>
      <c r="J100" s="13">
        <v>0</v>
      </c>
      <c r="K100" s="13">
        <v>0</v>
      </c>
      <c r="L100" s="13">
        <v>0</v>
      </c>
      <c r="M100" s="10">
        <v>3929054800</v>
      </c>
      <c r="N100" s="8">
        <f t="shared" si="11"/>
        <v>0.13721854935695985</v>
      </c>
      <c r="O100" s="5">
        <v>196452740</v>
      </c>
      <c r="P100" s="13">
        <v>37032625</v>
      </c>
      <c r="Q100" s="11">
        <v>91798890</v>
      </c>
      <c r="R100" s="12">
        <v>0.05</v>
      </c>
    </row>
    <row r="101" spans="1:18" x14ac:dyDescent="0.25">
      <c r="B101">
        <v>10</v>
      </c>
      <c r="C101">
        <v>2002</v>
      </c>
      <c r="D101" s="13">
        <v>4173312</v>
      </c>
      <c r="E101" s="13">
        <v>2272561</v>
      </c>
      <c r="F101" s="13">
        <v>63452</v>
      </c>
      <c r="G101" s="13">
        <v>0</v>
      </c>
      <c r="H101" s="5">
        <f t="shared" si="9"/>
        <v>6509325</v>
      </c>
      <c r="I101" s="9">
        <f t="shared" si="10"/>
        <v>6.5683833048085258</v>
      </c>
      <c r="J101" s="13">
        <v>0</v>
      </c>
      <c r="K101" s="13">
        <v>9000000</v>
      </c>
      <c r="L101" s="13">
        <v>0</v>
      </c>
      <c r="M101" s="5">
        <v>5164119900</v>
      </c>
      <c r="N101" s="8">
        <f t="shared" si="11"/>
        <v>0.12604906791571591</v>
      </c>
      <c r="O101" s="5">
        <v>258205995</v>
      </c>
      <c r="P101" s="13">
        <v>50686313</v>
      </c>
      <c r="Q101" s="5">
        <v>99100870</v>
      </c>
      <c r="R101" s="7">
        <v>0.05</v>
      </c>
    </row>
    <row r="102" spans="1:18" x14ac:dyDescent="0.25">
      <c r="A102" s="14"/>
      <c r="B102" s="14">
        <v>10</v>
      </c>
      <c r="C102" s="14">
        <v>2003</v>
      </c>
      <c r="D102" s="13">
        <v>4481313</v>
      </c>
      <c r="E102" s="13">
        <v>1998738</v>
      </c>
      <c r="F102" s="13">
        <v>263701</v>
      </c>
      <c r="G102" s="13">
        <v>0</v>
      </c>
      <c r="H102" s="5">
        <f t="shared" si="9"/>
        <v>6743752</v>
      </c>
      <c r="I102" s="9">
        <f t="shared" si="10"/>
        <v>6.656795084624954</v>
      </c>
      <c r="J102" s="13">
        <v>0</v>
      </c>
      <c r="K102" s="13">
        <v>12500000</v>
      </c>
      <c r="L102" s="13">
        <v>0</v>
      </c>
      <c r="M102" s="5">
        <v>5164119900</v>
      </c>
      <c r="N102" s="8">
        <f t="shared" si="11"/>
        <v>0.13058860232892733</v>
      </c>
      <c r="O102" s="5">
        <v>258205995</v>
      </c>
      <c r="P102" s="13">
        <v>46205000</v>
      </c>
      <c r="Q102" s="5">
        <v>101306288</v>
      </c>
      <c r="R102" s="12">
        <v>0.05</v>
      </c>
    </row>
    <row r="103" spans="1:18" x14ac:dyDescent="0.25">
      <c r="A103" s="14"/>
      <c r="B103" s="14">
        <v>10</v>
      </c>
      <c r="C103" s="14">
        <v>2004</v>
      </c>
      <c r="D103" s="13">
        <v>3910000</v>
      </c>
      <c r="E103" s="13">
        <v>2205142</v>
      </c>
      <c r="F103" s="13">
        <v>2649</v>
      </c>
      <c r="G103" s="13">
        <v>0</v>
      </c>
      <c r="H103" s="5">
        <f t="shared" si="9"/>
        <v>6117791</v>
      </c>
      <c r="I103" s="9">
        <f t="shared" si="10"/>
        <v>6.005450815037114</v>
      </c>
      <c r="J103" s="13">
        <v>0</v>
      </c>
      <c r="K103" s="13">
        <v>11050000</v>
      </c>
      <c r="L103" s="13">
        <v>0</v>
      </c>
      <c r="M103" s="17">
        <v>6361931000</v>
      </c>
      <c r="N103" s="8">
        <f t="shared" si="11"/>
        <v>9.6162485886753565E-2</v>
      </c>
      <c r="O103" s="5">
        <f t="shared" ref="O103:O109" si="15">M103*R103</f>
        <v>318096550</v>
      </c>
      <c r="P103" s="13">
        <v>49687000</v>
      </c>
      <c r="Q103" s="5">
        <v>101870637</v>
      </c>
      <c r="R103" s="12">
        <v>0.05</v>
      </c>
    </row>
    <row r="104" spans="1:18" x14ac:dyDescent="0.25">
      <c r="A104" s="14"/>
      <c r="B104" s="14">
        <v>10</v>
      </c>
      <c r="C104" s="14">
        <v>2005</v>
      </c>
      <c r="D104" s="13">
        <v>9967000</v>
      </c>
      <c r="E104" s="13">
        <v>2070452</v>
      </c>
      <c r="F104" s="13">
        <v>192838</v>
      </c>
      <c r="G104" s="13">
        <v>0</v>
      </c>
      <c r="H104" s="5">
        <f t="shared" si="9"/>
        <v>12230290</v>
      </c>
      <c r="I104" s="9">
        <f t="shared" si="10"/>
        <v>11.516725916038622</v>
      </c>
      <c r="J104" s="13">
        <v>0</v>
      </c>
      <c r="K104" s="13">
        <v>22245000</v>
      </c>
      <c r="L104" s="13">
        <v>0</v>
      </c>
      <c r="M104" s="17">
        <v>6361931000</v>
      </c>
      <c r="N104" s="8">
        <f t="shared" si="11"/>
        <v>0.19224178948184129</v>
      </c>
      <c r="O104" s="5">
        <f t="shared" si="15"/>
        <v>318096550</v>
      </c>
      <c r="P104" s="13">
        <v>72584385</v>
      </c>
      <c r="Q104" s="5">
        <v>106195893.59999999</v>
      </c>
      <c r="R104" s="12">
        <v>0.05</v>
      </c>
    </row>
    <row r="105" spans="1:18" x14ac:dyDescent="0.25">
      <c r="A105" s="14"/>
      <c r="B105" s="14">
        <v>10</v>
      </c>
      <c r="C105" s="14">
        <v>2006</v>
      </c>
      <c r="D105" s="13">
        <v>5081877</v>
      </c>
      <c r="E105" s="13">
        <v>2113051</v>
      </c>
      <c r="F105" s="13">
        <v>545177</v>
      </c>
      <c r="G105" s="13">
        <v>0</v>
      </c>
      <c r="H105" s="5">
        <f t="shared" si="9"/>
        <v>7740105</v>
      </c>
      <c r="I105" s="9">
        <f t="shared" si="10"/>
        <v>6.8857406812038464</v>
      </c>
      <c r="J105" s="13">
        <v>0</v>
      </c>
      <c r="K105" s="13">
        <v>20180000</v>
      </c>
      <c r="L105" s="13">
        <v>0</v>
      </c>
      <c r="M105" s="17">
        <v>7189083600</v>
      </c>
      <c r="N105" s="8">
        <f t="shared" si="11"/>
        <v>0.10766469595651941</v>
      </c>
      <c r="O105" s="5">
        <f t="shared" si="15"/>
        <v>359454180</v>
      </c>
      <c r="P105" s="13">
        <v>50339385</v>
      </c>
      <c r="Q105" s="5">
        <v>112407733</v>
      </c>
      <c r="R105" s="12">
        <v>0.05</v>
      </c>
    </row>
    <row r="106" spans="1:18" x14ac:dyDescent="0.25">
      <c r="A106" s="14"/>
      <c r="B106" s="14">
        <v>10</v>
      </c>
      <c r="C106" s="14">
        <v>2007</v>
      </c>
      <c r="D106" s="13">
        <v>5298973</v>
      </c>
      <c r="E106" s="13">
        <v>2180936</v>
      </c>
      <c r="F106" s="13">
        <v>776501</v>
      </c>
      <c r="G106" s="13">
        <v>0</v>
      </c>
      <c r="H106" s="5">
        <f t="shared" si="9"/>
        <v>8256410</v>
      </c>
      <c r="I106" s="9">
        <f t="shared" si="10"/>
        <v>7.0592442103434712</v>
      </c>
      <c r="J106" s="13">
        <v>0</v>
      </c>
      <c r="K106" s="13">
        <v>12200000</v>
      </c>
      <c r="L106" s="13">
        <v>0</v>
      </c>
      <c r="M106" s="17">
        <v>7189083600</v>
      </c>
      <c r="N106" s="8">
        <f t="shared" si="11"/>
        <v>0.11484648752728374</v>
      </c>
      <c r="O106" s="5">
        <f t="shared" si="15"/>
        <v>359454180</v>
      </c>
      <c r="P106" s="13">
        <v>51527988</v>
      </c>
      <c r="Q106" s="5">
        <v>116958838</v>
      </c>
      <c r="R106" s="12">
        <v>0.05</v>
      </c>
    </row>
    <row r="107" spans="1:18" x14ac:dyDescent="0.25">
      <c r="A107" s="14"/>
      <c r="B107" s="14">
        <v>10</v>
      </c>
      <c r="C107" s="14">
        <v>2008</v>
      </c>
      <c r="D107" s="13">
        <v>17388143</v>
      </c>
      <c r="E107" s="13">
        <v>2027452</v>
      </c>
      <c r="F107" s="13">
        <v>449960</v>
      </c>
      <c r="G107" s="13">
        <v>0</v>
      </c>
      <c r="H107" s="5">
        <f t="shared" si="9"/>
        <v>19865555</v>
      </c>
      <c r="I107" s="9">
        <f t="shared" si="10"/>
        <v>16.604273176084298</v>
      </c>
      <c r="J107" s="13">
        <v>0</v>
      </c>
      <c r="K107" s="13">
        <v>6495000</v>
      </c>
      <c r="L107" s="13">
        <v>0</v>
      </c>
      <c r="M107" s="17">
        <v>7189083600</v>
      </c>
      <c r="N107" s="8">
        <f t="shared" si="11"/>
        <v>0.27632944760859368</v>
      </c>
      <c r="O107" s="5">
        <f t="shared" si="15"/>
        <v>359454180</v>
      </c>
      <c r="P107" s="13">
        <v>54904865</v>
      </c>
      <c r="Q107" s="5">
        <v>119641220</v>
      </c>
      <c r="R107" s="12">
        <v>0.05</v>
      </c>
    </row>
    <row r="108" spans="1:18" x14ac:dyDescent="0.25">
      <c r="A108" s="14"/>
      <c r="B108" s="18">
        <v>10</v>
      </c>
      <c r="C108" s="14">
        <v>2009</v>
      </c>
      <c r="D108" s="13">
        <v>6126060</v>
      </c>
      <c r="E108" s="13">
        <v>1985462</v>
      </c>
      <c r="F108" s="13">
        <v>277754</v>
      </c>
      <c r="G108" s="13">
        <v>0</v>
      </c>
      <c r="H108" s="5">
        <f t="shared" si="9"/>
        <v>8389276</v>
      </c>
      <c r="I108" s="9">
        <f t="shared" si="10"/>
        <v>6.761655137466156</v>
      </c>
      <c r="J108" s="13">
        <v>0</v>
      </c>
      <c r="K108" s="13">
        <v>6495000</v>
      </c>
      <c r="L108" s="13">
        <v>0</v>
      </c>
      <c r="M108" s="17">
        <v>7558647700</v>
      </c>
      <c r="N108" s="8">
        <f t="shared" si="11"/>
        <v>0.11098911251016502</v>
      </c>
      <c r="O108" s="5">
        <f t="shared" si="15"/>
        <v>377932385</v>
      </c>
      <c r="P108" s="13">
        <v>52763307</v>
      </c>
      <c r="Q108" s="5">
        <v>124071338</v>
      </c>
      <c r="R108" s="12">
        <v>0.05</v>
      </c>
    </row>
    <row r="109" spans="1:18" x14ac:dyDescent="0.25">
      <c r="A109" t="s">
        <v>10</v>
      </c>
      <c r="B109">
        <v>11</v>
      </c>
      <c r="C109">
        <v>2000</v>
      </c>
      <c r="D109" s="6">
        <v>284633</v>
      </c>
      <c r="E109" s="6">
        <v>91996</v>
      </c>
      <c r="F109" s="6"/>
      <c r="G109" s="6"/>
      <c r="H109" s="5">
        <f t="shared" si="9"/>
        <v>376629</v>
      </c>
      <c r="I109" s="9">
        <f t="shared" si="10"/>
        <v>4.8690203796638514</v>
      </c>
      <c r="J109" s="6"/>
      <c r="K109" s="6"/>
      <c r="L109" s="6"/>
      <c r="M109" s="10">
        <v>299339500</v>
      </c>
      <c r="N109" s="8">
        <f t="shared" si="11"/>
        <v>0.12582001373022939</v>
      </c>
      <c r="O109" s="5">
        <f t="shared" si="15"/>
        <v>14966975</v>
      </c>
      <c r="P109" s="13">
        <v>5967822</v>
      </c>
      <c r="Q109" s="11">
        <v>7735211</v>
      </c>
      <c r="R109" s="12">
        <v>0.05</v>
      </c>
    </row>
    <row r="110" spans="1:18" x14ac:dyDescent="0.25">
      <c r="B110">
        <v>11</v>
      </c>
      <c r="C110">
        <v>2001</v>
      </c>
      <c r="D110" s="13">
        <v>405228</v>
      </c>
      <c r="E110" s="13">
        <v>133615</v>
      </c>
      <c r="F110" s="13">
        <v>0</v>
      </c>
      <c r="G110" s="13">
        <v>0</v>
      </c>
      <c r="H110" s="5">
        <f t="shared" si="9"/>
        <v>538843</v>
      </c>
      <c r="I110" s="9">
        <f t="shared" si="10"/>
        <v>6.8129358578126809</v>
      </c>
      <c r="J110" s="13">
        <v>0</v>
      </c>
      <c r="K110" s="13">
        <v>0</v>
      </c>
      <c r="L110" s="13">
        <v>0</v>
      </c>
      <c r="M110" s="10">
        <v>299339500</v>
      </c>
      <c r="N110" s="8">
        <f t="shared" si="11"/>
        <v>0.18001065679604597</v>
      </c>
      <c r="O110" s="5">
        <v>14966975</v>
      </c>
      <c r="P110" s="13">
        <v>8324682</v>
      </c>
      <c r="Q110" s="11">
        <v>7909116</v>
      </c>
      <c r="R110" s="12">
        <v>0.05</v>
      </c>
    </row>
    <row r="111" spans="1:18" x14ac:dyDescent="0.25">
      <c r="B111">
        <v>11</v>
      </c>
      <c r="C111">
        <v>2002</v>
      </c>
      <c r="D111" s="13">
        <v>474380</v>
      </c>
      <c r="E111" s="13">
        <v>125517</v>
      </c>
      <c r="F111" s="13">
        <v>0</v>
      </c>
      <c r="G111" s="13">
        <v>0</v>
      </c>
      <c r="H111" s="5">
        <f t="shared" si="9"/>
        <v>599897</v>
      </c>
      <c r="I111" s="9">
        <f t="shared" si="10"/>
        <v>6.5220650533308415</v>
      </c>
      <c r="J111" s="13">
        <v>0</v>
      </c>
      <c r="K111" s="13">
        <v>0</v>
      </c>
      <c r="L111" s="13">
        <v>0</v>
      </c>
      <c r="M111" s="5">
        <v>393460600</v>
      </c>
      <c r="N111" s="8">
        <f t="shared" si="11"/>
        <v>0.15246685436864582</v>
      </c>
      <c r="O111" s="5">
        <v>19673030</v>
      </c>
      <c r="P111" s="13">
        <v>7744153</v>
      </c>
      <c r="Q111" s="5">
        <v>9197961</v>
      </c>
      <c r="R111" s="7">
        <v>0.05</v>
      </c>
    </row>
    <row r="112" spans="1:18" x14ac:dyDescent="0.25">
      <c r="A112" s="14"/>
      <c r="B112" s="14">
        <v>11</v>
      </c>
      <c r="C112" s="14">
        <v>2003</v>
      </c>
      <c r="D112" s="13">
        <v>436042</v>
      </c>
      <c r="E112" s="13">
        <v>122508</v>
      </c>
      <c r="F112" s="13">
        <v>0</v>
      </c>
      <c r="G112" s="13">
        <v>0</v>
      </c>
      <c r="H112" s="5">
        <f t="shared" si="9"/>
        <v>558550</v>
      </c>
      <c r="I112" s="9">
        <f t="shared" si="10"/>
        <v>5.550826760639664</v>
      </c>
      <c r="J112" s="13">
        <v>0</v>
      </c>
      <c r="K112" s="13">
        <v>0</v>
      </c>
      <c r="L112" s="13">
        <v>0</v>
      </c>
      <c r="M112" s="5">
        <v>393460600</v>
      </c>
      <c r="N112" s="8">
        <f t="shared" si="11"/>
        <v>0.14195830535509782</v>
      </c>
      <c r="O112" s="5">
        <v>19673030</v>
      </c>
      <c r="P112" s="13">
        <v>7802742</v>
      </c>
      <c r="Q112" s="5">
        <v>10062465</v>
      </c>
      <c r="R112" s="12">
        <v>0.05</v>
      </c>
    </row>
    <row r="113" spans="1:18" x14ac:dyDescent="0.25">
      <c r="A113" s="14"/>
      <c r="B113" s="14">
        <v>11</v>
      </c>
      <c r="C113" s="14">
        <v>2004</v>
      </c>
      <c r="D113" s="13">
        <v>465239</v>
      </c>
      <c r="E113" s="13">
        <v>105717</v>
      </c>
      <c r="F113" s="13">
        <v>0</v>
      </c>
      <c r="G113" s="13">
        <v>0</v>
      </c>
      <c r="H113" s="5">
        <f t="shared" si="9"/>
        <v>570956</v>
      </c>
      <c r="I113" s="9">
        <f t="shared" si="10"/>
        <v>5.8494765544440241</v>
      </c>
      <c r="J113" s="13">
        <v>0</v>
      </c>
      <c r="K113" s="13">
        <v>0</v>
      </c>
      <c r="L113" s="13">
        <v>600000</v>
      </c>
      <c r="M113" s="17">
        <v>511410000</v>
      </c>
      <c r="N113" s="8">
        <f t="shared" si="11"/>
        <v>0.11164349543419175</v>
      </c>
      <c r="O113" s="5">
        <f t="shared" ref="O113:O119" si="16">M113*R113</f>
        <v>25570500</v>
      </c>
      <c r="P113" s="13">
        <v>7835674</v>
      </c>
      <c r="Q113" s="5">
        <v>9760805</v>
      </c>
      <c r="R113" s="12">
        <v>0.05</v>
      </c>
    </row>
    <row r="114" spans="1:18" x14ac:dyDescent="0.25">
      <c r="A114" s="14"/>
      <c r="B114" s="14">
        <v>11</v>
      </c>
      <c r="C114" s="14">
        <v>2005</v>
      </c>
      <c r="D114" s="13">
        <v>457763</v>
      </c>
      <c r="E114" s="13">
        <v>92158</v>
      </c>
      <c r="F114" s="13">
        <v>11340</v>
      </c>
      <c r="G114" s="13">
        <v>0</v>
      </c>
      <c r="H114" s="5">
        <f t="shared" si="9"/>
        <v>561261</v>
      </c>
      <c r="I114" s="9">
        <f t="shared" si="10"/>
        <v>4.9978451406007824</v>
      </c>
      <c r="J114" s="13">
        <v>0</v>
      </c>
      <c r="K114" s="13">
        <v>0</v>
      </c>
      <c r="L114" s="13">
        <v>600000</v>
      </c>
      <c r="M114" s="17">
        <v>511410000</v>
      </c>
      <c r="N114" s="8">
        <f t="shared" si="11"/>
        <v>0.10974775620343756</v>
      </c>
      <c r="O114" s="5">
        <f t="shared" si="16"/>
        <v>25570500</v>
      </c>
      <c r="P114" s="13">
        <v>7900766</v>
      </c>
      <c r="Q114" s="5">
        <v>11230059.84</v>
      </c>
      <c r="R114" s="12">
        <v>0.05</v>
      </c>
    </row>
    <row r="115" spans="1:18" x14ac:dyDescent="0.25">
      <c r="A115" s="14"/>
      <c r="B115" s="14">
        <v>11</v>
      </c>
      <c r="C115" s="14">
        <v>2006</v>
      </c>
      <c r="D115" s="13">
        <v>467332</v>
      </c>
      <c r="E115" s="13">
        <v>100322</v>
      </c>
      <c r="F115" s="13">
        <v>69799</v>
      </c>
      <c r="G115" s="13">
        <v>0</v>
      </c>
      <c r="H115" s="5">
        <f t="shared" si="9"/>
        <v>637453</v>
      </c>
      <c r="I115" s="9">
        <f t="shared" si="10"/>
        <v>5.0739433519914323</v>
      </c>
      <c r="J115" s="13">
        <v>0</v>
      </c>
      <c r="K115" s="13">
        <v>600000</v>
      </c>
      <c r="L115" s="13">
        <v>0</v>
      </c>
      <c r="M115" s="17">
        <v>665392600</v>
      </c>
      <c r="N115" s="8">
        <f t="shared" si="11"/>
        <v>9.5801035358673972E-2</v>
      </c>
      <c r="O115" s="5">
        <f t="shared" si="16"/>
        <v>33269630</v>
      </c>
      <c r="P115" s="13">
        <v>7300766</v>
      </c>
      <c r="Q115" s="5">
        <v>12563266</v>
      </c>
      <c r="R115" s="12">
        <v>0.05</v>
      </c>
    </row>
    <row r="116" spans="1:18" x14ac:dyDescent="0.25">
      <c r="A116" s="14"/>
      <c r="B116" s="14">
        <v>11</v>
      </c>
      <c r="C116" s="14">
        <v>2007</v>
      </c>
      <c r="D116" s="13">
        <v>431212</v>
      </c>
      <c r="E116" s="13">
        <v>116491</v>
      </c>
      <c r="F116" s="13">
        <v>20822</v>
      </c>
      <c r="G116" s="13">
        <v>0</v>
      </c>
      <c r="H116" s="5">
        <f t="shared" si="9"/>
        <v>568525</v>
      </c>
      <c r="I116" s="9">
        <f t="shared" si="10"/>
        <v>4.1986071723974945</v>
      </c>
      <c r="J116" s="13">
        <v>0</v>
      </c>
      <c r="K116" s="13">
        <v>7729000</v>
      </c>
      <c r="L116" s="13">
        <v>0</v>
      </c>
      <c r="M116" s="17">
        <v>665392600</v>
      </c>
      <c r="N116" s="8">
        <f t="shared" si="11"/>
        <v>8.5442038279355675E-2</v>
      </c>
      <c r="O116" s="5">
        <f t="shared" si="16"/>
        <v>33269630</v>
      </c>
      <c r="P116" s="13">
        <v>7083294</v>
      </c>
      <c r="Q116" s="5">
        <v>13540800</v>
      </c>
      <c r="R116" s="12">
        <v>0.05</v>
      </c>
    </row>
    <row r="117" spans="1:18" x14ac:dyDescent="0.25">
      <c r="A117" s="14"/>
      <c r="B117" s="14">
        <v>11</v>
      </c>
      <c r="C117" s="14">
        <v>2008</v>
      </c>
      <c r="D117" s="13">
        <v>451579</v>
      </c>
      <c r="E117" s="13">
        <v>151519</v>
      </c>
      <c r="F117" s="13">
        <v>132951</v>
      </c>
      <c r="G117" s="13">
        <v>0</v>
      </c>
      <c r="H117" s="5">
        <f t="shared" si="9"/>
        <v>736049</v>
      </c>
      <c r="I117" s="9">
        <f t="shared" si="10"/>
        <v>5.2176497654659526</v>
      </c>
      <c r="J117" s="13">
        <v>0</v>
      </c>
      <c r="K117" s="13">
        <v>7729000</v>
      </c>
      <c r="L117" s="13">
        <v>0</v>
      </c>
      <c r="M117" s="17">
        <v>665392600</v>
      </c>
      <c r="N117" s="8">
        <f t="shared" si="11"/>
        <v>0.1106187534998135</v>
      </c>
      <c r="O117" s="5">
        <f t="shared" si="16"/>
        <v>33269630</v>
      </c>
      <c r="P117" s="13">
        <v>6769012</v>
      </c>
      <c r="Q117" s="5">
        <v>14106907</v>
      </c>
      <c r="R117" s="12">
        <v>0.05</v>
      </c>
    </row>
    <row r="118" spans="1:18" x14ac:dyDescent="0.25">
      <c r="A118" s="14"/>
      <c r="B118" s="18">
        <v>11</v>
      </c>
      <c r="C118" s="14">
        <v>2009</v>
      </c>
      <c r="D118" s="13">
        <v>603392</v>
      </c>
      <c r="E118" s="13">
        <v>469988</v>
      </c>
      <c r="F118" s="13">
        <v>314713</v>
      </c>
      <c r="G118" s="13">
        <v>0</v>
      </c>
      <c r="H118" s="5">
        <f t="shared" si="9"/>
        <v>1388093</v>
      </c>
      <c r="I118" s="9">
        <f t="shared" si="10"/>
        <v>9.2488917231896224</v>
      </c>
      <c r="J118" s="13">
        <v>0</v>
      </c>
      <c r="K118" s="13">
        <v>0</v>
      </c>
      <c r="L118" s="13">
        <v>0</v>
      </c>
      <c r="M118" s="17">
        <v>734268800</v>
      </c>
      <c r="N118" s="8">
        <f t="shared" si="11"/>
        <v>0.18904425736188166</v>
      </c>
      <c r="O118" s="5">
        <f t="shared" si="16"/>
        <v>36713440</v>
      </c>
      <c r="P118" s="13">
        <v>6422981</v>
      </c>
      <c r="Q118" s="5">
        <v>15008209</v>
      </c>
      <c r="R118" s="12">
        <v>0.05</v>
      </c>
    </row>
    <row r="119" spans="1:18" x14ac:dyDescent="0.25">
      <c r="A119" t="s">
        <v>11</v>
      </c>
      <c r="B119">
        <v>12</v>
      </c>
      <c r="C119">
        <v>2000</v>
      </c>
      <c r="D119" s="6"/>
      <c r="E119" s="6"/>
      <c r="F119" s="6">
        <v>9322</v>
      </c>
      <c r="G119" s="6"/>
      <c r="H119" s="5">
        <f t="shared" si="9"/>
        <v>9322</v>
      </c>
      <c r="I119" s="9">
        <f t="shared" si="10"/>
        <v>0.26229172399550038</v>
      </c>
      <c r="J119" s="6">
        <v>1000000</v>
      </c>
      <c r="K119" s="6"/>
      <c r="L119" s="6"/>
      <c r="M119" s="10">
        <v>159324400</v>
      </c>
      <c r="N119" s="8">
        <f t="shared" si="11"/>
        <v>5.8509556602755136E-3</v>
      </c>
      <c r="O119" s="5">
        <f t="shared" si="16"/>
        <v>7966220</v>
      </c>
      <c r="P119" s="13">
        <v>84000</v>
      </c>
      <c r="Q119" s="11">
        <v>3554058</v>
      </c>
      <c r="R119" s="12">
        <v>0.05</v>
      </c>
    </row>
    <row r="120" spans="1:18" x14ac:dyDescent="0.25">
      <c r="B120">
        <v>12</v>
      </c>
      <c r="C120">
        <v>2001</v>
      </c>
      <c r="D120" s="13">
        <v>0</v>
      </c>
      <c r="E120" s="13">
        <v>0</v>
      </c>
      <c r="F120" s="13">
        <v>626</v>
      </c>
      <c r="G120" s="13">
        <v>0</v>
      </c>
      <c r="H120" s="5">
        <f t="shared" si="9"/>
        <v>626</v>
      </c>
      <c r="I120" s="9">
        <f t="shared" si="10"/>
        <v>1.676700082817199E-2</v>
      </c>
      <c r="J120" s="13">
        <v>0</v>
      </c>
      <c r="K120" s="13">
        <v>0</v>
      </c>
      <c r="L120" s="13">
        <v>250000</v>
      </c>
      <c r="M120" s="10">
        <v>159324400</v>
      </c>
      <c r="N120" s="8">
        <f t="shared" si="11"/>
        <v>3.9290905849951414E-4</v>
      </c>
      <c r="O120" s="5">
        <v>7966220</v>
      </c>
      <c r="P120" s="13">
        <v>0</v>
      </c>
      <c r="Q120" s="11">
        <v>3733524</v>
      </c>
      <c r="R120" s="12">
        <v>0.05</v>
      </c>
    </row>
    <row r="121" spans="1:18" x14ac:dyDescent="0.25">
      <c r="B121">
        <v>12</v>
      </c>
      <c r="C121">
        <v>2002</v>
      </c>
      <c r="D121" s="13">
        <v>0</v>
      </c>
      <c r="E121" s="13">
        <v>0</v>
      </c>
      <c r="F121" s="13">
        <v>0</v>
      </c>
      <c r="G121" s="13">
        <v>6298</v>
      </c>
      <c r="H121" s="5">
        <f t="shared" si="9"/>
        <v>6298</v>
      </c>
      <c r="I121" s="9">
        <f t="shared" si="10"/>
        <v>0.13158532529029002</v>
      </c>
      <c r="J121" s="13">
        <v>0</v>
      </c>
      <c r="K121" s="13">
        <v>0</v>
      </c>
      <c r="L121" s="13">
        <v>0</v>
      </c>
      <c r="M121" s="5">
        <v>202900400</v>
      </c>
      <c r="N121" s="8">
        <f t="shared" si="11"/>
        <v>3.1039859950990731E-3</v>
      </c>
      <c r="O121" s="5">
        <v>10145020</v>
      </c>
      <c r="P121" s="13">
        <v>0</v>
      </c>
      <c r="Q121" s="5">
        <v>4786248</v>
      </c>
      <c r="R121" s="7">
        <v>0.05</v>
      </c>
    </row>
    <row r="122" spans="1:18" x14ac:dyDescent="0.25">
      <c r="A122" s="14"/>
      <c r="B122" s="14">
        <v>12</v>
      </c>
      <c r="C122" s="14">
        <v>2003</v>
      </c>
      <c r="D122" s="13">
        <v>0</v>
      </c>
      <c r="E122" s="13">
        <v>0</v>
      </c>
      <c r="F122" s="13">
        <v>6090</v>
      </c>
      <c r="G122" s="13">
        <v>0</v>
      </c>
      <c r="H122" s="5">
        <f t="shared" si="9"/>
        <v>6090</v>
      </c>
      <c r="I122" s="9">
        <f t="shared" si="10"/>
        <v>0.13410761949286179</v>
      </c>
      <c r="J122" s="13">
        <v>1050000</v>
      </c>
      <c r="K122" s="13">
        <v>0</v>
      </c>
      <c r="L122" s="13">
        <v>0</v>
      </c>
      <c r="M122" s="5">
        <v>202900400</v>
      </c>
      <c r="N122" s="8">
        <f t="shared" si="11"/>
        <v>3.0014726437207614E-3</v>
      </c>
      <c r="O122" s="5">
        <v>10145020</v>
      </c>
      <c r="P122" s="13">
        <v>0</v>
      </c>
      <c r="Q122" s="5">
        <v>4541129</v>
      </c>
      <c r="R122" s="12">
        <v>0.05</v>
      </c>
    </row>
    <row r="123" spans="1:18" x14ac:dyDescent="0.25">
      <c r="A123" s="14"/>
      <c r="B123" s="14">
        <v>12</v>
      </c>
      <c r="C123" s="14">
        <v>2004</v>
      </c>
      <c r="D123" s="13">
        <v>0</v>
      </c>
      <c r="E123" s="13">
        <v>0</v>
      </c>
      <c r="F123" s="13">
        <v>0</v>
      </c>
      <c r="G123" s="13">
        <v>2087</v>
      </c>
      <c r="H123" s="5">
        <f t="shared" si="9"/>
        <v>2087</v>
      </c>
      <c r="I123" s="9">
        <f t="shared" si="10"/>
        <v>4.3787466923362911E-2</v>
      </c>
      <c r="J123" s="13">
        <v>0</v>
      </c>
      <c r="K123" s="13">
        <v>0</v>
      </c>
      <c r="L123" s="13">
        <v>0</v>
      </c>
      <c r="M123" s="17">
        <v>277104800</v>
      </c>
      <c r="N123" s="8">
        <f t="shared" si="11"/>
        <v>7.5314465862734968E-4</v>
      </c>
      <c r="O123" s="5">
        <f t="shared" ref="O123:O129" si="17">M123*R123</f>
        <v>13855240</v>
      </c>
      <c r="P123" s="13">
        <v>0</v>
      </c>
      <c r="Q123" s="5">
        <v>4766204</v>
      </c>
      <c r="R123" s="12">
        <v>0.05</v>
      </c>
    </row>
    <row r="124" spans="1:18" x14ac:dyDescent="0.25">
      <c r="A124" s="14"/>
      <c r="B124" s="14">
        <v>12</v>
      </c>
      <c r="C124" s="14">
        <v>2005</v>
      </c>
      <c r="D124" s="13">
        <v>0</v>
      </c>
      <c r="E124" s="13">
        <v>0</v>
      </c>
      <c r="F124" s="13">
        <v>0</v>
      </c>
      <c r="G124" s="13">
        <v>0</v>
      </c>
      <c r="H124" s="5">
        <f t="shared" si="9"/>
        <v>0</v>
      </c>
      <c r="I124" s="9">
        <f t="shared" si="10"/>
        <v>0</v>
      </c>
      <c r="J124" s="13">
        <v>0</v>
      </c>
      <c r="K124" s="13">
        <v>0</v>
      </c>
      <c r="L124" s="13">
        <v>95764</v>
      </c>
      <c r="M124" s="17">
        <v>277104800</v>
      </c>
      <c r="N124" s="8">
        <f t="shared" si="11"/>
        <v>0</v>
      </c>
      <c r="O124" s="5">
        <f t="shared" si="17"/>
        <v>13855240</v>
      </c>
      <c r="P124" s="13">
        <v>95764</v>
      </c>
      <c r="Q124" s="5">
        <v>4855776.1900000004</v>
      </c>
      <c r="R124" s="12">
        <v>0.05</v>
      </c>
    </row>
    <row r="125" spans="1:18" x14ac:dyDescent="0.25">
      <c r="A125" s="14"/>
      <c r="B125" s="14">
        <v>12</v>
      </c>
      <c r="C125" s="14">
        <v>2006</v>
      </c>
      <c r="D125" s="13">
        <v>0</v>
      </c>
      <c r="E125" s="13">
        <v>0</v>
      </c>
      <c r="F125" s="13">
        <v>492</v>
      </c>
      <c r="G125" s="13">
        <v>0</v>
      </c>
      <c r="H125" s="5">
        <f t="shared" si="9"/>
        <v>492</v>
      </c>
      <c r="I125" s="9">
        <f t="shared" si="10"/>
        <v>9.3162638676469438E-3</v>
      </c>
      <c r="J125" s="13">
        <v>0</v>
      </c>
      <c r="K125" s="13">
        <v>0</v>
      </c>
      <c r="L125" s="13">
        <v>0</v>
      </c>
      <c r="M125" s="17">
        <v>361633100</v>
      </c>
      <c r="N125" s="8">
        <f t="shared" si="11"/>
        <v>1.3604949325711613E-4</v>
      </c>
      <c r="O125" s="5">
        <f t="shared" si="17"/>
        <v>18081655</v>
      </c>
      <c r="P125" s="13">
        <v>0</v>
      </c>
      <c r="Q125" s="5">
        <v>5281087</v>
      </c>
      <c r="R125" s="12">
        <v>0.05</v>
      </c>
    </row>
    <row r="126" spans="1:18" x14ac:dyDescent="0.25">
      <c r="A126" s="14"/>
      <c r="B126" s="14">
        <v>12</v>
      </c>
      <c r="C126" s="14">
        <v>2007</v>
      </c>
      <c r="D126" s="13">
        <v>0</v>
      </c>
      <c r="E126" s="13">
        <v>0</v>
      </c>
      <c r="F126" s="13">
        <v>0</v>
      </c>
      <c r="G126" s="13">
        <v>0</v>
      </c>
      <c r="H126" s="5">
        <f t="shared" si="9"/>
        <v>0</v>
      </c>
      <c r="I126" s="9">
        <f t="shared" si="10"/>
        <v>0</v>
      </c>
      <c r="J126" s="13">
        <v>0</v>
      </c>
      <c r="K126" s="13">
        <v>0</v>
      </c>
      <c r="L126" s="13">
        <v>0</v>
      </c>
      <c r="M126" s="17">
        <v>361633100</v>
      </c>
      <c r="N126" s="8">
        <f t="shared" si="11"/>
        <v>0</v>
      </c>
      <c r="O126" s="5">
        <f t="shared" si="17"/>
        <v>18081655</v>
      </c>
      <c r="P126" s="13">
        <v>0</v>
      </c>
      <c r="Q126" s="5">
        <v>5289637</v>
      </c>
      <c r="R126" s="12">
        <v>0.05</v>
      </c>
    </row>
    <row r="127" spans="1:18" x14ac:dyDescent="0.25">
      <c r="A127" s="14"/>
      <c r="B127" s="14">
        <v>12</v>
      </c>
      <c r="C127" s="14">
        <v>2008</v>
      </c>
      <c r="D127" s="13">
        <v>0</v>
      </c>
      <c r="E127" s="13">
        <v>0</v>
      </c>
      <c r="F127" s="13">
        <v>0</v>
      </c>
      <c r="G127" s="13">
        <v>0</v>
      </c>
      <c r="H127" s="5">
        <f t="shared" si="9"/>
        <v>0</v>
      </c>
      <c r="I127" s="9">
        <f t="shared" si="10"/>
        <v>0</v>
      </c>
      <c r="J127" s="13">
        <v>0</v>
      </c>
      <c r="K127" s="13">
        <v>0</v>
      </c>
      <c r="L127" s="13">
        <v>0</v>
      </c>
      <c r="M127" s="17">
        <v>361633100</v>
      </c>
      <c r="N127" s="8">
        <f t="shared" si="11"/>
        <v>0</v>
      </c>
      <c r="O127" s="5">
        <f t="shared" si="17"/>
        <v>18081655</v>
      </c>
      <c r="P127" s="13">
        <v>0</v>
      </c>
      <c r="Q127" s="5">
        <v>5430887</v>
      </c>
      <c r="R127" s="12">
        <v>0.05</v>
      </c>
    </row>
    <row r="128" spans="1:18" x14ac:dyDescent="0.25">
      <c r="A128" s="14"/>
      <c r="B128" s="18">
        <v>12</v>
      </c>
      <c r="C128" s="14">
        <v>2009</v>
      </c>
      <c r="D128" s="13">
        <v>0</v>
      </c>
      <c r="E128" s="13">
        <v>0</v>
      </c>
      <c r="F128" s="13">
        <v>0</v>
      </c>
      <c r="G128" s="13">
        <v>0</v>
      </c>
      <c r="H128" s="5">
        <f t="shared" si="9"/>
        <v>0</v>
      </c>
      <c r="I128" s="9">
        <f t="shared" si="10"/>
        <v>0</v>
      </c>
      <c r="J128" s="13">
        <v>0</v>
      </c>
      <c r="K128" s="13">
        <v>0</v>
      </c>
      <c r="L128" s="13">
        <v>0</v>
      </c>
      <c r="M128" s="17">
        <v>378287300</v>
      </c>
      <c r="N128" s="8">
        <f t="shared" si="11"/>
        <v>0</v>
      </c>
      <c r="O128" s="5">
        <f t="shared" si="17"/>
        <v>18914365</v>
      </c>
      <c r="P128" s="13">
        <v>0</v>
      </c>
      <c r="Q128" s="5">
        <v>5563247</v>
      </c>
      <c r="R128" s="12">
        <v>0.05</v>
      </c>
    </row>
    <row r="129" spans="1:18" x14ac:dyDescent="0.25">
      <c r="A129" t="s">
        <v>12</v>
      </c>
      <c r="B129">
        <v>13</v>
      </c>
      <c r="C129">
        <v>2000</v>
      </c>
      <c r="D129" s="6">
        <v>1661266</v>
      </c>
      <c r="E129" s="6">
        <v>88515</v>
      </c>
      <c r="F129" s="6">
        <v>7069</v>
      </c>
      <c r="G129" s="6"/>
      <c r="H129" s="5">
        <f t="shared" si="9"/>
        <v>1756850</v>
      </c>
      <c r="I129" s="9">
        <f t="shared" si="10"/>
        <v>60.876284462401266</v>
      </c>
      <c r="J129" s="6"/>
      <c r="K129" s="6"/>
      <c r="L129" s="6">
        <v>397344</v>
      </c>
      <c r="M129" s="10">
        <v>121945300</v>
      </c>
      <c r="N129" s="8">
        <f t="shared" si="11"/>
        <v>1.4406869309436279</v>
      </c>
      <c r="O129" s="5">
        <f t="shared" si="17"/>
        <v>6097265</v>
      </c>
      <c r="P129" s="13">
        <v>1136858</v>
      </c>
      <c r="Q129" s="11">
        <v>2885935</v>
      </c>
      <c r="R129" s="12">
        <v>0.05</v>
      </c>
    </row>
    <row r="130" spans="1:18" x14ac:dyDescent="0.25">
      <c r="B130">
        <v>13</v>
      </c>
      <c r="C130">
        <v>2001</v>
      </c>
      <c r="D130" s="13">
        <v>429587</v>
      </c>
      <c r="E130" s="13">
        <v>33634</v>
      </c>
      <c r="F130" s="13">
        <v>16351</v>
      </c>
      <c r="G130" s="13">
        <v>0</v>
      </c>
      <c r="H130" s="5">
        <f t="shared" si="9"/>
        <v>479572</v>
      </c>
      <c r="I130" s="9">
        <f t="shared" si="10"/>
        <v>17.676535167337931</v>
      </c>
      <c r="J130" s="13">
        <v>0</v>
      </c>
      <c r="K130" s="13">
        <v>0</v>
      </c>
      <c r="L130" s="13">
        <v>647344</v>
      </c>
      <c r="M130" s="10">
        <v>121945300</v>
      </c>
      <c r="N130" s="8">
        <f t="shared" si="11"/>
        <v>0.3932681292349931</v>
      </c>
      <c r="O130" s="5">
        <v>6097265</v>
      </c>
      <c r="P130" s="13">
        <v>706927</v>
      </c>
      <c r="Q130" s="11">
        <v>2713043</v>
      </c>
      <c r="R130" s="12">
        <v>0.05</v>
      </c>
    </row>
    <row r="131" spans="1:18" x14ac:dyDescent="0.25">
      <c r="B131">
        <v>13</v>
      </c>
      <c r="C131">
        <v>2002</v>
      </c>
      <c r="D131" s="13">
        <v>401256</v>
      </c>
      <c r="E131" s="13">
        <v>29005</v>
      </c>
      <c r="F131" s="13">
        <v>9743</v>
      </c>
      <c r="G131" s="13">
        <v>0</v>
      </c>
      <c r="H131" s="5">
        <f t="shared" si="9"/>
        <v>440004</v>
      </c>
      <c r="I131" s="9">
        <f t="shared" si="10"/>
        <v>14.181650464815485</v>
      </c>
      <c r="J131" s="13">
        <v>0</v>
      </c>
      <c r="K131" s="13">
        <v>0</v>
      </c>
      <c r="L131" s="13">
        <v>291338</v>
      </c>
      <c r="M131" s="5">
        <v>136547900</v>
      </c>
      <c r="N131" s="8">
        <f t="shared" si="11"/>
        <v>0.3222341756995164</v>
      </c>
      <c r="O131" s="5">
        <v>6827395</v>
      </c>
      <c r="P131" s="13">
        <v>673562</v>
      </c>
      <c r="Q131" s="5">
        <v>3102629</v>
      </c>
      <c r="R131" s="7">
        <v>0.05</v>
      </c>
    </row>
    <row r="132" spans="1:18" x14ac:dyDescent="0.25">
      <c r="A132" s="14"/>
      <c r="B132" s="14">
        <v>13</v>
      </c>
      <c r="C132" s="14">
        <v>2003</v>
      </c>
      <c r="D132" s="13">
        <v>32947</v>
      </c>
      <c r="E132" s="13">
        <v>8402</v>
      </c>
      <c r="F132" s="13">
        <v>4724</v>
      </c>
      <c r="G132" s="13">
        <v>0</v>
      </c>
      <c r="H132" s="5">
        <f t="shared" si="9"/>
        <v>46073</v>
      </c>
      <c r="I132" s="9">
        <f t="shared" si="10"/>
        <v>1.4722272993945313</v>
      </c>
      <c r="J132" s="13">
        <v>0</v>
      </c>
      <c r="K132" s="13">
        <v>0</v>
      </c>
      <c r="L132" s="13">
        <v>0</v>
      </c>
      <c r="M132" s="5">
        <v>136547900</v>
      </c>
      <c r="N132" s="8">
        <f t="shared" si="11"/>
        <v>3.3741273208888603E-2</v>
      </c>
      <c r="O132" s="5">
        <v>6827395</v>
      </c>
      <c r="P132" s="13">
        <v>640615</v>
      </c>
      <c r="Q132" s="5">
        <v>3129476</v>
      </c>
      <c r="R132" s="12">
        <v>0.05</v>
      </c>
    </row>
    <row r="133" spans="1:18" x14ac:dyDescent="0.25">
      <c r="A133" s="14"/>
      <c r="B133" s="14">
        <v>13</v>
      </c>
      <c r="C133" s="14">
        <v>2004</v>
      </c>
      <c r="D133" s="13">
        <v>33147</v>
      </c>
      <c r="E133" s="13">
        <v>18934</v>
      </c>
      <c r="F133" s="13">
        <v>0</v>
      </c>
      <c r="G133" s="13">
        <v>0</v>
      </c>
      <c r="H133" s="5">
        <f t="shared" si="9"/>
        <v>52081</v>
      </c>
      <c r="I133" s="9">
        <f t="shared" si="10"/>
        <v>1.6517542257201867</v>
      </c>
      <c r="J133" s="13">
        <v>0</v>
      </c>
      <c r="K133" s="13">
        <v>0</v>
      </c>
      <c r="L133" s="13">
        <v>0</v>
      </c>
      <c r="M133" s="17">
        <v>152332600</v>
      </c>
      <c r="N133" s="8">
        <f t="shared" si="11"/>
        <v>3.4189004848601018E-2</v>
      </c>
      <c r="O133" s="5">
        <f t="shared" ref="O133:O139" si="18">M133*R133</f>
        <v>7616630</v>
      </c>
      <c r="P133" s="13">
        <v>607468</v>
      </c>
      <c r="Q133" s="5">
        <v>3153072</v>
      </c>
      <c r="R133" s="12">
        <v>0.05</v>
      </c>
    </row>
    <row r="134" spans="1:18" x14ac:dyDescent="0.25">
      <c r="A134" s="14"/>
      <c r="B134" s="14">
        <v>13</v>
      </c>
      <c r="C134" s="14">
        <v>2005</v>
      </c>
      <c r="D134" s="13">
        <v>33356</v>
      </c>
      <c r="E134" s="13">
        <v>17637</v>
      </c>
      <c r="F134" s="13">
        <v>0</v>
      </c>
      <c r="G134" s="13">
        <v>0</v>
      </c>
      <c r="H134" s="5">
        <f t="shared" si="9"/>
        <v>50993</v>
      </c>
      <c r="I134" s="9">
        <f t="shared" si="10"/>
        <v>1.5171865462634309</v>
      </c>
      <c r="J134" s="13">
        <v>0</v>
      </c>
      <c r="K134" s="13">
        <v>0</v>
      </c>
      <c r="L134" s="13">
        <v>0</v>
      </c>
      <c r="M134" s="17">
        <v>152332600</v>
      </c>
      <c r="N134" s="8">
        <f t="shared" si="11"/>
        <v>3.3474778215562523E-2</v>
      </c>
      <c r="O134" s="5">
        <f t="shared" si="18"/>
        <v>7616630</v>
      </c>
      <c r="P134" s="13">
        <v>724112</v>
      </c>
      <c r="Q134" s="5">
        <v>3361023.74</v>
      </c>
      <c r="R134" s="12">
        <v>0.05</v>
      </c>
    </row>
    <row r="135" spans="1:18" x14ac:dyDescent="0.25">
      <c r="A135" s="14"/>
      <c r="B135" s="14">
        <v>13</v>
      </c>
      <c r="C135" s="14">
        <v>2006</v>
      </c>
      <c r="D135" s="13">
        <v>303076</v>
      </c>
      <c r="E135" s="13">
        <v>28302</v>
      </c>
      <c r="F135" s="13">
        <v>23540</v>
      </c>
      <c r="G135" s="13">
        <v>0</v>
      </c>
      <c r="H135" s="5">
        <f t="shared" si="9"/>
        <v>354918</v>
      </c>
      <c r="I135" s="9">
        <f t="shared" si="10"/>
        <v>9.6978410897099074</v>
      </c>
      <c r="J135" s="13">
        <v>0</v>
      </c>
      <c r="K135" s="13">
        <v>1397000</v>
      </c>
      <c r="L135" s="13">
        <v>0</v>
      </c>
      <c r="M135" s="17">
        <v>229678700</v>
      </c>
      <c r="N135" s="8">
        <f t="shared" si="11"/>
        <v>0.15452804287032276</v>
      </c>
      <c r="O135" s="5">
        <f t="shared" si="18"/>
        <v>11483935</v>
      </c>
      <c r="P135" s="13">
        <v>724112</v>
      </c>
      <c r="Q135" s="5">
        <v>3659763</v>
      </c>
      <c r="R135" s="12">
        <v>0.05</v>
      </c>
    </row>
    <row r="136" spans="1:18" x14ac:dyDescent="0.25">
      <c r="A136" s="14"/>
      <c r="B136" s="14">
        <v>13</v>
      </c>
      <c r="C136" s="14">
        <v>2007</v>
      </c>
      <c r="D136" s="13">
        <v>301036</v>
      </c>
      <c r="E136" s="13">
        <v>12992</v>
      </c>
      <c r="F136" s="13">
        <v>33189</v>
      </c>
      <c r="G136" s="13">
        <v>0</v>
      </c>
      <c r="H136" s="5">
        <f t="shared" si="9"/>
        <v>347217</v>
      </c>
      <c r="I136" s="9">
        <f t="shared" si="10"/>
        <v>9.1570131981649947</v>
      </c>
      <c r="J136" s="13">
        <v>0</v>
      </c>
      <c r="K136" s="13">
        <v>0</v>
      </c>
      <c r="L136" s="13">
        <v>0</v>
      </c>
      <c r="M136" s="17">
        <v>229678700</v>
      </c>
      <c r="N136" s="8">
        <f t="shared" si="11"/>
        <v>0.15117509808266941</v>
      </c>
      <c r="O136" s="5">
        <f t="shared" si="18"/>
        <v>11483935</v>
      </c>
      <c r="P136" s="13">
        <v>421036</v>
      </c>
      <c r="Q136" s="5">
        <v>3791815</v>
      </c>
      <c r="R136" s="12">
        <v>0.05</v>
      </c>
    </row>
    <row r="137" spans="1:18" x14ac:dyDescent="0.25">
      <c r="A137" s="14"/>
      <c r="B137" s="14">
        <v>13</v>
      </c>
      <c r="C137" s="14">
        <v>2008</v>
      </c>
      <c r="D137" s="13">
        <v>49823</v>
      </c>
      <c r="E137" s="13">
        <v>59865</v>
      </c>
      <c r="F137" s="13">
        <v>0</v>
      </c>
      <c r="G137" s="13">
        <v>0</v>
      </c>
      <c r="H137" s="5">
        <f t="shared" ref="H137:H200" si="19">SUM(D137:G137)</f>
        <v>109688</v>
      </c>
      <c r="I137" s="9">
        <f t="shared" ref="I137:I200" si="20">((H137/Q137)*100)</f>
        <v>2.8131598472776944</v>
      </c>
      <c r="J137" s="13">
        <v>0</v>
      </c>
      <c r="K137" s="13">
        <v>0</v>
      </c>
      <c r="L137" s="13">
        <v>0</v>
      </c>
      <c r="M137" s="17">
        <v>229678700</v>
      </c>
      <c r="N137" s="8">
        <f t="shared" ref="N137:N200" si="21">((H137/M137)*100)</f>
        <v>4.775714944398414E-2</v>
      </c>
      <c r="O137" s="5">
        <f t="shared" si="18"/>
        <v>11483935</v>
      </c>
      <c r="P137" s="13">
        <v>1443269</v>
      </c>
      <c r="Q137" s="5">
        <v>3899103</v>
      </c>
      <c r="R137" s="12">
        <v>0.05</v>
      </c>
    </row>
    <row r="138" spans="1:18" x14ac:dyDescent="0.25">
      <c r="A138" s="14"/>
      <c r="B138" s="18">
        <v>13</v>
      </c>
      <c r="C138" s="14">
        <v>2009</v>
      </c>
      <c r="D138" s="13">
        <v>49823</v>
      </c>
      <c r="E138" s="13">
        <v>57768</v>
      </c>
      <c r="F138" s="13">
        <v>0</v>
      </c>
      <c r="G138" s="13">
        <v>0</v>
      </c>
      <c r="H138" s="5">
        <f t="shared" si="19"/>
        <v>107591</v>
      </c>
      <c r="I138" s="9">
        <f t="shared" si="20"/>
        <v>2.5886556390977442</v>
      </c>
      <c r="J138" s="13">
        <v>0</v>
      </c>
      <c r="K138" s="13">
        <v>368000</v>
      </c>
      <c r="L138" s="13">
        <v>0</v>
      </c>
      <c r="M138" s="17">
        <v>253050400</v>
      </c>
      <c r="N138" s="8">
        <f t="shared" si="21"/>
        <v>4.2517617043877423E-2</v>
      </c>
      <c r="O138" s="5">
        <f t="shared" si="18"/>
        <v>12652520</v>
      </c>
      <c r="P138" s="13">
        <v>1393446</v>
      </c>
      <c r="Q138" s="5">
        <v>4156250</v>
      </c>
      <c r="R138" s="12">
        <v>0.05</v>
      </c>
    </row>
    <row r="139" spans="1:18" x14ac:dyDescent="0.25">
      <c r="A139" t="s">
        <v>13</v>
      </c>
      <c r="B139">
        <v>14</v>
      </c>
      <c r="C139">
        <v>2000</v>
      </c>
      <c r="D139" s="6">
        <v>1593075</v>
      </c>
      <c r="E139" s="6">
        <v>943460</v>
      </c>
      <c r="F139" s="6">
        <v>81063</v>
      </c>
      <c r="G139" s="6"/>
      <c r="H139" s="5">
        <f t="shared" si="19"/>
        <v>2617598</v>
      </c>
      <c r="I139" s="9">
        <f t="shared" si="20"/>
        <v>8.5976673554177765</v>
      </c>
      <c r="J139" s="6"/>
      <c r="K139" s="6">
        <v>338000</v>
      </c>
      <c r="L139" s="6"/>
      <c r="M139" s="10">
        <v>1178968100</v>
      </c>
      <c r="N139" s="8">
        <f t="shared" si="21"/>
        <v>0.22202449752457254</v>
      </c>
      <c r="O139" s="5">
        <f t="shared" si="18"/>
        <v>58948405</v>
      </c>
      <c r="P139" s="13">
        <v>32731060</v>
      </c>
      <c r="Q139" s="11">
        <v>30445444</v>
      </c>
      <c r="R139" s="12">
        <v>0.05</v>
      </c>
    </row>
    <row r="140" spans="1:18" x14ac:dyDescent="0.25">
      <c r="B140">
        <v>14</v>
      </c>
      <c r="C140">
        <v>2001</v>
      </c>
      <c r="D140" s="13">
        <v>2462660</v>
      </c>
      <c r="E140" s="13">
        <v>1589027</v>
      </c>
      <c r="F140" s="13">
        <v>35572</v>
      </c>
      <c r="G140" s="13">
        <v>0</v>
      </c>
      <c r="H140" s="5">
        <f t="shared" si="19"/>
        <v>4087259</v>
      </c>
      <c r="I140" s="9">
        <f t="shared" si="20"/>
        <v>12.16026637953556</v>
      </c>
      <c r="J140" s="13">
        <v>0</v>
      </c>
      <c r="K140" s="13">
        <v>736414</v>
      </c>
      <c r="L140" s="13">
        <v>0</v>
      </c>
      <c r="M140" s="10">
        <v>1178968100</v>
      </c>
      <c r="N140" s="8">
        <f t="shared" si="21"/>
        <v>0.34668105099705415</v>
      </c>
      <c r="O140" s="5">
        <v>58948405</v>
      </c>
      <c r="P140" s="13">
        <v>38265017</v>
      </c>
      <c r="Q140" s="11">
        <v>33611591</v>
      </c>
      <c r="R140" s="12">
        <v>0.05</v>
      </c>
    </row>
    <row r="141" spans="1:18" x14ac:dyDescent="0.25">
      <c r="B141">
        <v>14</v>
      </c>
      <c r="C141">
        <v>2002</v>
      </c>
      <c r="D141" s="13">
        <v>2778616</v>
      </c>
      <c r="E141" s="13">
        <v>1458568</v>
      </c>
      <c r="F141" s="13">
        <v>58014</v>
      </c>
      <c r="G141" s="13">
        <v>0</v>
      </c>
      <c r="H141" s="5">
        <f t="shared" si="19"/>
        <v>4295198</v>
      </c>
      <c r="I141" s="9">
        <f t="shared" si="20"/>
        <v>11.43922004681102</v>
      </c>
      <c r="J141" s="13">
        <v>0</v>
      </c>
      <c r="K141" s="13">
        <v>4816000</v>
      </c>
      <c r="L141" s="13">
        <v>0</v>
      </c>
      <c r="M141" s="5">
        <v>1545440500</v>
      </c>
      <c r="N141" s="8">
        <f t="shared" si="21"/>
        <v>0.27792710233748891</v>
      </c>
      <c r="O141" s="5">
        <v>77272025</v>
      </c>
      <c r="P141" s="13">
        <v>35516666</v>
      </c>
      <c r="Q141" s="5">
        <v>37547997</v>
      </c>
      <c r="R141" s="7">
        <v>0.05</v>
      </c>
    </row>
    <row r="142" spans="1:18" x14ac:dyDescent="0.25">
      <c r="A142" s="14"/>
      <c r="B142" s="14">
        <v>14</v>
      </c>
      <c r="C142" s="14">
        <v>2003</v>
      </c>
      <c r="D142" s="13">
        <v>2779036</v>
      </c>
      <c r="E142" s="13">
        <v>1312240</v>
      </c>
      <c r="F142" s="13">
        <v>70761</v>
      </c>
      <c r="G142" s="13">
        <v>0</v>
      </c>
      <c r="H142" s="5">
        <f t="shared" si="19"/>
        <v>4162037</v>
      </c>
      <c r="I142" s="9">
        <f t="shared" si="20"/>
        <v>10.776698943654678</v>
      </c>
      <c r="J142" s="13">
        <v>0</v>
      </c>
      <c r="K142" s="13">
        <v>11619833</v>
      </c>
      <c r="L142" s="13">
        <v>0</v>
      </c>
      <c r="M142" s="5">
        <v>1545440500</v>
      </c>
      <c r="N142" s="8">
        <f t="shared" si="21"/>
        <v>0.26931072402981543</v>
      </c>
      <c r="O142" s="5">
        <v>77272025</v>
      </c>
      <c r="P142" s="13">
        <v>32843780</v>
      </c>
      <c r="Q142" s="5">
        <v>38620704</v>
      </c>
      <c r="R142" s="12">
        <v>0.05</v>
      </c>
    </row>
    <row r="143" spans="1:18" x14ac:dyDescent="0.25">
      <c r="A143" s="14"/>
      <c r="B143" s="14">
        <v>14</v>
      </c>
      <c r="C143" s="14">
        <v>2004</v>
      </c>
      <c r="D143" s="13">
        <v>2707740</v>
      </c>
      <c r="E143" s="13">
        <v>1877053</v>
      </c>
      <c r="F143" s="13">
        <v>277774</v>
      </c>
      <c r="G143" s="13">
        <v>0</v>
      </c>
      <c r="H143" s="5">
        <f t="shared" si="19"/>
        <v>4862567</v>
      </c>
      <c r="I143" s="9">
        <f t="shared" si="20"/>
        <v>11.434186002637551</v>
      </c>
      <c r="J143" s="13">
        <v>0</v>
      </c>
      <c r="K143" s="13">
        <v>2110063</v>
      </c>
      <c r="L143" s="13">
        <v>0</v>
      </c>
      <c r="M143" s="17">
        <v>2031905000</v>
      </c>
      <c r="N143" s="8">
        <f t="shared" si="21"/>
        <v>0.23931074533504273</v>
      </c>
      <c r="O143" s="5">
        <f t="shared" ref="O143:O149" si="22">M143*R143</f>
        <v>101595250</v>
      </c>
      <c r="P143" s="13">
        <v>54461040</v>
      </c>
      <c r="Q143" s="5">
        <v>42526569</v>
      </c>
      <c r="R143" s="12">
        <v>0.05</v>
      </c>
    </row>
    <row r="144" spans="1:18" x14ac:dyDescent="0.25">
      <c r="A144" s="14"/>
      <c r="B144" s="14">
        <v>14</v>
      </c>
      <c r="C144" s="14">
        <v>2005</v>
      </c>
      <c r="D144" s="13">
        <v>4223563</v>
      </c>
      <c r="E144" s="13">
        <v>2476792</v>
      </c>
      <c r="F144" s="13">
        <v>534528</v>
      </c>
      <c r="G144" s="13">
        <v>0</v>
      </c>
      <c r="H144" s="5">
        <f t="shared" si="19"/>
        <v>7234883</v>
      </c>
      <c r="I144" s="9">
        <f t="shared" si="20"/>
        <v>15.850803471544223</v>
      </c>
      <c r="J144" s="13">
        <v>0</v>
      </c>
      <c r="K144" s="13">
        <v>25128000</v>
      </c>
      <c r="L144" s="13">
        <v>0</v>
      </c>
      <c r="M144" s="17">
        <v>2031905000</v>
      </c>
      <c r="N144" s="8">
        <f t="shared" si="21"/>
        <v>0.35606403842699341</v>
      </c>
      <c r="O144" s="5">
        <f t="shared" si="22"/>
        <v>101595250</v>
      </c>
      <c r="P144" s="13">
        <v>91610477</v>
      </c>
      <c r="Q144" s="5">
        <v>45643635.75</v>
      </c>
      <c r="R144" s="12">
        <v>0.05</v>
      </c>
    </row>
    <row r="145" spans="1:18" x14ac:dyDescent="0.25">
      <c r="A145" s="14"/>
      <c r="B145" s="14">
        <v>14</v>
      </c>
      <c r="C145" s="14">
        <v>2006</v>
      </c>
      <c r="D145" s="13">
        <v>5214942</v>
      </c>
      <c r="E145" s="13">
        <v>2592781</v>
      </c>
      <c r="F145" s="13">
        <v>943250</v>
      </c>
      <c r="G145" s="13">
        <v>0</v>
      </c>
      <c r="H145" s="5">
        <f t="shared" si="19"/>
        <v>8750973</v>
      </c>
      <c r="I145" s="9">
        <f t="shared" si="20"/>
        <v>16.293864466915561</v>
      </c>
      <c r="J145" s="13">
        <v>0</v>
      </c>
      <c r="K145" s="13">
        <v>0</v>
      </c>
      <c r="L145" s="13">
        <v>0</v>
      </c>
      <c r="M145" s="17">
        <v>2510645400</v>
      </c>
      <c r="N145" s="8">
        <f t="shared" si="21"/>
        <v>0.348554718240975</v>
      </c>
      <c r="O145" s="5">
        <f t="shared" si="22"/>
        <v>125532270</v>
      </c>
      <c r="P145" s="13">
        <v>66610477</v>
      </c>
      <c r="Q145" s="5">
        <v>53707167</v>
      </c>
      <c r="R145" s="12">
        <v>0.05</v>
      </c>
    </row>
    <row r="146" spans="1:18" x14ac:dyDescent="0.25">
      <c r="A146" s="14"/>
      <c r="B146" s="14">
        <v>14</v>
      </c>
      <c r="C146" s="14">
        <v>2007</v>
      </c>
      <c r="D146" s="13">
        <v>4601309</v>
      </c>
      <c r="E146" s="13">
        <v>2436364</v>
      </c>
      <c r="F146" s="13">
        <v>471625</v>
      </c>
      <c r="G146" s="13">
        <v>0</v>
      </c>
      <c r="H146" s="5">
        <f t="shared" si="19"/>
        <v>7509298</v>
      </c>
      <c r="I146" s="9">
        <f t="shared" si="20"/>
        <v>13.154256625771204</v>
      </c>
      <c r="J146" s="13">
        <v>0</v>
      </c>
      <c r="K146" s="13">
        <v>6189469</v>
      </c>
      <c r="L146" s="13">
        <v>0</v>
      </c>
      <c r="M146" s="17">
        <v>2510645400</v>
      </c>
      <c r="N146" s="8">
        <f t="shared" si="21"/>
        <v>0.29909831153375943</v>
      </c>
      <c r="O146" s="5">
        <f t="shared" si="22"/>
        <v>125532270</v>
      </c>
      <c r="P146" s="13">
        <v>61395535</v>
      </c>
      <c r="Q146" s="5">
        <v>57086449</v>
      </c>
      <c r="R146" s="12">
        <v>0.05</v>
      </c>
    </row>
    <row r="147" spans="1:18" x14ac:dyDescent="0.25">
      <c r="A147" s="14"/>
      <c r="B147" s="14">
        <v>14</v>
      </c>
      <c r="C147" s="14">
        <v>2008</v>
      </c>
      <c r="D147" s="13">
        <v>4024329</v>
      </c>
      <c r="E147" s="13">
        <v>2264277</v>
      </c>
      <c r="F147" s="13">
        <v>242077</v>
      </c>
      <c r="G147" s="13">
        <v>0</v>
      </c>
      <c r="H147" s="5">
        <f t="shared" si="19"/>
        <v>6530683</v>
      </c>
      <c r="I147" s="9">
        <f t="shared" si="20"/>
        <v>11.840958436399788</v>
      </c>
      <c r="J147" s="13">
        <v>0</v>
      </c>
      <c r="K147" s="13">
        <v>1156122</v>
      </c>
      <c r="L147" s="13">
        <v>0</v>
      </c>
      <c r="M147" s="17">
        <v>2510645400</v>
      </c>
      <c r="N147" s="8">
        <f t="shared" si="21"/>
        <v>0.26011968874616864</v>
      </c>
      <c r="O147" s="5">
        <f t="shared" si="22"/>
        <v>125532270</v>
      </c>
      <c r="P147" s="13">
        <v>56794226</v>
      </c>
      <c r="Q147" s="5">
        <v>55153331</v>
      </c>
      <c r="R147" s="12">
        <v>0.05</v>
      </c>
    </row>
    <row r="148" spans="1:18" x14ac:dyDescent="0.25">
      <c r="A148" s="14"/>
      <c r="B148" s="18">
        <v>14</v>
      </c>
      <c r="C148" s="14">
        <v>2009</v>
      </c>
      <c r="D148" s="13">
        <v>4063602</v>
      </c>
      <c r="E148" s="13">
        <v>2274806</v>
      </c>
      <c r="F148" s="13">
        <v>45873</v>
      </c>
      <c r="G148" s="13">
        <v>0</v>
      </c>
      <c r="H148" s="5">
        <f t="shared" si="19"/>
        <v>6384281</v>
      </c>
      <c r="I148" s="9">
        <f t="shared" si="20"/>
        <v>11.383415279379937</v>
      </c>
      <c r="J148" s="13">
        <v>0</v>
      </c>
      <c r="K148" s="13">
        <v>150000</v>
      </c>
      <c r="L148" s="13">
        <v>0</v>
      </c>
      <c r="M148" s="17">
        <v>2651900700</v>
      </c>
      <c r="N148" s="8">
        <f t="shared" si="21"/>
        <v>0.2407435919452037</v>
      </c>
      <c r="O148" s="5">
        <f t="shared" si="22"/>
        <v>132595035</v>
      </c>
      <c r="P148" s="13">
        <v>55778897</v>
      </c>
      <c r="Q148" s="5">
        <v>56084056</v>
      </c>
      <c r="R148" s="12">
        <v>0.05</v>
      </c>
    </row>
    <row r="149" spans="1:18" x14ac:dyDescent="0.25">
      <c r="A149" t="s">
        <v>14</v>
      </c>
      <c r="B149">
        <v>15</v>
      </c>
      <c r="C149">
        <v>2000</v>
      </c>
      <c r="D149" s="6">
        <v>711655</v>
      </c>
      <c r="E149" s="6">
        <v>176589</v>
      </c>
      <c r="F149" s="6">
        <v>67903</v>
      </c>
      <c r="G149" s="6"/>
      <c r="H149" s="5">
        <f t="shared" si="19"/>
        <v>956147</v>
      </c>
      <c r="I149" s="9">
        <f t="shared" si="20"/>
        <v>8.9153355161358157</v>
      </c>
      <c r="J149" s="6"/>
      <c r="K149" s="6"/>
      <c r="L149" s="6"/>
      <c r="M149" s="10">
        <v>372629000</v>
      </c>
      <c r="N149" s="8">
        <f t="shared" si="21"/>
        <v>0.25659489733756635</v>
      </c>
      <c r="O149" s="5">
        <f t="shared" si="22"/>
        <v>18631450</v>
      </c>
      <c r="P149" s="13">
        <v>7590896</v>
      </c>
      <c r="Q149" s="11">
        <v>10724745</v>
      </c>
      <c r="R149" s="12">
        <v>0.05</v>
      </c>
    </row>
    <row r="150" spans="1:18" x14ac:dyDescent="0.25">
      <c r="B150">
        <v>15</v>
      </c>
      <c r="C150">
        <v>2001</v>
      </c>
      <c r="D150" s="13">
        <v>748774</v>
      </c>
      <c r="E150" s="13">
        <v>212803</v>
      </c>
      <c r="F150" s="13">
        <v>56099</v>
      </c>
      <c r="G150" s="13">
        <v>0</v>
      </c>
      <c r="H150" s="5">
        <f t="shared" si="19"/>
        <v>1017676</v>
      </c>
      <c r="I150" s="9">
        <f t="shared" si="20"/>
        <v>8.1987236372029582</v>
      </c>
      <c r="J150" s="13">
        <v>0</v>
      </c>
      <c r="K150" s="13">
        <v>474738</v>
      </c>
      <c r="L150" s="13">
        <v>100100</v>
      </c>
      <c r="M150" s="10">
        <v>372629000</v>
      </c>
      <c r="N150" s="8">
        <f t="shared" si="21"/>
        <v>0.27310703139047149</v>
      </c>
      <c r="O150" s="5">
        <v>18631450</v>
      </c>
      <c r="P150" s="13">
        <v>6254553</v>
      </c>
      <c r="Q150" s="11">
        <v>12412615</v>
      </c>
      <c r="R150" s="12">
        <v>0.05</v>
      </c>
    </row>
    <row r="151" spans="1:18" x14ac:dyDescent="0.25">
      <c r="B151">
        <v>15</v>
      </c>
      <c r="C151">
        <v>2002</v>
      </c>
      <c r="D151" s="13">
        <v>770529</v>
      </c>
      <c r="E151" s="13">
        <v>208485</v>
      </c>
      <c r="F151" s="13">
        <v>34803</v>
      </c>
      <c r="G151" s="13">
        <v>0</v>
      </c>
      <c r="H151" s="5">
        <f t="shared" si="19"/>
        <v>1013817</v>
      </c>
      <c r="I151" s="9">
        <f t="shared" si="20"/>
        <v>7.6833823534204164</v>
      </c>
      <c r="J151" s="13">
        <v>0</v>
      </c>
      <c r="K151" s="13">
        <v>0</v>
      </c>
      <c r="L151" s="13">
        <v>0</v>
      </c>
      <c r="M151" s="5">
        <v>421513000</v>
      </c>
      <c r="N151" s="8">
        <f t="shared" si="21"/>
        <v>0.24051856051889264</v>
      </c>
      <c r="O151" s="5">
        <v>21075650</v>
      </c>
      <c r="P151" s="13">
        <v>5633744</v>
      </c>
      <c r="Q151" s="5">
        <v>13194931</v>
      </c>
      <c r="R151" s="7">
        <v>0.05</v>
      </c>
    </row>
    <row r="152" spans="1:18" x14ac:dyDescent="0.25">
      <c r="A152" s="14"/>
      <c r="B152" s="14">
        <v>15</v>
      </c>
      <c r="C152" s="14">
        <v>2003</v>
      </c>
      <c r="D152" s="13">
        <v>651557</v>
      </c>
      <c r="E152" s="13">
        <v>176949</v>
      </c>
      <c r="F152" s="13">
        <v>15782</v>
      </c>
      <c r="G152" s="13">
        <v>0</v>
      </c>
      <c r="H152" s="5">
        <f t="shared" si="19"/>
        <v>844288</v>
      </c>
      <c r="I152" s="9">
        <f t="shared" si="20"/>
        <v>6.424904785560523</v>
      </c>
      <c r="J152" s="13">
        <v>0</v>
      </c>
      <c r="K152" s="13">
        <v>0</v>
      </c>
      <c r="L152" s="13">
        <v>266582</v>
      </c>
      <c r="M152" s="5">
        <v>421513000</v>
      </c>
      <c r="N152" s="8">
        <f t="shared" si="21"/>
        <v>0.20029939764609869</v>
      </c>
      <c r="O152" s="5">
        <v>21075650</v>
      </c>
      <c r="P152" s="13">
        <v>4982187</v>
      </c>
      <c r="Q152" s="5">
        <v>13140864</v>
      </c>
      <c r="R152" s="12">
        <v>0.05</v>
      </c>
    </row>
    <row r="153" spans="1:18" x14ac:dyDescent="0.25">
      <c r="A153" s="14"/>
      <c r="B153" s="14">
        <v>15</v>
      </c>
      <c r="C153" s="14">
        <v>2004</v>
      </c>
      <c r="D153" s="13">
        <v>602754</v>
      </c>
      <c r="E153" s="13">
        <v>153778</v>
      </c>
      <c r="F153" s="13">
        <v>8313</v>
      </c>
      <c r="G153" s="13">
        <v>0</v>
      </c>
      <c r="H153" s="5">
        <f t="shared" si="19"/>
        <v>764845</v>
      </c>
      <c r="I153" s="9">
        <f t="shared" si="20"/>
        <v>6.0935109281182491</v>
      </c>
      <c r="J153" s="13">
        <v>0</v>
      </c>
      <c r="K153" s="13">
        <v>0</v>
      </c>
      <c r="L153" s="13">
        <v>442867</v>
      </c>
      <c r="M153" s="17">
        <v>600103300</v>
      </c>
      <c r="N153" s="8">
        <f t="shared" si="21"/>
        <v>0.12745222364216294</v>
      </c>
      <c r="O153" s="5">
        <f t="shared" ref="O153:O159" si="23">M153*R153</f>
        <v>30005165</v>
      </c>
      <c r="P153" s="13">
        <v>4379433</v>
      </c>
      <c r="Q153" s="5">
        <v>12551795</v>
      </c>
      <c r="R153" s="12">
        <v>0.05</v>
      </c>
    </row>
    <row r="154" spans="1:18" x14ac:dyDescent="0.25">
      <c r="A154" s="14"/>
      <c r="B154" s="14">
        <v>15</v>
      </c>
      <c r="C154" s="14">
        <v>2005</v>
      </c>
      <c r="D154" s="13">
        <v>489054</v>
      </c>
      <c r="E154" s="13">
        <v>127371</v>
      </c>
      <c r="F154" s="13">
        <v>12466</v>
      </c>
      <c r="G154" s="13">
        <v>0</v>
      </c>
      <c r="H154" s="5">
        <f t="shared" si="19"/>
        <v>628891</v>
      </c>
      <c r="I154" s="9">
        <f t="shared" si="20"/>
        <v>4.943609621767898</v>
      </c>
      <c r="J154" s="13">
        <v>0</v>
      </c>
      <c r="K154" s="13">
        <v>450000</v>
      </c>
      <c r="L154" s="13">
        <v>0</v>
      </c>
      <c r="M154" s="17">
        <v>600103300</v>
      </c>
      <c r="N154" s="8">
        <f t="shared" si="21"/>
        <v>0.10479712409513496</v>
      </c>
      <c r="O154" s="5">
        <f t="shared" si="23"/>
        <v>30005165</v>
      </c>
      <c r="P154" s="13">
        <v>4980041</v>
      </c>
      <c r="Q154" s="5">
        <v>12721291.689999999</v>
      </c>
      <c r="R154" s="12">
        <v>0.05</v>
      </c>
    </row>
    <row r="155" spans="1:18" x14ac:dyDescent="0.25">
      <c r="A155" s="14"/>
      <c r="B155" s="14">
        <v>15</v>
      </c>
      <c r="C155" s="14">
        <v>2006</v>
      </c>
      <c r="D155" s="13">
        <v>453306</v>
      </c>
      <c r="E155" s="13">
        <v>110488</v>
      </c>
      <c r="F155" s="13">
        <v>25781</v>
      </c>
      <c r="G155" s="13">
        <v>0</v>
      </c>
      <c r="H155" s="5">
        <f t="shared" si="19"/>
        <v>589575</v>
      </c>
      <c r="I155" s="9">
        <f t="shared" si="20"/>
        <v>4.2360523893146071</v>
      </c>
      <c r="J155" s="13">
        <v>0</v>
      </c>
      <c r="K155" s="13">
        <v>1375000</v>
      </c>
      <c r="L155" s="13">
        <v>64806</v>
      </c>
      <c r="M155" s="17">
        <v>796832300</v>
      </c>
      <c r="N155" s="8">
        <f t="shared" si="21"/>
        <v>7.398984704811791E-2</v>
      </c>
      <c r="O155" s="5">
        <f t="shared" si="23"/>
        <v>39841615</v>
      </c>
      <c r="P155" s="13">
        <v>3890379</v>
      </c>
      <c r="Q155" s="5">
        <v>13918029</v>
      </c>
      <c r="R155" s="12">
        <v>0.05</v>
      </c>
    </row>
    <row r="156" spans="1:18" x14ac:dyDescent="0.25">
      <c r="A156" s="14"/>
      <c r="B156" s="14">
        <v>15</v>
      </c>
      <c r="C156" s="14">
        <v>2007</v>
      </c>
      <c r="D156" s="13">
        <v>408376</v>
      </c>
      <c r="E156" s="13">
        <v>92864</v>
      </c>
      <c r="F156" s="13">
        <v>123822</v>
      </c>
      <c r="G156" s="13">
        <v>0</v>
      </c>
      <c r="H156" s="5">
        <f t="shared" si="19"/>
        <v>625062</v>
      </c>
      <c r="I156" s="9">
        <f t="shared" si="20"/>
        <v>3.7696762102988437</v>
      </c>
      <c r="J156" s="13">
        <v>0</v>
      </c>
      <c r="K156" s="13">
        <v>5830547</v>
      </c>
      <c r="L156" s="13">
        <v>811223</v>
      </c>
      <c r="M156" s="17">
        <v>796832300</v>
      </c>
      <c r="N156" s="8">
        <f t="shared" si="21"/>
        <v>7.8443356274588774E-2</v>
      </c>
      <c r="O156" s="5">
        <f t="shared" si="23"/>
        <v>39841615</v>
      </c>
      <c r="P156" s="13">
        <v>3437073</v>
      </c>
      <c r="Q156" s="5">
        <v>16581318</v>
      </c>
      <c r="R156" s="12">
        <v>0.05</v>
      </c>
    </row>
    <row r="157" spans="1:18" x14ac:dyDescent="0.25">
      <c r="A157" s="14"/>
      <c r="B157" s="14">
        <v>15</v>
      </c>
      <c r="C157" s="14">
        <v>2008</v>
      </c>
      <c r="D157" s="13">
        <v>669805</v>
      </c>
      <c r="E157" s="13">
        <v>258813</v>
      </c>
      <c r="F157" s="13">
        <v>97052</v>
      </c>
      <c r="G157" s="13">
        <v>0</v>
      </c>
      <c r="H157" s="5">
        <f t="shared" si="19"/>
        <v>1025670</v>
      </c>
      <c r="I157" s="9">
        <f t="shared" si="20"/>
        <v>5.8291409878401135</v>
      </c>
      <c r="J157" s="13">
        <v>0</v>
      </c>
      <c r="K157" s="13">
        <v>5032872</v>
      </c>
      <c r="L157" s="13">
        <v>447610</v>
      </c>
      <c r="M157" s="17">
        <v>796832300</v>
      </c>
      <c r="N157" s="8">
        <f t="shared" si="21"/>
        <v>0.12871842670032327</v>
      </c>
      <c r="O157" s="5">
        <f t="shared" si="23"/>
        <v>39841615</v>
      </c>
      <c r="P157" s="13">
        <v>7459697</v>
      </c>
      <c r="Q157" s="5">
        <v>17595560</v>
      </c>
      <c r="R157" s="12">
        <v>0.05</v>
      </c>
    </row>
    <row r="158" spans="1:18" x14ac:dyDescent="0.25">
      <c r="A158" s="14"/>
      <c r="B158" s="18">
        <v>15</v>
      </c>
      <c r="C158" s="14">
        <v>2009</v>
      </c>
      <c r="D158" s="13">
        <v>963040</v>
      </c>
      <c r="E158" s="13">
        <v>412353</v>
      </c>
      <c r="F158" s="13">
        <v>90567</v>
      </c>
      <c r="G158" s="13">
        <v>0</v>
      </c>
      <c r="H158" s="5">
        <f t="shared" si="19"/>
        <v>1465960</v>
      </c>
      <c r="I158" s="9">
        <f t="shared" si="20"/>
        <v>7.3490478913321873</v>
      </c>
      <c r="J158" s="13">
        <v>0</v>
      </c>
      <c r="K158" s="13">
        <v>0</v>
      </c>
      <c r="L158" s="13">
        <v>0</v>
      </c>
      <c r="M158" s="17">
        <v>900357300</v>
      </c>
      <c r="N158" s="8">
        <f t="shared" si="21"/>
        <v>0.16281980498186666</v>
      </c>
      <c r="O158" s="5">
        <f t="shared" si="23"/>
        <v>45017865</v>
      </c>
      <c r="P158" s="13">
        <v>14575336</v>
      </c>
      <c r="Q158" s="5">
        <v>19947618</v>
      </c>
      <c r="R158" s="12">
        <v>0.05</v>
      </c>
    </row>
    <row r="159" spans="1:18" x14ac:dyDescent="0.25">
      <c r="A159" t="s">
        <v>15</v>
      </c>
      <c r="B159">
        <v>16</v>
      </c>
      <c r="C159">
        <v>2000</v>
      </c>
      <c r="D159" s="6">
        <v>5655370</v>
      </c>
      <c r="E159" s="6">
        <v>4261865</v>
      </c>
      <c r="F159" s="6">
        <v>876414</v>
      </c>
      <c r="G159" s="6"/>
      <c r="H159" s="5">
        <f t="shared" si="19"/>
        <v>10793649</v>
      </c>
      <c r="I159" s="9">
        <f t="shared" si="20"/>
        <v>13.205242556348452</v>
      </c>
      <c r="J159" s="6"/>
      <c r="K159" s="6">
        <v>24374635</v>
      </c>
      <c r="L159" s="6"/>
      <c r="M159" s="10">
        <v>1991552800</v>
      </c>
      <c r="N159" s="8">
        <f t="shared" si="21"/>
        <v>0.54197152091573975</v>
      </c>
      <c r="O159" s="5">
        <f t="shared" si="23"/>
        <v>49788820</v>
      </c>
      <c r="P159" s="13">
        <v>113758325</v>
      </c>
      <c r="Q159" s="11">
        <v>81737605</v>
      </c>
      <c r="R159" s="12">
        <v>2.5000000000000001E-2</v>
      </c>
    </row>
    <row r="160" spans="1:18" x14ac:dyDescent="0.25">
      <c r="B160">
        <v>16</v>
      </c>
      <c r="C160">
        <v>2001</v>
      </c>
      <c r="D160" s="13">
        <v>5626269</v>
      </c>
      <c r="E160" s="13">
        <v>4851674</v>
      </c>
      <c r="F160" s="13">
        <v>899742</v>
      </c>
      <c r="G160" s="13">
        <v>0</v>
      </c>
      <c r="H160" s="5">
        <f t="shared" si="19"/>
        <v>11377685</v>
      </c>
      <c r="I160" s="9">
        <f t="shared" si="20"/>
        <v>13.191674387627273</v>
      </c>
      <c r="J160" s="13">
        <v>0</v>
      </c>
      <c r="K160" s="13">
        <v>3880590</v>
      </c>
      <c r="L160" s="13">
        <v>0</v>
      </c>
      <c r="M160" s="10">
        <v>1991552800</v>
      </c>
      <c r="N160" s="8">
        <f t="shared" si="21"/>
        <v>0.57129718077271163</v>
      </c>
      <c r="O160" s="5">
        <v>49788820</v>
      </c>
      <c r="P160" s="13">
        <v>99922466</v>
      </c>
      <c r="Q160" s="11">
        <v>86248983</v>
      </c>
      <c r="R160" s="12">
        <v>2.5000000000000001E-2</v>
      </c>
    </row>
    <row r="161" spans="1:18" x14ac:dyDescent="0.25">
      <c r="B161">
        <v>16</v>
      </c>
      <c r="C161">
        <v>2002</v>
      </c>
      <c r="D161" s="13">
        <v>6723369</v>
      </c>
      <c r="E161" s="13">
        <v>5041415</v>
      </c>
      <c r="F161" s="13">
        <v>212931</v>
      </c>
      <c r="G161" s="13">
        <v>0</v>
      </c>
      <c r="H161" s="5">
        <f t="shared" si="19"/>
        <v>11977715</v>
      </c>
      <c r="I161" s="9">
        <f t="shared" si="20"/>
        <v>13.292207299668446</v>
      </c>
      <c r="J161" s="13">
        <v>0</v>
      </c>
      <c r="K161" s="13">
        <v>0</v>
      </c>
      <c r="L161" s="13">
        <v>0</v>
      </c>
      <c r="M161" s="5">
        <v>2476444800</v>
      </c>
      <c r="N161" s="8">
        <f t="shared" si="21"/>
        <v>0.48366573726981521</v>
      </c>
      <c r="O161" s="5">
        <v>61911120</v>
      </c>
      <c r="P161" s="13">
        <v>103199097</v>
      </c>
      <c r="Q161" s="5">
        <v>90110805</v>
      </c>
      <c r="R161" s="7">
        <v>2.5000000000000001E-2</v>
      </c>
    </row>
    <row r="162" spans="1:18" x14ac:dyDescent="0.25">
      <c r="A162" s="14"/>
      <c r="B162" s="14">
        <v>16</v>
      </c>
      <c r="C162" s="14">
        <v>2003</v>
      </c>
      <c r="D162" s="13">
        <v>10708930</v>
      </c>
      <c r="E162" s="13">
        <v>5167801</v>
      </c>
      <c r="F162" s="13">
        <v>149923</v>
      </c>
      <c r="G162" s="13">
        <v>0</v>
      </c>
      <c r="H162" s="5">
        <f t="shared" si="19"/>
        <v>16026654</v>
      </c>
      <c r="I162" s="9">
        <f t="shared" si="20"/>
        <v>16.667931669385709</v>
      </c>
      <c r="J162" s="13">
        <v>0</v>
      </c>
      <c r="K162" s="13">
        <v>12488423</v>
      </c>
      <c r="L162" s="13">
        <v>0</v>
      </c>
      <c r="M162" s="5">
        <v>2476444800</v>
      </c>
      <c r="N162" s="8">
        <f t="shared" si="21"/>
        <v>0.64716378899299509</v>
      </c>
      <c r="O162" s="5">
        <v>61911120</v>
      </c>
      <c r="P162" s="13">
        <v>100816549</v>
      </c>
      <c r="Q162" s="5">
        <v>96152626</v>
      </c>
      <c r="R162" s="12">
        <v>2.5000000000000001E-2</v>
      </c>
    </row>
    <row r="163" spans="1:18" x14ac:dyDescent="0.25">
      <c r="A163" s="14"/>
      <c r="B163" s="14">
        <v>16</v>
      </c>
      <c r="C163" s="14">
        <v>2004</v>
      </c>
      <c r="D163" s="13">
        <v>7523600</v>
      </c>
      <c r="E163" s="13">
        <v>5099968</v>
      </c>
      <c r="F163" s="13">
        <v>89069</v>
      </c>
      <c r="G163" s="13">
        <v>0</v>
      </c>
      <c r="H163" s="5">
        <f t="shared" si="19"/>
        <v>12712637</v>
      </c>
      <c r="I163" s="9">
        <f t="shared" si="20"/>
        <v>13.071501881952093</v>
      </c>
      <c r="J163" s="13">
        <v>0</v>
      </c>
      <c r="K163" s="13">
        <v>0</v>
      </c>
      <c r="L163" s="13">
        <v>0</v>
      </c>
      <c r="M163" s="17">
        <v>3456878000</v>
      </c>
      <c r="N163" s="8">
        <f t="shared" si="21"/>
        <v>0.36774907879306123</v>
      </c>
      <c r="O163" s="5">
        <f t="shared" ref="O163:O169" si="24">M163*R163</f>
        <v>172843900</v>
      </c>
      <c r="P163" s="13">
        <v>108396880</v>
      </c>
      <c r="Q163" s="5">
        <v>97254601</v>
      </c>
      <c r="R163" s="12">
        <v>0.05</v>
      </c>
    </row>
    <row r="164" spans="1:18" x14ac:dyDescent="0.25">
      <c r="A164" s="14"/>
      <c r="B164" s="14">
        <v>16</v>
      </c>
      <c r="C164" s="14">
        <v>2005</v>
      </c>
      <c r="D164" s="13">
        <v>8139967</v>
      </c>
      <c r="E164" s="13">
        <v>5109070</v>
      </c>
      <c r="F164" s="13">
        <v>77787</v>
      </c>
      <c r="G164" s="13">
        <v>0</v>
      </c>
      <c r="H164" s="5">
        <f t="shared" si="19"/>
        <v>13326824</v>
      </c>
      <c r="I164" s="9">
        <f t="shared" si="20"/>
        <v>12.913640590375808</v>
      </c>
      <c r="J164" s="13">
        <v>0</v>
      </c>
      <c r="K164" s="13">
        <v>0</v>
      </c>
      <c r="L164" s="13">
        <v>0</v>
      </c>
      <c r="M164" s="17">
        <v>3456878000</v>
      </c>
      <c r="N164" s="8">
        <f t="shared" si="21"/>
        <v>0.38551617962797646</v>
      </c>
      <c r="O164" s="5">
        <f t="shared" si="24"/>
        <v>172843900</v>
      </c>
      <c r="P164" s="13">
        <v>111085551</v>
      </c>
      <c r="Q164" s="5">
        <v>103199588.88999999</v>
      </c>
      <c r="R164" s="12">
        <v>0.05</v>
      </c>
    </row>
    <row r="165" spans="1:18" x14ac:dyDescent="0.25">
      <c r="A165" s="14"/>
      <c r="B165" s="14">
        <v>16</v>
      </c>
      <c r="C165" s="14">
        <v>2006</v>
      </c>
      <c r="D165" s="13">
        <v>26632032</v>
      </c>
      <c r="E165" s="13">
        <v>4985286</v>
      </c>
      <c r="F165" s="13">
        <v>136620</v>
      </c>
      <c r="G165" s="13">
        <v>0</v>
      </c>
      <c r="H165" s="5">
        <f t="shared" si="19"/>
        <v>31753938</v>
      </c>
      <c r="I165" s="9">
        <f t="shared" si="20"/>
        <v>29.272710464690849</v>
      </c>
      <c r="J165" s="13">
        <v>0</v>
      </c>
      <c r="K165" s="13">
        <v>0</v>
      </c>
      <c r="L165" s="13">
        <v>0</v>
      </c>
      <c r="M165" s="17">
        <v>4421432500</v>
      </c>
      <c r="N165" s="8">
        <f t="shared" si="21"/>
        <v>0.71818212762492695</v>
      </c>
      <c r="O165" s="5">
        <f t="shared" si="24"/>
        <v>221071625</v>
      </c>
      <c r="P165" s="13">
        <v>106785551</v>
      </c>
      <c r="Q165" s="5">
        <v>108476248</v>
      </c>
      <c r="R165" s="12">
        <v>0.05</v>
      </c>
    </row>
    <row r="166" spans="1:18" x14ac:dyDescent="0.25">
      <c r="A166" s="14"/>
      <c r="B166" s="14">
        <v>16</v>
      </c>
      <c r="C166" s="14">
        <v>2007</v>
      </c>
      <c r="D166" s="13">
        <v>9744660</v>
      </c>
      <c r="E166" s="13">
        <v>4830165</v>
      </c>
      <c r="F166" s="13">
        <v>39890</v>
      </c>
      <c r="G166" s="13">
        <v>0</v>
      </c>
      <c r="H166" s="5">
        <f t="shared" si="19"/>
        <v>14614715</v>
      </c>
      <c r="I166" s="9">
        <f t="shared" si="20"/>
        <v>12.5280782510712</v>
      </c>
      <c r="J166" s="13">
        <v>0</v>
      </c>
      <c r="K166" s="13">
        <v>0</v>
      </c>
      <c r="L166" s="13">
        <v>0</v>
      </c>
      <c r="M166" s="17">
        <v>4421432500</v>
      </c>
      <c r="N166" s="8">
        <f t="shared" si="21"/>
        <v>0.33054253344362938</v>
      </c>
      <c r="O166" s="5">
        <f t="shared" si="24"/>
        <v>221071625</v>
      </c>
      <c r="P166" s="13">
        <v>120125313</v>
      </c>
      <c r="Q166" s="5">
        <v>116655681</v>
      </c>
      <c r="R166" s="12">
        <v>0.05</v>
      </c>
    </row>
    <row r="167" spans="1:18" x14ac:dyDescent="0.25">
      <c r="A167" s="14"/>
      <c r="B167" s="14">
        <v>16</v>
      </c>
      <c r="C167" s="14">
        <v>2008</v>
      </c>
      <c r="D167" s="5">
        <v>9968203</v>
      </c>
      <c r="E167" s="5">
        <v>4519974</v>
      </c>
      <c r="F167" s="5">
        <v>0</v>
      </c>
      <c r="G167" s="5">
        <v>0</v>
      </c>
      <c r="H167" s="5">
        <f t="shared" si="19"/>
        <v>14488177</v>
      </c>
      <c r="I167" s="9">
        <f t="shared" si="20"/>
        <v>12.227328958273837</v>
      </c>
      <c r="J167" s="5">
        <v>0</v>
      </c>
      <c r="K167" s="5">
        <v>1165000</v>
      </c>
      <c r="L167" s="5">
        <v>500000</v>
      </c>
      <c r="M167" s="17">
        <v>4421432500</v>
      </c>
      <c r="N167" s="8">
        <f t="shared" si="21"/>
        <v>0.32768061029994239</v>
      </c>
      <c r="O167" s="5">
        <f t="shared" si="24"/>
        <v>221071625</v>
      </c>
      <c r="P167" s="5">
        <v>115380653</v>
      </c>
      <c r="Q167" s="5">
        <v>118490122</v>
      </c>
      <c r="R167" s="12">
        <v>0.05</v>
      </c>
    </row>
    <row r="168" spans="1:18" x14ac:dyDescent="0.25">
      <c r="A168" s="14"/>
      <c r="B168" s="18">
        <v>16</v>
      </c>
      <c r="C168" s="14">
        <v>2009</v>
      </c>
      <c r="D168" s="13">
        <v>10025611</v>
      </c>
      <c r="E168" s="13">
        <v>4295452</v>
      </c>
      <c r="F168" s="13">
        <v>25951</v>
      </c>
      <c r="G168" s="13">
        <v>0</v>
      </c>
      <c r="H168" s="5">
        <f t="shared" si="19"/>
        <v>14347014</v>
      </c>
      <c r="I168" s="9">
        <f t="shared" si="20"/>
        <v>11.819331426540176</v>
      </c>
      <c r="J168" s="13">
        <v>0</v>
      </c>
      <c r="K168" s="13">
        <v>0</v>
      </c>
      <c r="L168" s="13">
        <v>0</v>
      </c>
      <c r="M168" s="17">
        <v>4972426100</v>
      </c>
      <c r="N168" s="8">
        <f t="shared" si="21"/>
        <v>0.2885314675667075</v>
      </c>
      <c r="O168" s="5">
        <f t="shared" si="24"/>
        <v>248621305</v>
      </c>
      <c r="P168" s="13">
        <v>109581281</v>
      </c>
      <c r="Q168" s="5">
        <v>121386003</v>
      </c>
      <c r="R168" s="12">
        <v>0.05</v>
      </c>
    </row>
    <row r="169" spans="1:18" x14ac:dyDescent="0.25">
      <c r="A169" t="s">
        <v>16</v>
      </c>
      <c r="B169">
        <v>17</v>
      </c>
      <c r="C169">
        <v>2000</v>
      </c>
      <c r="D169" s="6">
        <v>980000</v>
      </c>
      <c r="E169" s="6">
        <v>236088</v>
      </c>
      <c r="F169" s="6"/>
      <c r="G169" s="6"/>
      <c r="H169" s="5">
        <f t="shared" si="19"/>
        <v>1216088</v>
      </c>
      <c r="I169" s="9">
        <f t="shared" si="20"/>
        <v>4.4007984699936298</v>
      </c>
      <c r="J169" s="6"/>
      <c r="K169" s="6"/>
      <c r="L169" s="6"/>
      <c r="M169" s="10">
        <v>1059546400</v>
      </c>
      <c r="N169" s="8">
        <f t="shared" si="21"/>
        <v>0.11477439779890716</v>
      </c>
      <c r="O169" s="5">
        <f t="shared" si="24"/>
        <v>52977320</v>
      </c>
      <c r="P169" s="13">
        <v>7030000</v>
      </c>
      <c r="Q169" s="11">
        <v>27633349</v>
      </c>
      <c r="R169" s="12">
        <v>0.05</v>
      </c>
    </row>
    <row r="170" spans="1:18" x14ac:dyDescent="0.25">
      <c r="B170">
        <v>17</v>
      </c>
      <c r="C170">
        <v>2001</v>
      </c>
      <c r="D170" s="13">
        <v>950000</v>
      </c>
      <c r="E170" s="13">
        <v>328973</v>
      </c>
      <c r="F170" s="13">
        <v>0</v>
      </c>
      <c r="G170" s="13">
        <v>0</v>
      </c>
      <c r="H170" s="5">
        <f t="shared" si="19"/>
        <v>1278973</v>
      </c>
      <c r="I170" s="9">
        <f t="shared" si="20"/>
        <v>4.1541581857579981</v>
      </c>
      <c r="J170" s="13">
        <v>0</v>
      </c>
      <c r="K170" s="13">
        <v>5783755</v>
      </c>
      <c r="L170" s="13">
        <v>0</v>
      </c>
      <c r="M170" s="10">
        <v>1059546400</v>
      </c>
      <c r="N170" s="8">
        <f t="shared" si="21"/>
        <v>0.12070948473799732</v>
      </c>
      <c r="O170" s="5">
        <v>52977320</v>
      </c>
      <c r="P170" s="13">
        <v>6080000</v>
      </c>
      <c r="Q170" s="11">
        <v>30787778</v>
      </c>
      <c r="R170" s="12">
        <v>0.05</v>
      </c>
    </row>
    <row r="171" spans="1:18" x14ac:dyDescent="0.25">
      <c r="B171">
        <v>17</v>
      </c>
      <c r="C171">
        <v>2002</v>
      </c>
      <c r="D171" s="13">
        <v>950000</v>
      </c>
      <c r="E171" s="13">
        <v>283741</v>
      </c>
      <c r="F171" s="13">
        <v>266756</v>
      </c>
      <c r="G171" s="13">
        <v>0</v>
      </c>
      <c r="H171" s="5">
        <f t="shared" si="19"/>
        <v>1500497</v>
      </c>
      <c r="I171" s="9">
        <f t="shared" si="20"/>
        <v>4.7488369756927735</v>
      </c>
      <c r="J171" s="13">
        <v>0</v>
      </c>
      <c r="K171" s="13">
        <v>0</v>
      </c>
      <c r="L171" s="13">
        <v>0</v>
      </c>
      <c r="M171" s="5">
        <v>1274352900</v>
      </c>
      <c r="N171" s="8">
        <f t="shared" si="21"/>
        <v>0.11774579867162385</v>
      </c>
      <c r="O171" s="5">
        <v>63717645</v>
      </c>
      <c r="P171" s="13">
        <v>7508000</v>
      </c>
      <c r="Q171" s="5">
        <v>31597147</v>
      </c>
      <c r="R171" s="7">
        <v>0.05</v>
      </c>
    </row>
    <row r="172" spans="1:18" x14ac:dyDescent="0.25">
      <c r="A172" s="14"/>
      <c r="B172" s="14">
        <v>17</v>
      </c>
      <c r="C172" s="14">
        <v>2003</v>
      </c>
      <c r="D172" s="13">
        <v>1023000</v>
      </c>
      <c r="E172" s="13">
        <v>333096</v>
      </c>
      <c r="F172" s="13">
        <v>173030</v>
      </c>
      <c r="G172" s="13">
        <v>0</v>
      </c>
      <c r="H172" s="5">
        <f t="shared" si="19"/>
        <v>1529126</v>
      </c>
      <c r="I172" s="9">
        <f t="shared" si="20"/>
        <v>4.5907457710976773</v>
      </c>
      <c r="J172" s="13">
        <v>0</v>
      </c>
      <c r="K172" s="13">
        <v>4010000</v>
      </c>
      <c r="L172" s="13">
        <v>0</v>
      </c>
      <c r="M172" s="5">
        <v>1274352900</v>
      </c>
      <c r="N172" s="8">
        <f t="shared" si="21"/>
        <v>0.11999235062752241</v>
      </c>
      <c r="O172" s="5">
        <v>63717645</v>
      </c>
      <c r="P172" s="13">
        <v>6485000</v>
      </c>
      <c r="Q172" s="5">
        <v>33308880</v>
      </c>
      <c r="R172" s="12">
        <v>0.05</v>
      </c>
    </row>
    <row r="173" spans="1:18" x14ac:dyDescent="0.25">
      <c r="A173" s="14"/>
      <c r="B173" s="14">
        <v>17</v>
      </c>
      <c r="C173" s="14">
        <v>2004</v>
      </c>
      <c r="D173" s="13">
        <v>1063000</v>
      </c>
      <c r="E173" s="13">
        <v>349011</v>
      </c>
      <c r="F173" s="13">
        <v>119966</v>
      </c>
      <c r="G173" s="13">
        <v>0</v>
      </c>
      <c r="H173" s="5">
        <f t="shared" si="19"/>
        <v>1531977</v>
      </c>
      <c r="I173" s="9">
        <f t="shared" si="20"/>
        <v>4.4609804095084256</v>
      </c>
      <c r="J173" s="13">
        <v>0</v>
      </c>
      <c r="K173" s="13">
        <v>12900000</v>
      </c>
      <c r="L173" s="13">
        <v>0</v>
      </c>
      <c r="M173" s="17">
        <v>1640670300</v>
      </c>
      <c r="N173" s="8">
        <f t="shared" si="21"/>
        <v>9.3375067495279213E-2</v>
      </c>
      <c r="O173" s="5">
        <f t="shared" ref="O173:O179" si="25">M173*R173</f>
        <v>82033515</v>
      </c>
      <c r="P173" s="13">
        <v>28760000</v>
      </c>
      <c r="Q173" s="5">
        <v>34341711</v>
      </c>
      <c r="R173" s="12">
        <v>0.05</v>
      </c>
    </row>
    <row r="174" spans="1:18" x14ac:dyDescent="0.25">
      <c r="A174" s="14"/>
      <c r="B174" s="14">
        <v>17</v>
      </c>
      <c r="C174" s="14">
        <v>2005</v>
      </c>
      <c r="D174" s="13">
        <v>1655000</v>
      </c>
      <c r="E174" s="13">
        <v>1250758</v>
      </c>
      <c r="F174" s="13">
        <v>278433</v>
      </c>
      <c r="G174" s="13">
        <v>0</v>
      </c>
      <c r="H174" s="5">
        <f t="shared" si="19"/>
        <v>3184191</v>
      </c>
      <c r="I174" s="9">
        <f t="shared" si="20"/>
        <v>8.300684890632807</v>
      </c>
      <c r="J174" s="13">
        <v>0</v>
      </c>
      <c r="K174" s="13">
        <v>130000</v>
      </c>
      <c r="L174" s="13">
        <v>0</v>
      </c>
      <c r="M174" s="17">
        <v>1640670300</v>
      </c>
      <c r="N174" s="8">
        <f t="shared" si="21"/>
        <v>0.19407866406797269</v>
      </c>
      <c r="O174" s="5">
        <f t="shared" si="25"/>
        <v>82033515</v>
      </c>
      <c r="P174" s="13">
        <v>37235000</v>
      </c>
      <c r="Q174" s="5">
        <v>38360581.590000004</v>
      </c>
      <c r="R174" s="12">
        <v>0.05</v>
      </c>
    </row>
    <row r="175" spans="1:18" x14ac:dyDescent="0.25">
      <c r="A175" s="14"/>
      <c r="B175" s="14">
        <v>17</v>
      </c>
      <c r="C175" s="14">
        <v>2006</v>
      </c>
      <c r="D175" s="13">
        <v>1685000</v>
      </c>
      <c r="E175" s="13">
        <v>1184479</v>
      </c>
      <c r="F175" s="13">
        <v>377952</v>
      </c>
      <c r="G175" s="13">
        <v>0</v>
      </c>
      <c r="H175" s="5">
        <f t="shared" si="19"/>
        <v>3247431</v>
      </c>
      <c r="I175" s="9">
        <f t="shared" si="20"/>
        <v>8.2471926759614362</v>
      </c>
      <c r="J175" s="13">
        <v>0</v>
      </c>
      <c r="K175" s="13">
        <v>1660000</v>
      </c>
      <c r="L175" s="13">
        <v>0</v>
      </c>
      <c r="M175" s="17">
        <v>2116549800</v>
      </c>
      <c r="N175" s="8">
        <f t="shared" si="21"/>
        <v>0.15343040829939367</v>
      </c>
      <c r="O175" s="5">
        <f t="shared" si="25"/>
        <v>105827490</v>
      </c>
      <c r="P175" s="13">
        <v>27105000</v>
      </c>
      <c r="Q175" s="5">
        <v>39376199</v>
      </c>
      <c r="R175" s="12">
        <v>0.05</v>
      </c>
    </row>
    <row r="176" spans="1:18" x14ac:dyDescent="0.25">
      <c r="A176" s="14"/>
      <c r="B176" s="14">
        <v>17</v>
      </c>
      <c r="C176" s="14">
        <v>2007</v>
      </c>
      <c r="D176" s="13">
        <v>1710000</v>
      </c>
      <c r="E176" s="13">
        <v>1119877</v>
      </c>
      <c r="F176" s="13">
        <v>73423</v>
      </c>
      <c r="G176" s="13">
        <v>0</v>
      </c>
      <c r="H176" s="5">
        <f t="shared" si="19"/>
        <v>2903300</v>
      </c>
      <c r="I176" s="9">
        <f t="shared" si="20"/>
        <v>6.696566912122881</v>
      </c>
      <c r="J176" s="13">
        <v>0</v>
      </c>
      <c r="K176" s="13">
        <v>150000</v>
      </c>
      <c r="L176" s="13">
        <v>0</v>
      </c>
      <c r="M176" s="17">
        <v>2116549800</v>
      </c>
      <c r="N176" s="8">
        <f t="shared" si="21"/>
        <v>0.13717135311439399</v>
      </c>
      <c r="O176" s="5">
        <f t="shared" si="25"/>
        <v>105827490</v>
      </c>
      <c r="P176" s="13">
        <v>25420000</v>
      </c>
      <c r="Q176" s="5">
        <v>43355051</v>
      </c>
      <c r="R176" s="12">
        <v>0.05</v>
      </c>
    </row>
    <row r="177" spans="1:18" x14ac:dyDescent="0.25">
      <c r="A177" s="14"/>
      <c r="B177" s="14">
        <v>17</v>
      </c>
      <c r="C177" s="14">
        <v>2008</v>
      </c>
      <c r="D177" s="5">
        <v>1936000</v>
      </c>
      <c r="E177" s="5">
        <v>1175694</v>
      </c>
      <c r="F177" s="5">
        <v>5700</v>
      </c>
      <c r="G177" s="5">
        <v>0</v>
      </c>
      <c r="H177" s="5">
        <f t="shared" si="19"/>
        <v>3117394</v>
      </c>
      <c r="I177" s="9">
        <f t="shared" si="20"/>
        <v>6.7241425871264973</v>
      </c>
      <c r="J177" s="5">
        <v>0</v>
      </c>
      <c r="K177" s="5">
        <v>268500</v>
      </c>
      <c r="L177" s="5">
        <v>0</v>
      </c>
      <c r="M177" s="17">
        <v>2116549800</v>
      </c>
      <c r="N177" s="8">
        <f t="shared" si="21"/>
        <v>0.14728658876819245</v>
      </c>
      <c r="O177" s="5">
        <f t="shared" si="25"/>
        <v>105827490</v>
      </c>
      <c r="P177" s="5">
        <v>26571000</v>
      </c>
      <c r="Q177" s="5">
        <v>46361212</v>
      </c>
      <c r="R177" s="12">
        <v>0.05</v>
      </c>
    </row>
    <row r="178" spans="1:18" x14ac:dyDescent="0.25">
      <c r="A178" s="14"/>
      <c r="B178" s="18">
        <v>17</v>
      </c>
      <c r="C178" s="14">
        <v>2009</v>
      </c>
      <c r="D178" s="13">
        <v>1755000</v>
      </c>
      <c r="E178" s="13">
        <v>1151905</v>
      </c>
      <c r="F178" s="13">
        <v>4581</v>
      </c>
      <c r="G178" s="13">
        <v>0</v>
      </c>
      <c r="H178" s="5">
        <f t="shared" si="19"/>
        <v>2911486</v>
      </c>
      <c r="I178" s="9">
        <f t="shared" si="20"/>
        <v>6.0489014953002105</v>
      </c>
      <c r="J178" s="13">
        <v>0</v>
      </c>
      <c r="K178" s="13">
        <v>62500</v>
      </c>
      <c r="L178" s="13">
        <v>0</v>
      </c>
      <c r="M178" s="17">
        <v>2276891900</v>
      </c>
      <c r="N178" s="8">
        <f t="shared" si="21"/>
        <v>0.12787106845081225</v>
      </c>
      <c r="O178" s="5">
        <f t="shared" si="25"/>
        <v>113844595</v>
      </c>
      <c r="P178" s="13">
        <v>24635000</v>
      </c>
      <c r="Q178" s="5">
        <v>48132475</v>
      </c>
      <c r="R178" s="12">
        <v>0.05</v>
      </c>
    </row>
    <row r="179" spans="1:18" x14ac:dyDescent="0.25">
      <c r="A179" t="s">
        <v>17</v>
      </c>
      <c r="B179">
        <v>18</v>
      </c>
      <c r="C179">
        <v>2000</v>
      </c>
      <c r="D179" s="6">
        <v>191000</v>
      </c>
      <c r="E179" s="6">
        <v>81327</v>
      </c>
      <c r="F179" s="6"/>
      <c r="G179" s="6"/>
      <c r="H179" s="5">
        <f t="shared" si="19"/>
        <v>272327</v>
      </c>
      <c r="I179" s="9">
        <f t="shared" si="20"/>
        <v>2.4116701573230723</v>
      </c>
      <c r="J179" s="6"/>
      <c r="K179" s="6"/>
      <c r="L179" s="6"/>
      <c r="M179" s="10">
        <v>451368600</v>
      </c>
      <c r="N179" s="8">
        <f t="shared" si="21"/>
        <v>6.0333616472213622E-2</v>
      </c>
      <c r="O179" s="5">
        <f t="shared" si="25"/>
        <v>22568430</v>
      </c>
      <c r="P179" s="13">
        <v>2573416</v>
      </c>
      <c r="Q179" s="11">
        <v>11292050</v>
      </c>
      <c r="R179" s="12">
        <v>0.05</v>
      </c>
    </row>
    <row r="180" spans="1:18" x14ac:dyDescent="0.25">
      <c r="B180">
        <v>18</v>
      </c>
      <c r="C180">
        <v>2001</v>
      </c>
      <c r="D180" s="13">
        <v>209174</v>
      </c>
      <c r="E180" s="13">
        <v>66425</v>
      </c>
      <c r="F180" s="13">
        <v>0</v>
      </c>
      <c r="G180" s="13">
        <v>0</v>
      </c>
      <c r="H180" s="5">
        <f t="shared" si="19"/>
        <v>275599</v>
      </c>
      <c r="I180" s="9">
        <f t="shared" si="20"/>
        <v>2.3277799756815369</v>
      </c>
      <c r="J180" s="13">
        <v>0</v>
      </c>
      <c r="K180" s="13">
        <v>0</v>
      </c>
      <c r="L180" s="13">
        <v>0</v>
      </c>
      <c r="M180" s="10">
        <v>451368600</v>
      </c>
      <c r="N180" s="8">
        <f t="shared" si="21"/>
        <v>6.1058522901238588E-2</v>
      </c>
      <c r="O180" s="5">
        <v>22568430</v>
      </c>
      <c r="P180" s="13">
        <v>2364242</v>
      </c>
      <c r="Q180" s="11">
        <v>11839564</v>
      </c>
      <c r="R180" s="12">
        <v>0.05</v>
      </c>
    </row>
    <row r="181" spans="1:18" x14ac:dyDescent="0.25">
      <c r="B181">
        <v>18</v>
      </c>
      <c r="C181">
        <v>2002</v>
      </c>
      <c r="D181" s="13">
        <v>213270</v>
      </c>
      <c r="E181" s="13">
        <v>72973</v>
      </c>
      <c r="F181" s="13">
        <v>0</v>
      </c>
      <c r="G181" s="13">
        <v>0</v>
      </c>
      <c r="H181" s="5">
        <f t="shared" si="19"/>
        <v>286243</v>
      </c>
      <c r="I181" s="9">
        <f t="shared" si="20"/>
        <v>2.1774004420630351</v>
      </c>
      <c r="J181" s="13">
        <v>0</v>
      </c>
      <c r="K181" s="13">
        <v>4067450</v>
      </c>
      <c r="L181" s="13">
        <v>0</v>
      </c>
      <c r="M181" s="5">
        <v>549950200</v>
      </c>
      <c r="N181" s="8">
        <f t="shared" si="21"/>
        <v>5.2048894609002777E-2</v>
      </c>
      <c r="O181" s="5">
        <v>27497510</v>
      </c>
      <c r="P181" s="13">
        <v>2567083</v>
      </c>
      <c r="Q181" s="5">
        <v>13146089</v>
      </c>
      <c r="R181" s="7">
        <v>0.05</v>
      </c>
    </row>
    <row r="182" spans="1:18" x14ac:dyDescent="0.25">
      <c r="A182" s="14"/>
      <c r="B182" s="14">
        <v>18</v>
      </c>
      <c r="C182" s="14">
        <v>2003</v>
      </c>
      <c r="D182" s="13">
        <v>226864</v>
      </c>
      <c r="E182" s="13">
        <v>74551</v>
      </c>
      <c r="F182" s="13">
        <v>52234</v>
      </c>
      <c r="G182" s="13">
        <v>0</v>
      </c>
      <c r="H182" s="5">
        <f t="shared" si="19"/>
        <v>353649</v>
      </c>
      <c r="I182" s="9">
        <f t="shared" si="20"/>
        <v>2.5288398681009459</v>
      </c>
      <c r="J182" s="13">
        <v>0</v>
      </c>
      <c r="K182" s="13">
        <v>9000000</v>
      </c>
      <c r="L182" s="13">
        <v>0</v>
      </c>
      <c r="M182" s="5">
        <v>549950200</v>
      </c>
      <c r="N182" s="8">
        <f t="shared" si="21"/>
        <v>6.4305640765291119E-2</v>
      </c>
      <c r="O182" s="5">
        <v>27497510</v>
      </c>
      <c r="P182" s="13">
        <v>3316666</v>
      </c>
      <c r="Q182" s="5">
        <v>13984634</v>
      </c>
      <c r="R182" s="12">
        <v>0.05</v>
      </c>
    </row>
    <row r="183" spans="1:18" x14ac:dyDescent="0.25">
      <c r="A183" s="14"/>
      <c r="B183" s="14">
        <v>18</v>
      </c>
      <c r="C183" s="14">
        <v>2004</v>
      </c>
      <c r="D183" s="13">
        <v>288137</v>
      </c>
      <c r="E183" s="13">
        <v>105669</v>
      </c>
      <c r="F183" s="13">
        <v>112188</v>
      </c>
      <c r="G183" s="13">
        <v>0</v>
      </c>
      <c r="H183" s="5">
        <f t="shared" si="19"/>
        <v>505994</v>
      </c>
      <c r="I183" s="9">
        <f t="shared" si="20"/>
        <v>3.4157986204870419</v>
      </c>
      <c r="J183" s="13">
        <v>0</v>
      </c>
      <c r="K183" s="13">
        <v>15000000</v>
      </c>
      <c r="L183" s="13">
        <v>0</v>
      </c>
      <c r="M183" s="17">
        <v>685750900</v>
      </c>
      <c r="N183" s="8">
        <f t="shared" si="21"/>
        <v>7.3786851756228108E-2</v>
      </c>
      <c r="O183" s="5">
        <f t="shared" ref="O183:O189" si="26">M183*R183</f>
        <v>34287545</v>
      </c>
      <c r="P183" s="13">
        <v>8228529</v>
      </c>
      <c r="Q183" s="5">
        <v>14813344</v>
      </c>
      <c r="R183" s="12">
        <v>0.05</v>
      </c>
    </row>
    <row r="184" spans="1:18" x14ac:dyDescent="0.25">
      <c r="A184" s="14"/>
      <c r="B184" s="14">
        <v>18</v>
      </c>
      <c r="C184" s="14">
        <v>2005</v>
      </c>
      <c r="D184" s="13">
        <v>1075365</v>
      </c>
      <c r="E184" s="13">
        <v>244500</v>
      </c>
      <c r="F184" s="13">
        <v>238372</v>
      </c>
      <c r="G184" s="13">
        <v>3789</v>
      </c>
      <c r="H184" s="5">
        <f t="shared" si="19"/>
        <v>1562026</v>
      </c>
      <c r="I184" s="9">
        <f t="shared" si="20"/>
        <v>9.7873110660520357</v>
      </c>
      <c r="J184" s="13">
        <v>0</v>
      </c>
      <c r="K184" s="13">
        <v>15000000</v>
      </c>
      <c r="L184" s="13">
        <v>0</v>
      </c>
      <c r="M184" s="17">
        <v>685750900</v>
      </c>
      <c r="N184" s="8">
        <f t="shared" si="21"/>
        <v>0.22778329565444244</v>
      </c>
      <c r="O184" s="5">
        <f t="shared" si="26"/>
        <v>34287545</v>
      </c>
      <c r="P184" s="13">
        <v>22153164</v>
      </c>
      <c r="Q184" s="5">
        <v>15959705.27</v>
      </c>
      <c r="R184" s="12">
        <v>0.05</v>
      </c>
    </row>
    <row r="185" spans="1:18" x14ac:dyDescent="0.25">
      <c r="A185" s="14"/>
      <c r="B185" s="14">
        <v>18</v>
      </c>
      <c r="C185" s="14">
        <v>2006</v>
      </c>
      <c r="D185" s="13">
        <v>952470</v>
      </c>
      <c r="E185" s="13">
        <v>280667</v>
      </c>
      <c r="F185" s="13">
        <v>528116</v>
      </c>
      <c r="G185" s="13">
        <v>0</v>
      </c>
      <c r="H185" s="5">
        <f t="shared" si="19"/>
        <v>1761253</v>
      </c>
      <c r="I185" s="9">
        <f t="shared" si="20"/>
        <v>10.456316744433627</v>
      </c>
      <c r="J185" s="13">
        <v>0</v>
      </c>
      <c r="K185" s="13">
        <v>0</v>
      </c>
      <c r="L185" s="13">
        <v>0</v>
      </c>
      <c r="M185" s="17">
        <v>878733500</v>
      </c>
      <c r="N185" s="8">
        <f t="shared" si="21"/>
        <v>0.20043084735019207</v>
      </c>
      <c r="O185" s="5">
        <f t="shared" si="26"/>
        <v>43936675</v>
      </c>
      <c r="P185" s="13">
        <v>7153164</v>
      </c>
      <c r="Q185" s="5">
        <v>16843914</v>
      </c>
      <c r="R185" s="12">
        <v>0.05</v>
      </c>
    </row>
    <row r="186" spans="1:18" x14ac:dyDescent="0.25">
      <c r="A186" s="14"/>
      <c r="B186" s="14">
        <v>18</v>
      </c>
      <c r="C186" s="14">
        <v>2007</v>
      </c>
      <c r="D186" s="13">
        <v>1253674</v>
      </c>
      <c r="E186" s="13">
        <v>503806</v>
      </c>
      <c r="F186" s="13">
        <v>4107</v>
      </c>
      <c r="G186" s="13">
        <v>0</v>
      </c>
      <c r="H186" s="5">
        <f t="shared" si="19"/>
        <v>1761587</v>
      </c>
      <c r="I186" s="9">
        <f t="shared" si="20"/>
        <v>9.3201425395533608</v>
      </c>
      <c r="J186" s="13">
        <v>0</v>
      </c>
      <c r="K186" s="13">
        <v>670000</v>
      </c>
      <c r="L186" s="13">
        <v>0</v>
      </c>
      <c r="M186" s="17">
        <v>878733500</v>
      </c>
      <c r="N186" s="8">
        <f t="shared" si="21"/>
        <v>0.20046885659872987</v>
      </c>
      <c r="O186" s="5">
        <f t="shared" si="26"/>
        <v>43936675</v>
      </c>
      <c r="P186" s="13">
        <v>12115694</v>
      </c>
      <c r="Q186" s="5">
        <v>18900859</v>
      </c>
      <c r="R186" s="12">
        <v>0.05</v>
      </c>
    </row>
    <row r="187" spans="1:18" x14ac:dyDescent="0.25">
      <c r="A187" s="14"/>
      <c r="B187" s="14">
        <v>18</v>
      </c>
      <c r="C187" s="14">
        <v>2008</v>
      </c>
      <c r="D187" s="6">
        <v>1231230</v>
      </c>
      <c r="E187" s="6">
        <v>500919</v>
      </c>
      <c r="F187" s="6">
        <v>0</v>
      </c>
      <c r="G187" s="6">
        <v>0</v>
      </c>
      <c r="H187" s="5">
        <f t="shared" si="19"/>
        <v>1732149</v>
      </c>
      <c r="I187" s="9">
        <f t="shared" si="20"/>
        <v>9.129913448802748</v>
      </c>
      <c r="J187" s="6">
        <v>0</v>
      </c>
      <c r="K187" s="6">
        <v>0</v>
      </c>
      <c r="L187" s="6">
        <v>0</v>
      </c>
      <c r="M187" s="17">
        <v>878733500</v>
      </c>
      <c r="N187" s="8">
        <f t="shared" si="21"/>
        <v>0.19711880792071773</v>
      </c>
      <c r="O187" s="5">
        <f t="shared" si="26"/>
        <v>43936675</v>
      </c>
      <c r="P187" s="6">
        <v>10862020</v>
      </c>
      <c r="Q187" s="5">
        <v>18972239</v>
      </c>
      <c r="R187" s="12">
        <v>0.05</v>
      </c>
    </row>
    <row r="188" spans="1:18" x14ac:dyDescent="0.25">
      <c r="A188" s="14"/>
      <c r="B188" s="18">
        <v>18</v>
      </c>
      <c r="C188" s="14">
        <v>2009</v>
      </c>
      <c r="D188" s="13">
        <v>1447425</v>
      </c>
      <c r="E188" s="13">
        <v>523562</v>
      </c>
      <c r="F188" s="13">
        <v>0</v>
      </c>
      <c r="G188" s="13">
        <v>0</v>
      </c>
      <c r="H188" s="5">
        <f t="shared" si="19"/>
        <v>1970987</v>
      </c>
      <c r="I188" s="9">
        <f t="shared" si="20"/>
        <v>10.12973391516387</v>
      </c>
      <c r="J188" s="13">
        <v>0</v>
      </c>
      <c r="K188" s="13">
        <v>2275000</v>
      </c>
      <c r="L188" s="13">
        <v>0</v>
      </c>
      <c r="M188" s="17">
        <v>968653500</v>
      </c>
      <c r="N188" s="8">
        <f t="shared" si="21"/>
        <v>0.20347699151450957</v>
      </c>
      <c r="O188" s="5">
        <f t="shared" si="26"/>
        <v>48432675</v>
      </c>
      <c r="P188" s="13">
        <v>13432790</v>
      </c>
      <c r="Q188" s="5">
        <v>19457441</v>
      </c>
      <c r="R188" s="12">
        <v>0.05</v>
      </c>
    </row>
    <row r="189" spans="1:18" x14ac:dyDescent="0.25">
      <c r="A189" t="s">
        <v>18</v>
      </c>
      <c r="B189">
        <v>19</v>
      </c>
      <c r="C189">
        <v>2000</v>
      </c>
      <c r="D189" s="6">
        <v>1284432</v>
      </c>
      <c r="E189" s="6">
        <v>496669</v>
      </c>
      <c r="F189" s="6">
        <v>42258</v>
      </c>
      <c r="G189" s="6"/>
      <c r="H189" s="5">
        <f t="shared" si="19"/>
        <v>1823359</v>
      </c>
      <c r="I189" s="9">
        <f t="shared" si="20"/>
        <v>10.214633696534078</v>
      </c>
      <c r="J189" s="6"/>
      <c r="K189" s="6"/>
      <c r="L189" s="6"/>
      <c r="M189" s="10">
        <v>646673800</v>
      </c>
      <c r="N189" s="8">
        <f t="shared" si="21"/>
        <v>0.2819596216825237</v>
      </c>
      <c r="O189" s="5">
        <f t="shared" si="26"/>
        <v>32333690</v>
      </c>
      <c r="P189" s="13">
        <v>12431124</v>
      </c>
      <c r="Q189" s="11">
        <v>17850459</v>
      </c>
      <c r="R189" s="12">
        <v>0.05</v>
      </c>
    </row>
    <row r="190" spans="1:18" x14ac:dyDescent="0.25">
      <c r="B190">
        <v>19</v>
      </c>
      <c r="C190">
        <v>2001</v>
      </c>
      <c r="D190" s="13">
        <v>1422004</v>
      </c>
      <c r="E190" s="13">
        <v>579796</v>
      </c>
      <c r="F190" s="13">
        <v>0</v>
      </c>
      <c r="G190" s="13">
        <v>0</v>
      </c>
      <c r="H190" s="5">
        <f t="shared" si="19"/>
        <v>2001800</v>
      </c>
      <c r="I190" s="9">
        <f t="shared" si="20"/>
        <v>10.517410022895254</v>
      </c>
      <c r="J190" s="13">
        <v>0</v>
      </c>
      <c r="K190" s="13">
        <v>4643500</v>
      </c>
      <c r="L190" s="13">
        <v>0</v>
      </c>
      <c r="M190" s="10">
        <v>646673800</v>
      </c>
      <c r="N190" s="8">
        <f t="shared" si="21"/>
        <v>0.3095532863709648</v>
      </c>
      <c r="O190" s="5">
        <v>32333690</v>
      </c>
      <c r="P190" s="13">
        <v>11074864</v>
      </c>
      <c r="Q190" s="11">
        <v>19033203</v>
      </c>
      <c r="R190" s="12">
        <v>0.05</v>
      </c>
    </row>
    <row r="191" spans="1:18" x14ac:dyDescent="0.25">
      <c r="B191">
        <v>19</v>
      </c>
      <c r="C191">
        <v>2002</v>
      </c>
      <c r="D191" s="13">
        <v>1172474</v>
      </c>
      <c r="E191" s="13">
        <v>516639</v>
      </c>
      <c r="F191" s="13">
        <v>149842</v>
      </c>
      <c r="G191" s="13">
        <v>5031</v>
      </c>
      <c r="H191" s="5">
        <f t="shared" si="19"/>
        <v>1843986</v>
      </c>
      <c r="I191" s="9">
        <f t="shared" si="20"/>
        <v>8.9281772556831029</v>
      </c>
      <c r="J191" s="13">
        <v>0</v>
      </c>
      <c r="K191" s="13">
        <v>7000000</v>
      </c>
      <c r="L191" s="13">
        <v>0</v>
      </c>
      <c r="M191" s="5">
        <v>762094300</v>
      </c>
      <c r="N191" s="8">
        <f t="shared" si="21"/>
        <v>0.2419629696744878</v>
      </c>
      <c r="O191" s="5">
        <v>38104715</v>
      </c>
      <c r="P191" s="13">
        <v>16007390</v>
      </c>
      <c r="Q191" s="5">
        <v>20653555</v>
      </c>
      <c r="R191" s="7">
        <v>0.05</v>
      </c>
    </row>
    <row r="192" spans="1:18" x14ac:dyDescent="0.25">
      <c r="A192" s="14"/>
      <c r="B192" s="14">
        <v>19</v>
      </c>
      <c r="C192" s="14">
        <v>2003</v>
      </c>
      <c r="D192" s="13">
        <v>1297347</v>
      </c>
      <c r="E192" s="13">
        <v>755917</v>
      </c>
      <c r="F192" s="13">
        <v>85627</v>
      </c>
      <c r="G192" s="13">
        <v>0</v>
      </c>
      <c r="H192" s="5">
        <f t="shared" si="19"/>
        <v>2138891</v>
      </c>
      <c r="I192" s="9">
        <f t="shared" si="20"/>
        <v>9.7043832518400368</v>
      </c>
      <c r="J192" s="13">
        <v>0</v>
      </c>
      <c r="K192" s="13">
        <v>10063000</v>
      </c>
      <c r="L192" s="13">
        <v>0</v>
      </c>
      <c r="M192" s="5">
        <v>762094300</v>
      </c>
      <c r="N192" s="8">
        <f t="shared" si="21"/>
        <v>0.28065962440606107</v>
      </c>
      <c r="O192" s="5">
        <v>38104715</v>
      </c>
      <c r="P192" s="13">
        <v>14710043</v>
      </c>
      <c r="Q192" s="5">
        <v>22040463</v>
      </c>
      <c r="R192" s="12">
        <v>0.05</v>
      </c>
    </row>
    <row r="193" spans="1:18" x14ac:dyDescent="0.25">
      <c r="A193" s="14"/>
      <c r="B193" s="14">
        <v>19</v>
      </c>
      <c r="C193" s="14">
        <v>2004</v>
      </c>
      <c r="D193" s="13">
        <v>1296220</v>
      </c>
      <c r="E193" s="13">
        <v>693645</v>
      </c>
      <c r="F193" s="13">
        <v>145103</v>
      </c>
      <c r="G193" s="13">
        <v>0</v>
      </c>
      <c r="H193" s="5">
        <f t="shared" si="19"/>
        <v>2134968</v>
      </c>
      <c r="I193" s="9">
        <f t="shared" si="20"/>
        <v>8.9809932412280471</v>
      </c>
      <c r="J193" s="13">
        <v>0</v>
      </c>
      <c r="K193" s="13">
        <v>0</v>
      </c>
      <c r="L193" s="13">
        <v>0</v>
      </c>
      <c r="M193" s="17">
        <v>875497200</v>
      </c>
      <c r="N193" s="8">
        <f t="shared" si="21"/>
        <v>0.24385777590151059</v>
      </c>
      <c r="O193" s="5">
        <f t="shared" ref="O193:O199" si="27">M193*R193</f>
        <v>43774860</v>
      </c>
      <c r="P193" s="13">
        <v>27282370</v>
      </c>
      <c r="Q193" s="5">
        <v>23772070</v>
      </c>
      <c r="R193" s="12">
        <v>0.05</v>
      </c>
    </row>
    <row r="194" spans="1:18" x14ac:dyDescent="0.25">
      <c r="A194" s="14"/>
      <c r="B194" s="14">
        <v>19</v>
      </c>
      <c r="C194" s="14">
        <v>2005</v>
      </c>
      <c r="D194" s="13">
        <v>2139742</v>
      </c>
      <c r="E194" s="13">
        <v>1256289</v>
      </c>
      <c r="F194" s="13">
        <v>0</v>
      </c>
      <c r="G194" s="13">
        <v>0</v>
      </c>
      <c r="H194" s="5">
        <f t="shared" si="19"/>
        <v>3396031</v>
      </c>
      <c r="I194" s="9">
        <f t="shared" si="20"/>
        <v>13.790035760415797</v>
      </c>
      <c r="J194" s="13">
        <v>0</v>
      </c>
      <c r="K194" s="13">
        <v>0</v>
      </c>
      <c r="L194" s="13">
        <v>0</v>
      </c>
      <c r="M194" s="17">
        <v>875497200</v>
      </c>
      <c r="N194" s="8">
        <f t="shared" si="21"/>
        <v>0.38789741417790946</v>
      </c>
      <c r="O194" s="5">
        <f t="shared" si="27"/>
        <v>43774860</v>
      </c>
      <c r="P194" s="13">
        <v>25142628</v>
      </c>
      <c r="Q194" s="5">
        <v>24626701.91</v>
      </c>
      <c r="R194" s="12">
        <v>0.05</v>
      </c>
    </row>
    <row r="195" spans="1:18" x14ac:dyDescent="0.25">
      <c r="A195" s="14"/>
      <c r="B195" s="14">
        <v>19</v>
      </c>
      <c r="C195" s="14">
        <v>2006</v>
      </c>
      <c r="D195" s="13">
        <v>2051653</v>
      </c>
      <c r="E195" s="13">
        <v>1170263</v>
      </c>
      <c r="F195" s="13">
        <v>0</v>
      </c>
      <c r="G195" s="13">
        <v>16</v>
      </c>
      <c r="H195" s="5">
        <f t="shared" si="19"/>
        <v>3221932</v>
      </c>
      <c r="I195" s="9">
        <f t="shared" si="20"/>
        <v>12.304366656784522</v>
      </c>
      <c r="J195" s="13">
        <v>0</v>
      </c>
      <c r="K195" s="13">
        <v>1150600</v>
      </c>
      <c r="L195" s="13">
        <v>0</v>
      </c>
      <c r="M195" s="17">
        <v>1007870000</v>
      </c>
      <c r="N195" s="8">
        <f t="shared" si="21"/>
        <v>0.3196773393393989</v>
      </c>
      <c r="O195" s="5">
        <f t="shared" si="27"/>
        <v>50393500</v>
      </c>
      <c r="P195" s="13">
        <v>25142628</v>
      </c>
      <c r="Q195" s="5">
        <v>26185273</v>
      </c>
      <c r="R195" s="12">
        <v>0.05</v>
      </c>
    </row>
    <row r="196" spans="1:18" x14ac:dyDescent="0.25">
      <c r="A196" s="14"/>
      <c r="B196" s="14">
        <v>19</v>
      </c>
      <c r="C196" s="14">
        <v>2007</v>
      </c>
      <c r="D196" s="13">
        <v>2011938</v>
      </c>
      <c r="E196" s="13">
        <v>1071994</v>
      </c>
      <c r="F196" s="13">
        <v>15004</v>
      </c>
      <c r="G196" s="13">
        <v>0</v>
      </c>
      <c r="H196" s="5">
        <f t="shared" si="19"/>
        <v>3098936</v>
      </c>
      <c r="I196" s="9">
        <f t="shared" si="20"/>
        <v>11.539814280001446</v>
      </c>
      <c r="J196" s="13">
        <v>0</v>
      </c>
      <c r="K196" s="13">
        <v>1691073</v>
      </c>
      <c r="L196" s="13">
        <v>0</v>
      </c>
      <c r="M196" s="17">
        <v>1007870000</v>
      </c>
      <c r="N196" s="8">
        <f t="shared" si="21"/>
        <v>0.30747378134084752</v>
      </c>
      <c r="O196" s="5">
        <f t="shared" si="27"/>
        <v>50393500</v>
      </c>
      <c r="P196" s="13">
        <v>23087290</v>
      </c>
      <c r="Q196" s="5">
        <v>26854297</v>
      </c>
      <c r="R196" s="12">
        <v>0.05</v>
      </c>
    </row>
    <row r="197" spans="1:18" x14ac:dyDescent="0.25">
      <c r="A197" s="14"/>
      <c r="B197" s="14">
        <v>19</v>
      </c>
      <c r="C197" s="14">
        <v>2008</v>
      </c>
      <c r="D197" s="6">
        <v>1882275</v>
      </c>
      <c r="E197" s="6">
        <v>981238</v>
      </c>
      <c r="F197" s="6">
        <v>66275</v>
      </c>
      <c r="G197" s="6">
        <v>0</v>
      </c>
      <c r="H197" s="5">
        <f t="shared" si="19"/>
        <v>2929788</v>
      </c>
      <c r="I197" s="9">
        <f t="shared" si="20"/>
        <v>10.222135042849196</v>
      </c>
      <c r="J197" s="6">
        <v>0</v>
      </c>
      <c r="K197" s="6">
        <v>0</v>
      </c>
      <c r="L197" s="6">
        <v>0</v>
      </c>
      <c r="M197" s="17">
        <v>1007870000</v>
      </c>
      <c r="N197" s="8">
        <f t="shared" si="21"/>
        <v>0.29069106134719752</v>
      </c>
      <c r="O197" s="5">
        <f t="shared" si="27"/>
        <v>50393500</v>
      </c>
      <c r="P197" s="6">
        <v>21075352</v>
      </c>
      <c r="Q197" s="5">
        <v>28661214</v>
      </c>
      <c r="R197" s="12">
        <v>0.05</v>
      </c>
    </row>
    <row r="198" spans="1:18" x14ac:dyDescent="0.25">
      <c r="A198" s="14"/>
      <c r="B198" s="18">
        <v>19</v>
      </c>
      <c r="C198" s="14">
        <v>2009</v>
      </c>
      <c r="D198" s="13">
        <v>2134592</v>
      </c>
      <c r="E198" s="13">
        <v>956671</v>
      </c>
      <c r="F198" s="13">
        <v>0</v>
      </c>
      <c r="G198" s="13">
        <v>0</v>
      </c>
      <c r="H198" s="5">
        <f t="shared" si="19"/>
        <v>3091263</v>
      </c>
      <c r="I198" s="9">
        <f t="shared" si="20"/>
        <v>10.356713705353078</v>
      </c>
      <c r="J198" s="13">
        <v>0</v>
      </c>
      <c r="K198" s="13">
        <v>2015958</v>
      </c>
      <c r="L198" s="13">
        <v>0</v>
      </c>
      <c r="M198" s="17">
        <v>1085310400</v>
      </c>
      <c r="N198" s="8">
        <f t="shared" si="21"/>
        <v>0.28482754795310172</v>
      </c>
      <c r="O198" s="5">
        <f t="shared" si="27"/>
        <v>54265520</v>
      </c>
      <c r="P198" s="13">
        <v>21060077</v>
      </c>
      <c r="Q198" s="5">
        <v>29847914</v>
      </c>
      <c r="R198" s="12">
        <v>0.05</v>
      </c>
    </row>
    <row r="199" spans="1:18" x14ac:dyDescent="0.25">
      <c r="A199" t="s">
        <v>19</v>
      </c>
      <c r="B199">
        <v>20</v>
      </c>
      <c r="C199">
        <v>2000</v>
      </c>
      <c r="D199" s="6">
        <v>8652059</v>
      </c>
      <c r="E199" s="6">
        <v>4652411</v>
      </c>
      <c r="F199" s="6">
        <v>223535</v>
      </c>
      <c r="G199" s="6">
        <v>17966</v>
      </c>
      <c r="H199" s="5">
        <f t="shared" si="19"/>
        <v>13545971</v>
      </c>
      <c r="I199" s="9">
        <f t="shared" si="20"/>
        <v>12.867125274689158</v>
      </c>
      <c r="J199" s="6"/>
      <c r="K199" s="6">
        <v>17399603</v>
      </c>
      <c r="L199" s="6"/>
      <c r="M199" s="10">
        <v>6118649700</v>
      </c>
      <c r="N199" s="8">
        <f t="shared" si="21"/>
        <v>0.22138824191880116</v>
      </c>
      <c r="O199" s="5">
        <f t="shared" si="27"/>
        <v>305932485</v>
      </c>
      <c r="P199" s="13">
        <v>125621281</v>
      </c>
      <c r="Q199" s="11">
        <v>105275815</v>
      </c>
      <c r="R199" s="12">
        <v>0.05</v>
      </c>
    </row>
    <row r="200" spans="1:18" x14ac:dyDescent="0.25">
      <c r="B200">
        <v>20</v>
      </c>
      <c r="C200">
        <v>2001</v>
      </c>
      <c r="D200" s="13">
        <v>10374291</v>
      </c>
      <c r="E200" s="13">
        <v>5306420</v>
      </c>
      <c r="F200" s="13">
        <v>125304</v>
      </c>
      <c r="G200" s="13">
        <v>35326</v>
      </c>
      <c r="H200" s="5">
        <f t="shared" si="19"/>
        <v>15841341</v>
      </c>
      <c r="I200" s="9">
        <f t="shared" si="20"/>
        <v>13.613439892680177</v>
      </c>
      <c r="J200" s="13">
        <v>0</v>
      </c>
      <c r="K200" s="13">
        <v>9604703</v>
      </c>
      <c r="L200" s="13">
        <v>0</v>
      </c>
      <c r="M200" s="10">
        <v>6118649700</v>
      </c>
      <c r="N200" s="8">
        <f t="shared" si="21"/>
        <v>0.25890256472763917</v>
      </c>
      <c r="O200" s="5">
        <v>305932485</v>
      </c>
      <c r="P200" s="13">
        <v>110125490</v>
      </c>
      <c r="Q200" s="11">
        <v>116365453</v>
      </c>
      <c r="R200" s="12">
        <v>0.05</v>
      </c>
    </row>
    <row r="201" spans="1:18" x14ac:dyDescent="0.25">
      <c r="B201">
        <v>20</v>
      </c>
      <c r="C201">
        <v>2002</v>
      </c>
      <c r="D201" s="13">
        <v>26431501</v>
      </c>
      <c r="E201" s="13">
        <v>4398363</v>
      </c>
      <c r="F201" s="13">
        <v>225247</v>
      </c>
      <c r="G201" s="13">
        <v>33234</v>
      </c>
      <c r="H201" s="5">
        <f t="shared" ref="H201:H264" si="28">SUM(D201:G201)</f>
        <v>31088345</v>
      </c>
      <c r="I201" s="9">
        <f t="shared" ref="I201:I264" si="29">((H201/Q201)*100)</f>
        <v>25.125047406958284</v>
      </c>
      <c r="J201" s="13">
        <v>0</v>
      </c>
      <c r="K201" s="13">
        <v>0</v>
      </c>
      <c r="L201" s="13">
        <v>0</v>
      </c>
      <c r="M201" s="5">
        <v>9187485800</v>
      </c>
      <c r="N201" s="8">
        <f t="shared" ref="N201:N264" si="30">((H201/M201)*100)</f>
        <v>0.33837706720591615</v>
      </c>
      <c r="O201" s="5">
        <v>459374290</v>
      </c>
      <c r="P201" s="13">
        <v>123822996</v>
      </c>
      <c r="Q201" s="5">
        <v>123734473</v>
      </c>
      <c r="R201" s="7">
        <v>0.05</v>
      </c>
    </row>
    <row r="202" spans="1:18" x14ac:dyDescent="0.25">
      <c r="A202" s="14"/>
      <c r="B202" s="14">
        <v>20</v>
      </c>
      <c r="C202" s="14">
        <v>2003</v>
      </c>
      <c r="D202" s="13">
        <v>10318580</v>
      </c>
      <c r="E202" s="13">
        <v>4750864</v>
      </c>
      <c r="F202" s="13">
        <v>0</v>
      </c>
      <c r="G202" s="13">
        <v>17636</v>
      </c>
      <c r="H202" s="5">
        <f t="shared" si="28"/>
        <v>15087080</v>
      </c>
      <c r="I202" s="9">
        <f t="shared" si="29"/>
        <v>12.792626059778275</v>
      </c>
      <c r="J202" s="13">
        <v>0</v>
      </c>
      <c r="K202" s="13">
        <v>1850000</v>
      </c>
      <c r="L202" s="13">
        <v>0</v>
      </c>
      <c r="M202" s="5">
        <v>9187485800</v>
      </c>
      <c r="N202" s="8">
        <f t="shared" si="30"/>
        <v>0.16421336945086762</v>
      </c>
      <c r="O202" s="5">
        <v>459374290</v>
      </c>
      <c r="P202" s="13">
        <v>121063416</v>
      </c>
      <c r="Q202" s="5">
        <v>117935754</v>
      </c>
      <c r="R202" s="12">
        <v>0.05</v>
      </c>
    </row>
    <row r="203" spans="1:18" x14ac:dyDescent="0.25">
      <c r="A203" s="14"/>
      <c r="B203" s="14">
        <v>20</v>
      </c>
      <c r="C203" s="14">
        <v>2004</v>
      </c>
      <c r="D203" s="13">
        <v>9707724</v>
      </c>
      <c r="E203" s="13">
        <v>4968190</v>
      </c>
      <c r="F203" s="13">
        <v>32375</v>
      </c>
      <c r="G203" s="13">
        <v>5147</v>
      </c>
      <c r="H203" s="5">
        <f t="shared" si="28"/>
        <v>14713436</v>
      </c>
      <c r="I203" s="9">
        <f t="shared" si="29"/>
        <v>12.519022598680465</v>
      </c>
      <c r="J203" s="13">
        <v>0</v>
      </c>
      <c r="K203" s="13">
        <v>0</v>
      </c>
      <c r="L203" s="13">
        <v>0</v>
      </c>
      <c r="M203" s="17">
        <v>11747239700</v>
      </c>
      <c r="N203" s="8">
        <f t="shared" si="30"/>
        <v>0.12525015557484537</v>
      </c>
      <c r="O203" s="5">
        <f t="shared" ref="O203:O209" si="31">M203*R203</f>
        <v>587361985</v>
      </c>
      <c r="P203" s="13">
        <v>128554071</v>
      </c>
      <c r="Q203" s="5">
        <v>117528632</v>
      </c>
      <c r="R203" s="12">
        <v>0.05</v>
      </c>
    </row>
    <row r="204" spans="1:18" x14ac:dyDescent="0.25">
      <c r="A204" s="14"/>
      <c r="B204" s="14">
        <v>20</v>
      </c>
      <c r="C204" s="14">
        <v>2005</v>
      </c>
      <c r="D204" s="13">
        <v>10073103</v>
      </c>
      <c r="E204" s="13">
        <v>4707439</v>
      </c>
      <c r="F204" s="13">
        <v>9079</v>
      </c>
      <c r="G204" s="13">
        <v>14412</v>
      </c>
      <c r="H204" s="5">
        <f t="shared" si="28"/>
        <v>14804033</v>
      </c>
      <c r="I204" s="9">
        <f t="shared" si="29"/>
        <v>12.036844011474408</v>
      </c>
      <c r="J204" s="13">
        <v>0</v>
      </c>
      <c r="K204" s="13">
        <v>13500000</v>
      </c>
      <c r="L204" s="13">
        <v>0</v>
      </c>
      <c r="M204" s="17">
        <v>11747239700</v>
      </c>
      <c r="N204" s="8">
        <f t="shared" si="30"/>
        <v>0.12602137504693975</v>
      </c>
      <c r="O204" s="5">
        <f t="shared" si="31"/>
        <v>587361985</v>
      </c>
      <c r="P204" s="13">
        <v>138460970</v>
      </c>
      <c r="Q204" s="5">
        <v>122989323.33</v>
      </c>
      <c r="R204" s="12">
        <v>0.05</v>
      </c>
    </row>
    <row r="205" spans="1:18" x14ac:dyDescent="0.25">
      <c r="A205" s="14"/>
      <c r="B205" s="14">
        <v>20</v>
      </c>
      <c r="C205" s="14">
        <v>2006</v>
      </c>
      <c r="D205" s="13">
        <v>9707389</v>
      </c>
      <c r="E205" s="13">
        <v>5095172</v>
      </c>
      <c r="F205" s="13">
        <v>268981</v>
      </c>
      <c r="G205" s="13">
        <v>13108</v>
      </c>
      <c r="H205" s="5">
        <f t="shared" si="28"/>
        <v>15084650</v>
      </c>
      <c r="I205" s="9">
        <f t="shared" si="29"/>
        <v>10.988959434602624</v>
      </c>
      <c r="J205" s="13">
        <v>0</v>
      </c>
      <c r="K205" s="13">
        <v>18230000</v>
      </c>
      <c r="L205" s="13">
        <v>0</v>
      </c>
      <c r="M205" s="17">
        <v>14974792700</v>
      </c>
      <c r="N205" s="8">
        <f t="shared" si="30"/>
        <v>0.10073361482994019</v>
      </c>
      <c r="O205" s="5">
        <f t="shared" si="31"/>
        <v>748739635</v>
      </c>
      <c r="P205" s="13">
        <v>124360970</v>
      </c>
      <c r="Q205" s="5">
        <v>137270959</v>
      </c>
      <c r="R205" s="12">
        <v>0.05</v>
      </c>
    </row>
    <row r="206" spans="1:18" x14ac:dyDescent="0.25">
      <c r="A206" s="14"/>
      <c r="B206" s="14">
        <v>20</v>
      </c>
      <c r="C206" s="14">
        <v>2007</v>
      </c>
      <c r="D206" s="13">
        <v>47785245</v>
      </c>
      <c r="E206" s="13">
        <v>4759022</v>
      </c>
      <c r="F206" s="13">
        <v>465941</v>
      </c>
      <c r="G206" s="13">
        <v>0</v>
      </c>
      <c r="H206" s="5">
        <f t="shared" si="28"/>
        <v>53010208</v>
      </c>
      <c r="I206" s="9">
        <f t="shared" si="29"/>
        <v>35.176718653839437</v>
      </c>
      <c r="J206" s="13">
        <v>0</v>
      </c>
      <c r="K206" s="13">
        <v>0</v>
      </c>
      <c r="L206" s="13">
        <v>0</v>
      </c>
      <c r="M206" s="17">
        <v>14974792700</v>
      </c>
      <c r="N206" s="8">
        <f t="shared" si="30"/>
        <v>0.35399627268296008</v>
      </c>
      <c r="O206" s="5">
        <f t="shared" si="31"/>
        <v>748739635</v>
      </c>
      <c r="P206" s="13">
        <v>117003581</v>
      </c>
      <c r="Q206" s="5">
        <v>150696853</v>
      </c>
      <c r="R206" s="12">
        <v>0.05</v>
      </c>
    </row>
    <row r="207" spans="1:18" x14ac:dyDescent="0.25">
      <c r="A207" s="14"/>
      <c r="B207" s="14">
        <v>20</v>
      </c>
      <c r="C207" s="14">
        <v>2008</v>
      </c>
      <c r="D207" s="6">
        <v>12529830</v>
      </c>
      <c r="E207" s="6">
        <v>5613145</v>
      </c>
      <c r="F207" s="6">
        <v>0</v>
      </c>
      <c r="G207" s="6">
        <v>13309</v>
      </c>
      <c r="H207" s="5">
        <f t="shared" si="28"/>
        <v>18156284</v>
      </c>
      <c r="I207" s="9">
        <f t="shared" si="29"/>
        <v>11.600148496956439</v>
      </c>
      <c r="J207" s="6">
        <v>0</v>
      </c>
      <c r="K207" s="6">
        <v>0</v>
      </c>
      <c r="L207" s="6">
        <v>0</v>
      </c>
      <c r="M207" s="17">
        <v>14974792700</v>
      </c>
      <c r="N207" s="8">
        <f t="shared" si="30"/>
        <v>0.1212456450231862</v>
      </c>
      <c r="O207" s="5">
        <f t="shared" si="31"/>
        <v>748739635</v>
      </c>
      <c r="P207" s="6">
        <v>143232336</v>
      </c>
      <c r="Q207" s="5">
        <v>156517686</v>
      </c>
      <c r="R207" s="12">
        <v>0.05</v>
      </c>
    </row>
    <row r="208" spans="1:18" x14ac:dyDescent="0.25">
      <c r="A208" s="14"/>
      <c r="B208" s="18">
        <v>20</v>
      </c>
      <c r="C208" s="14">
        <v>2009</v>
      </c>
      <c r="D208" s="13">
        <v>12655417</v>
      </c>
      <c r="E208" s="13">
        <v>5911629</v>
      </c>
      <c r="F208" s="13">
        <v>0</v>
      </c>
      <c r="G208" s="13">
        <v>11517</v>
      </c>
      <c r="H208" s="5">
        <f t="shared" si="28"/>
        <v>18578563</v>
      </c>
      <c r="I208" s="9">
        <f t="shared" si="29"/>
        <v>11.165807767530623</v>
      </c>
      <c r="J208" s="13">
        <v>0</v>
      </c>
      <c r="K208" s="13">
        <v>4612606</v>
      </c>
      <c r="L208" s="13">
        <v>0</v>
      </c>
      <c r="M208" s="17">
        <v>16142285200</v>
      </c>
      <c r="N208" s="8">
        <f t="shared" si="30"/>
        <v>0.11509252110103965</v>
      </c>
      <c r="O208" s="5">
        <f t="shared" si="31"/>
        <v>807114260</v>
      </c>
      <c r="P208" s="13">
        <v>152103948</v>
      </c>
      <c r="Q208" s="5">
        <v>166387989</v>
      </c>
      <c r="R208" s="12">
        <v>0.05</v>
      </c>
    </row>
    <row r="209" spans="1:18" x14ac:dyDescent="0.25">
      <c r="A209" t="s">
        <v>20</v>
      </c>
      <c r="B209">
        <v>21</v>
      </c>
      <c r="C209">
        <v>2000</v>
      </c>
      <c r="D209" s="6">
        <v>81900</v>
      </c>
      <c r="E209" s="6">
        <v>116700</v>
      </c>
      <c r="F209" s="6">
        <v>19557</v>
      </c>
      <c r="G209" s="6"/>
      <c r="H209" s="5">
        <f t="shared" si="28"/>
        <v>218157</v>
      </c>
      <c r="I209" s="9">
        <f t="shared" si="29"/>
        <v>3.310733854525119</v>
      </c>
      <c r="J209" s="6">
        <v>900000</v>
      </c>
      <c r="K209" s="6"/>
      <c r="L209" s="6"/>
      <c r="M209" s="10">
        <v>221571500</v>
      </c>
      <c r="N209" s="8">
        <f t="shared" si="30"/>
        <v>9.8458962456814167E-2</v>
      </c>
      <c r="O209" s="5">
        <f t="shared" si="31"/>
        <v>11078575</v>
      </c>
      <c r="P209" s="13">
        <v>1711000</v>
      </c>
      <c r="Q209" s="11">
        <v>6589385</v>
      </c>
      <c r="R209" s="12">
        <v>0.05</v>
      </c>
    </row>
    <row r="210" spans="1:18" x14ac:dyDescent="0.25">
      <c r="B210">
        <v>21</v>
      </c>
      <c r="C210">
        <v>2001</v>
      </c>
      <c r="D210" s="13">
        <v>81900</v>
      </c>
      <c r="E210" s="13">
        <v>110865</v>
      </c>
      <c r="F210" s="13">
        <v>31235</v>
      </c>
      <c r="G210" s="13">
        <v>0</v>
      </c>
      <c r="H210" s="5">
        <f t="shared" si="28"/>
        <v>224000</v>
      </c>
      <c r="I210" s="9">
        <f t="shared" si="29"/>
        <v>3.4167466958229054</v>
      </c>
      <c r="J210" s="13">
        <v>0</v>
      </c>
      <c r="K210" s="13">
        <v>1105000</v>
      </c>
      <c r="L210" s="13">
        <v>0</v>
      </c>
      <c r="M210" s="10">
        <v>221571500</v>
      </c>
      <c r="N210" s="8">
        <f t="shared" si="30"/>
        <v>0.10109603446291603</v>
      </c>
      <c r="O210" s="5">
        <v>11078575</v>
      </c>
      <c r="P210" s="13">
        <v>1629100</v>
      </c>
      <c r="Q210" s="11">
        <v>6555944</v>
      </c>
      <c r="R210" s="12">
        <v>0.05</v>
      </c>
    </row>
    <row r="211" spans="1:18" x14ac:dyDescent="0.25">
      <c r="B211">
        <v>21</v>
      </c>
      <c r="C211">
        <v>2002</v>
      </c>
      <c r="D211" s="13">
        <v>81900</v>
      </c>
      <c r="E211" s="13">
        <v>126771</v>
      </c>
      <c r="F211" s="13">
        <v>52575</v>
      </c>
      <c r="G211" s="13">
        <v>0</v>
      </c>
      <c r="H211" s="5">
        <f t="shared" si="28"/>
        <v>261246</v>
      </c>
      <c r="I211" s="9">
        <f t="shared" si="29"/>
        <v>3.5409661150445992</v>
      </c>
      <c r="J211" s="13">
        <v>0</v>
      </c>
      <c r="K211" s="13">
        <v>0</v>
      </c>
      <c r="L211" s="13">
        <v>0</v>
      </c>
      <c r="M211" s="5">
        <v>264645800</v>
      </c>
      <c r="N211" s="8">
        <f t="shared" si="30"/>
        <v>9.8715339521730547E-2</v>
      </c>
      <c r="O211" s="5">
        <v>13232290</v>
      </c>
      <c r="P211" s="13">
        <v>2525011</v>
      </c>
      <c r="Q211" s="5">
        <v>7377817</v>
      </c>
      <c r="R211" s="7">
        <v>0.05</v>
      </c>
    </row>
    <row r="212" spans="1:18" x14ac:dyDescent="0.25">
      <c r="A212" s="14"/>
      <c r="B212" s="14">
        <v>21</v>
      </c>
      <c r="C212" s="14">
        <v>2003</v>
      </c>
      <c r="D212" s="13">
        <v>158060</v>
      </c>
      <c r="E212" s="13">
        <v>147966</v>
      </c>
      <c r="F212" s="13">
        <v>1155</v>
      </c>
      <c r="G212" s="13">
        <v>0</v>
      </c>
      <c r="H212" s="5">
        <f t="shared" si="28"/>
        <v>307181</v>
      </c>
      <c r="I212" s="9">
        <f t="shared" si="29"/>
        <v>4.1393321787763098</v>
      </c>
      <c r="J212" s="13">
        <v>400000</v>
      </c>
      <c r="K212" s="13">
        <v>312350</v>
      </c>
      <c r="L212" s="13">
        <v>0</v>
      </c>
      <c r="M212" s="5">
        <v>264645800</v>
      </c>
      <c r="N212" s="8">
        <f t="shared" si="30"/>
        <v>0.11607250143399214</v>
      </c>
      <c r="O212" s="5">
        <v>13232290</v>
      </c>
      <c r="P212" s="13">
        <v>2519927</v>
      </c>
      <c r="Q212" s="5">
        <v>7421028</v>
      </c>
      <c r="R212" s="12">
        <v>0.05</v>
      </c>
    </row>
    <row r="213" spans="1:18" x14ac:dyDescent="0.25">
      <c r="A213" s="14"/>
      <c r="B213" s="14">
        <v>21</v>
      </c>
      <c r="C213" s="14">
        <v>2004</v>
      </c>
      <c r="D213" s="13">
        <v>189410</v>
      </c>
      <c r="E213" s="13">
        <v>131409</v>
      </c>
      <c r="F213" s="13">
        <v>2894</v>
      </c>
      <c r="G213" s="13">
        <v>0</v>
      </c>
      <c r="H213" s="5">
        <f t="shared" si="28"/>
        <v>323713</v>
      </c>
      <c r="I213" s="9">
        <f t="shared" si="29"/>
        <v>4.0703138919628419</v>
      </c>
      <c r="J213" s="13">
        <v>0</v>
      </c>
      <c r="K213" s="13">
        <v>0</v>
      </c>
      <c r="L213" s="13">
        <v>0</v>
      </c>
      <c r="M213" s="17">
        <v>348024200</v>
      </c>
      <c r="N213" s="8">
        <f t="shared" si="30"/>
        <v>9.3014508761172357E-2</v>
      </c>
      <c r="O213" s="5">
        <f t="shared" ref="O213:O219" si="32">M213*R213</f>
        <v>17401210</v>
      </c>
      <c r="P213" s="13">
        <v>2642867</v>
      </c>
      <c r="Q213" s="5">
        <v>7953023</v>
      </c>
      <c r="R213" s="12">
        <v>0.05</v>
      </c>
    </row>
    <row r="214" spans="1:18" x14ac:dyDescent="0.25">
      <c r="A214" s="14"/>
      <c r="B214" s="14">
        <v>21</v>
      </c>
      <c r="C214" s="14">
        <v>2005</v>
      </c>
      <c r="D214" s="13">
        <v>190060</v>
      </c>
      <c r="E214" s="13">
        <v>113293</v>
      </c>
      <c r="F214" s="13">
        <v>0</v>
      </c>
      <c r="G214" s="13">
        <v>0</v>
      </c>
      <c r="H214" s="5">
        <f t="shared" si="28"/>
        <v>303353</v>
      </c>
      <c r="I214" s="9">
        <f t="shared" si="29"/>
        <v>3.4525308769438783</v>
      </c>
      <c r="J214" s="13">
        <v>0</v>
      </c>
      <c r="K214" s="13">
        <v>0</v>
      </c>
      <c r="L214" s="13">
        <v>0</v>
      </c>
      <c r="M214" s="17">
        <v>348024200</v>
      </c>
      <c r="N214" s="8">
        <f t="shared" si="30"/>
        <v>8.7164340870548668E-2</v>
      </c>
      <c r="O214" s="5">
        <f t="shared" si="32"/>
        <v>17401210</v>
      </c>
      <c r="P214" s="13">
        <v>3334407</v>
      </c>
      <c r="Q214" s="5">
        <v>8786394.9900000002</v>
      </c>
      <c r="R214" s="12">
        <v>0.05</v>
      </c>
    </row>
    <row r="215" spans="1:18" x14ac:dyDescent="0.25">
      <c r="A215" s="14"/>
      <c r="B215" s="14">
        <v>21</v>
      </c>
      <c r="C215" s="14">
        <v>2006</v>
      </c>
      <c r="D215" s="13">
        <v>278600</v>
      </c>
      <c r="E215" s="13">
        <v>137705</v>
      </c>
      <c r="F215" s="13">
        <v>32329</v>
      </c>
      <c r="G215" s="13">
        <v>0</v>
      </c>
      <c r="H215" s="5">
        <f t="shared" si="28"/>
        <v>448634</v>
      </c>
      <c r="I215" s="9">
        <f t="shared" si="29"/>
        <v>4.941362935207076</v>
      </c>
      <c r="J215" s="13">
        <v>850000</v>
      </c>
      <c r="K215" s="13">
        <v>1790000</v>
      </c>
      <c r="L215" s="13">
        <v>0</v>
      </c>
      <c r="M215" s="17">
        <v>462168100</v>
      </c>
      <c r="N215" s="8">
        <f t="shared" si="30"/>
        <v>9.707160662970897E-2</v>
      </c>
      <c r="O215" s="5">
        <f t="shared" si="32"/>
        <v>23108405</v>
      </c>
      <c r="P215" s="13">
        <v>3334407</v>
      </c>
      <c r="Q215" s="5">
        <v>9079155</v>
      </c>
      <c r="R215" s="12">
        <v>0.05</v>
      </c>
    </row>
    <row r="216" spans="1:18" x14ac:dyDescent="0.25">
      <c r="A216" s="14"/>
      <c r="B216" s="14">
        <v>21</v>
      </c>
      <c r="C216" s="14">
        <v>2007</v>
      </c>
      <c r="D216" s="13">
        <v>290422</v>
      </c>
      <c r="E216" s="13">
        <v>149889</v>
      </c>
      <c r="F216" s="13">
        <v>21543</v>
      </c>
      <c r="G216" s="13">
        <v>0</v>
      </c>
      <c r="H216" s="5">
        <f t="shared" si="28"/>
        <v>461854</v>
      </c>
      <c r="I216" s="9">
        <f t="shared" si="29"/>
        <v>4.995196822137058</v>
      </c>
      <c r="J216" s="13">
        <v>900000</v>
      </c>
      <c r="K216" s="13">
        <v>0</v>
      </c>
      <c r="L216" s="13">
        <v>0</v>
      </c>
      <c r="M216" s="17">
        <v>462168100</v>
      </c>
      <c r="N216" s="8">
        <f t="shared" si="30"/>
        <v>9.9932037715281516E-2</v>
      </c>
      <c r="O216" s="5">
        <f t="shared" si="32"/>
        <v>23108405</v>
      </c>
      <c r="P216" s="13">
        <v>3555807</v>
      </c>
      <c r="Q216" s="5">
        <v>9245962</v>
      </c>
      <c r="R216" s="12">
        <v>0.05</v>
      </c>
    </row>
    <row r="217" spans="1:18" x14ac:dyDescent="0.25">
      <c r="A217" s="14"/>
      <c r="B217" s="14">
        <v>21</v>
      </c>
      <c r="C217" s="14">
        <v>2008</v>
      </c>
      <c r="D217" s="6">
        <v>426182</v>
      </c>
      <c r="E217" s="6">
        <v>229509</v>
      </c>
      <c r="F217" s="6">
        <v>0</v>
      </c>
      <c r="G217" s="6">
        <v>0</v>
      </c>
      <c r="H217" s="5">
        <f t="shared" si="28"/>
        <v>655691</v>
      </c>
      <c r="I217" s="9">
        <f t="shared" si="29"/>
        <v>6.6886578310293512</v>
      </c>
      <c r="J217" s="6">
        <v>0</v>
      </c>
      <c r="K217" s="6">
        <v>0</v>
      </c>
      <c r="L217" s="6">
        <v>0</v>
      </c>
      <c r="M217" s="17">
        <v>462168100</v>
      </c>
      <c r="N217" s="8">
        <f t="shared" si="30"/>
        <v>0.14187283804312761</v>
      </c>
      <c r="O217" s="5">
        <f t="shared" si="32"/>
        <v>23108405</v>
      </c>
      <c r="P217" s="6">
        <v>5074635</v>
      </c>
      <c r="Q217" s="5">
        <v>9803028</v>
      </c>
      <c r="R217" s="12">
        <v>0.05</v>
      </c>
    </row>
    <row r="218" spans="1:18" x14ac:dyDescent="0.25">
      <c r="A218" s="14"/>
      <c r="B218" s="18">
        <v>21</v>
      </c>
      <c r="C218" s="14">
        <v>2009</v>
      </c>
      <c r="D218" s="13">
        <v>426183</v>
      </c>
      <c r="E218" s="13">
        <v>198367</v>
      </c>
      <c r="F218" s="13">
        <v>0</v>
      </c>
      <c r="G218" s="13">
        <v>0</v>
      </c>
      <c r="H218" s="5">
        <f t="shared" si="28"/>
        <v>624550</v>
      </c>
      <c r="I218" s="9">
        <f t="shared" si="29"/>
        <v>6.2295896280898582</v>
      </c>
      <c r="J218" s="13">
        <v>0</v>
      </c>
      <c r="K218" s="13">
        <v>0</v>
      </c>
      <c r="L218" s="13">
        <v>0</v>
      </c>
      <c r="M218" s="17">
        <v>521619800</v>
      </c>
      <c r="N218" s="8">
        <f t="shared" si="30"/>
        <v>0.11973280155392874</v>
      </c>
      <c r="O218" s="5">
        <f t="shared" si="32"/>
        <v>26080990</v>
      </c>
      <c r="P218" s="13">
        <v>4648453</v>
      </c>
      <c r="Q218" s="5">
        <v>10025540</v>
      </c>
      <c r="R218" s="12">
        <v>0.05</v>
      </c>
    </row>
    <row r="219" spans="1:18" x14ac:dyDescent="0.25">
      <c r="A219" t="s">
        <v>21</v>
      </c>
      <c r="B219">
        <v>22</v>
      </c>
      <c r="C219">
        <v>2000</v>
      </c>
      <c r="D219" s="6">
        <v>201000</v>
      </c>
      <c r="E219" s="6">
        <v>20520</v>
      </c>
      <c r="F219" s="6">
        <v>27154</v>
      </c>
      <c r="G219" s="6">
        <v>745</v>
      </c>
      <c r="H219" s="5">
        <f t="shared" si="28"/>
        <v>249419</v>
      </c>
      <c r="I219" s="9">
        <f t="shared" si="29"/>
        <v>7.2254208834678213</v>
      </c>
      <c r="J219" s="6">
        <v>910000</v>
      </c>
      <c r="K219" s="6"/>
      <c r="L219" s="6"/>
      <c r="M219" s="10">
        <v>236100200</v>
      </c>
      <c r="N219" s="8">
        <f t="shared" si="30"/>
        <v>0.10564116421756524</v>
      </c>
      <c r="O219" s="5">
        <f t="shared" si="32"/>
        <v>11805010</v>
      </c>
      <c r="P219" s="13">
        <v>467131</v>
      </c>
      <c r="Q219" s="11">
        <v>3451965</v>
      </c>
      <c r="R219" s="12">
        <v>0.05</v>
      </c>
    </row>
    <row r="220" spans="1:18" x14ac:dyDescent="0.25">
      <c r="B220">
        <v>22</v>
      </c>
      <c r="C220">
        <v>2001</v>
      </c>
      <c r="D220" s="13">
        <v>138096</v>
      </c>
      <c r="E220" s="13">
        <v>11814</v>
      </c>
      <c r="F220" s="13">
        <v>28076</v>
      </c>
      <c r="G220" s="13">
        <v>600</v>
      </c>
      <c r="H220" s="5">
        <f t="shared" si="28"/>
        <v>178586</v>
      </c>
      <c r="I220" s="9">
        <f t="shared" si="29"/>
        <v>5.0371511971787486</v>
      </c>
      <c r="J220" s="13">
        <v>656000</v>
      </c>
      <c r="K220" s="13">
        <v>0</v>
      </c>
      <c r="L220" s="13">
        <v>228014</v>
      </c>
      <c r="M220" s="10">
        <v>236100200</v>
      </c>
      <c r="N220" s="8">
        <f t="shared" si="30"/>
        <v>7.5639918983550214E-2</v>
      </c>
      <c r="O220" s="5">
        <v>11805010</v>
      </c>
      <c r="P220" s="13">
        <v>146000</v>
      </c>
      <c r="Q220" s="11">
        <v>3545377</v>
      </c>
      <c r="R220" s="12">
        <v>0.05</v>
      </c>
    </row>
    <row r="221" spans="1:18" x14ac:dyDescent="0.25">
      <c r="B221">
        <v>22</v>
      </c>
      <c r="C221">
        <v>2002</v>
      </c>
      <c r="D221" s="13">
        <v>73000</v>
      </c>
      <c r="E221" s="13">
        <v>7139</v>
      </c>
      <c r="F221" s="13">
        <v>27308</v>
      </c>
      <c r="G221" s="13">
        <v>0</v>
      </c>
      <c r="H221" s="5">
        <f t="shared" si="28"/>
        <v>107447</v>
      </c>
      <c r="I221" s="9">
        <f t="shared" si="29"/>
        <v>3.0325900340297434</v>
      </c>
      <c r="J221" s="13">
        <v>684000</v>
      </c>
      <c r="K221" s="13">
        <v>0</v>
      </c>
      <c r="L221" s="13">
        <v>0</v>
      </c>
      <c r="M221" s="5">
        <v>261104800</v>
      </c>
      <c r="N221" s="8">
        <f t="shared" si="30"/>
        <v>4.115090951985563E-2</v>
      </c>
      <c r="O221" s="5">
        <v>13055240</v>
      </c>
      <c r="P221" s="13">
        <v>151000</v>
      </c>
      <c r="Q221" s="5">
        <v>3543077</v>
      </c>
      <c r="R221" s="7">
        <v>0.05</v>
      </c>
    </row>
    <row r="222" spans="1:18" x14ac:dyDescent="0.25">
      <c r="A222" s="14"/>
      <c r="B222" s="14">
        <v>22</v>
      </c>
      <c r="C222" s="14">
        <v>2003</v>
      </c>
      <c r="D222" s="13">
        <v>151000</v>
      </c>
      <c r="E222" s="13">
        <v>4046</v>
      </c>
      <c r="F222" s="13">
        <v>9559</v>
      </c>
      <c r="G222" s="13">
        <v>0</v>
      </c>
      <c r="H222" s="5">
        <f t="shared" si="28"/>
        <v>164605</v>
      </c>
      <c r="I222" s="9">
        <f t="shared" si="29"/>
        <v>4.2247444440908248</v>
      </c>
      <c r="J222" s="13">
        <v>730000</v>
      </c>
      <c r="K222" s="13">
        <v>0</v>
      </c>
      <c r="L222" s="13">
        <v>0</v>
      </c>
      <c r="M222" s="5">
        <v>261104800</v>
      </c>
      <c r="N222" s="8">
        <f t="shared" si="30"/>
        <v>6.3041736498141751E-2</v>
      </c>
      <c r="O222" s="5">
        <v>13055240</v>
      </c>
      <c r="P222" s="13">
        <v>0</v>
      </c>
      <c r="Q222" s="5">
        <v>3896212</v>
      </c>
      <c r="R222" s="12">
        <v>0.05</v>
      </c>
    </row>
    <row r="223" spans="1:18" x14ac:dyDescent="0.25">
      <c r="A223" s="14"/>
      <c r="B223" s="14">
        <v>22</v>
      </c>
      <c r="C223" s="14">
        <v>2004</v>
      </c>
      <c r="D223" s="13">
        <v>0</v>
      </c>
      <c r="E223" s="13">
        <v>0</v>
      </c>
      <c r="F223" s="13">
        <v>4296</v>
      </c>
      <c r="G223" s="13">
        <v>188</v>
      </c>
      <c r="H223" s="5">
        <f t="shared" si="28"/>
        <v>4484</v>
      </c>
      <c r="I223" s="9">
        <f t="shared" si="29"/>
        <v>0.10523995954692367</v>
      </c>
      <c r="J223" s="13">
        <v>900000</v>
      </c>
      <c r="K223" s="13">
        <v>0</v>
      </c>
      <c r="L223" s="13">
        <v>0</v>
      </c>
      <c r="M223" s="17">
        <v>329853400</v>
      </c>
      <c r="N223" s="8">
        <f t="shared" si="30"/>
        <v>1.3593917782869602E-3</v>
      </c>
      <c r="O223" s="5">
        <f t="shared" ref="O223:O229" si="33">M223*R223</f>
        <v>16492670</v>
      </c>
      <c r="P223" s="13">
        <v>0</v>
      </c>
      <c r="Q223" s="5">
        <v>4260739</v>
      </c>
      <c r="R223" s="12">
        <v>0.05</v>
      </c>
    </row>
    <row r="224" spans="1:18" x14ac:dyDescent="0.25">
      <c r="A224" s="14"/>
      <c r="B224" s="14">
        <v>22</v>
      </c>
      <c r="C224" s="14">
        <v>2005</v>
      </c>
      <c r="D224" s="13">
        <v>0</v>
      </c>
      <c r="E224" s="13">
        <v>0</v>
      </c>
      <c r="F224" s="13">
        <v>2157</v>
      </c>
      <c r="G224" s="13">
        <v>0</v>
      </c>
      <c r="H224" s="5">
        <f t="shared" si="28"/>
        <v>2157</v>
      </c>
      <c r="I224" s="9">
        <f t="shared" si="29"/>
        <v>5.2568174927623348E-2</v>
      </c>
      <c r="J224" s="13">
        <v>0</v>
      </c>
      <c r="K224" s="13">
        <v>0</v>
      </c>
      <c r="L224" s="13">
        <v>817550</v>
      </c>
      <c r="M224" s="17">
        <v>329853400</v>
      </c>
      <c r="N224" s="8">
        <f t="shared" si="30"/>
        <v>6.5392686569245607E-4</v>
      </c>
      <c r="O224" s="5">
        <f t="shared" si="33"/>
        <v>16492670</v>
      </c>
      <c r="P224" s="13">
        <v>408775</v>
      </c>
      <c r="Q224" s="5">
        <v>4103243.08</v>
      </c>
      <c r="R224" s="12">
        <v>0.05</v>
      </c>
    </row>
    <row r="225" spans="1:18" x14ac:dyDescent="0.25">
      <c r="A225" s="14"/>
      <c r="B225" s="14">
        <v>22</v>
      </c>
      <c r="C225" s="14">
        <v>2006</v>
      </c>
      <c r="D225" s="13">
        <v>0</v>
      </c>
      <c r="E225" s="13">
        <v>0</v>
      </c>
      <c r="F225" s="13">
        <v>7273</v>
      </c>
      <c r="G225" s="13">
        <v>0</v>
      </c>
      <c r="H225" s="5">
        <f t="shared" si="28"/>
        <v>7273</v>
      </c>
      <c r="I225" s="9">
        <f t="shared" si="29"/>
        <v>0.16000665282714352</v>
      </c>
      <c r="J225" s="13">
        <v>0</v>
      </c>
      <c r="K225" s="13">
        <v>0</v>
      </c>
      <c r="L225" s="13">
        <v>0</v>
      </c>
      <c r="M225" s="17">
        <v>420461700</v>
      </c>
      <c r="N225" s="8">
        <f t="shared" si="30"/>
        <v>1.7297651605366194E-3</v>
      </c>
      <c r="O225" s="5">
        <f t="shared" si="33"/>
        <v>21023085</v>
      </c>
      <c r="P225" s="13">
        <v>0</v>
      </c>
      <c r="Q225" s="5">
        <v>4545436</v>
      </c>
      <c r="R225" s="12">
        <v>0.05</v>
      </c>
    </row>
    <row r="226" spans="1:18" x14ac:dyDescent="0.25">
      <c r="A226" s="14"/>
      <c r="B226" s="14">
        <v>22</v>
      </c>
      <c r="C226" s="14">
        <v>2007</v>
      </c>
      <c r="D226" s="13">
        <v>0</v>
      </c>
      <c r="E226" s="13">
        <v>0</v>
      </c>
      <c r="F226" s="13">
        <v>0</v>
      </c>
      <c r="G226" s="13">
        <v>0</v>
      </c>
      <c r="H226" s="5">
        <f t="shared" si="28"/>
        <v>0</v>
      </c>
      <c r="I226" s="9">
        <f t="shared" si="29"/>
        <v>0</v>
      </c>
      <c r="J226" s="13">
        <v>0</v>
      </c>
      <c r="K226" s="13">
        <v>0</v>
      </c>
      <c r="L226" s="13">
        <v>0</v>
      </c>
      <c r="M226" s="17">
        <v>420461700</v>
      </c>
      <c r="N226" s="8">
        <f t="shared" si="30"/>
        <v>0</v>
      </c>
      <c r="O226" s="5">
        <f t="shared" si="33"/>
        <v>21023085</v>
      </c>
      <c r="P226" s="13">
        <v>0</v>
      </c>
      <c r="Q226" s="5">
        <v>4965221</v>
      </c>
      <c r="R226" s="12">
        <v>0.05</v>
      </c>
    </row>
    <row r="227" spans="1:18" x14ac:dyDescent="0.25">
      <c r="A227" s="14"/>
      <c r="B227" s="14">
        <v>22</v>
      </c>
      <c r="C227" s="14">
        <v>2008</v>
      </c>
      <c r="D227" s="6">
        <v>0</v>
      </c>
      <c r="E227" s="6">
        <v>0</v>
      </c>
      <c r="F227" s="6">
        <v>0</v>
      </c>
      <c r="G227" s="6">
        <v>0</v>
      </c>
      <c r="H227" s="5">
        <f t="shared" si="28"/>
        <v>0</v>
      </c>
      <c r="I227" s="9">
        <f t="shared" si="29"/>
        <v>0</v>
      </c>
      <c r="J227" s="6">
        <v>0</v>
      </c>
      <c r="K227" s="6">
        <v>0</v>
      </c>
      <c r="L227" s="6">
        <v>0</v>
      </c>
      <c r="M227" s="17">
        <v>420461700</v>
      </c>
      <c r="N227" s="8">
        <f t="shared" si="30"/>
        <v>0</v>
      </c>
      <c r="O227" s="5">
        <f t="shared" si="33"/>
        <v>21023085</v>
      </c>
      <c r="P227" s="6">
        <v>0</v>
      </c>
      <c r="Q227" s="5">
        <v>5234350</v>
      </c>
      <c r="R227" s="12">
        <v>0.05</v>
      </c>
    </row>
    <row r="228" spans="1:18" x14ac:dyDescent="0.25">
      <c r="A228" s="14"/>
      <c r="B228" s="18">
        <v>22</v>
      </c>
      <c r="C228" s="14">
        <v>2009</v>
      </c>
      <c r="D228" s="13">
        <v>0</v>
      </c>
      <c r="E228" s="13">
        <v>0</v>
      </c>
      <c r="F228" s="13">
        <v>0</v>
      </c>
      <c r="G228" s="13">
        <v>0</v>
      </c>
      <c r="H228" s="5">
        <f t="shared" si="28"/>
        <v>0</v>
      </c>
      <c r="I228" s="9">
        <f t="shared" si="29"/>
        <v>0</v>
      </c>
      <c r="J228" s="13">
        <v>0</v>
      </c>
      <c r="K228" s="13">
        <v>0</v>
      </c>
      <c r="L228" s="13">
        <v>0</v>
      </c>
      <c r="M228" s="17">
        <v>550721900</v>
      </c>
      <c r="N228" s="8">
        <f t="shared" si="30"/>
        <v>0</v>
      </c>
      <c r="O228" s="5">
        <f t="shared" si="33"/>
        <v>27536095</v>
      </c>
      <c r="P228" s="13">
        <v>0</v>
      </c>
      <c r="Q228" s="5">
        <v>5341557</v>
      </c>
      <c r="R228" s="12">
        <v>0.05</v>
      </c>
    </row>
    <row r="229" spans="1:18" x14ac:dyDescent="0.25">
      <c r="A229" t="s">
        <v>22</v>
      </c>
      <c r="B229">
        <v>23</v>
      </c>
      <c r="C229">
        <v>2000</v>
      </c>
      <c r="D229" s="6">
        <v>2623290</v>
      </c>
      <c r="E229" s="6">
        <v>1044039</v>
      </c>
      <c r="F229" s="6">
        <v>55366</v>
      </c>
      <c r="G229" s="6">
        <v>13237</v>
      </c>
      <c r="H229" s="5">
        <f t="shared" si="28"/>
        <v>3735932</v>
      </c>
      <c r="I229" s="9">
        <f t="shared" si="29"/>
        <v>8.5041255433913037</v>
      </c>
      <c r="J229" s="6"/>
      <c r="K229" s="6">
        <v>41610000</v>
      </c>
      <c r="L229" s="6"/>
      <c r="M229" s="10">
        <v>1794674400</v>
      </c>
      <c r="N229" s="8">
        <f t="shared" si="30"/>
        <v>0.20816767654344431</v>
      </c>
      <c r="O229" s="5">
        <f t="shared" si="33"/>
        <v>89733720</v>
      </c>
      <c r="P229" s="13">
        <v>93791580</v>
      </c>
      <c r="Q229" s="11">
        <v>43930819</v>
      </c>
      <c r="R229" s="12">
        <v>0.05</v>
      </c>
    </row>
    <row r="230" spans="1:18" x14ac:dyDescent="0.25">
      <c r="B230">
        <v>23</v>
      </c>
      <c r="C230">
        <v>2001</v>
      </c>
      <c r="D230" s="13">
        <v>2233290</v>
      </c>
      <c r="E230" s="13">
        <v>1182254</v>
      </c>
      <c r="F230" s="13">
        <v>355526</v>
      </c>
      <c r="G230" s="13">
        <v>206854</v>
      </c>
      <c r="H230" s="5">
        <f t="shared" si="28"/>
        <v>3977924</v>
      </c>
      <c r="I230" s="9">
        <f t="shared" si="29"/>
        <v>8.6508643222361936</v>
      </c>
      <c r="J230" s="13">
        <v>0</v>
      </c>
      <c r="K230" s="13">
        <v>7840000</v>
      </c>
      <c r="L230" s="13">
        <v>0</v>
      </c>
      <c r="M230" s="10">
        <v>1794674400</v>
      </c>
      <c r="N230" s="8">
        <f t="shared" si="30"/>
        <v>0.22165157089219081</v>
      </c>
      <c r="O230" s="5">
        <v>89733720</v>
      </c>
      <c r="P230" s="13">
        <v>30363290</v>
      </c>
      <c r="Q230" s="11">
        <v>45982966</v>
      </c>
      <c r="R230" s="12">
        <v>0.05</v>
      </c>
    </row>
    <row r="231" spans="1:18" x14ac:dyDescent="0.25">
      <c r="B231">
        <v>23</v>
      </c>
      <c r="C231">
        <v>2002</v>
      </c>
      <c r="D231" s="13">
        <v>2843290</v>
      </c>
      <c r="E231" s="13">
        <v>1365931</v>
      </c>
      <c r="F231" s="13">
        <v>199073</v>
      </c>
      <c r="G231" s="13">
        <v>0</v>
      </c>
      <c r="H231" s="5">
        <f t="shared" si="28"/>
        <v>4408294</v>
      </c>
      <c r="I231" s="9">
        <f t="shared" si="29"/>
        <v>8.6580931204980249</v>
      </c>
      <c r="J231" s="13">
        <v>0</v>
      </c>
      <c r="K231" s="13">
        <v>10506000</v>
      </c>
      <c r="L231" s="13">
        <v>0</v>
      </c>
      <c r="M231" s="5">
        <v>2270729600</v>
      </c>
      <c r="N231" s="8">
        <f t="shared" si="30"/>
        <v>0.19413557651250066</v>
      </c>
      <c r="O231" s="5">
        <v>113536480</v>
      </c>
      <c r="P231" s="13">
        <v>28218342</v>
      </c>
      <c r="Q231" s="5">
        <v>50915299</v>
      </c>
      <c r="R231" s="7">
        <v>0.05</v>
      </c>
    </row>
    <row r="232" spans="1:18" x14ac:dyDescent="0.25">
      <c r="A232" s="14"/>
      <c r="B232" s="14">
        <v>23</v>
      </c>
      <c r="C232" s="14">
        <v>2003</v>
      </c>
      <c r="D232" s="13">
        <v>2871051</v>
      </c>
      <c r="E232" s="13">
        <v>1234840</v>
      </c>
      <c r="F232" s="13">
        <v>479589</v>
      </c>
      <c r="G232" s="13">
        <v>38800</v>
      </c>
      <c r="H232" s="5">
        <f t="shared" si="28"/>
        <v>4624280</v>
      </c>
      <c r="I232" s="9">
        <f t="shared" si="29"/>
        <v>8.553955859598867</v>
      </c>
      <c r="J232" s="13">
        <v>0</v>
      </c>
      <c r="K232" s="13">
        <v>11444371</v>
      </c>
      <c r="L232" s="13">
        <v>0</v>
      </c>
      <c r="M232" s="5">
        <v>2270729600</v>
      </c>
      <c r="N232" s="8">
        <f t="shared" si="30"/>
        <v>0.20364732110771797</v>
      </c>
      <c r="O232" s="5">
        <v>113536480</v>
      </c>
      <c r="P232" s="13">
        <v>46515291</v>
      </c>
      <c r="Q232" s="5">
        <v>54060134</v>
      </c>
      <c r="R232" s="12">
        <v>0.05</v>
      </c>
    </row>
    <row r="233" spans="1:18" x14ac:dyDescent="0.25">
      <c r="A233" s="14"/>
      <c r="B233" s="14">
        <v>23</v>
      </c>
      <c r="C233" s="14">
        <v>2004</v>
      </c>
      <c r="D233" s="13">
        <v>3944051</v>
      </c>
      <c r="E233" s="13">
        <v>1887767</v>
      </c>
      <c r="F233" s="13">
        <v>186745</v>
      </c>
      <c r="G233" s="13">
        <v>0</v>
      </c>
      <c r="H233" s="5">
        <f t="shared" si="28"/>
        <v>6018563</v>
      </c>
      <c r="I233" s="9">
        <f t="shared" si="29"/>
        <v>10.60638510564376</v>
      </c>
      <c r="J233" s="13">
        <v>0</v>
      </c>
      <c r="K233" s="13">
        <v>9179400</v>
      </c>
      <c r="L233" s="13">
        <v>0</v>
      </c>
      <c r="M233" s="17">
        <v>2632511200</v>
      </c>
      <c r="N233" s="8">
        <f t="shared" si="30"/>
        <v>0.22862440243369148</v>
      </c>
      <c r="O233" s="5">
        <f t="shared" ref="O233:O239" si="34">M233*R233</f>
        <v>131625560</v>
      </c>
      <c r="P233" s="13">
        <v>42571240</v>
      </c>
      <c r="Q233" s="5">
        <v>56744715</v>
      </c>
      <c r="R233" s="12">
        <v>0.05</v>
      </c>
    </row>
    <row r="234" spans="1:18" x14ac:dyDescent="0.25">
      <c r="A234" s="14"/>
      <c r="B234" s="14">
        <v>23</v>
      </c>
      <c r="C234" s="14">
        <v>2005</v>
      </c>
      <c r="D234" s="13">
        <v>3831051</v>
      </c>
      <c r="E234" s="13">
        <v>1752157</v>
      </c>
      <c r="F234" s="13">
        <v>357373</v>
      </c>
      <c r="G234" s="13">
        <v>0</v>
      </c>
      <c r="H234" s="5">
        <f t="shared" si="28"/>
        <v>5940581</v>
      </c>
      <c r="I234" s="9">
        <f t="shared" si="29"/>
        <v>10.232985906055305</v>
      </c>
      <c r="J234" s="13">
        <v>0</v>
      </c>
      <c r="K234" s="13">
        <v>7145000</v>
      </c>
      <c r="L234" s="13">
        <v>0</v>
      </c>
      <c r="M234" s="17">
        <v>2632511200</v>
      </c>
      <c r="N234" s="8">
        <f t="shared" si="30"/>
        <v>0.22566213583440783</v>
      </c>
      <c r="O234" s="5">
        <f t="shared" si="34"/>
        <v>131625560</v>
      </c>
      <c r="P234" s="13">
        <v>61560260</v>
      </c>
      <c r="Q234" s="5">
        <v>58053251.07</v>
      </c>
      <c r="R234" s="12">
        <v>0.05</v>
      </c>
    </row>
    <row r="235" spans="1:18" x14ac:dyDescent="0.25">
      <c r="A235" s="14"/>
      <c r="B235" s="14">
        <v>23</v>
      </c>
      <c r="C235" s="14">
        <v>2006</v>
      </c>
      <c r="D235" s="13">
        <v>3840910</v>
      </c>
      <c r="E235" s="13">
        <v>1843873</v>
      </c>
      <c r="F235" s="13">
        <v>518788</v>
      </c>
      <c r="G235" s="13">
        <v>0</v>
      </c>
      <c r="H235" s="5">
        <f t="shared" si="28"/>
        <v>6203571</v>
      </c>
      <c r="I235" s="9">
        <f t="shared" si="29"/>
        <v>9.6468357714478579</v>
      </c>
      <c r="J235" s="13">
        <v>0</v>
      </c>
      <c r="K235" s="13">
        <v>13610771</v>
      </c>
      <c r="L235" s="13">
        <v>0</v>
      </c>
      <c r="M235" s="17">
        <v>2946953200</v>
      </c>
      <c r="N235" s="8">
        <f t="shared" si="30"/>
        <v>0.21050795784609</v>
      </c>
      <c r="O235" s="5">
        <f t="shared" si="34"/>
        <v>147347660</v>
      </c>
      <c r="P235" s="13">
        <v>38864489</v>
      </c>
      <c r="Q235" s="5">
        <v>64306796</v>
      </c>
      <c r="R235" s="12">
        <v>0.05</v>
      </c>
    </row>
    <row r="236" spans="1:18" x14ac:dyDescent="0.25">
      <c r="A236" s="14"/>
      <c r="B236" s="14">
        <v>23</v>
      </c>
      <c r="C236" s="14">
        <v>2007</v>
      </c>
      <c r="D236" s="13">
        <v>4569057</v>
      </c>
      <c r="E236" s="13">
        <v>1919541</v>
      </c>
      <c r="F236" s="13">
        <v>717198</v>
      </c>
      <c r="G236" s="13">
        <v>0</v>
      </c>
      <c r="H236" s="5">
        <f t="shared" si="28"/>
        <v>7205796</v>
      </c>
      <c r="I236" s="9">
        <f t="shared" si="29"/>
        <v>10.772437476496293</v>
      </c>
      <c r="J236" s="13">
        <v>0</v>
      </c>
      <c r="K236" s="13">
        <v>27685000</v>
      </c>
      <c r="L236" s="13">
        <v>0</v>
      </c>
      <c r="M236" s="17">
        <v>2946953200</v>
      </c>
      <c r="N236" s="8">
        <f t="shared" si="30"/>
        <v>0.24451681146480372</v>
      </c>
      <c r="O236" s="5">
        <f t="shared" si="34"/>
        <v>147347660</v>
      </c>
      <c r="P236" s="13">
        <v>46880579</v>
      </c>
      <c r="Q236" s="5">
        <v>66891045</v>
      </c>
      <c r="R236" s="12">
        <v>0.05</v>
      </c>
    </row>
    <row r="237" spans="1:18" x14ac:dyDescent="0.25">
      <c r="A237" s="14"/>
      <c r="B237" s="14">
        <v>23</v>
      </c>
      <c r="C237" s="14">
        <v>2008</v>
      </c>
      <c r="D237" s="6">
        <v>4336741</v>
      </c>
      <c r="E237" s="6">
        <v>2103461</v>
      </c>
      <c r="F237" s="6">
        <v>897500</v>
      </c>
      <c r="G237" s="6">
        <v>0</v>
      </c>
      <c r="H237" s="5">
        <f t="shared" si="28"/>
        <v>7337702</v>
      </c>
      <c r="I237" s="9">
        <f t="shared" si="29"/>
        <v>10.365503953538054</v>
      </c>
      <c r="J237" s="6">
        <v>0</v>
      </c>
      <c r="K237" s="6">
        <v>42410000</v>
      </c>
      <c r="L237" s="6">
        <v>0</v>
      </c>
      <c r="M237" s="17">
        <v>2946953200</v>
      </c>
      <c r="N237" s="8">
        <f t="shared" si="30"/>
        <v>0.24899282418193816</v>
      </c>
      <c r="O237" s="5">
        <f t="shared" si="34"/>
        <v>147347660</v>
      </c>
      <c r="P237" s="6">
        <v>50675201</v>
      </c>
      <c r="Q237" s="5">
        <v>70789631</v>
      </c>
      <c r="R237" s="12">
        <v>0.05</v>
      </c>
    </row>
    <row r="238" spans="1:18" x14ac:dyDescent="0.25">
      <c r="A238" s="14"/>
      <c r="B238" s="18">
        <v>23</v>
      </c>
      <c r="C238" s="14">
        <v>2009</v>
      </c>
      <c r="D238" s="13">
        <v>4268571</v>
      </c>
      <c r="E238" s="13">
        <v>1905667</v>
      </c>
      <c r="F238" s="13">
        <v>1787405</v>
      </c>
      <c r="G238" s="13">
        <v>0</v>
      </c>
      <c r="H238" s="5">
        <f t="shared" si="28"/>
        <v>7961643</v>
      </c>
      <c r="I238" s="9">
        <f t="shared" si="29"/>
        <v>10.747186346978657</v>
      </c>
      <c r="J238" s="13">
        <v>0</v>
      </c>
      <c r="K238" s="13">
        <v>40589000</v>
      </c>
      <c r="L238" s="13">
        <v>0</v>
      </c>
      <c r="M238" s="17">
        <v>3141130500</v>
      </c>
      <c r="N238" s="8">
        <f t="shared" si="30"/>
        <v>0.25346425435046394</v>
      </c>
      <c r="O238" s="5">
        <f t="shared" si="34"/>
        <v>157056525</v>
      </c>
      <c r="P238" s="13">
        <v>46422610</v>
      </c>
      <c r="Q238" s="5">
        <v>74081185</v>
      </c>
      <c r="R238" s="12">
        <v>0.05</v>
      </c>
    </row>
    <row r="239" spans="1:18" x14ac:dyDescent="0.25">
      <c r="A239" t="s">
        <v>23</v>
      </c>
      <c r="B239">
        <v>24</v>
      </c>
      <c r="C239">
        <v>2000</v>
      </c>
      <c r="D239" s="6">
        <v>1432894</v>
      </c>
      <c r="E239" s="6">
        <v>641575</v>
      </c>
      <c r="F239" s="6">
        <v>20593</v>
      </c>
      <c r="G239" s="6"/>
      <c r="H239" s="5">
        <f t="shared" si="28"/>
        <v>2095062</v>
      </c>
      <c r="I239" s="9">
        <f t="shared" si="29"/>
        <v>7.8554905479310602</v>
      </c>
      <c r="J239" s="6"/>
      <c r="K239" s="6">
        <v>6040525</v>
      </c>
      <c r="L239" s="6">
        <v>374820</v>
      </c>
      <c r="M239" s="10">
        <v>642945600</v>
      </c>
      <c r="N239" s="8">
        <f t="shared" si="30"/>
        <v>0.3258536958647823</v>
      </c>
      <c r="O239" s="5">
        <f t="shared" si="34"/>
        <v>32147280</v>
      </c>
      <c r="P239" s="13">
        <v>27482887</v>
      </c>
      <c r="Q239" s="11">
        <v>26670034</v>
      </c>
      <c r="R239" s="12">
        <v>0.05</v>
      </c>
    </row>
    <row r="240" spans="1:18" x14ac:dyDescent="0.25">
      <c r="B240">
        <v>24</v>
      </c>
      <c r="C240">
        <v>2001</v>
      </c>
      <c r="D240" s="13">
        <v>1467242</v>
      </c>
      <c r="E240" s="13">
        <v>593378</v>
      </c>
      <c r="F240" s="13">
        <v>279452</v>
      </c>
      <c r="G240" s="13">
        <v>0</v>
      </c>
      <c r="H240" s="5">
        <f t="shared" si="28"/>
        <v>2340072</v>
      </c>
      <c r="I240" s="9">
        <f t="shared" si="29"/>
        <v>8.6354940581325792</v>
      </c>
      <c r="J240" s="13">
        <v>0</v>
      </c>
      <c r="K240" s="13">
        <v>24900000</v>
      </c>
      <c r="L240" s="13">
        <v>0</v>
      </c>
      <c r="M240" s="10">
        <v>642945600</v>
      </c>
      <c r="N240" s="8">
        <f t="shared" si="30"/>
        <v>0.36396111895003247</v>
      </c>
      <c r="O240" s="5">
        <v>32147280</v>
      </c>
      <c r="P240" s="13">
        <v>19600300</v>
      </c>
      <c r="Q240" s="11">
        <v>27098299</v>
      </c>
      <c r="R240" s="12">
        <v>0.05</v>
      </c>
    </row>
    <row r="241" spans="1:18" x14ac:dyDescent="0.25">
      <c r="B241">
        <v>24</v>
      </c>
      <c r="C241">
        <v>2002</v>
      </c>
      <c r="D241" s="13">
        <v>1533195</v>
      </c>
      <c r="E241" s="13">
        <v>535638</v>
      </c>
      <c r="F241" s="13">
        <v>925818</v>
      </c>
      <c r="G241" s="13">
        <v>0</v>
      </c>
      <c r="H241" s="5">
        <f t="shared" si="28"/>
        <v>2994651</v>
      </c>
      <c r="I241" s="9">
        <f t="shared" si="29"/>
        <v>10.20774308857812</v>
      </c>
      <c r="J241" s="13">
        <v>0</v>
      </c>
      <c r="K241" s="13">
        <v>721100</v>
      </c>
      <c r="L241" s="13">
        <v>682300</v>
      </c>
      <c r="M241" s="5">
        <v>743257000</v>
      </c>
      <c r="N241" s="8">
        <f t="shared" si="30"/>
        <v>0.40290922251657235</v>
      </c>
      <c r="O241" s="5">
        <v>37162850</v>
      </c>
      <c r="P241" s="13">
        <v>51467105</v>
      </c>
      <c r="Q241" s="5">
        <v>29337053</v>
      </c>
      <c r="R241" s="7">
        <v>0.05</v>
      </c>
    </row>
    <row r="242" spans="1:18" x14ac:dyDescent="0.25">
      <c r="A242" s="14"/>
      <c r="B242" s="14">
        <v>24</v>
      </c>
      <c r="C242" s="14">
        <v>2003</v>
      </c>
      <c r="D242" s="13">
        <v>3231959</v>
      </c>
      <c r="E242" s="13">
        <v>2002492</v>
      </c>
      <c r="F242" s="13">
        <v>20891</v>
      </c>
      <c r="G242" s="13">
        <v>0</v>
      </c>
      <c r="H242" s="5">
        <f t="shared" si="28"/>
        <v>5255342</v>
      </c>
      <c r="I242" s="9">
        <f t="shared" si="29"/>
        <v>16.194925774286638</v>
      </c>
      <c r="J242" s="13">
        <v>0</v>
      </c>
      <c r="K242" s="13">
        <v>3136400</v>
      </c>
      <c r="L242" s="13">
        <v>0</v>
      </c>
      <c r="M242" s="5">
        <v>743257000</v>
      </c>
      <c r="N242" s="8">
        <f t="shared" si="30"/>
        <v>0.70706929097203264</v>
      </c>
      <c r="O242" s="5">
        <v>37162850</v>
      </c>
      <c r="P242" s="13">
        <v>48389246</v>
      </c>
      <c r="Q242" s="5">
        <v>32450547</v>
      </c>
      <c r="R242" s="12">
        <v>0.05</v>
      </c>
    </row>
    <row r="243" spans="1:18" x14ac:dyDescent="0.25">
      <c r="A243" s="14"/>
      <c r="B243" s="14">
        <v>24</v>
      </c>
      <c r="C243" s="14">
        <v>2004</v>
      </c>
      <c r="D243" s="13">
        <v>3375270</v>
      </c>
      <c r="E243" s="13">
        <v>1937203</v>
      </c>
      <c r="F243" s="13">
        <v>12231</v>
      </c>
      <c r="G243" s="13">
        <v>0</v>
      </c>
      <c r="H243" s="5">
        <f t="shared" si="28"/>
        <v>5324704</v>
      </c>
      <c r="I243" s="9">
        <f t="shared" si="29"/>
        <v>14.669040474339115</v>
      </c>
      <c r="J243" s="13">
        <v>0</v>
      </c>
      <c r="K243" s="13">
        <v>1567000</v>
      </c>
      <c r="L243" s="13">
        <v>0</v>
      </c>
      <c r="M243" s="17">
        <v>969245200</v>
      </c>
      <c r="N243" s="8">
        <f t="shared" si="30"/>
        <v>0.54936604277225209</v>
      </c>
      <c r="O243" s="5">
        <f t="shared" ref="O243:O249" si="35">M243*R243</f>
        <v>48462260</v>
      </c>
      <c r="P243" s="13">
        <v>50900637</v>
      </c>
      <c r="Q243" s="5">
        <v>36298925</v>
      </c>
      <c r="R243" s="12">
        <v>0.05</v>
      </c>
    </row>
    <row r="244" spans="1:18" x14ac:dyDescent="0.25">
      <c r="A244" s="14"/>
      <c r="B244" s="14">
        <v>24</v>
      </c>
      <c r="C244" s="14">
        <v>2005</v>
      </c>
      <c r="D244" s="13">
        <v>3119759</v>
      </c>
      <c r="E244" s="13">
        <v>1835428</v>
      </c>
      <c r="F244" s="13">
        <v>22045</v>
      </c>
      <c r="G244" s="13">
        <v>0</v>
      </c>
      <c r="H244" s="5">
        <f t="shared" si="28"/>
        <v>4977232</v>
      </c>
      <c r="I244" s="9">
        <f t="shared" si="29"/>
        <v>14.397471924320552</v>
      </c>
      <c r="J244" s="13">
        <v>0</v>
      </c>
      <c r="K244" s="13">
        <v>1546750</v>
      </c>
      <c r="L244" s="13">
        <v>385000</v>
      </c>
      <c r="M244" s="17">
        <v>969245200</v>
      </c>
      <c r="N244" s="8">
        <f t="shared" si="30"/>
        <v>0.51351629082093986</v>
      </c>
      <c r="O244" s="5">
        <f t="shared" si="35"/>
        <v>48462260</v>
      </c>
      <c r="P244" s="13">
        <v>49631878</v>
      </c>
      <c r="Q244" s="5">
        <v>34570180.280000001</v>
      </c>
      <c r="R244" s="12">
        <v>0.05</v>
      </c>
    </row>
    <row r="245" spans="1:18" x14ac:dyDescent="0.25">
      <c r="A245" s="14"/>
      <c r="B245" s="14">
        <v>24</v>
      </c>
      <c r="C245" s="14">
        <v>2006</v>
      </c>
      <c r="D245" s="13">
        <v>3020508</v>
      </c>
      <c r="E245" s="13">
        <v>1798144</v>
      </c>
      <c r="F245" s="13">
        <v>1944</v>
      </c>
      <c r="G245" s="13">
        <v>0</v>
      </c>
      <c r="H245" s="5">
        <f t="shared" si="28"/>
        <v>4820596</v>
      </c>
      <c r="I245" s="9">
        <f t="shared" si="29"/>
        <v>12.402435835685367</v>
      </c>
      <c r="J245" s="13">
        <v>0</v>
      </c>
      <c r="K245" s="13">
        <v>135000</v>
      </c>
      <c r="L245" s="13">
        <v>0</v>
      </c>
      <c r="M245" s="17">
        <v>1305703400</v>
      </c>
      <c r="N245" s="8">
        <f t="shared" si="30"/>
        <v>0.36919533180353209</v>
      </c>
      <c r="O245" s="5">
        <f t="shared" si="35"/>
        <v>65285170</v>
      </c>
      <c r="P245" s="13">
        <v>49246878</v>
      </c>
      <c r="Q245" s="5">
        <v>38868139</v>
      </c>
      <c r="R245" s="12">
        <v>0.05</v>
      </c>
    </row>
    <row r="246" spans="1:18" x14ac:dyDescent="0.25">
      <c r="A246" s="14"/>
      <c r="B246" s="14">
        <v>24</v>
      </c>
      <c r="C246" s="14">
        <v>2007</v>
      </c>
      <c r="D246" s="13">
        <v>3066304</v>
      </c>
      <c r="E246" s="13">
        <v>1688292</v>
      </c>
      <c r="F246" s="13">
        <v>7194</v>
      </c>
      <c r="G246" s="13">
        <v>0</v>
      </c>
      <c r="H246" s="5">
        <f t="shared" si="28"/>
        <v>4761790</v>
      </c>
      <c r="I246" s="9">
        <f t="shared" si="29"/>
        <v>12.176235797962946</v>
      </c>
      <c r="J246" s="13">
        <v>0</v>
      </c>
      <c r="K246" s="13">
        <v>926000</v>
      </c>
      <c r="L246" s="13">
        <v>0</v>
      </c>
      <c r="M246" s="17">
        <v>1305703400</v>
      </c>
      <c r="N246" s="8">
        <f t="shared" si="30"/>
        <v>0.36469155246130175</v>
      </c>
      <c r="O246" s="5">
        <f t="shared" si="35"/>
        <v>65285170</v>
      </c>
      <c r="P246" s="13">
        <v>46226370</v>
      </c>
      <c r="Q246" s="5">
        <v>39107242</v>
      </c>
      <c r="R246" s="12">
        <v>0.05</v>
      </c>
    </row>
    <row r="247" spans="1:18" x14ac:dyDescent="0.25">
      <c r="A247" s="14"/>
      <c r="B247" s="14">
        <v>24</v>
      </c>
      <c r="C247" s="14">
        <v>2008</v>
      </c>
      <c r="D247" s="6">
        <v>3197179</v>
      </c>
      <c r="E247" s="6">
        <v>1596236</v>
      </c>
      <c r="F247" s="6">
        <v>24078</v>
      </c>
      <c r="G247" s="6">
        <v>0</v>
      </c>
      <c r="H247" s="5">
        <f t="shared" si="28"/>
        <v>4817493</v>
      </c>
      <c r="I247" s="9">
        <f t="shared" si="29"/>
        <v>11.558118442587642</v>
      </c>
      <c r="J247" s="6">
        <v>0</v>
      </c>
      <c r="K247" s="6">
        <v>520000</v>
      </c>
      <c r="L247" s="6">
        <v>0</v>
      </c>
      <c r="M247" s="17">
        <v>1305703400</v>
      </c>
      <c r="N247" s="8">
        <f t="shared" si="30"/>
        <v>0.36895768211984437</v>
      </c>
      <c r="O247" s="5">
        <f t="shared" si="35"/>
        <v>65285170</v>
      </c>
      <c r="P247" s="6">
        <v>43160066</v>
      </c>
      <c r="Q247" s="5">
        <v>41680599</v>
      </c>
      <c r="R247" s="12">
        <v>0.05</v>
      </c>
    </row>
    <row r="248" spans="1:18" x14ac:dyDescent="0.25">
      <c r="A248" s="14"/>
      <c r="B248" s="18">
        <v>24</v>
      </c>
      <c r="C248" s="14">
        <v>2009</v>
      </c>
      <c r="D248" s="13">
        <v>3264927</v>
      </c>
      <c r="E248" s="13">
        <v>1543957</v>
      </c>
      <c r="F248" s="13">
        <v>6266</v>
      </c>
      <c r="G248" s="13">
        <v>0</v>
      </c>
      <c r="H248" s="5">
        <f t="shared" si="28"/>
        <v>4815150</v>
      </c>
      <c r="I248" s="9">
        <f t="shared" si="29"/>
        <v>10.864422570318659</v>
      </c>
      <c r="J248" s="13">
        <v>0</v>
      </c>
      <c r="K248" s="13">
        <v>771984</v>
      </c>
      <c r="L248" s="13">
        <v>0</v>
      </c>
      <c r="M248" s="17">
        <v>1528725200</v>
      </c>
      <c r="N248" s="8">
        <f t="shared" si="30"/>
        <v>0.31497812687329285</v>
      </c>
      <c r="O248" s="5">
        <f t="shared" si="35"/>
        <v>76436260</v>
      </c>
      <c r="P248" s="13">
        <v>43253401</v>
      </c>
      <c r="Q248" s="5">
        <v>44320349</v>
      </c>
      <c r="R248" s="12">
        <v>0.05</v>
      </c>
    </row>
    <row r="249" spans="1:18" x14ac:dyDescent="0.25">
      <c r="A249" t="s">
        <v>24</v>
      </c>
      <c r="B249">
        <v>25</v>
      </c>
      <c r="C249">
        <v>2000</v>
      </c>
      <c r="D249" s="6">
        <v>1975000</v>
      </c>
      <c r="E249" s="6">
        <v>870982</v>
      </c>
      <c r="F249" s="6">
        <v>76419</v>
      </c>
      <c r="G249" s="6"/>
      <c r="H249" s="5">
        <f t="shared" si="28"/>
        <v>2922401</v>
      </c>
      <c r="I249" s="9">
        <f t="shared" si="29"/>
        <v>8.9594156147746915</v>
      </c>
      <c r="J249" s="6"/>
      <c r="K249" s="6">
        <v>29000000</v>
      </c>
      <c r="L249" s="6"/>
      <c r="M249" s="10">
        <v>1243723100</v>
      </c>
      <c r="N249" s="8">
        <f t="shared" si="30"/>
        <v>0.23497199658026774</v>
      </c>
      <c r="O249" s="5">
        <f t="shared" si="35"/>
        <v>62186155</v>
      </c>
      <c r="P249" s="13">
        <v>45881500</v>
      </c>
      <c r="Q249" s="11">
        <v>32618210</v>
      </c>
      <c r="R249" s="12">
        <v>0.05</v>
      </c>
    </row>
    <row r="250" spans="1:18" x14ac:dyDescent="0.25">
      <c r="B250">
        <v>25</v>
      </c>
      <c r="C250">
        <v>2001</v>
      </c>
      <c r="D250" s="13">
        <v>1975000</v>
      </c>
      <c r="E250" s="13">
        <v>753655</v>
      </c>
      <c r="F250" s="13">
        <v>1692275</v>
      </c>
      <c r="G250" s="13">
        <v>0</v>
      </c>
      <c r="H250" s="5">
        <f t="shared" si="28"/>
        <v>4420930</v>
      </c>
      <c r="I250" s="9">
        <f t="shared" si="29"/>
        <v>11.306626578358836</v>
      </c>
      <c r="J250" s="13">
        <v>0</v>
      </c>
      <c r="K250" s="13">
        <v>0</v>
      </c>
      <c r="L250" s="13">
        <v>0</v>
      </c>
      <c r="M250" s="10">
        <v>1243723100</v>
      </c>
      <c r="N250" s="8">
        <f t="shared" si="30"/>
        <v>0.35545934621621161</v>
      </c>
      <c r="O250" s="5">
        <v>62186155</v>
      </c>
      <c r="P250" s="13">
        <v>44848000</v>
      </c>
      <c r="Q250" s="11">
        <v>39100345</v>
      </c>
      <c r="R250" s="12">
        <v>0.05</v>
      </c>
    </row>
    <row r="251" spans="1:18" x14ac:dyDescent="0.25">
      <c r="B251">
        <v>25</v>
      </c>
      <c r="C251">
        <v>2002</v>
      </c>
      <c r="D251" s="13">
        <v>3207073</v>
      </c>
      <c r="E251" s="13">
        <v>2106932</v>
      </c>
      <c r="F251" s="13">
        <v>332814</v>
      </c>
      <c r="G251" s="13">
        <v>0</v>
      </c>
      <c r="H251" s="5">
        <f t="shared" si="28"/>
        <v>5646819</v>
      </c>
      <c r="I251" s="9">
        <f t="shared" si="29"/>
        <v>13.113689298155007</v>
      </c>
      <c r="J251" s="13">
        <v>0</v>
      </c>
      <c r="K251" s="13">
        <v>0</v>
      </c>
      <c r="L251" s="13">
        <v>0</v>
      </c>
      <c r="M251" s="5">
        <v>1600519500</v>
      </c>
      <c r="N251" s="8">
        <f t="shared" si="30"/>
        <v>0.35281163397259452</v>
      </c>
      <c r="O251" s="5">
        <v>80025975</v>
      </c>
      <c r="P251" s="13">
        <v>54628927</v>
      </c>
      <c r="Q251" s="5">
        <v>43060491</v>
      </c>
      <c r="R251" s="7">
        <v>0.05</v>
      </c>
    </row>
    <row r="252" spans="1:18" x14ac:dyDescent="0.25">
      <c r="A252" s="14"/>
      <c r="B252" s="14">
        <v>25</v>
      </c>
      <c r="C252" s="14">
        <v>2003</v>
      </c>
      <c r="D252" s="13">
        <v>3286782</v>
      </c>
      <c r="E252" s="13">
        <v>2604195</v>
      </c>
      <c r="F252" s="13">
        <v>2700</v>
      </c>
      <c r="G252" s="13">
        <v>0</v>
      </c>
      <c r="H252" s="5">
        <f t="shared" si="28"/>
        <v>5893677</v>
      </c>
      <c r="I252" s="9">
        <f t="shared" si="29"/>
        <v>13.941141268661816</v>
      </c>
      <c r="J252" s="13">
        <v>0</v>
      </c>
      <c r="K252" s="13">
        <v>0</v>
      </c>
      <c r="L252" s="13">
        <v>0</v>
      </c>
      <c r="M252" s="5">
        <v>1600519500</v>
      </c>
      <c r="N252" s="8">
        <f t="shared" si="30"/>
        <v>0.36823525111690297</v>
      </c>
      <c r="O252" s="5">
        <v>80025975</v>
      </c>
      <c r="P252" s="13">
        <v>52349145</v>
      </c>
      <c r="Q252" s="5">
        <v>42275427</v>
      </c>
      <c r="R252" s="12">
        <v>0.05</v>
      </c>
    </row>
    <row r="253" spans="1:18" x14ac:dyDescent="0.25">
      <c r="A253" s="14"/>
      <c r="B253" s="14">
        <v>25</v>
      </c>
      <c r="C253" s="14">
        <v>2004</v>
      </c>
      <c r="D253" s="13">
        <v>3239734</v>
      </c>
      <c r="E253" s="13">
        <v>2379847</v>
      </c>
      <c r="F253" s="13">
        <v>163</v>
      </c>
      <c r="G253" s="13">
        <v>0</v>
      </c>
      <c r="H253" s="5">
        <f t="shared" si="28"/>
        <v>5619744</v>
      </c>
      <c r="I253" s="9">
        <f t="shared" si="29"/>
        <v>12.454318051144634</v>
      </c>
      <c r="J253" s="13">
        <v>0</v>
      </c>
      <c r="K253" s="13">
        <v>50000</v>
      </c>
      <c r="L253" s="13">
        <v>0</v>
      </c>
      <c r="M253" s="17">
        <v>2047232900</v>
      </c>
      <c r="N253" s="8">
        <f t="shared" si="30"/>
        <v>0.27450438101107111</v>
      </c>
      <c r="O253" s="5">
        <f t="shared" ref="O253:O259" si="36">M253*R253</f>
        <v>102361645</v>
      </c>
      <c r="P253" s="13">
        <v>49309411</v>
      </c>
      <c r="Q253" s="5">
        <v>45122856</v>
      </c>
      <c r="R253" s="12">
        <v>0.05</v>
      </c>
    </row>
    <row r="254" spans="1:18" x14ac:dyDescent="0.25">
      <c r="A254" s="14"/>
      <c r="B254" s="14">
        <v>25</v>
      </c>
      <c r="C254" s="14">
        <v>2005</v>
      </c>
      <c r="D254" s="13">
        <v>2963160</v>
      </c>
      <c r="E254" s="13">
        <v>2257304</v>
      </c>
      <c r="F254" s="13">
        <v>0</v>
      </c>
      <c r="G254" s="13">
        <v>0</v>
      </c>
      <c r="H254" s="5">
        <f t="shared" si="28"/>
        <v>5220464</v>
      </c>
      <c r="I254" s="9">
        <f t="shared" si="29"/>
        <v>11.891348387986103</v>
      </c>
      <c r="J254" s="13">
        <v>0</v>
      </c>
      <c r="K254" s="13">
        <v>0</v>
      </c>
      <c r="L254" s="13">
        <v>0</v>
      </c>
      <c r="M254" s="17">
        <v>2047232900</v>
      </c>
      <c r="N254" s="8">
        <f t="shared" si="30"/>
        <v>0.25500098205729305</v>
      </c>
      <c r="O254" s="5">
        <f t="shared" si="36"/>
        <v>102361645</v>
      </c>
      <c r="P254" s="13">
        <v>51254251</v>
      </c>
      <c r="Q254" s="5">
        <v>43901362.82</v>
      </c>
      <c r="R254" s="12">
        <v>0.05</v>
      </c>
    </row>
    <row r="255" spans="1:18" x14ac:dyDescent="0.25">
      <c r="A255" s="14"/>
      <c r="B255" s="14">
        <v>25</v>
      </c>
      <c r="C255" s="14">
        <v>2006</v>
      </c>
      <c r="D255" s="13">
        <v>3136268</v>
      </c>
      <c r="E255" s="13">
        <v>2289768</v>
      </c>
      <c r="F255" s="13">
        <v>0</v>
      </c>
      <c r="G255" s="13">
        <v>0</v>
      </c>
      <c r="H255" s="5">
        <f t="shared" si="28"/>
        <v>5426036</v>
      </c>
      <c r="I255" s="9">
        <f t="shared" si="29"/>
        <v>11.548145721904362</v>
      </c>
      <c r="J255" s="13">
        <v>0</v>
      </c>
      <c r="K255" s="13">
        <v>0</v>
      </c>
      <c r="L255" s="13">
        <v>0</v>
      </c>
      <c r="M255" s="17">
        <v>2509075900</v>
      </c>
      <c r="N255" s="8">
        <f t="shared" si="30"/>
        <v>0.21625635159143652</v>
      </c>
      <c r="O255" s="5">
        <f t="shared" si="36"/>
        <v>125453795</v>
      </c>
      <c r="P255" s="13">
        <v>51254251</v>
      </c>
      <c r="Q255" s="5">
        <v>46986210</v>
      </c>
      <c r="R255" s="12">
        <v>0.05</v>
      </c>
    </row>
    <row r="256" spans="1:18" x14ac:dyDescent="0.25">
      <c r="A256" s="14"/>
      <c r="B256" s="14">
        <v>25</v>
      </c>
      <c r="C256" s="14">
        <v>2007</v>
      </c>
      <c r="D256" s="13">
        <v>3178900</v>
      </c>
      <c r="E256" s="13">
        <v>2204787</v>
      </c>
      <c r="F256" s="13">
        <v>0</v>
      </c>
      <c r="G256" s="13">
        <v>0</v>
      </c>
      <c r="H256" s="5">
        <f t="shared" si="28"/>
        <v>5383687</v>
      </c>
      <c r="I256" s="9">
        <f t="shared" si="29"/>
        <v>10.670816978407483</v>
      </c>
      <c r="J256" s="13">
        <v>0</v>
      </c>
      <c r="K256" s="13">
        <v>2265000</v>
      </c>
      <c r="L256" s="13">
        <v>0</v>
      </c>
      <c r="M256" s="17">
        <v>2509075900</v>
      </c>
      <c r="N256" s="8">
        <f t="shared" si="30"/>
        <v>0.21456851903124971</v>
      </c>
      <c r="O256" s="5">
        <f t="shared" si="36"/>
        <v>125453795</v>
      </c>
      <c r="P256" s="13">
        <v>48379666</v>
      </c>
      <c r="Q256" s="5">
        <v>50452435</v>
      </c>
      <c r="R256" s="12">
        <v>0.05</v>
      </c>
    </row>
    <row r="257" spans="1:18" x14ac:dyDescent="0.25">
      <c r="A257" s="14"/>
      <c r="B257" s="14">
        <v>25</v>
      </c>
      <c r="C257" s="14">
        <v>2008</v>
      </c>
      <c r="D257" s="6">
        <v>3219543</v>
      </c>
      <c r="E257" s="6">
        <v>2070116</v>
      </c>
      <c r="F257" s="6">
        <v>156577</v>
      </c>
      <c r="G257" s="6">
        <v>0</v>
      </c>
      <c r="H257" s="5">
        <f t="shared" si="28"/>
        <v>5446236</v>
      </c>
      <c r="I257" s="9">
        <f t="shared" si="29"/>
        <v>10.541146548336359</v>
      </c>
      <c r="J257" s="6">
        <v>0</v>
      </c>
      <c r="K257" s="6">
        <v>0</v>
      </c>
      <c r="L257" s="6">
        <v>0</v>
      </c>
      <c r="M257" s="17">
        <v>2509075900</v>
      </c>
      <c r="N257" s="8">
        <f t="shared" si="30"/>
        <v>0.21706142887108357</v>
      </c>
      <c r="O257" s="5">
        <f t="shared" si="36"/>
        <v>125453795</v>
      </c>
      <c r="P257" s="6">
        <v>45185612</v>
      </c>
      <c r="Q257" s="5">
        <v>51666448</v>
      </c>
      <c r="R257" s="12">
        <v>0.05</v>
      </c>
    </row>
    <row r="258" spans="1:18" x14ac:dyDescent="0.25">
      <c r="A258" s="14"/>
      <c r="B258" s="18">
        <v>25</v>
      </c>
      <c r="C258" s="14">
        <v>2009</v>
      </c>
      <c r="D258" s="13">
        <v>3548619</v>
      </c>
      <c r="E258" s="13">
        <v>2099448</v>
      </c>
      <c r="F258" s="13">
        <v>0</v>
      </c>
      <c r="G258" s="13">
        <v>0</v>
      </c>
      <c r="H258" s="5">
        <f t="shared" si="28"/>
        <v>5648067</v>
      </c>
      <c r="I258" s="9">
        <f t="shared" si="29"/>
        <v>10.730236968430926</v>
      </c>
      <c r="J258" s="13">
        <v>0</v>
      </c>
      <c r="K258" s="13">
        <v>0</v>
      </c>
      <c r="L258" s="13">
        <v>0</v>
      </c>
      <c r="M258" s="17">
        <v>2594856000</v>
      </c>
      <c r="N258" s="8">
        <f t="shared" si="30"/>
        <v>0.21766398597841269</v>
      </c>
      <c r="O258" s="5">
        <f t="shared" si="36"/>
        <v>129742800</v>
      </c>
      <c r="P258" s="13">
        <v>46094069</v>
      </c>
      <c r="Q258" s="5">
        <v>52636927</v>
      </c>
      <c r="R258" s="12">
        <v>0.05</v>
      </c>
    </row>
    <row r="259" spans="1:18" x14ac:dyDescent="0.25">
      <c r="A259" t="s">
        <v>25</v>
      </c>
      <c r="B259">
        <v>26</v>
      </c>
      <c r="C259">
        <v>2000</v>
      </c>
      <c r="D259" s="6">
        <v>1556400</v>
      </c>
      <c r="E259" s="6">
        <v>869780</v>
      </c>
      <c r="F259" s="6">
        <v>88543.2</v>
      </c>
      <c r="G259" s="6">
        <v>300.55</v>
      </c>
      <c r="H259" s="5">
        <f t="shared" si="28"/>
        <v>2515023.75</v>
      </c>
      <c r="I259" s="9">
        <f t="shared" si="29"/>
        <v>3.9235342532070026</v>
      </c>
      <c r="J259" s="6"/>
      <c r="K259" s="6"/>
      <c r="L259" s="6"/>
      <c r="M259" s="10">
        <v>3062399600</v>
      </c>
      <c r="N259" s="8">
        <f t="shared" si="30"/>
        <v>8.2125916879038252E-2</v>
      </c>
      <c r="O259" s="5">
        <f t="shared" si="36"/>
        <v>153119980</v>
      </c>
      <c r="P259" s="13">
        <v>16378200</v>
      </c>
      <c r="Q259" s="11">
        <v>64100976</v>
      </c>
      <c r="R259" s="12">
        <v>0.05</v>
      </c>
    </row>
    <row r="260" spans="1:18" x14ac:dyDescent="0.25">
      <c r="B260">
        <v>26</v>
      </c>
      <c r="C260">
        <v>2001</v>
      </c>
      <c r="D260" s="13">
        <v>1323200</v>
      </c>
      <c r="E260" s="13">
        <v>945534</v>
      </c>
      <c r="F260" s="13">
        <v>205874</v>
      </c>
      <c r="G260" s="13">
        <v>0</v>
      </c>
      <c r="H260" s="5">
        <f t="shared" si="28"/>
        <v>2474608</v>
      </c>
      <c r="I260" s="9">
        <f t="shared" si="29"/>
        <v>3.7714781795027306</v>
      </c>
      <c r="J260" s="13">
        <v>0</v>
      </c>
      <c r="K260" s="13">
        <v>0</v>
      </c>
      <c r="L260" s="13">
        <v>0</v>
      </c>
      <c r="M260" s="10">
        <v>3062399600</v>
      </c>
      <c r="N260" s="8">
        <f t="shared" si="30"/>
        <v>8.0806175653889201E-2</v>
      </c>
      <c r="O260" s="5">
        <v>153119980</v>
      </c>
      <c r="P260" s="13">
        <v>20112000</v>
      </c>
      <c r="Q260" s="11">
        <v>65613743</v>
      </c>
      <c r="R260" s="12">
        <v>0.05</v>
      </c>
    </row>
    <row r="261" spans="1:18" x14ac:dyDescent="0.25">
      <c r="B261">
        <v>26</v>
      </c>
      <c r="C261">
        <v>2002</v>
      </c>
      <c r="D261" s="13">
        <v>2001408</v>
      </c>
      <c r="E261" s="13">
        <v>955773</v>
      </c>
      <c r="F261" s="13">
        <v>2212</v>
      </c>
      <c r="G261" s="13">
        <v>0</v>
      </c>
      <c r="H261" s="5">
        <f t="shared" si="28"/>
        <v>2959393</v>
      </c>
      <c r="I261" s="9">
        <f t="shared" si="29"/>
        <v>4.1403204565807457</v>
      </c>
      <c r="J261" s="13">
        <v>0</v>
      </c>
      <c r="K261" s="13">
        <v>2200000</v>
      </c>
      <c r="L261" s="13">
        <v>0</v>
      </c>
      <c r="M261" s="5">
        <v>3878621500</v>
      </c>
      <c r="N261" s="8">
        <f t="shared" si="30"/>
        <v>7.6300123639287828E-2</v>
      </c>
      <c r="O261" s="5">
        <v>193931075</v>
      </c>
      <c r="P261" s="13">
        <v>18789890</v>
      </c>
      <c r="Q261" s="5">
        <v>71477390</v>
      </c>
      <c r="R261" s="7">
        <v>0.05</v>
      </c>
    </row>
    <row r="262" spans="1:18" x14ac:dyDescent="0.25">
      <c r="A262" s="14"/>
      <c r="B262" s="14">
        <v>26</v>
      </c>
      <c r="C262" s="14">
        <v>2003</v>
      </c>
      <c r="D262" s="13">
        <v>1997580</v>
      </c>
      <c r="E262" s="13">
        <v>876989</v>
      </c>
      <c r="F262" s="13">
        <v>80086</v>
      </c>
      <c r="G262" s="13">
        <v>0</v>
      </c>
      <c r="H262" s="5">
        <f t="shared" si="28"/>
        <v>2954655</v>
      </c>
      <c r="I262" s="9">
        <f t="shared" si="29"/>
        <v>4.0385568522773125</v>
      </c>
      <c r="J262" s="13">
        <v>0</v>
      </c>
      <c r="K262" s="13">
        <v>0</v>
      </c>
      <c r="L262" s="13">
        <v>0</v>
      </c>
      <c r="M262" s="5">
        <v>3878621500</v>
      </c>
      <c r="N262" s="8">
        <f t="shared" si="30"/>
        <v>7.617796683692904E-2</v>
      </c>
      <c r="O262" s="5">
        <v>193931075</v>
      </c>
      <c r="P262" s="13">
        <v>30992310</v>
      </c>
      <c r="Q262" s="5">
        <v>73161159</v>
      </c>
      <c r="R262" s="12">
        <v>0.05</v>
      </c>
    </row>
    <row r="263" spans="1:18" x14ac:dyDescent="0.25">
      <c r="A263" s="14"/>
      <c r="B263" s="14">
        <v>26</v>
      </c>
      <c r="C263" s="14">
        <v>2004</v>
      </c>
      <c r="D263" s="13">
        <v>2827578</v>
      </c>
      <c r="E263" s="13">
        <v>1588998</v>
      </c>
      <c r="F263" s="13">
        <v>0</v>
      </c>
      <c r="G263" s="13">
        <v>0</v>
      </c>
      <c r="H263" s="5">
        <f t="shared" si="28"/>
        <v>4416576</v>
      </c>
      <c r="I263" s="9">
        <f t="shared" si="29"/>
        <v>5.7995683955762569</v>
      </c>
      <c r="J263" s="13">
        <v>0</v>
      </c>
      <c r="K263" s="13">
        <v>0</v>
      </c>
      <c r="L263" s="13">
        <v>0</v>
      </c>
      <c r="M263" s="17">
        <v>4981907000</v>
      </c>
      <c r="N263" s="8">
        <f t="shared" si="30"/>
        <v>8.8652317275292367E-2</v>
      </c>
      <c r="O263" s="5">
        <f t="shared" ref="O263:O269" si="37">M263*R263</f>
        <v>249095350</v>
      </c>
      <c r="P263" s="13">
        <v>38940732</v>
      </c>
      <c r="Q263" s="5">
        <v>76153529</v>
      </c>
      <c r="R263" s="12">
        <v>0.05</v>
      </c>
    </row>
    <row r="264" spans="1:18" x14ac:dyDescent="0.25">
      <c r="A264" s="14"/>
      <c r="B264" s="14">
        <v>26</v>
      </c>
      <c r="C264" s="14">
        <v>2005</v>
      </c>
      <c r="D264" s="13">
        <v>3123256</v>
      </c>
      <c r="E264" s="13">
        <v>1630442</v>
      </c>
      <c r="F264" s="13">
        <v>200</v>
      </c>
      <c r="G264" s="13">
        <v>0</v>
      </c>
      <c r="H264" s="5">
        <f t="shared" si="28"/>
        <v>4753898</v>
      </c>
      <c r="I264" s="9">
        <f t="shared" si="29"/>
        <v>5.9038209132593789</v>
      </c>
      <c r="J264" s="13">
        <v>0</v>
      </c>
      <c r="K264" s="13">
        <v>825000</v>
      </c>
      <c r="L264" s="13">
        <v>0</v>
      </c>
      <c r="M264" s="17">
        <v>4981907000</v>
      </c>
      <c r="N264" s="8">
        <f t="shared" si="30"/>
        <v>9.5423258603582931E-2</v>
      </c>
      <c r="O264" s="5">
        <f t="shared" si="37"/>
        <v>249095350</v>
      </c>
      <c r="P264" s="13">
        <v>36642476</v>
      </c>
      <c r="Q264" s="5">
        <v>80522395.070000008</v>
      </c>
      <c r="R264" s="12">
        <v>0.05</v>
      </c>
    </row>
    <row r="265" spans="1:18" x14ac:dyDescent="0.25">
      <c r="A265" s="14"/>
      <c r="B265" s="14">
        <v>26</v>
      </c>
      <c r="C265" s="14">
        <v>2006</v>
      </c>
      <c r="D265" s="13">
        <v>2863170</v>
      </c>
      <c r="E265" s="13">
        <v>1511361</v>
      </c>
      <c r="F265" s="13">
        <v>18769</v>
      </c>
      <c r="G265" s="13">
        <v>0</v>
      </c>
      <c r="H265" s="5">
        <f t="shared" ref="H265:H328" si="38">SUM(D265:G265)</f>
        <v>4393300</v>
      </c>
      <c r="I265" s="9">
        <f t="shared" ref="I265:I328" si="39">((H265/Q265)*100)</f>
        <v>5.4032243990344124</v>
      </c>
      <c r="J265" s="13">
        <v>0</v>
      </c>
      <c r="K265" s="13">
        <v>2500000</v>
      </c>
      <c r="L265" s="13">
        <v>0</v>
      </c>
      <c r="M265" s="17">
        <v>5538582800</v>
      </c>
      <c r="N265" s="8">
        <f t="shared" ref="N265:N328" si="40">((H265/M265)*100)</f>
        <v>7.9321735516890715E-2</v>
      </c>
      <c r="O265" s="5">
        <f t="shared" si="37"/>
        <v>276929140</v>
      </c>
      <c r="P265" s="13">
        <v>35817476</v>
      </c>
      <c r="Q265" s="5">
        <v>81308857</v>
      </c>
      <c r="R265" s="12">
        <v>0.05</v>
      </c>
    </row>
    <row r="266" spans="1:18" x14ac:dyDescent="0.25">
      <c r="A266" s="14"/>
      <c r="B266" s="14">
        <v>26</v>
      </c>
      <c r="C266" s="14">
        <v>2007</v>
      </c>
      <c r="D266" s="13">
        <v>3096920</v>
      </c>
      <c r="E266" s="13">
        <v>1526236</v>
      </c>
      <c r="F266" s="13">
        <v>106250</v>
      </c>
      <c r="G266" s="13">
        <v>0</v>
      </c>
      <c r="H266" s="5">
        <f t="shared" si="38"/>
        <v>4729406</v>
      </c>
      <c r="I266" s="9">
        <f t="shared" si="39"/>
        <v>5.2631534433081058</v>
      </c>
      <c r="J266" s="13">
        <v>0</v>
      </c>
      <c r="K266" s="13">
        <v>0</v>
      </c>
      <c r="L266" s="13">
        <v>0</v>
      </c>
      <c r="M266" s="17">
        <v>5538582800</v>
      </c>
      <c r="N266" s="8">
        <f t="shared" si="40"/>
        <v>8.539018320715544E-2</v>
      </c>
      <c r="O266" s="5">
        <f t="shared" si="37"/>
        <v>276929140</v>
      </c>
      <c r="P266" s="13">
        <v>36018056</v>
      </c>
      <c r="Q266" s="5">
        <v>89858790</v>
      </c>
      <c r="R266" s="12">
        <v>0.05</v>
      </c>
    </row>
    <row r="267" spans="1:18" x14ac:dyDescent="0.25">
      <c r="A267" s="14"/>
      <c r="B267" s="14">
        <v>26</v>
      </c>
      <c r="C267" s="14">
        <v>2008</v>
      </c>
      <c r="D267" s="6">
        <v>3446920</v>
      </c>
      <c r="E267" s="6">
        <v>1551036</v>
      </c>
      <c r="F267" s="6">
        <v>0</v>
      </c>
      <c r="G267" s="6">
        <v>0</v>
      </c>
      <c r="H267" s="5">
        <f t="shared" si="38"/>
        <v>4997956</v>
      </c>
      <c r="I267" s="9">
        <f t="shared" si="39"/>
        <v>5.3370184356954464</v>
      </c>
      <c r="J267" s="6">
        <v>0</v>
      </c>
      <c r="K267" s="6">
        <v>0</v>
      </c>
      <c r="L267" s="6">
        <v>0</v>
      </c>
      <c r="M267" s="17">
        <v>5538582800</v>
      </c>
      <c r="N267" s="8">
        <f t="shared" si="40"/>
        <v>9.0238896491716264E-2</v>
      </c>
      <c r="O267" s="5">
        <f t="shared" si="37"/>
        <v>276929140</v>
      </c>
      <c r="P267" s="6">
        <v>36286136</v>
      </c>
      <c r="Q267" s="5">
        <v>93646969</v>
      </c>
      <c r="R267" s="12">
        <v>0.05</v>
      </c>
    </row>
    <row r="268" spans="1:18" x14ac:dyDescent="0.25">
      <c r="A268" s="14"/>
      <c r="B268" s="18">
        <v>26</v>
      </c>
      <c r="C268" s="14">
        <v>2009</v>
      </c>
      <c r="D268" s="13">
        <v>3513320</v>
      </c>
      <c r="E268" s="13">
        <v>1409485</v>
      </c>
      <c r="F268" s="13">
        <v>0</v>
      </c>
      <c r="G268" s="13">
        <v>0</v>
      </c>
      <c r="H268" s="5">
        <f t="shared" si="38"/>
        <v>4922805</v>
      </c>
      <c r="I268" s="9">
        <f t="shared" si="39"/>
        <v>5.258943634966867</v>
      </c>
      <c r="J268" s="13">
        <v>0</v>
      </c>
      <c r="K268" s="13">
        <v>0</v>
      </c>
      <c r="L268" s="13">
        <v>0</v>
      </c>
      <c r="M268" s="17">
        <v>5732763400</v>
      </c>
      <c r="N268" s="8">
        <f t="shared" si="40"/>
        <v>8.5871414124643622E-2</v>
      </c>
      <c r="O268" s="5">
        <f t="shared" si="37"/>
        <v>286638170</v>
      </c>
      <c r="P268" s="13">
        <v>33553216</v>
      </c>
      <c r="Q268" s="5">
        <v>93608248</v>
      </c>
      <c r="R268" s="12">
        <v>0.05</v>
      </c>
    </row>
    <row r="269" spans="1:18" x14ac:dyDescent="0.25">
      <c r="A269" t="s">
        <v>26</v>
      </c>
      <c r="B269">
        <v>27</v>
      </c>
      <c r="C269">
        <v>2000</v>
      </c>
      <c r="D269" s="6">
        <v>505000</v>
      </c>
      <c r="E269" s="6">
        <v>279021</v>
      </c>
      <c r="F269" s="6">
        <v>111144</v>
      </c>
      <c r="G269" s="6"/>
      <c r="H269" s="5">
        <f t="shared" si="38"/>
        <v>895165</v>
      </c>
      <c r="I269" s="9">
        <f t="shared" si="39"/>
        <v>9.2838050486500983</v>
      </c>
      <c r="J269" s="6"/>
      <c r="K269" s="6">
        <v>11162000</v>
      </c>
      <c r="L269" s="6">
        <v>232000</v>
      </c>
      <c r="M269" s="10">
        <v>342791500</v>
      </c>
      <c r="N269" s="8">
        <f t="shared" si="40"/>
        <v>0.26113978905544621</v>
      </c>
      <c r="O269" s="5">
        <f t="shared" si="37"/>
        <v>17139575</v>
      </c>
      <c r="P269" s="13">
        <v>15387000</v>
      </c>
      <c r="Q269" s="11">
        <v>9642221</v>
      </c>
      <c r="R269" s="12">
        <v>0.05</v>
      </c>
    </row>
    <row r="270" spans="1:18" x14ac:dyDescent="0.25">
      <c r="B270">
        <v>27</v>
      </c>
      <c r="C270">
        <v>2001</v>
      </c>
      <c r="D270" s="13">
        <v>1245000</v>
      </c>
      <c r="E270" s="13">
        <v>611170</v>
      </c>
      <c r="F270" s="13">
        <v>361080</v>
      </c>
      <c r="G270" s="13">
        <v>0</v>
      </c>
      <c r="H270" s="5">
        <f t="shared" si="38"/>
        <v>2217250</v>
      </c>
      <c r="I270" s="9">
        <f t="shared" si="39"/>
        <v>18.843029090543506</v>
      </c>
      <c r="J270" s="13">
        <v>0</v>
      </c>
      <c r="K270" s="13">
        <v>0</v>
      </c>
      <c r="L270" s="13">
        <v>0</v>
      </c>
      <c r="M270" s="10">
        <v>342791500</v>
      </c>
      <c r="N270" s="8">
        <f t="shared" si="40"/>
        <v>0.64682175608204984</v>
      </c>
      <c r="O270" s="5">
        <v>17139575</v>
      </c>
      <c r="P270" s="13">
        <v>18525000</v>
      </c>
      <c r="Q270" s="11">
        <v>11766951</v>
      </c>
      <c r="R270" s="12">
        <v>0.05</v>
      </c>
    </row>
    <row r="271" spans="1:18" x14ac:dyDescent="0.25">
      <c r="B271">
        <v>27</v>
      </c>
      <c r="C271">
        <v>2002</v>
      </c>
      <c r="D271" s="13">
        <v>945000</v>
      </c>
      <c r="E271" s="13">
        <v>990841</v>
      </c>
      <c r="F271" s="13">
        <v>5208</v>
      </c>
      <c r="G271" s="13">
        <v>0</v>
      </c>
      <c r="H271" s="5">
        <f t="shared" si="38"/>
        <v>1941049</v>
      </c>
      <c r="I271" s="9">
        <f t="shared" si="39"/>
        <v>16.152180152259373</v>
      </c>
      <c r="J271" s="13">
        <v>0</v>
      </c>
      <c r="K271" s="13">
        <v>382000</v>
      </c>
      <c r="L271" s="13">
        <v>0</v>
      </c>
      <c r="M271" s="5">
        <v>439018500</v>
      </c>
      <c r="N271" s="8">
        <f t="shared" si="40"/>
        <v>0.44213375973905422</v>
      </c>
      <c r="O271" s="5">
        <v>21950925</v>
      </c>
      <c r="P271" s="13">
        <v>17580000</v>
      </c>
      <c r="Q271" s="5">
        <v>12017257</v>
      </c>
      <c r="R271" s="7">
        <v>0.05</v>
      </c>
    </row>
    <row r="272" spans="1:18" x14ac:dyDescent="0.25">
      <c r="A272" s="14"/>
      <c r="B272" s="14">
        <v>27</v>
      </c>
      <c r="C272" s="14">
        <v>2003</v>
      </c>
      <c r="D272" s="13">
        <v>970000</v>
      </c>
      <c r="E272" s="13">
        <v>923536</v>
      </c>
      <c r="F272" s="13">
        <v>13450</v>
      </c>
      <c r="G272" s="13">
        <v>0</v>
      </c>
      <c r="H272" s="5">
        <f t="shared" si="38"/>
        <v>1906986</v>
      </c>
      <c r="I272" s="9">
        <f t="shared" si="39"/>
        <v>14.814000584019265</v>
      </c>
      <c r="J272" s="13">
        <v>0</v>
      </c>
      <c r="K272" s="13">
        <v>1882000</v>
      </c>
      <c r="L272" s="13">
        <v>0</v>
      </c>
      <c r="M272" s="5">
        <v>439018500</v>
      </c>
      <c r="N272" s="8">
        <f t="shared" si="40"/>
        <v>0.43437486119605434</v>
      </c>
      <c r="O272" s="5">
        <v>21950925</v>
      </c>
      <c r="P272" s="13">
        <v>18692000</v>
      </c>
      <c r="Q272" s="5">
        <v>12872863</v>
      </c>
      <c r="R272" s="12">
        <v>0.05</v>
      </c>
    </row>
    <row r="273" spans="1:18" x14ac:dyDescent="0.25">
      <c r="A273" s="14"/>
      <c r="B273" s="14">
        <v>27</v>
      </c>
      <c r="C273" s="14">
        <v>2004</v>
      </c>
      <c r="D273" s="13">
        <v>1112000</v>
      </c>
      <c r="E273" s="13">
        <v>936731</v>
      </c>
      <c r="F273" s="13">
        <v>0</v>
      </c>
      <c r="G273" s="13">
        <v>0</v>
      </c>
      <c r="H273" s="5">
        <f t="shared" si="38"/>
        <v>2048731</v>
      </c>
      <c r="I273" s="9">
        <f t="shared" si="39"/>
        <v>15.650183995925682</v>
      </c>
      <c r="J273" s="13">
        <v>0</v>
      </c>
      <c r="K273" s="13">
        <v>0</v>
      </c>
      <c r="L273" s="13">
        <v>0</v>
      </c>
      <c r="M273" s="17">
        <v>579235700</v>
      </c>
      <c r="N273" s="8">
        <f t="shared" si="40"/>
        <v>0.35369556814264036</v>
      </c>
      <c r="O273" s="5">
        <f t="shared" ref="O273:O279" si="41">M273*R273</f>
        <v>28961785</v>
      </c>
      <c r="P273" s="13">
        <v>17580000</v>
      </c>
      <c r="Q273" s="5">
        <v>13090779</v>
      </c>
      <c r="R273" s="12">
        <v>0.05</v>
      </c>
    </row>
    <row r="274" spans="1:18" x14ac:dyDescent="0.25">
      <c r="A274" s="14"/>
      <c r="B274" s="14">
        <v>27</v>
      </c>
      <c r="C274" s="14">
        <v>2005</v>
      </c>
      <c r="D274" s="13">
        <v>1105000</v>
      </c>
      <c r="E274" s="13">
        <v>875240</v>
      </c>
      <c r="F274" s="13">
        <v>0</v>
      </c>
      <c r="G274" s="13">
        <v>0</v>
      </c>
      <c r="H274" s="5">
        <f t="shared" si="38"/>
        <v>1980240</v>
      </c>
      <c r="I274" s="9">
        <f t="shared" si="39"/>
        <v>14.732871498860487</v>
      </c>
      <c r="J274" s="13">
        <v>0</v>
      </c>
      <c r="K274" s="13">
        <v>0</v>
      </c>
      <c r="L274" s="13">
        <v>0</v>
      </c>
      <c r="M274" s="17">
        <v>579235700</v>
      </c>
      <c r="N274" s="8">
        <f t="shared" si="40"/>
        <v>0.34187119336739774</v>
      </c>
      <c r="O274" s="5">
        <f t="shared" si="41"/>
        <v>28961785</v>
      </c>
      <c r="P274" s="13">
        <v>16475000</v>
      </c>
      <c r="Q274" s="5">
        <v>13440964.309999999</v>
      </c>
      <c r="R274" s="12">
        <v>0.05</v>
      </c>
    </row>
    <row r="275" spans="1:18" x14ac:dyDescent="0.25">
      <c r="A275" s="14"/>
      <c r="B275" s="14">
        <v>27</v>
      </c>
      <c r="C275" s="14">
        <v>2006</v>
      </c>
      <c r="D275" s="13">
        <v>1135000</v>
      </c>
      <c r="E275" s="13">
        <v>814789</v>
      </c>
      <c r="F275" s="13">
        <v>2099</v>
      </c>
      <c r="G275" s="13">
        <v>0</v>
      </c>
      <c r="H275" s="5">
        <f t="shared" si="38"/>
        <v>1951888</v>
      </c>
      <c r="I275" s="9">
        <f t="shared" si="39"/>
        <v>13.986606482590835</v>
      </c>
      <c r="J275" s="13">
        <v>0</v>
      </c>
      <c r="K275" s="13">
        <v>498000</v>
      </c>
      <c r="L275" s="13">
        <v>85255</v>
      </c>
      <c r="M275" s="17">
        <v>847587000</v>
      </c>
      <c r="N275" s="8">
        <f t="shared" si="40"/>
        <v>0.23028762829066513</v>
      </c>
      <c r="O275" s="5">
        <f t="shared" si="41"/>
        <v>42379350</v>
      </c>
      <c r="P275" s="13">
        <v>16475000</v>
      </c>
      <c r="Q275" s="5">
        <v>13955408</v>
      </c>
      <c r="R275" s="12">
        <v>0.05</v>
      </c>
    </row>
    <row r="276" spans="1:18" x14ac:dyDescent="0.25">
      <c r="A276" s="14"/>
      <c r="B276" s="14">
        <v>27</v>
      </c>
      <c r="C276" s="14">
        <v>2007</v>
      </c>
      <c r="D276" s="13">
        <v>1240000</v>
      </c>
      <c r="E276" s="13">
        <v>655171</v>
      </c>
      <c r="F276" s="13">
        <v>20451</v>
      </c>
      <c r="G276" s="13">
        <v>0</v>
      </c>
      <c r="H276" s="5">
        <f t="shared" si="38"/>
        <v>1915622</v>
      </c>
      <c r="I276" s="9">
        <f t="shared" si="39"/>
        <v>11.490973247142826</v>
      </c>
      <c r="J276" s="13">
        <v>0</v>
      </c>
      <c r="K276" s="13">
        <v>265333</v>
      </c>
      <c r="L276" s="13">
        <v>0</v>
      </c>
      <c r="M276" s="17">
        <v>847587000</v>
      </c>
      <c r="N276" s="8">
        <f t="shared" si="40"/>
        <v>0.226008893482321</v>
      </c>
      <c r="O276" s="5">
        <f t="shared" si="41"/>
        <v>42379350</v>
      </c>
      <c r="P276" s="13">
        <v>15340000</v>
      </c>
      <c r="Q276" s="5">
        <v>16670668</v>
      </c>
      <c r="R276" s="12">
        <v>0.05</v>
      </c>
    </row>
    <row r="277" spans="1:18" x14ac:dyDescent="0.25">
      <c r="A277" s="14"/>
      <c r="B277" s="14">
        <v>27</v>
      </c>
      <c r="C277" s="14">
        <v>2008</v>
      </c>
      <c r="D277" s="6">
        <v>895000</v>
      </c>
      <c r="E277" s="6">
        <v>615564</v>
      </c>
      <c r="F277" s="6">
        <v>10057</v>
      </c>
      <c r="G277" s="6">
        <v>0</v>
      </c>
      <c r="H277" s="5">
        <f t="shared" si="38"/>
        <v>1520621</v>
      </c>
      <c r="I277" s="9">
        <f t="shared" si="39"/>
        <v>9.1557096404871139</v>
      </c>
      <c r="J277" s="6">
        <v>0</v>
      </c>
      <c r="K277" s="6">
        <v>0</v>
      </c>
      <c r="L277" s="6">
        <v>0</v>
      </c>
      <c r="M277" s="17">
        <v>847587000</v>
      </c>
      <c r="N277" s="8">
        <f t="shared" si="40"/>
        <v>0.17940588989684836</v>
      </c>
      <c r="O277" s="5">
        <f t="shared" si="41"/>
        <v>42379350</v>
      </c>
      <c r="P277" s="6">
        <v>14580000</v>
      </c>
      <c r="Q277" s="5">
        <v>16608445</v>
      </c>
      <c r="R277" s="12">
        <v>0.05</v>
      </c>
    </row>
    <row r="278" spans="1:18" x14ac:dyDescent="0.25">
      <c r="A278" s="14"/>
      <c r="B278" s="18">
        <v>27</v>
      </c>
      <c r="C278" s="14">
        <v>2009</v>
      </c>
      <c r="D278" s="13">
        <v>935000</v>
      </c>
      <c r="E278" s="13">
        <v>574594</v>
      </c>
      <c r="F278" s="13">
        <v>3294</v>
      </c>
      <c r="G278" s="13">
        <v>0</v>
      </c>
      <c r="H278" s="5">
        <f t="shared" si="38"/>
        <v>1512888</v>
      </c>
      <c r="I278" s="9">
        <f t="shared" si="39"/>
        <v>9.0834815137166522</v>
      </c>
      <c r="J278" s="13">
        <v>0</v>
      </c>
      <c r="K278" s="13">
        <v>0</v>
      </c>
      <c r="L278" s="13">
        <v>0</v>
      </c>
      <c r="M278" s="17">
        <v>928708900</v>
      </c>
      <c r="N278" s="8">
        <f t="shared" si="40"/>
        <v>0.16290228294355744</v>
      </c>
      <c r="O278" s="5">
        <f t="shared" si="41"/>
        <v>46435445</v>
      </c>
      <c r="P278" s="13">
        <v>13685000</v>
      </c>
      <c r="Q278" s="5">
        <v>16655376</v>
      </c>
      <c r="R278" s="12">
        <v>0.05</v>
      </c>
    </row>
    <row r="279" spans="1:18" x14ac:dyDescent="0.25">
      <c r="A279" t="s">
        <v>27</v>
      </c>
      <c r="B279">
        <v>28</v>
      </c>
      <c r="C279">
        <v>2000</v>
      </c>
      <c r="D279" s="6">
        <v>630000</v>
      </c>
      <c r="E279" s="6">
        <v>442649</v>
      </c>
      <c r="F279" s="6"/>
      <c r="G279" s="6"/>
      <c r="H279" s="5">
        <f t="shared" si="38"/>
        <v>1072649</v>
      </c>
      <c r="I279" s="9">
        <f t="shared" si="39"/>
        <v>18.470163164022054</v>
      </c>
      <c r="J279" s="6"/>
      <c r="K279" s="6">
        <v>120000</v>
      </c>
      <c r="L279" s="6"/>
      <c r="M279" s="10">
        <v>271095100</v>
      </c>
      <c r="N279" s="8">
        <f t="shared" si="40"/>
        <v>0.39567258869673411</v>
      </c>
      <c r="O279" s="5">
        <f t="shared" si="41"/>
        <v>13554755</v>
      </c>
      <c r="P279" s="13">
        <v>10565000</v>
      </c>
      <c r="Q279" s="11">
        <v>5807469</v>
      </c>
      <c r="R279" s="12">
        <v>0.05</v>
      </c>
    </row>
    <row r="280" spans="1:18" x14ac:dyDescent="0.25">
      <c r="B280">
        <v>28</v>
      </c>
      <c r="C280">
        <v>2001</v>
      </c>
      <c r="D280" s="13">
        <v>705000</v>
      </c>
      <c r="E280" s="13">
        <v>505540</v>
      </c>
      <c r="F280" s="13">
        <v>4380</v>
      </c>
      <c r="G280" s="13">
        <v>12</v>
      </c>
      <c r="H280" s="5">
        <f t="shared" si="38"/>
        <v>1214932</v>
      </c>
      <c r="I280" s="9">
        <f t="shared" si="39"/>
        <v>18.525469982408204</v>
      </c>
      <c r="J280" s="13">
        <v>0</v>
      </c>
      <c r="K280" s="13">
        <v>0</v>
      </c>
      <c r="L280" s="13">
        <v>0</v>
      </c>
      <c r="M280" s="10">
        <v>271095100</v>
      </c>
      <c r="N280" s="8">
        <f t="shared" si="40"/>
        <v>0.4481571227218788</v>
      </c>
      <c r="O280" s="5">
        <v>13554755</v>
      </c>
      <c r="P280" s="13">
        <v>10115000</v>
      </c>
      <c r="Q280" s="11">
        <v>6558171</v>
      </c>
      <c r="R280" s="12">
        <v>0.05</v>
      </c>
    </row>
    <row r="281" spans="1:18" x14ac:dyDescent="0.25">
      <c r="B281">
        <v>28</v>
      </c>
      <c r="C281">
        <v>2002</v>
      </c>
      <c r="D281" s="13">
        <v>710000</v>
      </c>
      <c r="E281" s="13">
        <v>486800</v>
      </c>
      <c r="F281" s="13">
        <v>0</v>
      </c>
      <c r="G281" s="13">
        <v>0</v>
      </c>
      <c r="H281" s="5">
        <f t="shared" si="38"/>
        <v>1196800</v>
      </c>
      <c r="I281" s="9">
        <f t="shared" si="39"/>
        <v>17.395707876528846</v>
      </c>
      <c r="J281" s="13">
        <v>0</v>
      </c>
      <c r="K281" s="13">
        <v>0</v>
      </c>
      <c r="L281" s="13">
        <v>0</v>
      </c>
      <c r="M281" s="5">
        <v>328737600</v>
      </c>
      <c r="N281" s="8">
        <f t="shared" si="40"/>
        <v>0.36405935919712257</v>
      </c>
      <c r="O281" s="5">
        <v>16436880</v>
      </c>
      <c r="P281" s="13">
        <v>9539873</v>
      </c>
      <c r="Q281" s="5">
        <v>6879858</v>
      </c>
      <c r="R281" s="7">
        <v>0.05</v>
      </c>
    </row>
    <row r="282" spans="1:18" x14ac:dyDescent="0.25">
      <c r="A282" s="14"/>
      <c r="B282" s="14">
        <v>28</v>
      </c>
      <c r="C282" s="14">
        <v>2003</v>
      </c>
      <c r="D282" s="13">
        <v>707504</v>
      </c>
      <c r="E282" s="13">
        <v>451940</v>
      </c>
      <c r="F282" s="13">
        <v>0</v>
      </c>
      <c r="G282" s="13">
        <v>0</v>
      </c>
      <c r="H282" s="5">
        <f t="shared" si="38"/>
        <v>1159444</v>
      </c>
      <c r="I282" s="9">
        <f t="shared" si="39"/>
        <v>16.308071035452883</v>
      </c>
      <c r="J282" s="13">
        <v>0</v>
      </c>
      <c r="K282" s="13">
        <v>0</v>
      </c>
      <c r="L282" s="13">
        <v>0</v>
      </c>
      <c r="M282" s="5">
        <v>328737600</v>
      </c>
      <c r="N282" s="8">
        <f t="shared" si="40"/>
        <v>0.35269588875747709</v>
      </c>
      <c r="O282" s="5">
        <v>16436880</v>
      </c>
      <c r="P282" s="13">
        <v>8832369</v>
      </c>
      <c r="Q282" s="5">
        <v>7109633</v>
      </c>
      <c r="R282" s="12">
        <v>0.05</v>
      </c>
    </row>
    <row r="283" spans="1:18" x14ac:dyDescent="0.25">
      <c r="A283" s="14"/>
      <c r="B283" s="14">
        <v>28</v>
      </c>
      <c r="C283" s="14">
        <v>2004</v>
      </c>
      <c r="D283" s="13">
        <v>704502</v>
      </c>
      <c r="E283" s="13">
        <v>432146</v>
      </c>
      <c r="F283" s="13">
        <v>0</v>
      </c>
      <c r="G283" s="13">
        <v>0</v>
      </c>
      <c r="H283" s="5">
        <f t="shared" si="38"/>
        <v>1136648</v>
      </c>
      <c r="I283" s="9">
        <f t="shared" si="39"/>
        <v>14.508731804538899</v>
      </c>
      <c r="J283" s="13">
        <v>0</v>
      </c>
      <c r="K283" s="13">
        <v>0</v>
      </c>
      <c r="L283" s="13">
        <v>0</v>
      </c>
      <c r="M283" s="17">
        <v>482276300</v>
      </c>
      <c r="N283" s="8">
        <f t="shared" si="40"/>
        <v>0.23568398447114236</v>
      </c>
      <c r="O283" s="5">
        <f t="shared" ref="O283:O289" si="42">M283*R283</f>
        <v>24113815</v>
      </c>
      <c r="P283" s="13">
        <v>8737867</v>
      </c>
      <c r="Q283" s="5">
        <v>7834234</v>
      </c>
      <c r="R283" s="12">
        <v>0.05</v>
      </c>
    </row>
    <row r="284" spans="1:18" x14ac:dyDescent="0.25">
      <c r="A284" s="14"/>
      <c r="B284" s="14">
        <v>28</v>
      </c>
      <c r="C284" s="14">
        <v>2005</v>
      </c>
      <c r="D284" s="13">
        <v>704502</v>
      </c>
      <c r="E284" s="13">
        <v>411328</v>
      </c>
      <c r="F284" s="13">
        <v>0</v>
      </c>
      <c r="G284" s="13">
        <v>0</v>
      </c>
      <c r="H284" s="5">
        <f t="shared" si="38"/>
        <v>1115830</v>
      </c>
      <c r="I284" s="9">
        <f t="shared" si="39"/>
        <v>13.291822397309552</v>
      </c>
      <c r="J284" s="13">
        <v>0</v>
      </c>
      <c r="K284" s="13">
        <v>0</v>
      </c>
      <c r="L284" s="13">
        <v>0</v>
      </c>
      <c r="M284" s="17">
        <v>482276300</v>
      </c>
      <c r="N284" s="8">
        <f t="shared" si="40"/>
        <v>0.23136737177422984</v>
      </c>
      <c r="O284" s="5">
        <f t="shared" si="42"/>
        <v>24113815</v>
      </c>
      <c r="P284" s="13">
        <v>8071371</v>
      </c>
      <c r="Q284" s="5">
        <v>8394860.8900000006</v>
      </c>
      <c r="R284" s="12">
        <v>0.05</v>
      </c>
    </row>
    <row r="285" spans="1:18" x14ac:dyDescent="0.25">
      <c r="A285" s="14"/>
      <c r="B285" s="14">
        <v>28</v>
      </c>
      <c r="C285" s="14">
        <v>2006</v>
      </c>
      <c r="D285" s="13">
        <v>706617</v>
      </c>
      <c r="E285" s="13">
        <v>380401</v>
      </c>
      <c r="F285" s="13">
        <v>0</v>
      </c>
      <c r="G285" s="13">
        <v>0</v>
      </c>
      <c r="H285" s="5">
        <f t="shared" si="38"/>
        <v>1087018</v>
      </c>
      <c r="I285" s="9">
        <f t="shared" si="39"/>
        <v>12.873015196301349</v>
      </c>
      <c r="J285" s="13">
        <v>0</v>
      </c>
      <c r="K285" s="13">
        <v>0</v>
      </c>
      <c r="L285" s="13">
        <v>0</v>
      </c>
      <c r="M285" s="17">
        <v>560592600</v>
      </c>
      <c r="N285" s="8">
        <f t="shared" si="40"/>
        <v>0.19390516392831442</v>
      </c>
      <c r="O285" s="5">
        <f t="shared" si="42"/>
        <v>28029630</v>
      </c>
      <c r="P285" s="13">
        <v>8071371</v>
      </c>
      <c r="Q285" s="5">
        <v>8444160</v>
      </c>
      <c r="R285" s="12">
        <v>0.05</v>
      </c>
    </row>
    <row r="286" spans="1:18" x14ac:dyDescent="0.25">
      <c r="A286" s="14"/>
      <c r="B286" s="14">
        <v>28</v>
      </c>
      <c r="C286" s="14">
        <v>2007</v>
      </c>
      <c r="D286" s="13">
        <v>706617</v>
      </c>
      <c r="E286" s="13">
        <v>349474</v>
      </c>
      <c r="F286" s="13">
        <v>0</v>
      </c>
      <c r="G286" s="13">
        <v>0</v>
      </c>
      <c r="H286" s="5">
        <f t="shared" si="38"/>
        <v>1056091</v>
      </c>
      <c r="I286" s="9">
        <f t="shared" si="39"/>
        <v>11.475424442742838</v>
      </c>
      <c r="J286" s="13">
        <v>0</v>
      </c>
      <c r="K286" s="13">
        <v>0</v>
      </c>
      <c r="L286" s="13">
        <v>0</v>
      </c>
      <c r="M286" s="17">
        <v>560592600</v>
      </c>
      <c r="N286" s="8">
        <f t="shared" si="40"/>
        <v>0.18838832335639105</v>
      </c>
      <c r="O286" s="5">
        <f t="shared" si="42"/>
        <v>28029630</v>
      </c>
      <c r="P286" s="13">
        <v>7364754</v>
      </c>
      <c r="Q286" s="5">
        <v>9203067</v>
      </c>
      <c r="R286" s="12">
        <v>0.05</v>
      </c>
    </row>
    <row r="287" spans="1:18" x14ac:dyDescent="0.25">
      <c r="A287" s="14"/>
      <c r="B287" s="14">
        <v>28</v>
      </c>
      <c r="C287" s="14">
        <v>2008</v>
      </c>
      <c r="D287" s="6">
        <v>706617</v>
      </c>
      <c r="E287" s="6">
        <v>318727</v>
      </c>
      <c r="F287" s="6">
        <v>0</v>
      </c>
      <c r="G287" s="6">
        <v>7045</v>
      </c>
      <c r="H287" s="5">
        <f t="shared" si="38"/>
        <v>1032389</v>
      </c>
      <c r="I287" s="9">
        <f t="shared" si="39"/>
        <v>11.002503511854513</v>
      </c>
      <c r="J287" s="6">
        <v>0</v>
      </c>
      <c r="K287" s="6">
        <v>0</v>
      </c>
      <c r="L287" s="6">
        <v>0</v>
      </c>
      <c r="M287" s="17">
        <v>560592600</v>
      </c>
      <c r="N287" s="8">
        <f t="shared" si="40"/>
        <v>0.18416029751373814</v>
      </c>
      <c r="O287" s="5">
        <f t="shared" si="42"/>
        <v>28029630</v>
      </c>
      <c r="P287" s="6">
        <v>6658137</v>
      </c>
      <c r="Q287" s="5">
        <v>9383219</v>
      </c>
      <c r="R287" s="12">
        <v>0.05</v>
      </c>
    </row>
    <row r="288" spans="1:18" x14ac:dyDescent="0.25">
      <c r="A288" s="14"/>
      <c r="B288" s="18">
        <v>28</v>
      </c>
      <c r="C288" s="14">
        <v>2009</v>
      </c>
      <c r="D288" s="13">
        <v>3824617</v>
      </c>
      <c r="E288" s="13">
        <v>204640</v>
      </c>
      <c r="F288" s="13">
        <v>0</v>
      </c>
      <c r="G288" s="13">
        <v>0</v>
      </c>
      <c r="H288" s="5">
        <f t="shared" si="38"/>
        <v>4029257</v>
      </c>
      <c r="I288" s="9">
        <f t="shared" si="39"/>
        <v>30.299676192395559</v>
      </c>
      <c r="J288" s="13">
        <v>0</v>
      </c>
      <c r="K288" s="13">
        <v>0</v>
      </c>
      <c r="L288" s="13">
        <v>0</v>
      </c>
      <c r="M288" s="17">
        <v>644284100</v>
      </c>
      <c r="N288" s="8">
        <f t="shared" si="40"/>
        <v>0.62538513677428942</v>
      </c>
      <c r="O288" s="5">
        <f t="shared" si="42"/>
        <v>32214205</v>
      </c>
      <c r="P288" s="13">
        <v>5951520</v>
      </c>
      <c r="Q288" s="5">
        <v>13298020</v>
      </c>
      <c r="R288" s="12">
        <v>0.05</v>
      </c>
    </row>
    <row r="289" spans="1:18" x14ac:dyDescent="0.25">
      <c r="A289" t="s">
        <v>28</v>
      </c>
      <c r="B289">
        <v>29</v>
      </c>
      <c r="C289">
        <v>2000</v>
      </c>
      <c r="D289" s="6">
        <v>295000</v>
      </c>
      <c r="E289" s="6">
        <v>121386</v>
      </c>
      <c r="F289" s="6"/>
      <c r="G289" s="6"/>
      <c r="H289" s="5">
        <f t="shared" si="38"/>
        <v>416386</v>
      </c>
      <c r="I289" s="9">
        <f t="shared" si="39"/>
        <v>10.031966524293402</v>
      </c>
      <c r="J289" s="6"/>
      <c r="K289" s="6"/>
      <c r="L289" s="6"/>
      <c r="M289" s="10">
        <v>114390800</v>
      </c>
      <c r="N289" s="8">
        <f t="shared" si="40"/>
        <v>0.36400304919626403</v>
      </c>
      <c r="O289" s="5">
        <f t="shared" si="42"/>
        <v>5719540</v>
      </c>
      <c r="P289" s="13">
        <v>3340000</v>
      </c>
      <c r="Q289" s="11">
        <v>4150592</v>
      </c>
      <c r="R289" s="12">
        <v>0.05</v>
      </c>
    </row>
    <row r="290" spans="1:18" x14ac:dyDescent="0.25">
      <c r="B290">
        <v>29</v>
      </c>
      <c r="C290">
        <v>2001</v>
      </c>
      <c r="D290" s="13">
        <v>200000</v>
      </c>
      <c r="E290" s="13">
        <v>156485</v>
      </c>
      <c r="F290" s="13">
        <v>0</v>
      </c>
      <c r="G290" s="13">
        <v>0</v>
      </c>
      <c r="H290" s="5">
        <f t="shared" si="38"/>
        <v>356485</v>
      </c>
      <c r="I290" s="9">
        <f t="shared" si="39"/>
        <v>10.920263102110136</v>
      </c>
      <c r="J290" s="13">
        <v>0</v>
      </c>
      <c r="K290" s="13">
        <v>0</v>
      </c>
      <c r="L290" s="13">
        <v>0</v>
      </c>
      <c r="M290" s="10">
        <v>114390800</v>
      </c>
      <c r="N290" s="8">
        <f t="shared" si="40"/>
        <v>0.31163782402081286</v>
      </c>
      <c r="O290" s="5">
        <v>5719540</v>
      </c>
      <c r="P290" s="13">
        <v>3140000</v>
      </c>
      <c r="Q290" s="11">
        <v>3264436</v>
      </c>
      <c r="R290" s="12">
        <v>0.05</v>
      </c>
    </row>
    <row r="291" spans="1:18" x14ac:dyDescent="0.25">
      <c r="B291">
        <v>29</v>
      </c>
      <c r="C291">
        <v>2002</v>
      </c>
      <c r="D291" s="13">
        <v>200000</v>
      </c>
      <c r="E291" s="13">
        <v>147285</v>
      </c>
      <c r="F291" s="13">
        <v>0</v>
      </c>
      <c r="G291" s="13">
        <v>0</v>
      </c>
      <c r="H291" s="5">
        <f t="shared" si="38"/>
        <v>347285</v>
      </c>
      <c r="I291" s="9">
        <f t="shared" si="39"/>
        <v>9.7981820243980469</v>
      </c>
      <c r="J291" s="13">
        <v>0</v>
      </c>
      <c r="K291" s="13">
        <v>0</v>
      </c>
      <c r="L291" s="13">
        <v>0</v>
      </c>
      <c r="M291" s="5">
        <v>130121200</v>
      </c>
      <c r="N291" s="8">
        <f t="shared" si="40"/>
        <v>0.26689348084708719</v>
      </c>
      <c r="O291" s="5">
        <v>6506060</v>
      </c>
      <c r="P291" s="13">
        <v>3035215</v>
      </c>
      <c r="Q291" s="5">
        <v>3544382</v>
      </c>
      <c r="R291" s="7">
        <v>0.05</v>
      </c>
    </row>
    <row r="292" spans="1:18" x14ac:dyDescent="0.25">
      <c r="A292" s="14"/>
      <c r="B292" s="14">
        <v>29</v>
      </c>
      <c r="C292" s="14">
        <v>2003</v>
      </c>
      <c r="D292" s="13">
        <v>205016</v>
      </c>
      <c r="E292" s="13">
        <v>138085</v>
      </c>
      <c r="F292" s="13">
        <v>0</v>
      </c>
      <c r="G292" s="13">
        <v>0</v>
      </c>
      <c r="H292" s="5">
        <f t="shared" si="38"/>
        <v>343101</v>
      </c>
      <c r="I292" s="9">
        <f t="shared" si="39"/>
        <v>8.9405702665277609</v>
      </c>
      <c r="J292" s="13">
        <v>0</v>
      </c>
      <c r="K292" s="13">
        <v>0</v>
      </c>
      <c r="L292" s="13">
        <v>0</v>
      </c>
      <c r="M292" s="5">
        <v>130121200</v>
      </c>
      <c r="N292" s="8">
        <f t="shared" si="40"/>
        <v>0.26367801711020189</v>
      </c>
      <c r="O292" s="5">
        <v>6506060</v>
      </c>
      <c r="P292" s="13">
        <v>2830199</v>
      </c>
      <c r="Q292" s="5">
        <v>3837574</v>
      </c>
      <c r="R292" s="12">
        <v>0.05</v>
      </c>
    </row>
    <row r="293" spans="1:18" x14ac:dyDescent="0.25">
      <c r="A293" s="14"/>
      <c r="B293" s="14">
        <v>29</v>
      </c>
      <c r="C293" s="14">
        <v>2004</v>
      </c>
      <c r="D293" s="13">
        <v>205017</v>
      </c>
      <c r="E293" s="13">
        <v>128885</v>
      </c>
      <c r="F293" s="13">
        <v>0</v>
      </c>
      <c r="G293" s="13">
        <v>0</v>
      </c>
      <c r="H293" s="5">
        <f t="shared" si="38"/>
        <v>333902</v>
      </c>
      <c r="I293" s="9">
        <f t="shared" si="39"/>
        <v>9.1938103641349365</v>
      </c>
      <c r="J293" s="13">
        <v>0</v>
      </c>
      <c r="K293" s="13">
        <v>0</v>
      </c>
      <c r="L293" s="13">
        <v>0</v>
      </c>
      <c r="M293" s="17">
        <v>153499800</v>
      </c>
      <c r="N293" s="8">
        <f t="shared" si="40"/>
        <v>0.21752601632054244</v>
      </c>
      <c r="O293" s="5">
        <f t="shared" ref="O293:O299" si="43">M293*R293</f>
        <v>7674990</v>
      </c>
      <c r="P293" s="13">
        <v>2625182</v>
      </c>
      <c r="Q293" s="5">
        <v>3631813</v>
      </c>
      <c r="R293" s="12">
        <v>0.05</v>
      </c>
    </row>
    <row r="294" spans="1:18" x14ac:dyDescent="0.25">
      <c r="A294" s="14"/>
      <c r="B294" s="14">
        <v>29</v>
      </c>
      <c r="C294" s="14">
        <v>2005</v>
      </c>
      <c r="D294" s="13">
        <v>205017</v>
      </c>
      <c r="E294" s="13">
        <v>119685</v>
      </c>
      <c r="F294" s="13">
        <v>0</v>
      </c>
      <c r="G294" s="13">
        <v>0</v>
      </c>
      <c r="H294" s="5">
        <f t="shared" si="38"/>
        <v>324702</v>
      </c>
      <c r="I294" s="9">
        <f t="shared" si="39"/>
        <v>8.9916065877171736</v>
      </c>
      <c r="J294" s="13">
        <v>0</v>
      </c>
      <c r="K294" s="13">
        <v>0</v>
      </c>
      <c r="L294" s="13">
        <v>0</v>
      </c>
      <c r="M294" s="17">
        <v>153499800</v>
      </c>
      <c r="N294" s="8">
        <f t="shared" si="40"/>
        <v>0.21153252316941129</v>
      </c>
      <c r="O294" s="5">
        <f t="shared" si="43"/>
        <v>7674990</v>
      </c>
      <c r="P294" s="13">
        <v>2420165</v>
      </c>
      <c r="Q294" s="5">
        <v>3611167.78</v>
      </c>
      <c r="R294" s="12">
        <v>0.05</v>
      </c>
    </row>
    <row r="295" spans="1:18" x14ac:dyDescent="0.25">
      <c r="A295" s="14"/>
      <c r="B295" s="14">
        <v>29</v>
      </c>
      <c r="C295" s="14">
        <v>2006</v>
      </c>
      <c r="D295" s="13">
        <v>200016</v>
      </c>
      <c r="E295" s="13">
        <v>110485</v>
      </c>
      <c r="F295" s="13">
        <v>0</v>
      </c>
      <c r="G295" s="13">
        <v>0</v>
      </c>
      <c r="H295" s="5">
        <f t="shared" si="38"/>
        <v>310501</v>
      </c>
      <c r="I295" s="9">
        <f t="shared" si="39"/>
        <v>7.3704362192276367</v>
      </c>
      <c r="J295" s="13">
        <v>0</v>
      </c>
      <c r="K295" s="13">
        <v>0</v>
      </c>
      <c r="L295" s="13">
        <v>0</v>
      </c>
      <c r="M295" s="17">
        <v>196062600</v>
      </c>
      <c r="N295" s="8">
        <f t="shared" si="40"/>
        <v>0.15836829665627203</v>
      </c>
      <c r="O295" s="5">
        <f t="shared" si="43"/>
        <v>9803130</v>
      </c>
      <c r="P295" s="13">
        <v>2420165</v>
      </c>
      <c r="Q295" s="5">
        <v>4212790</v>
      </c>
      <c r="R295" s="12">
        <v>0.05</v>
      </c>
    </row>
    <row r="296" spans="1:18" x14ac:dyDescent="0.25">
      <c r="A296" s="14"/>
      <c r="B296" s="14">
        <v>29</v>
      </c>
      <c r="C296" s="14">
        <v>2007</v>
      </c>
      <c r="D296" s="13">
        <v>200017</v>
      </c>
      <c r="E296" s="13">
        <v>101515</v>
      </c>
      <c r="F296" s="13">
        <v>5079</v>
      </c>
      <c r="G296" s="13">
        <v>0</v>
      </c>
      <c r="H296" s="5">
        <f t="shared" si="38"/>
        <v>306611</v>
      </c>
      <c r="I296" s="9">
        <f t="shared" si="39"/>
        <v>6.7986253344588574</v>
      </c>
      <c r="J296" s="13">
        <v>0</v>
      </c>
      <c r="K296" s="13">
        <v>0</v>
      </c>
      <c r="L296" s="13">
        <v>0</v>
      </c>
      <c r="M296" s="17">
        <v>196062600</v>
      </c>
      <c r="N296" s="8">
        <f t="shared" si="40"/>
        <v>0.15638423646325203</v>
      </c>
      <c r="O296" s="5">
        <f t="shared" si="43"/>
        <v>9803130</v>
      </c>
      <c r="P296" s="13">
        <v>2220149</v>
      </c>
      <c r="Q296" s="5">
        <v>4509897</v>
      </c>
      <c r="R296" s="12">
        <v>0.05</v>
      </c>
    </row>
    <row r="297" spans="1:18" x14ac:dyDescent="0.25">
      <c r="A297" s="14"/>
      <c r="B297" s="14">
        <v>29</v>
      </c>
      <c r="C297" s="14">
        <v>2008</v>
      </c>
      <c r="D297" s="6">
        <v>246516</v>
      </c>
      <c r="E297" s="6">
        <v>120154</v>
      </c>
      <c r="F297" s="6">
        <v>0</v>
      </c>
      <c r="G297" s="6">
        <v>0</v>
      </c>
      <c r="H297" s="5">
        <f t="shared" si="38"/>
        <v>366670</v>
      </c>
      <c r="I297" s="9">
        <f t="shared" si="39"/>
        <v>8.1798911251516415</v>
      </c>
      <c r="J297" s="6">
        <v>0</v>
      </c>
      <c r="K297" s="6">
        <v>0</v>
      </c>
      <c r="L297" s="6">
        <v>0</v>
      </c>
      <c r="M297" s="17">
        <v>196062600</v>
      </c>
      <c r="N297" s="8">
        <f t="shared" si="40"/>
        <v>0.18701679973641072</v>
      </c>
      <c r="O297" s="5">
        <f t="shared" si="43"/>
        <v>9803130</v>
      </c>
      <c r="P297" s="6">
        <v>2635132</v>
      </c>
      <c r="Q297" s="5">
        <v>4482578</v>
      </c>
      <c r="R297" s="12">
        <v>0.05</v>
      </c>
    </row>
    <row r="298" spans="1:18" x14ac:dyDescent="0.25">
      <c r="A298" s="14"/>
      <c r="B298" s="18">
        <v>29</v>
      </c>
      <c r="C298" s="14">
        <v>2009</v>
      </c>
      <c r="D298" s="13">
        <v>1836516</v>
      </c>
      <c r="E298" s="13">
        <v>84294</v>
      </c>
      <c r="F298" s="13">
        <v>0</v>
      </c>
      <c r="G298" s="13">
        <v>0</v>
      </c>
      <c r="H298" s="5">
        <f t="shared" si="38"/>
        <v>1920810</v>
      </c>
      <c r="I298" s="9">
        <f t="shared" si="39"/>
        <v>41.742764378881851</v>
      </c>
      <c r="J298" s="13">
        <v>0</v>
      </c>
      <c r="K298" s="13">
        <v>0</v>
      </c>
      <c r="L298" s="13">
        <v>0</v>
      </c>
      <c r="M298" s="17">
        <v>232710600</v>
      </c>
      <c r="N298" s="8">
        <f t="shared" si="40"/>
        <v>0.82540717956122323</v>
      </c>
      <c r="O298" s="5">
        <f t="shared" si="43"/>
        <v>11635530</v>
      </c>
      <c r="P298" s="13">
        <v>2388616</v>
      </c>
      <c r="Q298" s="5">
        <v>4601540</v>
      </c>
      <c r="R298" s="12">
        <v>0.05</v>
      </c>
    </row>
    <row r="299" spans="1:18" x14ac:dyDescent="0.25">
      <c r="A299" t="s">
        <v>29</v>
      </c>
      <c r="B299">
        <v>30</v>
      </c>
      <c r="C299">
        <v>2000</v>
      </c>
      <c r="D299" s="6">
        <v>1787000</v>
      </c>
      <c r="E299" s="6">
        <v>1412233</v>
      </c>
      <c r="F299" s="6">
        <v>92074</v>
      </c>
      <c r="G299" s="6"/>
      <c r="H299" s="5">
        <f t="shared" si="38"/>
        <v>3291307</v>
      </c>
      <c r="I299" s="9">
        <f t="shared" si="39"/>
        <v>4.0454146951155412</v>
      </c>
      <c r="J299" s="6"/>
      <c r="K299" s="6">
        <v>16200330</v>
      </c>
      <c r="L299" s="6"/>
      <c r="M299" s="10">
        <v>3068041100</v>
      </c>
      <c r="N299" s="8">
        <f t="shared" si="40"/>
        <v>0.10727714827549083</v>
      </c>
      <c r="O299" s="5">
        <f t="shared" si="43"/>
        <v>76701027.5</v>
      </c>
      <c r="P299" s="13">
        <v>44395000</v>
      </c>
      <c r="Q299" s="11">
        <v>81358952</v>
      </c>
      <c r="R299" s="12">
        <v>2.5000000000000001E-2</v>
      </c>
    </row>
    <row r="300" spans="1:18" x14ac:dyDescent="0.25">
      <c r="B300">
        <v>30</v>
      </c>
      <c r="C300">
        <v>2001</v>
      </c>
      <c r="D300" s="13">
        <v>1805000</v>
      </c>
      <c r="E300" s="13">
        <v>1970714</v>
      </c>
      <c r="F300" s="13">
        <v>813808</v>
      </c>
      <c r="G300" s="13">
        <v>12220</v>
      </c>
      <c r="H300" s="5">
        <f t="shared" si="38"/>
        <v>4601742</v>
      </c>
      <c r="I300" s="9">
        <f t="shared" si="39"/>
        <v>5.3901577299880667</v>
      </c>
      <c r="J300" s="13">
        <v>0</v>
      </c>
      <c r="K300" s="13">
        <v>3000000</v>
      </c>
      <c r="L300" s="13">
        <v>0</v>
      </c>
      <c r="M300" s="10">
        <v>3068041100</v>
      </c>
      <c r="N300" s="8">
        <f t="shared" si="40"/>
        <v>0.14998958129993761</v>
      </c>
      <c r="O300" s="5">
        <v>76701027.5</v>
      </c>
      <c r="P300" s="13">
        <v>50373000</v>
      </c>
      <c r="Q300" s="11">
        <v>85373049</v>
      </c>
      <c r="R300" s="12">
        <v>2.5000000000000001E-2</v>
      </c>
    </row>
    <row r="301" spans="1:18" x14ac:dyDescent="0.25">
      <c r="B301">
        <v>30</v>
      </c>
      <c r="C301">
        <v>2002</v>
      </c>
      <c r="D301" s="13">
        <v>2813000</v>
      </c>
      <c r="E301" s="13">
        <v>2496054</v>
      </c>
      <c r="F301" s="13">
        <v>384147</v>
      </c>
      <c r="G301" s="13">
        <v>0</v>
      </c>
      <c r="H301" s="5">
        <f t="shared" si="38"/>
        <v>5693201</v>
      </c>
      <c r="I301" s="9">
        <f t="shared" si="39"/>
        <v>6.3240119599472804</v>
      </c>
      <c r="J301" s="13">
        <v>0</v>
      </c>
      <c r="K301" s="13">
        <v>23290000</v>
      </c>
      <c r="L301" s="13">
        <v>0</v>
      </c>
      <c r="M301" s="5">
        <v>4106379100</v>
      </c>
      <c r="N301" s="8">
        <f t="shared" si="40"/>
        <v>0.1386428496092823</v>
      </c>
      <c r="O301" s="5">
        <v>102659477.5</v>
      </c>
      <c r="P301" s="13">
        <v>58464000</v>
      </c>
      <c r="Q301" s="5">
        <v>90025146</v>
      </c>
      <c r="R301" s="7">
        <v>2.5000000000000001E-2</v>
      </c>
    </row>
    <row r="302" spans="1:18" x14ac:dyDescent="0.25">
      <c r="A302" s="14"/>
      <c r="B302" s="14">
        <v>30</v>
      </c>
      <c r="C302" s="14">
        <v>2003</v>
      </c>
      <c r="D302" s="13">
        <v>3744000</v>
      </c>
      <c r="E302" s="13">
        <v>2807965</v>
      </c>
      <c r="F302" s="13">
        <v>326713</v>
      </c>
      <c r="G302" s="13">
        <v>0</v>
      </c>
      <c r="H302" s="5">
        <f t="shared" si="38"/>
        <v>6878678</v>
      </c>
      <c r="I302" s="9">
        <f t="shared" si="39"/>
        <v>7.4890177433794021</v>
      </c>
      <c r="J302" s="13">
        <v>0</v>
      </c>
      <c r="K302" s="13">
        <v>35201000</v>
      </c>
      <c r="L302" s="13">
        <v>0</v>
      </c>
      <c r="M302" s="5">
        <v>4106379100</v>
      </c>
      <c r="N302" s="8">
        <f t="shared" si="40"/>
        <v>0.16751200589346465</v>
      </c>
      <c r="O302" s="5">
        <v>102659477.5</v>
      </c>
      <c r="P302" s="13">
        <v>54720000</v>
      </c>
      <c r="Q302" s="5">
        <v>91850203</v>
      </c>
      <c r="R302" s="12">
        <v>2.5000000000000001E-2</v>
      </c>
    </row>
    <row r="303" spans="1:18" x14ac:dyDescent="0.25">
      <c r="A303" s="14"/>
      <c r="B303" s="14">
        <v>30</v>
      </c>
      <c r="C303" s="14">
        <v>2004</v>
      </c>
      <c r="D303" s="13">
        <v>3805000</v>
      </c>
      <c r="E303" s="13">
        <v>3191028</v>
      </c>
      <c r="F303" s="13">
        <v>367638</v>
      </c>
      <c r="G303" s="13">
        <v>0</v>
      </c>
      <c r="H303" s="5">
        <f t="shared" si="38"/>
        <v>7363666</v>
      </c>
      <c r="I303" s="9">
        <f t="shared" si="39"/>
        <v>7.7303851921009636</v>
      </c>
      <c r="J303" s="13">
        <v>0</v>
      </c>
      <c r="K303" s="13">
        <v>0</v>
      </c>
      <c r="L303" s="13">
        <v>0</v>
      </c>
      <c r="M303" s="17">
        <v>4952333200</v>
      </c>
      <c r="N303" s="8">
        <f t="shared" si="40"/>
        <v>0.14869084333824711</v>
      </c>
      <c r="O303" s="5">
        <f t="shared" ref="O303:O309" si="44">M303*R303</f>
        <v>247616660</v>
      </c>
      <c r="P303" s="13">
        <v>89551001</v>
      </c>
      <c r="Q303" s="5">
        <v>95256133</v>
      </c>
      <c r="R303" s="12">
        <v>0.05</v>
      </c>
    </row>
    <row r="304" spans="1:18" x14ac:dyDescent="0.25">
      <c r="A304" s="14"/>
      <c r="B304" s="14">
        <v>30</v>
      </c>
      <c r="C304" s="14">
        <v>2005</v>
      </c>
      <c r="D304" s="13">
        <v>5462728</v>
      </c>
      <c r="E304" s="13">
        <v>3612615</v>
      </c>
      <c r="F304" s="13">
        <v>0</v>
      </c>
      <c r="G304" s="13">
        <v>0</v>
      </c>
      <c r="H304" s="5">
        <f t="shared" si="38"/>
        <v>9075343</v>
      </c>
      <c r="I304" s="9">
        <f t="shared" si="39"/>
        <v>9.2983069393789979</v>
      </c>
      <c r="J304" s="13">
        <v>0</v>
      </c>
      <c r="K304" s="13">
        <v>0</v>
      </c>
      <c r="L304" s="13">
        <v>0</v>
      </c>
      <c r="M304" s="17">
        <v>4952333200</v>
      </c>
      <c r="N304" s="8">
        <f t="shared" si="40"/>
        <v>0.18325388525957825</v>
      </c>
      <c r="O304" s="5">
        <f t="shared" si="44"/>
        <v>247616660</v>
      </c>
      <c r="P304" s="13">
        <v>81480063</v>
      </c>
      <c r="Q304" s="5">
        <v>97602101.75</v>
      </c>
      <c r="R304" s="12">
        <v>0.05</v>
      </c>
    </row>
    <row r="305" spans="1:18" x14ac:dyDescent="0.25">
      <c r="A305" s="14"/>
      <c r="B305" s="14">
        <v>30</v>
      </c>
      <c r="C305" s="14">
        <v>2006</v>
      </c>
      <c r="D305" s="13">
        <v>5526911</v>
      </c>
      <c r="E305" s="13">
        <v>3413238</v>
      </c>
      <c r="F305" s="13">
        <v>0</v>
      </c>
      <c r="G305" s="13">
        <v>0</v>
      </c>
      <c r="H305" s="5">
        <f t="shared" si="38"/>
        <v>8940149</v>
      </c>
      <c r="I305" s="9">
        <f t="shared" si="39"/>
        <v>8.4949870434602559</v>
      </c>
      <c r="J305" s="13">
        <v>0</v>
      </c>
      <c r="K305" s="13">
        <v>0</v>
      </c>
      <c r="L305" s="13">
        <v>0</v>
      </c>
      <c r="M305" s="17">
        <v>6008449300</v>
      </c>
      <c r="N305" s="8">
        <f t="shared" si="40"/>
        <v>0.14879295062038719</v>
      </c>
      <c r="O305" s="5">
        <f t="shared" si="44"/>
        <v>300422465</v>
      </c>
      <c r="P305" s="13">
        <v>81480063</v>
      </c>
      <c r="Q305" s="5">
        <v>105240290</v>
      </c>
      <c r="R305" s="12">
        <v>0.05</v>
      </c>
    </row>
    <row r="306" spans="1:18" x14ac:dyDescent="0.25">
      <c r="A306" s="14"/>
      <c r="B306" s="14">
        <v>30</v>
      </c>
      <c r="C306" s="14">
        <v>2007</v>
      </c>
      <c r="D306" s="13">
        <v>5712000</v>
      </c>
      <c r="E306" s="13">
        <v>3214928</v>
      </c>
      <c r="F306" s="13">
        <v>0</v>
      </c>
      <c r="G306" s="13">
        <v>0</v>
      </c>
      <c r="H306" s="5">
        <f t="shared" si="38"/>
        <v>8926928</v>
      </c>
      <c r="I306" s="9">
        <f t="shared" si="39"/>
        <v>8.2093534248402982</v>
      </c>
      <c r="J306" s="13">
        <v>0</v>
      </c>
      <c r="K306" s="13">
        <v>0</v>
      </c>
      <c r="L306" s="13">
        <v>0</v>
      </c>
      <c r="M306" s="17">
        <v>6008449300</v>
      </c>
      <c r="N306" s="8">
        <f t="shared" si="40"/>
        <v>0.14857291048457377</v>
      </c>
      <c r="O306" s="5">
        <f t="shared" si="44"/>
        <v>300422465</v>
      </c>
      <c r="P306" s="13">
        <v>76017923</v>
      </c>
      <c r="Q306" s="5">
        <v>108740939</v>
      </c>
      <c r="R306" s="12">
        <v>0.05</v>
      </c>
    </row>
    <row r="307" spans="1:18" x14ac:dyDescent="0.25">
      <c r="A307" s="14"/>
      <c r="B307" s="14">
        <v>30</v>
      </c>
      <c r="C307" s="14">
        <v>2008</v>
      </c>
      <c r="D307" s="6">
        <v>5313576</v>
      </c>
      <c r="E307" s="6">
        <v>3026358</v>
      </c>
      <c r="F307" s="6">
        <v>0</v>
      </c>
      <c r="G307" s="6">
        <v>0</v>
      </c>
      <c r="H307" s="5">
        <f t="shared" si="38"/>
        <v>8339934</v>
      </c>
      <c r="I307" s="9">
        <f t="shared" si="39"/>
        <v>7.4149443803198807</v>
      </c>
      <c r="J307" s="6">
        <v>0</v>
      </c>
      <c r="K307" s="6">
        <v>20540000</v>
      </c>
      <c r="L307" s="6">
        <v>0</v>
      </c>
      <c r="M307" s="17">
        <v>6008449300</v>
      </c>
      <c r="N307" s="8">
        <f t="shared" si="40"/>
        <v>0.13880343468987913</v>
      </c>
      <c r="O307" s="5">
        <f t="shared" si="44"/>
        <v>300422465</v>
      </c>
      <c r="P307" s="6">
        <v>70305923</v>
      </c>
      <c r="Q307" s="5">
        <v>112474667</v>
      </c>
      <c r="R307" s="12">
        <v>0.05</v>
      </c>
    </row>
    <row r="308" spans="1:18" x14ac:dyDescent="0.25">
      <c r="A308" s="14"/>
      <c r="B308" s="18">
        <v>30</v>
      </c>
      <c r="C308" s="14">
        <v>2009</v>
      </c>
      <c r="D308" s="13">
        <v>5323947</v>
      </c>
      <c r="E308" s="13">
        <v>2828610</v>
      </c>
      <c r="F308" s="13">
        <v>159743</v>
      </c>
      <c r="G308" s="13">
        <v>0</v>
      </c>
      <c r="H308" s="5">
        <f t="shared" si="38"/>
        <v>8312300</v>
      </c>
      <c r="I308" s="9">
        <f t="shared" si="39"/>
        <v>7.3209636939897234</v>
      </c>
      <c r="J308" s="13">
        <v>0</v>
      </c>
      <c r="K308" s="13">
        <v>20540000</v>
      </c>
      <c r="L308" s="13">
        <v>0</v>
      </c>
      <c r="M308" s="17">
        <v>6375913600</v>
      </c>
      <c r="N308" s="8">
        <f t="shared" si="40"/>
        <v>0.13037033626051645</v>
      </c>
      <c r="O308" s="5">
        <f t="shared" si="44"/>
        <v>318795680</v>
      </c>
      <c r="P308" s="13">
        <v>64992347</v>
      </c>
      <c r="Q308" s="5">
        <v>113541063</v>
      </c>
      <c r="R308" s="12">
        <v>0.05</v>
      </c>
    </row>
    <row r="309" spans="1:18" x14ac:dyDescent="0.25">
      <c r="A309" t="s">
        <v>30</v>
      </c>
      <c r="B309">
        <v>31</v>
      </c>
      <c r="C309">
        <v>2000</v>
      </c>
      <c r="D309" s="6">
        <v>2873520</v>
      </c>
      <c r="E309" s="6">
        <v>1693120</v>
      </c>
      <c r="F309" s="6">
        <v>63036</v>
      </c>
      <c r="G309" s="6"/>
      <c r="H309" s="5">
        <f t="shared" si="38"/>
        <v>4629676</v>
      </c>
      <c r="I309" s="9">
        <f t="shared" si="39"/>
        <v>5.2404010950918307</v>
      </c>
      <c r="J309" s="6"/>
      <c r="K309" s="6">
        <v>10000000</v>
      </c>
      <c r="L309" s="6"/>
      <c r="M309" s="10">
        <v>2990146300</v>
      </c>
      <c r="N309" s="8">
        <f t="shared" si="40"/>
        <v>0.15483108635855042</v>
      </c>
      <c r="O309" s="5">
        <f t="shared" si="44"/>
        <v>149507315</v>
      </c>
      <c r="P309" s="13">
        <v>46635017</v>
      </c>
      <c r="Q309" s="11">
        <v>88345833</v>
      </c>
      <c r="R309" s="12">
        <v>0.05</v>
      </c>
    </row>
    <row r="310" spans="1:18" x14ac:dyDescent="0.25">
      <c r="B310">
        <v>31</v>
      </c>
      <c r="C310">
        <v>2001</v>
      </c>
      <c r="D310" s="13">
        <v>3235821</v>
      </c>
      <c r="E310" s="13">
        <v>1822076</v>
      </c>
      <c r="F310" s="13">
        <v>462409</v>
      </c>
      <c r="G310" s="13">
        <v>0</v>
      </c>
      <c r="H310" s="5">
        <f t="shared" si="38"/>
        <v>5520306</v>
      </c>
      <c r="I310" s="9">
        <f t="shared" si="39"/>
        <v>5.5924962909723126</v>
      </c>
      <c r="J310" s="13">
        <v>0</v>
      </c>
      <c r="K310" s="13">
        <v>23270000</v>
      </c>
      <c r="L310" s="13">
        <v>0</v>
      </c>
      <c r="M310" s="10">
        <v>2990146300</v>
      </c>
      <c r="N310" s="8">
        <f t="shared" si="40"/>
        <v>0.18461658548279059</v>
      </c>
      <c r="O310" s="5">
        <v>149507315</v>
      </c>
      <c r="P310" s="13">
        <v>33399194</v>
      </c>
      <c r="Q310" s="11">
        <v>98709158</v>
      </c>
      <c r="R310" s="12">
        <v>0.05</v>
      </c>
    </row>
    <row r="311" spans="1:18" x14ac:dyDescent="0.25">
      <c r="B311">
        <v>31</v>
      </c>
      <c r="C311">
        <v>2002</v>
      </c>
      <c r="D311" s="13">
        <v>2963737</v>
      </c>
      <c r="E311" s="13">
        <v>1686547</v>
      </c>
      <c r="F311" s="13">
        <v>858814</v>
      </c>
      <c r="G311" s="13">
        <v>0</v>
      </c>
      <c r="H311" s="5">
        <f t="shared" si="38"/>
        <v>5509098</v>
      </c>
      <c r="I311" s="9">
        <f t="shared" si="39"/>
        <v>5.1638642898366127</v>
      </c>
      <c r="J311" s="13">
        <v>0</v>
      </c>
      <c r="K311" s="13">
        <v>2250000</v>
      </c>
      <c r="L311" s="13">
        <v>0</v>
      </c>
      <c r="M311" s="5">
        <v>4066469000</v>
      </c>
      <c r="N311" s="8">
        <f t="shared" si="40"/>
        <v>0.13547620798289622</v>
      </c>
      <c r="O311" s="5">
        <v>203323450</v>
      </c>
      <c r="P311" s="13">
        <v>38402457</v>
      </c>
      <c r="Q311" s="5">
        <v>106685569</v>
      </c>
      <c r="R311" s="7">
        <v>0.05</v>
      </c>
    </row>
    <row r="312" spans="1:18" x14ac:dyDescent="0.25">
      <c r="A312" s="14"/>
      <c r="B312" s="14">
        <v>31</v>
      </c>
      <c r="C312" s="14">
        <v>2003</v>
      </c>
      <c r="D312" s="13">
        <v>4089236</v>
      </c>
      <c r="E312" s="13">
        <v>1856015</v>
      </c>
      <c r="F312" s="13">
        <v>604550</v>
      </c>
      <c r="G312" s="13">
        <v>0</v>
      </c>
      <c r="H312" s="5">
        <f t="shared" si="38"/>
        <v>6549801</v>
      </c>
      <c r="I312" s="9">
        <f t="shared" si="39"/>
        <v>6.2980943224147063</v>
      </c>
      <c r="J312" s="13">
        <v>0</v>
      </c>
      <c r="K312" s="13">
        <v>27000000</v>
      </c>
      <c r="L312" s="13">
        <v>0</v>
      </c>
      <c r="M312" s="5">
        <v>4066469000</v>
      </c>
      <c r="N312" s="8">
        <f t="shared" si="40"/>
        <v>0.16106850931360844</v>
      </c>
      <c r="O312" s="5">
        <v>203323450</v>
      </c>
      <c r="P312" s="13">
        <v>42663221</v>
      </c>
      <c r="Q312" s="5">
        <v>103996553</v>
      </c>
      <c r="R312" s="12">
        <v>0.05</v>
      </c>
    </row>
    <row r="313" spans="1:18" x14ac:dyDescent="0.25">
      <c r="A313" s="14"/>
      <c r="B313" s="14">
        <v>31</v>
      </c>
      <c r="C313" s="14">
        <v>2004</v>
      </c>
      <c r="D313" s="13">
        <v>4486346</v>
      </c>
      <c r="E313" s="13">
        <v>2164902</v>
      </c>
      <c r="F313" s="13">
        <v>453986</v>
      </c>
      <c r="G313" s="13">
        <v>0</v>
      </c>
      <c r="H313" s="5">
        <f t="shared" si="38"/>
        <v>7105234</v>
      </c>
      <c r="I313" s="9">
        <f t="shared" si="39"/>
        <v>6.7382224303020477</v>
      </c>
      <c r="J313" s="13">
        <v>0</v>
      </c>
      <c r="K313" s="13">
        <v>0</v>
      </c>
      <c r="L313" s="13">
        <v>0</v>
      </c>
      <c r="M313" s="17">
        <v>5063214900</v>
      </c>
      <c r="N313" s="8">
        <f t="shared" si="40"/>
        <v>0.14033048449118762</v>
      </c>
      <c r="O313" s="5">
        <f t="shared" ref="O313:O319" si="45">M313*R313</f>
        <v>253160745</v>
      </c>
      <c r="P313" s="13">
        <v>63501564</v>
      </c>
      <c r="Q313" s="5">
        <v>105446712</v>
      </c>
      <c r="R313" s="12">
        <v>0.05</v>
      </c>
    </row>
    <row r="314" spans="1:18" x14ac:dyDescent="0.25">
      <c r="A314" s="14"/>
      <c r="B314" s="14">
        <v>31</v>
      </c>
      <c r="C314" s="14">
        <v>2005</v>
      </c>
      <c r="D314" s="13">
        <v>5240765</v>
      </c>
      <c r="E314" s="13">
        <v>2772099</v>
      </c>
      <c r="F314" s="13">
        <v>360555</v>
      </c>
      <c r="G314" s="13">
        <v>0</v>
      </c>
      <c r="H314" s="5">
        <f t="shared" si="38"/>
        <v>8373419</v>
      </c>
      <c r="I314" s="9">
        <f t="shared" si="39"/>
        <v>7.5253535304436499</v>
      </c>
      <c r="J314" s="13">
        <v>0</v>
      </c>
      <c r="K314" s="13">
        <v>0</v>
      </c>
      <c r="L314" s="13">
        <v>0</v>
      </c>
      <c r="M314" s="17">
        <v>5063214900</v>
      </c>
      <c r="N314" s="8">
        <f t="shared" si="40"/>
        <v>0.16537751538059348</v>
      </c>
      <c r="O314" s="5">
        <f t="shared" si="45"/>
        <v>253160745</v>
      </c>
      <c r="P314" s="13">
        <v>76916196</v>
      </c>
      <c r="Q314" s="5">
        <v>111269443.56999999</v>
      </c>
      <c r="R314" s="12">
        <v>0.05</v>
      </c>
    </row>
    <row r="315" spans="1:18" x14ac:dyDescent="0.25">
      <c r="A315" s="14"/>
      <c r="B315" s="14">
        <v>31</v>
      </c>
      <c r="C315" s="14">
        <v>2006</v>
      </c>
      <c r="D315" s="13">
        <v>5825485</v>
      </c>
      <c r="E315" s="13">
        <v>3108651</v>
      </c>
      <c r="F315" s="13">
        <v>32377</v>
      </c>
      <c r="G315" s="13">
        <v>0</v>
      </c>
      <c r="H315" s="5">
        <f t="shared" si="38"/>
        <v>8966513</v>
      </c>
      <c r="I315" s="9">
        <f t="shared" si="39"/>
        <v>7.7175163974284606</v>
      </c>
      <c r="J315" s="13">
        <v>0</v>
      </c>
      <c r="K315" s="13">
        <v>0</v>
      </c>
      <c r="L315" s="13">
        <v>0</v>
      </c>
      <c r="M315" s="17">
        <v>5928601700</v>
      </c>
      <c r="N315" s="8">
        <f t="shared" si="40"/>
        <v>0.15124161570847303</v>
      </c>
      <c r="O315" s="5">
        <f t="shared" si="45"/>
        <v>296430085</v>
      </c>
      <c r="P315" s="13">
        <v>73092196</v>
      </c>
      <c r="Q315" s="5">
        <v>116183919</v>
      </c>
      <c r="R315" s="12">
        <v>0.05</v>
      </c>
    </row>
    <row r="316" spans="1:18" x14ac:dyDescent="0.25">
      <c r="A316" s="14"/>
      <c r="B316" s="14">
        <v>31</v>
      </c>
      <c r="C316" s="14">
        <v>2007</v>
      </c>
      <c r="D316" s="13">
        <v>4937721</v>
      </c>
      <c r="E316" s="13">
        <v>1894862</v>
      </c>
      <c r="F316" s="13">
        <v>383791</v>
      </c>
      <c r="G316" s="13">
        <v>0</v>
      </c>
      <c r="H316" s="5">
        <f t="shared" si="38"/>
        <v>7216374</v>
      </c>
      <c r="I316" s="9">
        <f t="shared" si="39"/>
        <v>5.9860582008973466</v>
      </c>
      <c r="J316" s="13">
        <v>0</v>
      </c>
      <c r="K316" s="13">
        <v>16107000</v>
      </c>
      <c r="L316" s="13">
        <v>0</v>
      </c>
      <c r="M316" s="17">
        <v>5928601700</v>
      </c>
      <c r="N316" s="8">
        <f t="shared" si="40"/>
        <v>0.1217213495721934</v>
      </c>
      <c r="O316" s="5">
        <f t="shared" si="45"/>
        <v>296430085</v>
      </c>
      <c r="P316" s="13">
        <v>67676711</v>
      </c>
      <c r="Q316" s="5">
        <v>120553021</v>
      </c>
      <c r="R316" s="12">
        <v>0.05</v>
      </c>
    </row>
    <row r="317" spans="1:18" x14ac:dyDescent="0.25">
      <c r="A317" s="14"/>
      <c r="B317" s="14">
        <v>31</v>
      </c>
      <c r="C317" s="14">
        <v>2008</v>
      </c>
      <c r="D317" s="6">
        <v>4578017</v>
      </c>
      <c r="E317" s="6">
        <v>2569921</v>
      </c>
      <c r="F317" s="6">
        <v>0</v>
      </c>
      <c r="G317" s="6">
        <v>0</v>
      </c>
      <c r="H317" s="5">
        <f t="shared" si="38"/>
        <v>7147938</v>
      </c>
      <c r="I317" s="9">
        <f t="shared" si="39"/>
        <v>5.6253057724117852</v>
      </c>
      <c r="J317" s="6">
        <v>0</v>
      </c>
      <c r="K317" s="6">
        <v>0</v>
      </c>
      <c r="L317" s="6">
        <v>0</v>
      </c>
      <c r="M317" s="17">
        <v>5928601700</v>
      </c>
      <c r="N317" s="8">
        <f t="shared" si="40"/>
        <v>0.12056701329758751</v>
      </c>
      <c r="O317" s="5">
        <f t="shared" si="45"/>
        <v>296430085</v>
      </c>
      <c r="P317" s="6">
        <v>62738990</v>
      </c>
      <c r="Q317" s="5">
        <v>127067546</v>
      </c>
      <c r="R317" s="12">
        <v>0.05</v>
      </c>
    </row>
    <row r="318" spans="1:18" x14ac:dyDescent="0.25">
      <c r="A318" s="14"/>
      <c r="B318" s="18">
        <v>31</v>
      </c>
      <c r="C318" s="14">
        <v>2009</v>
      </c>
      <c r="D318" s="13">
        <v>5487253</v>
      </c>
      <c r="E318" s="13">
        <v>2800826</v>
      </c>
      <c r="F318" s="13">
        <v>0</v>
      </c>
      <c r="G318" s="13">
        <v>0</v>
      </c>
      <c r="H318" s="5">
        <f t="shared" si="38"/>
        <v>8288079</v>
      </c>
      <c r="I318" s="9">
        <f t="shared" si="39"/>
        <v>6.2351801626022896</v>
      </c>
      <c r="J318" s="13">
        <v>0</v>
      </c>
      <c r="K318" s="13">
        <v>7000000</v>
      </c>
      <c r="L318" s="13">
        <v>0</v>
      </c>
      <c r="M318" s="17">
        <v>6091910100</v>
      </c>
      <c r="N318" s="8">
        <f t="shared" si="40"/>
        <v>0.13605057960392422</v>
      </c>
      <c r="O318" s="5">
        <f t="shared" si="45"/>
        <v>304595505</v>
      </c>
      <c r="P318" s="13">
        <v>68096973</v>
      </c>
      <c r="Q318" s="5">
        <v>132924451</v>
      </c>
      <c r="R318" s="12">
        <v>0.05</v>
      </c>
    </row>
    <row r="319" spans="1:18" x14ac:dyDescent="0.25">
      <c r="A319" t="s">
        <v>31</v>
      </c>
      <c r="B319">
        <v>32</v>
      </c>
      <c r="C319">
        <v>2000</v>
      </c>
      <c r="D319" s="6">
        <v>30500</v>
      </c>
      <c r="E319" s="6">
        <v>12975</v>
      </c>
      <c r="F319" s="6">
        <v>31184</v>
      </c>
      <c r="G319" s="6"/>
      <c r="H319" s="5">
        <f t="shared" si="38"/>
        <v>74659</v>
      </c>
      <c r="I319" s="9">
        <f t="shared" si="39"/>
        <v>0.74835507026873582</v>
      </c>
      <c r="J319" s="6"/>
      <c r="K319" s="6">
        <v>7093999</v>
      </c>
      <c r="L319" s="6"/>
      <c r="M319" s="10">
        <v>402559000</v>
      </c>
      <c r="N319" s="8">
        <f t="shared" si="40"/>
        <v>1.854610131682561E-2</v>
      </c>
      <c r="O319" s="5">
        <f t="shared" si="45"/>
        <v>20127950</v>
      </c>
      <c r="P319" s="13">
        <v>7322999</v>
      </c>
      <c r="Q319" s="11">
        <v>9976414</v>
      </c>
      <c r="R319" s="12">
        <v>0.05</v>
      </c>
    </row>
    <row r="320" spans="1:18" x14ac:dyDescent="0.25">
      <c r="B320">
        <v>32</v>
      </c>
      <c r="C320">
        <v>2001</v>
      </c>
      <c r="D320" s="13">
        <v>25500</v>
      </c>
      <c r="E320" s="13">
        <v>99699</v>
      </c>
      <c r="F320" s="13">
        <v>213884</v>
      </c>
      <c r="G320" s="13">
        <v>0</v>
      </c>
      <c r="H320" s="5">
        <f t="shared" si="38"/>
        <v>339083</v>
      </c>
      <c r="I320" s="9">
        <f t="shared" si="39"/>
        <v>2.8870051605143812</v>
      </c>
      <c r="J320" s="13">
        <v>0</v>
      </c>
      <c r="K320" s="13">
        <v>0</v>
      </c>
      <c r="L320" s="13">
        <v>0</v>
      </c>
      <c r="M320" s="10">
        <v>402559000</v>
      </c>
      <c r="N320" s="8">
        <f t="shared" si="40"/>
        <v>8.4231876569645689E-2</v>
      </c>
      <c r="O320" s="5">
        <v>20127950</v>
      </c>
      <c r="P320" s="13">
        <v>5815801</v>
      </c>
      <c r="Q320" s="11">
        <v>11745147</v>
      </c>
      <c r="R320" s="12">
        <v>0.05</v>
      </c>
    </row>
    <row r="321" spans="1:18" x14ac:dyDescent="0.25">
      <c r="B321">
        <v>32</v>
      </c>
      <c r="C321">
        <v>2002</v>
      </c>
      <c r="D321" s="13">
        <v>348388</v>
      </c>
      <c r="E321" s="13">
        <v>292950</v>
      </c>
      <c r="F321" s="13">
        <v>66252</v>
      </c>
      <c r="G321" s="13">
        <v>0</v>
      </c>
      <c r="H321" s="5">
        <f t="shared" si="38"/>
        <v>707590</v>
      </c>
      <c r="I321" s="9">
        <f t="shared" si="39"/>
        <v>5.3355305131282975</v>
      </c>
      <c r="J321" s="13">
        <v>0</v>
      </c>
      <c r="K321" s="13">
        <v>-4172999</v>
      </c>
      <c r="L321" s="13">
        <v>0</v>
      </c>
      <c r="M321" s="5">
        <v>737700600</v>
      </c>
      <c r="N321" s="8">
        <f t="shared" si="40"/>
        <v>9.5918316997437719E-2</v>
      </c>
      <c r="O321" s="5">
        <v>36885030</v>
      </c>
      <c r="P321" s="13">
        <v>5542815</v>
      </c>
      <c r="Q321" s="5">
        <v>13261849</v>
      </c>
      <c r="R321" s="7">
        <v>0.05</v>
      </c>
    </row>
    <row r="322" spans="1:18" x14ac:dyDescent="0.25">
      <c r="A322" s="14"/>
      <c r="B322" s="14">
        <v>32</v>
      </c>
      <c r="C322" s="14">
        <v>2003</v>
      </c>
      <c r="D322" s="13">
        <v>352582</v>
      </c>
      <c r="E322" s="13">
        <v>271822</v>
      </c>
      <c r="F322" s="13">
        <v>32586</v>
      </c>
      <c r="G322" s="13">
        <v>0</v>
      </c>
      <c r="H322" s="5">
        <f t="shared" si="38"/>
        <v>656990</v>
      </c>
      <c r="I322" s="9">
        <f t="shared" si="39"/>
        <v>4.3661604258088005</v>
      </c>
      <c r="J322" s="13">
        <v>0</v>
      </c>
      <c r="K322" s="13">
        <v>3588824</v>
      </c>
      <c r="L322" s="13">
        <v>40000</v>
      </c>
      <c r="M322" s="5">
        <v>737700600</v>
      </c>
      <c r="N322" s="8">
        <f t="shared" si="40"/>
        <v>8.9059165737427892E-2</v>
      </c>
      <c r="O322" s="5">
        <v>36885030</v>
      </c>
      <c r="P322" s="13">
        <v>5190233</v>
      </c>
      <c r="Q322" s="5">
        <v>15047317</v>
      </c>
      <c r="R322" s="12">
        <v>0.05</v>
      </c>
    </row>
    <row r="323" spans="1:18" x14ac:dyDescent="0.25">
      <c r="A323" s="14"/>
      <c r="B323" s="14">
        <v>32</v>
      </c>
      <c r="C323" s="14">
        <v>2004</v>
      </c>
      <c r="D323" s="13">
        <v>352582</v>
      </c>
      <c r="E323" s="13">
        <v>323826</v>
      </c>
      <c r="F323" s="13">
        <v>67711</v>
      </c>
      <c r="G323" s="13">
        <v>0</v>
      </c>
      <c r="H323" s="5">
        <f t="shared" si="38"/>
        <v>744119</v>
      </c>
      <c r="I323" s="9">
        <f t="shared" si="39"/>
        <v>5.1233751032773345</v>
      </c>
      <c r="J323" s="13">
        <v>0</v>
      </c>
      <c r="K323" s="13">
        <v>2300000</v>
      </c>
      <c r="L323" s="13">
        <v>0</v>
      </c>
      <c r="M323" s="17">
        <v>937873000</v>
      </c>
      <c r="N323" s="8">
        <f t="shared" si="40"/>
        <v>7.9341126143944854E-2</v>
      </c>
      <c r="O323" s="5">
        <f t="shared" ref="O323:O329" si="46">M323*R323</f>
        <v>46893650</v>
      </c>
      <c r="P323" s="13">
        <v>10722891</v>
      </c>
      <c r="Q323" s="5">
        <v>14524000</v>
      </c>
      <c r="R323" s="12">
        <v>0.05</v>
      </c>
    </row>
    <row r="324" spans="1:18" x14ac:dyDescent="0.25">
      <c r="A324" s="14"/>
      <c r="B324" s="14">
        <v>32</v>
      </c>
      <c r="C324" s="14">
        <v>2005</v>
      </c>
      <c r="D324" s="13">
        <v>643174</v>
      </c>
      <c r="E324" s="13">
        <v>447516</v>
      </c>
      <c r="F324" s="13">
        <v>41395</v>
      </c>
      <c r="G324" s="13">
        <v>0</v>
      </c>
      <c r="H324" s="5">
        <f t="shared" si="38"/>
        <v>1132085</v>
      </c>
      <c r="I324" s="9">
        <f t="shared" si="39"/>
        <v>6.7241025205237586</v>
      </c>
      <c r="J324" s="13">
        <v>0</v>
      </c>
      <c r="K324" s="13">
        <v>4735000</v>
      </c>
      <c r="L324" s="13">
        <v>0</v>
      </c>
      <c r="M324" s="17">
        <v>937873000</v>
      </c>
      <c r="N324" s="8">
        <f t="shared" si="40"/>
        <v>0.12070770776000589</v>
      </c>
      <c r="O324" s="5">
        <f t="shared" si="46"/>
        <v>46893650</v>
      </c>
      <c r="P324" s="13">
        <v>17714717</v>
      </c>
      <c r="Q324" s="5">
        <v>16836224.559999999</v>
      </c>
      <c r="R324" s="12">
        <v>0.05</v>
      </c>
    </row>
    <row r="325" spans="1:18" x14ac:dyDescent="0.25">
      <c r="A325" s="14"/>
      <c r="B325" s="14">
        <v>32</v>
      </c>
      <c r="C325" s="14">
        <v>2006</v>
      </c>
      <c r="D325" s="13">
        <v>550174</v>
      </c>
      <c r="E325" s="13">
        <v>425848</v>
      </c>
      <c r="F325" s="13">
        <v>213934</v>
      </c>
      <c r="G325" s="13">
        <v>0</v>
      </c>
      <c r="H325" s="5">
        <f t="shared" si="38"/>
        <v>1189956</v>
      </c>
      <c r="I325" s="9">
        <f t="shared" si="39"/>
        <v>6.6675116229110447</v>
      </c>
      <c r="J325" s="13">
        <v>0</v>
      </c>
      <c r="K325" s="13">
        <v>1700000</v>
      </c>
      <c r="L325" s="13">
        <v>0</v>
      </c>
      <c r="M325" s="17">
        <v>1032838100</v>
      </c>
      <c r="N325" s="8">
        <f t="shared" si="40"/>
        <v>0.1152122486573646</v>
      </c>
      <c r="O325" s="5">
        <f t="shared" si="46"/>
        <v>51641905</v>
      </c>
      <c r="P325" s="13">
        <v>10079717</v>
      </c>
      <c r="Q325" s="5">
        <v>17847078</v>
      </c>
      <c r="R325" s="12">
        <v>0.05</v>
      </c>
    </row>
    <row r="326" spans="1:18" x14ac:dyDescent="0.25">
      <c r="A326" s="14"/>
      <c r="B326" s="14">
        <v>32</v>
      </c>
      <c r="C326" s="14">
        <v>2007</v>
      </c>
      <c r="D326" s="13">
        <v>1043174</v>
      </c>
      <c r="E326" s="13">
        <v>853081</v>
      </c>
      <c r="F326" s="13">
        <v>85944</v>
      </c>
      <c r="G326" s="13">
        <v>0</v>
      </c>
      <c r="H326" s="5">
        <f t="shared" si="38"/>
        <v>1982199</v>
      </c>
      <c r="I326" s="9">
        <f t="shared" si="39"/>
        <v>11.15530765720356</v>
      </c>
      <c r="J326" s="13">
        <v>0</v>
      </c>
      <c r="K326" s="13">
        <v>1700000</v>
      </c>
      <c r="L326" s="13">
        <v>0</v>
      </c>
      <c r="M326" s="17">
        <v>1032838100</v>
      </c>
      <c r="N326" s="8">
        <f t="shared" si="40"/>
        <v>0.19191768777700979</v>
      </c>
      <c r="O326" s="5">
        <f t="shared" si="46"/>
        <v>51641905</v>
      </c>
      <c r="P326" s="13">
        <v>16917543</v>
      </c>
      <c r="Q326" s="5">
        <v>17769111</v>
      </c>
      <c r="R326" s="12">
        <v>0.05</v>
      </c>
    </row>
    <row r="327" spans="1:18" x14ac:dyDescent="0.25">
      <c r="A327" s="14"/>
      <c r="B327" s="14">
        <v>32</v>
      </c>
      <c r="C327" s="14">
        <v>2008</v>
      </c>
      <c r="D327" s="6">
        <v>1094595</v>
      </c>
      <c r="E327" s="6">
        <v>747027</v>
      </c>
      <c r="F327" s="6">
        <v>0</v>
      </c>
      <c r="G327" s="6">
        <v>0</v>
      </c>
      <c r="H327" s="5">
        <f t="shared" si="38"/>
        <v>1841622</v>
      </c>
      <c r="I327" s="9">
        <f t="shared" si="39"/>
        <v>10.287922644862817</v>
      </c>
      <c r="J327" s="6">
        <v>0</v>
      </c>
      <c r="K327" s="6">
        <v>0</v>
      </c>
      <c r="L327" s="6">
        <v>0</v>
      </c>
      <c r="M327" s="17">
        <v>1032838100</v>
      </c>
      <c r="N327" s="8">
        <f t="shared" si="40"/>
        <v>0.17830693890939925</v>
      </c>
      <c r="O327" s="5">
        <f t="shared" si="46"/>
        <v>51641905</v>
      </c>
      <c r="P327" s="6">
        <v>17942317</v>
      </c>
      <c r="Q327" s="5">
        <v>17900815</v>
      </c>
      <c r="R327" s="12">
        <v>0.05</v>
      </c>
    </row>
    <row r="328" spans="1:18" x14ac:dyDescent="0.25">
      <c r="A328" s="14"/>
      <c r="B328" s="18">
        <v>32</v>
      </c>
      <c r="C328" s="14">
        <v>2009</v>
      </c>
      <c r="D328" s="13">
        <v>1094595</v>
      </c>
      <c r="E328" s="13">
        <v>705108</v>
      </c>
      <c r="F328" s="13">
        <v>0</v>
      </c>
      <c r="G328" s="13">
        <v>0</v>
      </c>
      <c r="H328" s="5">
        <f t="shared" si="38"/>
        <v>1799703</v>
      </c>
      <c r="I328" s="9">
        <f t="shared" si="39"/>
        <v>9.8056477756385227</v>
      </c>
      <c r="J328" s="13">
        <v>0</v>
      </c>
      <c r="K328" s="13">
        <v>0</v>
      </c>
      <c r="L328" s="13">
        <v>0</v>
      </c>
      <c r="M328" s="17">
        <v>1149804000</v>
      </c>
      <c r="N328" s="8">
        <f t="shared" si="40"/>
        <v>0.15652258993706752</v>
      </c>
      <c r="O328" s="5">
        <f t="shared" si="46"/>
        <v>57490200</v>
      </c>
      <c r="P328" s="13">
        <v>16847722</v>
      </c>
      <c r="Q328" s="5">
        <v>18353739</v>
      </c>
      <c r="R328" s="12">
        <v>0.05</v>
      </c>
    </row>
    <row r="329" spans="1:18" x14ac:dyDescent="0.25">
      <c r="A329" t="s">
        <v>32</v>
      </c>
      <c r="B329">
        <v>33</v>
      </c>
      <c r="C329">
        <v>2000</v>
      </c>
      <c r="D329" s="6">
        <v>2438</v>
      </c>
      <c r="E329" s="6">
        <v>5964</v>
      </c>
      <c r="F329" s="6">
        <v>17457</v>
      </c>
      <c r="G329" s="6"/>
      <c r="H329" s="5">
        <f t="shared" ref="H329:H392" si="47">SUM(D329:G329)</f>
        <v>25859</v>
      </c>
      <c r="I329" s="9">
        <f t="shared" ref="I329:I392" si="48">((H329/Q329)*100)</f>
        <v>1.4355822771458233</v>
      </c>
      <c r="J329" s="6"/>
      <c r="K329" s="6">
        <v>400855</v>
      </c>
      <c r="L329" s="6"/>
      <c r="M329" s="10">
        <v>81434900</v>
      </c>
      <c r="N329" s="8">
        <f t="shared" ref="N329:N392" si="49">((H329/M329)*100)</f>
        <v>3.175419875262326E-2</v>
      </c>
      <c r="O329" s="5">
        <f t="shared" si="46"/>
        <v>4071745</v>
      </c>
      <c r="P329" s="13">
        <v>520763</v>
      </c>
      <c r="Q329" s="11">
        <v>1801290</v>
      </c>
      <c r="R329" s="12">
        <v>0.05</v>
      </c>
    </row>
    <row r="330" spans="1:18" x14ac:dyDescent="0.25">
      <c r="B330">
        <v>33</v>
      </c>
      <c r="C330">
        <v>2001</v>
      </c>
      <c r="D330" s="13">
        <v>2556</v>
      </c>
      <c r="E330" s="13">
        <v>5846</v>
      </c>
      <c r="F330" s="13">
        <v>22096</v>
      </c>
      <c r="G330" s="13">
        <v>0</v>
      </c>
      <c r="H330" s="5">
        <f t="shared" si="47"/>
        <v>30498</v>
      </c>
      <c r="I330" s="9">
        <f t="shared" si="48"/>
        <v>1.6239936569570328</v>
      </c>
      <c r="J330" s="13">
        <v>0</v>
      </c>
      <c r="K330" s="13">
        <v>178441</v>
      </c>
      <c r="L330" s="13">
        <v>0</v>
      </c>
      <c r="M330" s="10">
        <v>81434900</v>
      </c>
      <c r="N330" s="8">
        <f t="shared" si="49"/>
        <v>3.7450773562686272E-2</v>
      </c>
      <c r="O330" s="5">
        <v>4071745</v>
      </c>
      <c r="P330" s="13">
        <v>117352</v>
      </c>
      <c r="Q330" s="11">
        <v>1877963</v>
      </c>
      <c r="R330" s="12">
        <v>0.05</v>
      </c>
    </row>
    <row r="331" spans="1:18" x14ac:dyDescent="0.25">
      <c r="B331">
        <v>33</v>
      </c>
      <c r="C331">
        <v>2002</v>
      </c>
      <c r="D331" s="13">
        <v>105843</v>
      </c>
      <c r="E331" s="13">
        <v>27250</v>
      </c>
      <c r="F331" s="13">
        <v>0</v>
      </c>
      <c r="G331" s="13">
        <v>0</v>
      </c>
      <c r="H331" s="5">
        <f t="shared" si="47"/>
        <v>133093</v>
      </c>
      <c r="I331" s="9">
        <f t="shared" si="48"/>
        <v>6.3656312446013645</v>
      </c>
      <c r="J331" s="13">
        <v>0</v>
      </c>
      <c r="K331" s="13">
        <v>0</v>
      </c>
      <c r="L331" s="13">
        <v>0</v>
      </c>
      <c r="M331" s="5">
        <v>90088500</v>
      </c>
      <c r="N331" s="8">
        <f t="shared" si="49"/>
        <v>0.14773583753753255</v>
      </c>
      <c r="O331" s="5">
        <v>4504425</v>
      </c>
      <c r="P331" s="13">
        <v>429150</v>
      </c>
      <c r="Q331" s="5">
        <v>2090806</v>
      </c>
      <c r="R331" s="7">
        <v>0.05</v>
      </c>
    </row>
    <row r="332" spans="1:18" x14ac:dyDescent="0.25">
      <c r="A332" s="14"/>
      <c r="B332" s="14">
        <v>33</v>
      </c>
      <c r="C332" s="14">
        <v>2003</v>
      </c>
      <c r="D332" s="13">
        <v>13209</v>
      </c>
      <c r="E332" s="13">
        <v>19206</v>
      </c>
      <c r="F332" s="13">
        <v>1971</v>
      </c>
      <c r="G332" s="13">
        <v>0</v>
      </c>
      <c r="H332" s="5">
        <f t="shared" si="47"/>
        <v>34386</v>
      </c>
      <c r="I332" s="9">
        <f t="shared" si="48"/>
        <v>1.5443602734810264</v>
      </c>
      <c r="J332" s="13">
        <v>0</v>
      </c>
      <c r="K332" s="13">
        <v>1224499</v>
      </c>
      <c r="L332" s="13">
        <v>0</v>
      </c>
      <c r="M332" s="5">
        <v>90088500</v>
      </c>
      <c r="N332" s="8">
        <f t="shared" si="49"/>
        <v>3.8169133685209543E-2</v>
      </c>
      <c r="O332" s="5">
        <v>4504425</v>
      </c>
      <c r="P332" s="13">
        <v>330314</v>
      </c>
      <c r="Q332" s="5">
        <v>2226553</v>
      </c>
      <c r="R332" s="12">
        <v>0.05</v>
      </c>
    </row>
    <row r="333" spans="1:18" x14ac:dyDescent="0.25">
      <c r="A333" s="14"/>
      <c r="B333" s="14">
        <v>33</v>
      </c>
      <c r="C333" s="14">
        <v>2004</v>
      </c>
      <c r="D333" s="13">
        <v>13232</v>
      </c>
      <c r="E333" s="13">
        <v>18565</v>
      </c>
      <c r="F333" s="13">
        <v>31284</v>
      </c>
      <c r="G333" s="13">
        <v>0</v>
      </c>
      <c r="H333" s="5">
        <f t="shared" si="47"/>
        <v>63081</v>
      </c>
      <c r="I333" s="9">
        <f t="shared" si="48"/>
        <v>2.9321139006862098</v>
      </c>
      <c r="J333" s="13">
        <v>0</v>
      </c>
      <c r="K333" s="13">
        <v>1000000</v>
      </c>
      <c r="L333" s="13">
        <v>968565</v>
      </c>
      <c r="M333" s="17">
        <v>114768100</v>
      </c>
      <c r="N333" s="8">
        <f t="shared" si="49"/>
        <v>5.4963879335808472E-2</v>
      </c>
      <c r="O333" s="5">
        <f t="shared" ref="O333:O339" si="50">M333*R333</f>
        <v>5738405</v>
      </c>
      <c r="P333" s="13">
        <v>317082</v>
      </c>
      <c r="Q333" s="5">
        <v>2151383</v>
      </c>
      <c r="R333" s="12">
        <v>0.05</v>
      </c>
    </row>
    <row r="334" spans="1:18" x14ac:dyDescent="0.25">
      <c r="A334" s="14"/>
      <c r="B334" s="14">
        <v>33</v>
      </c>
      <c r="C334" s="14">
        <v>2005</v>
      </c>
      <c r="D334" s="13">
        <v>44745</v>
      </c>
      <c r="E334" s="13">
        <v>69410</v>
      </c>
      <c r="F334" s="13">
        <v>15626</v>
      </c>
      <c r="G334" s="13">
        <v>0</v>
      </c>
      <c r="H334" s="5">
        <f t="shared" si="47"/>
        <v>129781</v>
      </c>
      <c r="I334" s="9">
        <f t="shared" si="48"/>
        <v>5.6928035455303876</v>
      </c>
      <c r="J334" s="13">
        <v>0</v>
      </c>
      <c r="K334" s="13">
        <v>0</v>
      </c>
      <c r="L334" s="13">
        <v>0</v>
      </c>
      <c r="M334" s="17">
        <v>114768100</v>
      </c>
      <c r="N334" s="8">
        <f t="shared" si="49"/>
        <v>0.11308107392210903</v>
      </c>
      <c r="O334" s="5">
        <f t="shared" si="50"/>
        <v>5738405</v>
      </c>
      <c r="P334" s="13">
        <v>2819336</v>
      </c>
      <c r="Q334" s="5">
        <v>2279737.9</v>
      </c>
      <c r="R334" s="12">
        <v>0.05</v>
      </c>
    </row>
    <row r="335" spans="1:18" x14ac:dyDescent="0.25">
      <c r="A335" s="14"/>
      <c r="B335" s="14">
        <v>33</v>
      </c>
      <c r="C335" s="14">
        <v>2006</v>
      </c>
      <c r="D335" s="13">
        <v>58032</v>
      </c>
      <c r="E335" s="13">
        <v>125769</v>
      </c>
      <c r="F335" s="13">
        <v>16759</v>
      </c>
      <c r="G335" s="13">
        <v>0</v>
      </c>
      <c r="H335" s="5">
        <f t="shared" si="47"/>
        <v>200560</v>
      </c>
      <c r="I335" s="9">
        <f t="shared" si="48"/>
        <v>8.3174429917580337</v>
      </c>
      <c r="J335" s="13">
        <v>0</v>
      </c>
      <c r="K335" s="13">
        <v>1300000</v>
      </c>
      <c r="L335" s="13">
        <v>500000</v>
      </c>
      <c r="M335" s="17">
        <v>150500300</v>
      </c>
      <c r="N335" s="8">
        <f t="shared" si="49"/>
        <v>0.13326219283283819</v>
      </c>
      <c r="O335" s="5">
        <f t="shared" si="50"/>
        <v>7525015</v>
      </c>
      <c r="P335" s="13">
        <v>2744837</v>
      </c>
      <c r="Q335" s="5">
        <v>2411318</v>
      </c>
      <c r="R335" s="12">
        <v>0.05</v>
      </c>
    </row>
    <row r="336" spans="1:18" x14ac:dyDescent="0.25">
      <c r="A336" s="14"/>
      <c r="B336" s="14">
        <v>33</v>
      </c>
      <c r="C336" s="14">
        <v>2007</v>
      </c>
      <c r="D336" s="13">
        <v>57063</v>
      </c>
      <c r="E336" s="13">
        <v>123793</v>
      </c>
      <c r="F336" s="13">
        <v>26187</v>
      </c>
      <c r="G336" s="13">
        <v>0</v>
      </c>
      <c r="H336" s="5">
        <f t="shared" si="47"/>
        <v>207043</v>
      </c>
      <c r="I336" s="9">
        <f t="shared" si="48"/>
        <v>6.6154010337053375</v>
      </c>
      <c r="J336" s="13">
        <v>0</v>
      </c>
      <c r="K336" s="13">
        <v>0</v>
      </c>
      <c r="L336" s="13">
        <v>0</v>
      </c>
      <c r="M336" s="17">
        <v>150500300</v>
      </c>
      <c r="N336" s="8">
        <f t="shared" si="49"/>
        <v>0.13756982544220842</v>
      </c>
      <c r="O336" s="5">
        <f t="shared" si="50"/>
        <v>7525015</v>
      </c>
      <c r="P336" s="13">
        <v>2686805</v>
      </c>
      <c r="Q336" s="5">
        <v>3129712</v>
      </c>
      <c r="R336" s="12">
        <v>0.05</v>
      </c>
    </row>
    <row r="337" spans="1:18" x14ac:dyDescent="0.25">
      <c r="A337" s="14"/>
      <c r="B337" s="14">
        <v>33</v>
      </c>
      <c r="C337" s="14">
        <v>2008</v>
      </c>
      <c r="D337" s="6">
        <v>96156</v>
      </c>
      <c r="E337" s="6">
        <v>211821</v>
      </c>
      <c r="F337" s="6">
        <v>0</v>
      </c>
      <c r="G337" s="6">
        <v>0</v>
      </c>
      <c r="H337" s="5">
        <f t="shared" si="47"/>
        <v>307977</v>
      </c>
      <c r="I337" s="9">
        <f t="shared" si="48"/>
        <v>9.6724227114139651</v>
      </c>
      <c r="J337" s="6">
        <v>0</v>
      </c>
      <c r="K337" s="6">
        <v>0</v>
      </c>
      <c r="L337" s="6">
        <v>0</v>
      </c>
      <c r="M337" s="17">
        <v>150500300</v>
      </c>
      <c r="N337" s="8">
        <f t="shared" si="49"/>
        <v>0.20463547248743028</v>
      </c>
      <c r="O337" s="5">
        <f t="shared" si="50"/>
        <v>7525015</v>
      </c>
      <c r="P337" s="6">
        <v>4812365</v>
      </c>
      <c r="Q337" s="5">
        <v>3184073</v>
      </c>
      <c r="R337" s="12">
        <v>0.05</v>
      </c>
    </row>
    <row r="338" spans="1:18" x14ac:dyDescent="0.25">
      <c r="A338" s="14"/>
      <c r="B338" s="18">
        <v>33</v>
      </c>
      <c r="C338" s="14">
        <v>2009</v>
      </c>
      <c r="D338" s="13">
        <v>205621</v>
      </c>
      <c r="E338" s="13">
        <v>212010</v>
      </c>
      <c r="F338" s="13">
        <v>2426</v>
      </c>
      <c r="G338" s="13">
        <v>0</v>
      </c>
      <c r="H338" s="5">
        <f t="shared" si="47"/>
        <v>420057</v>
      </c>
      <c r="I338" s="9">
        <f t="shared" si="48"/>
        <v>12.749971771750626</v>
      </c>
      <c r="J338" s="13">
        <v>350000</v>
      </c>
      <c r="K338" s="13">
        <v>0</v>
      </c>
      <c r="L338" s="13">
        <v>0</v>
      </c>
      <c r="M338" s="17">
        <v>172005600</v>
      </c>
      <c r="N338" s="8">
        <f t="shared" si="49"/>
        <v>0.24421123498304709</v>
      </c>
      <c r="O338" s="5">
        <f t="shared" si="50"/>
        <v>8600280</v>
      </c>
      <c r="P338" s="13">
        <v>4791209</v>
      </c>
      <c r="Q338" s="5">
        <v>3294572</v>
      </c>
      <c r="R338" s="12">
        <v>0.05</v>
      </c>
    </row>
    <row r="339" spans="1:18" x14ac:dyDescent="0.25">
      <c r="A339" t="s">
        <v>33</v>
      </c>
      <c r="B339">
        <v>34</v>
      </c>
      <c r="C339">
        <v>2000</v>
      </c>
      <c r="D339" s="6">
        <v>695000</v>
      </c>
      <c r="E339" s="6">
        <v>515174</v>
      </c>
      <c r="F339" s="6">
        <v>42321</v>
      </c>
      <c r="G339" s="6"/>
      <c r="H339" s="5">
        <f t="shared" si="47"/>
        <v>1252495</v>
      </c>
      <c r="I339" s="9">
        <f t="shared" si="48"/>
        <v>12.66713735004047</v>
      </c>
      <c r="J339" s="6">
        <v>4000000</v>
      </c>
      <c r="K339" s="6">
        <v>1330000</v>
      </c>
      <c r="L339" s="6"/>
      <c r="M339" s="10">
        <v>542446600</v>
      </c>
      <c r="N339" s="8">
        <f t="shared" si="49"/>
        <v>0.23089738234141388</v>
      </c>
      <c r="O339" s="5">
        <f t="shared" si="50"/>
        <v>27122330</v>
      </c>
      <c r="P339" s="13">
        <v>10195000</v>
      </c>
      <c r="Q339" s="11">
        <v>9887751</v>
      </c>
      <c r="R339" s="12">
        <v>0.05</v>
      </c>
    </row>
    <row r="340" spans="1:18" x14ac:dyDescent="0.25">
      <c r="B340">
        <v>34</v>
      </c>
      <c r="C340">
        <v>2001</v>
      </c>
      <c r="D340" s="13">
        <v>620000</v>
      </c>
      <c r="E340" s="13">
        <v>476767</v>
      </c>
      <c r="F340" s="13">
        <v>163409</v>
      </c>
      <c r="G340" s="13">
        <v>0</v>
      </c>
      <c r="H340" s="5">
        <f t="shared" si="47"/>
        <v>1260176</v>
      </c>
      <c r="I340" s="9">
        <f t="shared" si="48"/>
        <v>11.599576324815677</v>
      </c>
      <c r="J340" s="13">
        <v>0</v>
      </c>
      <c r="K340" s="13">
        <v>4400000</v>
      </c>
      <c r="L340" s="13">
        <v>0</v>
      </c>
      <c r="M340" s="10">
        <v>542446600</v>
      </c>
      <c r="N340" s="8">
        <f t="shared" si="49"/>
        <v>0.23231337425656276</v>
      </c>
      <c r="O340" s="5">
        <v>27122330</v>
      </c>
      <c r="P340" s="13">
        <v>13545000</v>
      </c>
      <c r="Q340" s="11">
        <v>10863983</v>
      </c>
      <c r="R340" s="12">
        <v>0.05</v>
      </c>
    </row>
    <row r="341" spans="1:18" x14ac:dyDescent="0.25">
      <c r="B341">
        <v>34</v>
      </c>
      <c r="C341">
        <v>2002</v>
      </c>
      <c r="D341" s="13">
        <v>1016000</v>
      </c>
      <c r="E341" s="13">
        <v>667298</v>
      </c>
      <c r="F341" s="13">
        <v>0</v>
      </c>
      <c r="G341" s="13">
        <v>0</v>
      </c>
      <c r="H341" s="5">
        <f t="shared" si="47"/>
        <v>1683298</v>
      </c>
      <c r="I341" s="9">
        <f t="shared" si="48"/>
        <v>14.237209290523825</v>
      </c>
      <c r="J341" s="13">
        <v>0</v>
      </c>
      <c r="K341" s="13">
        <v>0</v>
      </c>
      <c r="L341" s="13">
        <v>0</v>
      </c>
      <c r="M341" s="5">
        <v>691788800</v>
      </c>
      <c r="N341" s="8">
        <f t="shared" si="49"/>
        <v>0.24332541955001297</v>
      </c>
      <c r="O341" s="5">
        <v>34589440</v>
      </c>
      <c r="P341" s="13">
        <v>14207500</v>
      </c>
      <c r="Q341" s="5">
        <v>11823230</v>
      </c>
      <c r="R341" s="7">
        <v>0.05</v>
      </c>
    </row>
    <row r="342" spans="1:18" x14ac:dyDescent="0.25">
      <c r="A342" s="14"/>
      <c r="B342" s="14">
        <v>34</v>
      </c>
      <c r="C342" s="14">
        <v>2003</v>
      </c>
      <c r="D342" s="13">
        <v>1006500</v>
      </c>
      <c r="E342" s="13">
        <v>632813</v>
      </c>
      <c r="F342" s="13">
        <v>0</v>
      </c>
      <c r="G342" s="13">
        <v>0</v>
      </c>
      <c r="H342" s="5">
        <f t="shared" si="47"/>
        <v>1639313</v>
      </c>
      <c r="I342" s="9">
        <f t="shared" si="48"/>
        <v>11.535496615270208</v>
      </c>
      <c r="J342" s="13">
        <v>0</v>
      </c>
      <c r="K342" s="13">
        <v>0</v>
      </c>
      <c r="L342" s="13">
        <v>0</v>
      </c>
      <c r="M342" s="5">
        <v>691788800</v>
      </c>
      <c r="N342" s="8">
        <f t="shared" si="49"/>
        <v>0.23696726515375793</v>
      </c>
      <c r="O342" s="5">
        <v>34589440</v>
      </c>
      <c r="P342" s="13">
        <v>13201000</v>
      </c>
      <c r="Q342" s="5">
        <v>14211031</v>
      </c>
      <c r="R342" s="12">
        <v>0.05</v>
      </c>
    </row>
    <row r="343" spans="1:18" x14ac:dyDescent="0.25">
      <c r="A343" s="14"/>
      <c r="B343" s="14">
        <v>34</v>
      </c>
      <c r="C343" s="14">
        <v>2004</v>
      </c>
      <c r="D343" s="13">
        <v>1109280</v>
      </c>
      <c r="E343" s="13">
        <v>584016</v>
      </c>
      <c r="F343" s="13">
        <v>0</v>
      </c>
      <c r="G343" s="13">
        <v>0</v>
      </c>
      <c r="H343" s="5">
        <f t="shared" si="47"/>
        <v>1693296</v>
      </c>
      <c r="I343" s="9">
        <f t="shared" si="48"/>
        <v>11.722878879452686</v>
      </c>
      <c r="J343" s="13">
        <v>0</v>
      </c>
      <c r="K343" s="13">
        <v>0</v>
      </c>
      <c r="L343" s="13">
        <v>0</v>
      </c>
      <c r="M343" s="17">
        <v>893878600</v>
      </c>
      <c r="N343" s="8">
        <f t="shared" si="49"/>
        <v>0.18943243523225636</v>
      </c>
      <c r="O343" s="5">
        <f t="shared" ref="O343:O349" si="51">M343*R343</f>
        <v>44693930</v>
      </c>
      <c r="P343" s="13">
        <v>12091720</v>
      </c>
      <c r="Q343" s="5">
        <v>14444370</v>
      </c>
      <c r="R343" s="12">
        <v>0.05</v>
      </c>
    </row>
    <row r="344" spans="1:18" x14ac:dyDescent="0.25">
      <c r="A344" s="14"/>
      <c r="B344" s="14">
        <v>34</v>
      </c>
      <c r="C344" s="14">
        <v>2005</v>
      </c>
      <c r="D344" s="13">
        <v>1100230</v>
      </c>
      <c r="E344" s="13">
        <v>542394</v>
      </c>
      <c r="F344" s="13">
        <v>0</v>
      </c>
      <c r="G344" s="13">
        <v>0</v>
      </c>
      <c r="H344" s="5">
        <f t="shared" si="47"/>
        <v>1642624</v>
      </c>
      <c r="I344" s="9">
        <f t="shared" si="48"/>
        <v>10.807993313991146</v>
      </c>
      <c r="J344" s="13">
        <v>0</v>
      </c>
      <c r="K344" s="13">
        <v>257999</v>
      </c>
      <c r="L344" s="13">
        <v>0</v>
      </c>
      <c r="M344" s="17">
        <v>893878600</v>
      </c>
      <c r="N344" s="8">
        <f t="shared" si="49"/>
        <v>0.18376365649653098</v>
      </c>
      <c r="O344" s="5">
        <f t="shared" si="51"/>
        <v>44693930</v>
      </c>
      <c r="P344" s="13">
        <v>11249489</v>
      </c>
      <c r="Q344" s="5">
        <v>15198232.939999999</v>
      </c>
      <c r="R344" s="12">
        <v>0.05</v>
      </c>
    </row>
    <row r="345" spans="1:18" x14ac:dyDescent="0.25">
      <c r="A345" s="14"/>
      <c r="B345" s="14">
        <v>34</v>
      </c>
      <c r="C345" s="14">
        <v>2006</v>
      </c>
      <c r="D345" s="13">
        <v>1287490</v>
      </c>
      <c r="E345" s="13">
        <v>439632</v>
      </c>
      <c r="F345" s="13">
        <v>4208</v>
      </c>
      <c r="G345" s="13">
        <v>0</v>
      </c>
      <c r="H345" s="5">
        <f t="shared" si="47"/>
        <v>1731330</v>
      </c>
      <c r="I345" s="9">
        <f t="shared" si="48"/>
        <v>10.808160872189049</v>
      </c>
      <c r="J345" s="13">
        <v>0</v>
      </c>
      <c r="K345" s="13">
        <v>75000</v>
      </c>
      <c r="L345" s="13">
        <v>0</v>
      </c>
      <c r="M345" s="17">
        <v>1021068500</v>
      </c>
      <c r="N345" s="8">
        <f t="shared" si="49"/>
        <v>0.16956061224100047</v>
      </c>
      <c r="O345" s="5">
        <f t="shared" si="51"/>
        <v>51053425</v>
      </c>
      <c r="P345" s="13">
        <v>10991490</v>
      </c>
      <c r="Q345" s="5">
        <v>16018729</v>
      </c>
      <c r="R345" s="12">
        <v>0.05</v>
      </c>
    </row>
    <row r="346" spans="1:18" x14ac:dyDescent="0.25">
      <c r="A346" s="14"/>
      <c r="B346" s="14">
        <v>34</v>
      </c>
      <c r="C346" s="14">
        <v>2007</v>
      </c>
      <c r="D346" s="13">
        <v>989000</v>
      </c>
      <c r="E346" s="13">
        <v>474142</v>
      </c>
      <c r="F346" s="13">
        <v>5625</v>
      </c>
      <c r="G346" s="13">
        <v>0</v>
      </c>
      <c r="H346" s="5">
        <f t="shared" si="47"/>
        <v>1468767</v>
      </c>
      <c r="I346" s="9">
        <f t="shared" si="48"/>
        <v>8.7174061810220049</v>
      </c>
      <c r="J346" s="13">
        <v>0</v>
      </c>
      <c r="K346" s="13">
        <v>240429</v>
      </c>
      <c r="L346" s="13">
        <v>0</v>
      </c>
      <c r="M346" s="17">
        <v>1021068500</v>
      </c>
      <c r="N346" s="8">
        <f t="shared" si="49"/>
        <v>0.14384607888696987</v>
      </c>
      <c r="O346" s="5">
        <f t="shared" si="51"/>
        <v>51053425</v>
      </c>
      <c r="P346" s="13">
        <v>11679000</v>
      </c>
      <c r="Q346" s="5">
        <v>16848670</v>
      </c>
      <c r="R346" s="12">
        <v>0.05</v>
      </c>
    </row>
    <row r="347" spans="1:18" x14ac:dyDescent="0.25">
      <c r="A347" s="14"/>
      <c r="B347" s="14">
        <v>34</v>
      </c>
      <c r="C347" s="14">
        <v>2008</v>
      </c>
      <c r="D347" s="6">
        <v>1075000</v>
      </c>
      <c r="E347" s="6">
        <v>545198</v>
      </c>
      <c r="F347" s="6">
        <v>8978</v>
      </c>
      <c r="G347" s="6">
        <v>0</v>
      </c>
      <c r="H347" s="5">
        <f t="shared" si="47"/>
        <v>1629176</v>
      </c>
      <c r="I347" s="9">
        <f t="shared" si="48"/>
        <v>9.3173153063235503</v>
      </c>
      <c r="J347" s="6">
        <v>0</v>
      </c>
      <c r="K347" s="6">
        <v>124618</v>
      </c>
      <c r="L347" s="6">
        <v>0</v>
      </c>
      <c r="M347" s="17">
        <v>1021068500</v>
      </c>
      <c r="N347" s="8">
        <f t="shared" si="49"/>
        <v>0.15955599452926028</v>
      </c>
      <c r="O347" s="5">
        <f t="shared" si="51"/>
        <v>51053425</v>
      </c>
      <c r="P347" s="6">
        <v>13190000</v>
      </c>
      <c r="Q347" s="5">
        <v>17485466</v>
      </c>
      <c r="R347" s="12">
        <v>0.05</v>
      </c>
    </row>
    <row r="348" spans="1:18" x14ac:dyDescent="0.25">
      <c r="A348" s="14"/>
      <c r="B348" s="18">
        <v>34</v>
      </c>
      <c r="C348" s="14">
        <v>2009</v>
      </c>
      <c r="D348" s="13">
        <v>1170000</v>
      </c>
      <c r="E348" s="13">
        <v>616813</v>
      </c>
      <c r="F348" s="13">
        <v>2842</v>
      </c>
      <c r="G348" s="13">
        <v>0</v>
      </c>
      <c r="H348" s="5">
        <f t="shared" si="47"/>
        <v>1789655</v>
      </c>
      <c r="I348" s="9">
        <f t="shared" si="48"/>
        <v>9.5730372587035948</v>
      </c>
      <c r="J348" s="13">
        <v>0</v>
      </c>
      <c r="K348" s="13">
        <v>4159807</v>
      </c>
      <c r="L348" s="13">
        <v>0</v>
      </c>
      <c r="M348" s="17">
        <v>1065776300</v>
      </c>
      <c r="N348" s="8">
        <f t="shared" si="49"/>
        <v>0.16792032249168987</v>
      </c>
      <c r="O348" s="5">
        <f t="shared" si="51"/>
        <v>53288815</v>
      </c>
      <c r="P348" s="13">
        <v>15240000</v>
      </c>
      <c r="Q348" s="5">
        <v>18694746</v>
      </c>
      <c r="R348" s="12">
        <v>0.05</v>
      </c>
    </row>
    <row r="349" spans="1:18" x14ac:dyDescent="0.25">
      <c r="A349" t="s">
        <v>34</v>
      </c>
      <c r="B349">
        <v>35</v>
      </c>
      <c r="C349">
        <v>2000</v>
      </c>
      <c r="D349" s="6">
        <v>67140000</v>
      </c>
      <c r="E349" s="6">
        <v>34350533</v>
      </c>
      <c r="F349" s="6">
        <v>5564875</v>
      </c>
      <c r="G349" s="6"/>
      <c r="H349" s="5">
        <f t="shared" si="47"/>
        <v>107055408</v>
      </c>
      <c r="I349" s="9">
        <f t="shared" si="48"/>
        <v>6.3562336758879487</v>
      </c>
      <c r="J349" s="6"/>
      <c r="K349" s="6">
        <v>27800000</v>
      </c>
      <c r="L349" s="6"/>
      <c r="M349" s="10">
        <v>45858307300</v>
      </c>
      <c r="N349" s="8">
        <f t="shared" si="49"/>
        <v>0.23344823283523158</v>
      </c>
      <c r="O349" s="5">
        <f t="shared" si="51"/>
        <v>1146457682.5</v>
      </c>
      <c r="P349" s="13">
        <v>1085044257</v>
      </c>
      <c r="Q349" s="11">
        <v>1684258532</v>
      </c>
      <c r="R349" s="12">
        <v>2.5000000000000001E-2</v>
      </c>
    </row>
    <row r="350" spans="1:18" x14ac:dyDescent="0.25">
      <c r="B350">
        <v>35</v>
      </c>
      <c r="C350">
        <v>2001</v>
      </c>
      <c r="D350" s="13">
        <v>125499256</v>
      </c>
      <c r="E350" s="13">
        <v>37990470</v>
      </c>
      <c r="F350" s="13">
        <v>0</v>
      </c>
      <c r="G350" s="13">
        <v>0</v>
      </c>
      <c r="H350" s="5">
        <f t="shared" si="47"/>
        <v>163489726</v>
      </c>
      <c r="I350" s="9">
        <f t="shared" si="48"/>
        <v>9.1512477329626485</v>
      </c>
      <c r="J350" s="13">
        <v>0</v>
      </c>
      <c r="K350" s="13">
        <v>0</v>
      </c>
      <c r="L350" s="13">
        <v>0</v>
      </c>
      <c r="M350" s="10">
        <v>45858307300</v>
      </c>
      <c r="N350" s="8">
        <f t="shared" si="49"/>
        <v>0.35651059889862091</v>
      </c>
      <c r="O350" s="5">
        <v>1146457682.5</v>
      </c>
      <c r="P350" s="13">
        <v>969375002</v>
      </c>
      <c r="Q350" s="11">
        <v>1786529343</v>
      </c>
      <c r="R350" s="12">
        <v>2.5000000000000001E-2</v>
      </c>
    </row>
    <row r="351" spans="1:18" x14ac:dyDescent="0.25">
      <c r="B351">
        <v>35</v>
      </c>
      <c r="C351">
        <v>2002</v>
      </c>
      <c r="D351" s="13">
        <v>86497626</v>
      </c>
      <c r="E351" s="13">
        <v>46964454</v>
      </c>
      <c r="F351" s="13">
        <v>7890917</v>
      </c>
      <c r="G351" s="13">
        <v>6182380</v>
      </c>
      <c r="H351" s="5">
        <f t="shared" si="47"/>
        <v>147535377</v>
      </c>
      <c r="I351" s="9">
        <f t="shared" si="48"/>
        <v>7.9701158483725036</v>
      </c>
      <c r="J351" s="13">
        <v>0</v>
      </c>
      <c r="K351" s="13">
        <v>62000000</v>
      </c>
      <c r="L351" s="13">
        <v>0</v>
      </c>
      <c r="M351" s="5">
        <v>65751333200</v>
      </c>
      <c r="N351" s="8">
        <f t="shared" si="49"/>
        <v>0.22438385629570778</v>
      </c>
      <c r="O351" s="5">
        <v>1643783330</v>
      </c>
      <c r="P351" s="13">
        <v>1099767376</v>
      </c>
      <c r="Q351" s="5">
        <v>1851107058</v>
      </c>
      <c r="R351" s="7">
        <v>2.5000000000000001E-2</v>
      </c>
    </row>
    <row r="352" spans="1:18" x14ac:dyDescent="0.25">
      <c r="A352" s="14"/>
      <c r="B352" s="14">
        <v>35</v>
      </c>
      <c r="C352" s="14">
        <v>2003</v>
      </c>
      <c r="D352" s="13">
        <v>385651389</v>
      </c>
      <c r="E352" s="13">
        <v>51610417</v>
      </c>
      <c r="F352" s="13">
        <v>3170000</v>
      </c>
      <c r="G352" s="13">
        <v>0</v>
      </c>
      <c r="H352" s="5">
        <f t="shared" si="47"/>
        <v>440431806</v>
      </c>
      <c r="I352" s="9">
        <f t="shared" si="48"/>
        <v>22.960576089179106</v>
      </c>
      <c r="J352" s="13">
        <v>0</v>
      </c>
      <c r="K352" s="13">
        <v>34000000</v>
      </c>
      <c r="L352" s="13">
        <v>0</v>
      </c>
      <c r="M352" s="5">
        <v>65751333200</v>
      </c>
      <c r="N352" s="8">
        <f t="shared" si="49"/>
        <v>0.66984467776540835</v>
      </c>
      <c r="O352" s="5">
        <v>1643783330</v>
      </c>
      <c r="P352" s="13">
        <v>972385987</v>
      </c>
      <c r="Q352" s="5">
        <v>1918208865.01</v>
      </c>
      <c r="R352" s="12">
        <v>2.5000000000000001E-2</v>
      </c>
    </row>
    <row r="353" spans="1:18" x14ac:dyDescent="0.25">
      <c r="A353" s="14"/>
      <c r="B353" s="14">
        <v>35</v>
      </c>
      <c r="C353" s="14">
        <v>2004</v>
      </c>
      <c r="D353" s="13">
        <v>144640606</v>
      </c>
      <c r="E353" s="13">
        <v>40530341</v>
      </c>
      <c r="F353" s="13">
        <v>2892500</v>
      </c>
      <c r="G353" s="13">
        <v>0</v>
      </c>
      <c r="H353" s="5">
        <f t="shared" si="47"/>
        <v>188063447</v>
      </c>
      <c r="I353" s="9">
        <f t="shared" si="48"/>
        <v>9.8866509255381647</v>
      </c>
      <c r="J353" s="13">
        <v>0</v>
      </c>
      <c r="K353" s="13">
        <v>0</v>
      </c>
      <c r="L353" s="13">
        <v>0</v>
      </c>
      <c r="M353" s="17">
        <v>76281082200</v>
      </c>
      <c r="N353" s="8">
        <f t="shared" si="49"/>
        <v>0.24654008775979322</v>
      </c>
      <c r="O353" s="5">
        <f t="shared" ref="O353:O359" si="52">M353*R353</f>
        <v>3814054110</v>
      </c>
      <c r="P353" s="13">
        <v>961250381</v>
      </c>
      <c r="Q353" s="5">
        <v>1902195682</v>
      </c>
      <c r="R353" s="12">
        <v>0.05</v>
      </c>
    </row>
    <row r="354" spans="1:18" x14ac:dyDescent="0.25">
      <c r="A354" s="14"/>
      <c r="B354" s="14">
        <v>35</v>
      </c>
      <c r="C354" s="14">
        <v>2005</v>
      </c>
      <c r="D354" s="13">
        <v>186140489</v>
      </c>
      <c r="E354" s="13">
        <v>37935114</v>
      </c>
      <c r="F354" s="13">
        <v>2892500</v>
      </c>
      <c r="G354" s="13">
        <v>0</v>
      </c>
      <c r="H354" s="5">
        <f t="shared" si="47"/>
        <v>226968103</v>
      </c>
      <c r="I354" s="9">
        <f t="shared" si="48"/>
        <v>11.45571891401805</v>
      </c>
      <c r="J354" s="13">
        <v>0</v>
      </c>
      <c r="K354" s="13">
        <v>0</v>
      </c>
      <c r="L354" s="13">
        <v>0</v>
      </c>
      <c r="M354" s="17">
        <v>76281082200</v>
      </c>
      <c r="N354" s="8">
        <f t="shared" si="49"/>
        <v>0.29754179732914171</v>
      </c>
      <c r="O354" s="5">
        <f t="shared" si="52"/>
        <v>3814054110</v>
      </c>
      <c r="P354" s="13">
        <v>1166315543</v>
      </c>
      <c r="Q354" s="5">
        <v>1981264595.47</v>
      </c>
      <c r="R354" s="12">
        <v>0.05</v>
      </c>
    </row>
    <row r="355" spans="1:18" x14ac:dyDescent="0.25">
      <c r="A355" s="14"/>
      <c r="B355" s="14">
        <v>35</v>
      </c>
      <c r="C355" s="14">
        <v>2006</v>
      </c>
      <c r="D355" s="13">
        <v>77146593</v>
      </c>
      <c r="E355" s="13">
        <v>38004782</v>
      </c>
      <c r="F355" s="13">
        <v>2892500</v>
      </c>
      <c r="G355" s="13">
        <v>0</v>
      </c>
      <c r="H355" s="5">
        <f t="shared" si="47"/>
        <v>118043875</v>
      </c>
      <c r="I355" s="9">
        <f t="shared" si="48"/>
        <v>5.621029184429287</v>
      </c>
      <c r="J355" s="13">
        <v>0</v>
      </c>
      <c r="K355" s="13">
        <v>0</v>
      </c>
      <c r="L355" s="13">
        <v>0</v>
      </c>
      <c r="M355" s="17">
        <v>87749317700</v>
      </c>
      <c r="N355" s="8">
        <f t="shared" si="49"/>
        <v>0.13452398046395295</v>
      </c>
      <c r="O355" s="5">
        <f t="shared" si="52"/>
        <v>4387465885</v>
      </c>
      <c r="P355" s="13">
        <v>846325543</v>
      </c>
      <c r="Q355" s="5">
        <v>2100040244</v>
      </c>
      <c r="R355" s="12">
        <v>0.05</v>
      </c>
    </row>
    <row r="356" spans="1:18" x14ac:dyDescent="0.25">
      <c r="A356" s="14"/>
      <c r="B356" s="14">
        <v>35</v>
      </c>
      <c r="C356" s="14">
        <v>2007</v>
      </c>
      <c r="D356" s="13">
        <v>164230537</v>
      </c>
      <c r="E356" s="13">
        <v>38676232</v>
      </c>
      <c r="F356" s="13">
        <v>0</v>
      </c>
      <c r="G356" s="13">
        <v>0</v>
      </c>
      <c r="H356" s="5">
        <f t="shared" si="47"/>
        <v>202906769</v>
      </c>
      <c r="I356" s="9">
        <f t="shared" si="48"/>
        <v>9.1882381111710885</v>
      </c>
      <c r="J356" s="13">
        <v>0</v>
      </c>
      <c r="K356" s="13">
        <v>0</v>
      </c>
      <c r="L356" s="13">
        <v>0</v>
      </c>
      <c r="M356" s="17">
        <v>87749317700</v>
      </c>
      <c r="N356" s="8">
        <f t="shared" si="49"/>
        <v>0.23123458314935705</v>
      </c>
      <c r="O356" s="5">
        <f t="shared" si="52"/>
        <v>4387465885</v>
      </c>
      <c r="P356" s="13">
        <v>849178950</v>
      </c>
      <c r="Q356" s="5">
        <v>2208331636</v>
      </c>
      <c r="R356" s="12">
        <v>0.05</v>
      </c>
    </row>
    <row r="357" spans="1:18" x14ac:dyDescent="0.25">
      <c r="A357" s="14"/>
      <c r="B357" s="14">
        <v>35</v>
      </c>
      <c r="C357" s="14">
        <v>2008</v>
      </c>
      <c r="D357" s="6">
        <v>112652087</v>
      </c>
      <c r="E357" s="6">
        <v>39010910</v>
      </c>
      <c r="F357" s="6">
        <v>0</v>
      </c>
      <c r="G357" s="6">
        <v>0</v>
      </c>
      <c r="H357" s="5">
        <f t="shared" si="47"/>
        <v>151662997</v>
      </c>
      <c r="I357" s="9">
        <f t="shared" si="48"/>
        <v>6.3870398365919057</v>
      </c>
      <c r="J357" s="6">
        <v>0</v>
      </c>
      <c r="K357" s="6">
        <v>0</v>
      </c>
      <c r="L357" s="6">
        <v>0</v>
      </c>
      <c r="M357" s="17">
        <v>87749317700</v>
      </c>
      <c r="N357" s="8">
        <f t="shared" si="49"/>
        <v>0.17283666810779089</v>
      </c>
      <c r="O357" s="5">
        <f t="shared" si="52"/>
        <v>4387465885</v>
      </c>
      <c r="P357" s="6">
        <v>870373413</v>
      </c>
      <c r="Q357" s="5">
        <v>2374542838</v>
      </c>
      <c r="R357" s="12">
        <v>0.05</v>
      </c>
    </row>
    <row r="358" spans="1:18" x14ac:dyDescent="0.25">
      <c r="A358" s="14"/>
      <c r="B358" s="18">
        <v>35</v>
      </c>
      <c r="C358" s="14">
        <v>2009</v>
      </c>
      <c r="D358" s="13">
        <v>127447658</v>
      </c>
      <c r="E358" s="13">
        <v>41595108</v>
      </c>
      <c r="F358" s="13">
        <v>0</v>
      </c>
      <c r="G358" s="13">
        <v>0</v>
      </c>
      <c r="H358" s="5">
        <f t="shared" si="47"/>
        <v>169042766</v>
      </c>
      <c r="I358" s="9">
        <f t="shared" si="48"/>
        <v>6.8182479804397804</v>
      </c>
      <c r="J358" s="13">
        <v>0</v>
      </c>
      <c r="K358" s="13">
        <v>0</v>
      </c>
      <c r="L358" s="13">
        <v>0</v>
      </c>
      <c r="M358" s="17">
        <v>105876525800</v>
      </c>
      <c r="N358" s="8">
        <f t="shared" si="49"/>
        <v>0.15966028798425116</v>
      </c>
      <c r="O358" s="5">
        <f t="shared" si="52"/>
        <v>5293826290</v>
      </c>
      <c r="P358" s="13">
        <v>912061326</v>
      </c>
      <c r="Q358" s="5">
        <v>2479269843</v>
      </c>
      <c r="R358" s="12">
        <v>0.05</v>
      </c>
    </row>
    <row r="359" spans="1:18" x14ac:dyDescent="0.25">
      <c r="A359" t="s">
        <v>35</v>
      </c>
      <c r="B359">
        <v>36</v>
      </c>
      <c r="C359">
        <v>2000</v>
      </c>
      <c r="D359" s="6">
        <v>1925202</v>
      </c>
      <c r="E359" s="6">
        <v>649451</v>
      </c>
      <c r="F359" s="6">
        <v>210378</v>
      </c>
      <c r="G359" s="6">
        <v>25</v>
      </c>
      <c r="H359" s="5">
        <f t="shared" si="47"/>
        <v>2785056</v>
      </c>
      <c r="I359" s="9">
        <f t="shared" si="48"/>
        <v>6.5133220600168702</v>
      </c>
      <c r="J359" s="6"/>
      <c r="K359" s="6">
        <v>25121700</v>
      </c>
      <c r="L359" s="6"/>
      <c r="M359" s="10">
        <v>1715025000</v>
      </c>
      <c r="N359" s="8">
        <f t="shared" si="49"/>
        <v>0.16239156863602572</v>
      </c>
      <c r="O359" s="5">
        <f t="shared" si="52"/>
        <v>85751250</v>
      </c>
      <c r="P359" s="13">
        <v>45702161</v>
      </c>
      <c r="Q359" s="11">
        <v>42759378</v>
      </c>
      <c r="R359" s="12">
        <v>0.05</v>
      </c>
    </row>
    <row r="360" spans="1:18" x14ac:dyDescent="0.25">
      <c r="B360">
        <v>36</v>
      </c>
      <c r="C360">
        <v>2001</v>
      </c>
      <c r="D360" s="13">
        <v>3282528</v>
      </c>
      <c r="E360" s="13">
        <v>1004606</v>
      </c>
      <c r="F360" s="13">
        <v>0</v>
      </c>
      <c r="G360" s="13">
        <v>0</v>
      </c>
      <c r="H360" s="5">
        <f t="shared" si="47"/>
        <v>4287134</v>
      </c>
      <c r="I360" s="9">
        <f t="shared" si="48"/>
        <v>8.8751736629017532</v>
      </c>
      <c r="J360" s="13">
        <v>0</v>
      </c>
      <c r="K360" s="13">
        <v>4145000</v>
      </c>
      <c r="L360" s="13">
        <v>0</v>
      </c>
      <c r="M360" s="10">
        <v>1715025000</v>
      </c>
      <c r="N360" s="8">
        <f t="shared" si="49"/>
        <v>0.24997501494147317</v>
      </c>
      <c r="O360" s="5">
        <v>85751250</v>
      </c>
      <c r="P360" s="13">
        <v>38022933</v>
      </c>
      <c r="Q360" s="11">
        <v>48304790</v>
      </c>
      <c r="R360" s="12">
        <v>0.05</v>
      </c>
    </row>
    <row r="361" spans="1:18" x14ac:dyDescent="0.25">
      <c r="B361">
        <v>36</v>
      </c>
      <c r="C361">
        <v>2002</v>
      </c>
      <c r="D361" s="13">
        <v>4235045</v>
      </c>
      <c r="E361" s="13">
        <v>1806929</v>
      </c>
      <c r="F361" s="13">
        <v>155011</v>
      </c>
      <c r="G361" s="13">
        <v>57</v>
      </c>
      <c r="H361" s="5">
        <f t="shared" si="47"/>
        <v>6197042</v>
      </c>
      <c r="I361" s="9">
        <f t="shared" si="48"/>
        <v>12.718764029387145</v>
      </c>
      <c r="J361" s="13">
        <v>0</v>
      </c>
      <c r="K361" s="13">
        <v>3550000</v>
      </c>
      <c r="L361" s="13">
        <v>0</v>
      </c>
      <c r="M361" s="5">
        <v>2305263400</v>
      </c>
      <c r="N361" s="8">
        <f t="shared" si="49"/>
        <v>0.26882142838861711</v>
      </c>
      <c r="O361" s="5">
        <v>115263170</v>
      </c>
      <c r="P361" s="13">
        <v>33787888</v>
      </c>
      <c r="Q361" s="5">
        <v>48723618</v>
      </c>
      <c r="R361" s="7">
        <v>0.05</v>
      </c>
    </row>
    <row r="362" spans="1:18" x14ac:dyDescent="0.25">
      <c r="A362" s="14"/>
      <c r="B362" s="14">
        <v>36</v>
      </c>
      <c r="C362" s="14">
        <v>2003</v>
      </c>
      <c r="D362" s="13">
        <v>4133545</v>
      </c>
      <c r="E362" s="13">
        <v>1590711</v>
      </c>
      <c r="F362" s="13">
        <v>205765</v>
      </c>
      <c r="G362" s="13">
        <v>0</v>
      </c>
      <c r="H362" s="5">
        <f t="shared" si="47"/>
        <v>5930021</v>
      </c>
      <c r="I362" s="9">
        <f t="shared" si="48"/>
        <v>12.251839913026707</v>
      </c>
      <c r="J362" s="13">
        <v>0</v>
      </c>
      <c r="K362" s="13">
        <v>5330000</v>
      </c>
      <c r="L362" s="13">
        <v>0</v>
      </c>
      <c r="M362" s="5">
        <v>2305263400</v>
      </c>
      <c r="N362" s="8">
        <f t="shared" si="49"/>
        <v>0.25723832686538117</v>
      </c>
      <c r="O362" s="5">
        <v>115263170</v>
      </c>
      <c r="P362" s="13">
        <v>29654343</v>
      </c>
      <c r="Q362" s="5">
        <v>48401065</v>
      </c>
      <c r="R362" s="12">
        <v>0.05</v>
      </c>
    </row>
    <row r="363" spans="1:18" x14ac:dyDescent="0.25">
      <c r="A363" s="14"/>
      <c r="B363" s="14">
        <v>36</v>
      </c>
      <c r="C363" s="14">
        <v>2004</v>
      </c>
      <c r="D363" s="13">
        <v>4325842</v>
      </c>
      <c r="E363" s="13">
        <v>1591949</v>
      </c>
      <c r="F363" s="13">
        <v>164142</v>
      </c>
      <c r="G363" s="13">
        <v>0</v>
      </c>
      <c r="H363" s="5">
        <f t="shared" si="47"/>
        <v>6081933</v>
      </c>
      <c r="I363" s="9">
        <f t="shared" si="48"/>
        <v>11.970838150162729</v>
      </c>
      <c r="J363" s="13">
        <v>0</v>
      </c>
      <c r="K363" s="13">
        <v>2974200</v>
      </c>
      <c r="L363" s="13">
        <v>0</v>
      </c>
      <c r="M363" s="17">
        <v>3561152100</v>
      </c>
      <c r="N363" s="8">
        <f t="shared" si="49"/>
        <v>0.17078554437481061</v>
      </c>
      <c r="O363" s="5">
        <f t="shared" ref="O363:O369" si="53">M363*R363</f>
        <v>178057605</v>
      </c>
      <c r="P363" s="13">
        <v>38173501</v>
      </c>
      <c r="Q363" s="5">
        <v>50806242</v>
      </c>
      <c r="R363" s="12">
        <v>0.05</v>
      </c>
    </row>
    <row r="364" spans="1:18" x14ac:dyDescent="0.25">
      <c r="A364" s="14"/>
      <c r="B364" s="14">
        <v>36</v>
      </c>
      <c r="C364" s="14">
        <v>2005</v>
      </c>
      <c r="D364" s="13">
        <v>4399944</v>
      </c>
      <c r="E364" s="13">
        <v>1578788</v>
      </c>
      <c r="F364" s="13">
        <v>34077</v>
      </c>
      <c r="G364" s="13">
        <v>0</v>
      </c>
      <c r="H364" s="5">
        <f t="shared" si="47"/>
        <v>6012809</v>
      </c>
      <c r="I364" s="9">
        <f t="shared" si="48"/>
        <v>10.486033805316207</v>
      </c>
      <c r="J364" s="13">
        <v>0</v>
      </c>
      <c r="K364" s="13">
        <v>6140000</v>
      </c>
      <c r="L364" s="13">
        <v>0</v>
      </c>
      <c r="M364" s="17">
        <v>3561152100</v>
      </c>
      <c r="N364" s="8">
        <f t="shared" si="49"/>
        <v>0.16884448715346922</v>
      </c>
      <c r="O364" s="5">
        <f t="shared" si="53"/>
        <v>178057605</v>
      </c>
      <c r="P364" s="13">
        <v>43074189</v>
      </c>
      <c r="Q364" s="5">
        <v>57341117.829999998</v>
      </c>
      <c r="R364" s="12">
        <v>0.05</v>
      </c>
    </row>
    <row r="365" spans="1:18" x14ac:dyDescent="0.25">
      <c r="A365" s="14"/>
      <c r="B365" s="14">
        <v>36</v>
      </c>
      <c r="C365" s="14">
        <v>2006</v>
      </c>
      <c r="D365" s="13">
        <v>4014804</v>
      </c>
      <c r="E365" s="13">
        <v>1464720</v>
      </c>
      <c r="F365" s="13">
        <v>195630</v>
      </c>
      <c r="G365" s="13">
        <v>0</v>
      </c>
      <c r="H365" s="5">
        <f t="shared" si="47"/>
        <v>5675154</v>
      </c>
      <c r="I365" s="9">
        <f t="shared" si="48"/>
        <v>9.1080478051203499</v>
      </c>
      <c r="J365" s="13">
        <v>0</v>
      </c>
      <c r="K365" s="13">
        <v>3817502</v>
      </c>
      <c r="L365" s="13">
        <v>0</v>
      </c>
      <c r="M365" s="17">
        <v>4613395800</v>
      </c>
      <c r="N365" s="8">
        <f t="shared" si="49"/>
        <v>0.12301467825500687</v>
      </c>
      <c r="O365" s="5">
        <f t="shared" si="53"/>
        <v>230669790</v>
      </c>
      <c r="P365" s="13">
        <v>36584189</v>
      </c>
      <c r="Q365" s="5">
        <v>62309225</v>
      </c>
      <c r="R365" s="12">
        <v>0.05</v>
      </c>
    </row>
    <row r="366" spans="1:18" x14ac:dyDescent="0.25">
      <c r="A366" s="14"/>
      <c r="B366" s="14">
        <v>36</v>
      </c>
      <c r="C366" s="14">
        <v>2007</v>
      </c>
      <c r="D366" s="13">
        <v>4386692</v>
      </c>
      <c r="E366" s="13">
        <v>1548220</v>
      </c>
      <c r="F366" s="13">
        <v>90649</v>
      </c>
      <c r="G366" s="13">
        <v>0</v>
      </c>
      <c r="H366" s="5">
        <f t="shared" si="47"/>
        <v>6025561</v>
      </c>
      <c r="I366" s="9">
        <f t="shared" si="48"/>
        <v>9.5099669615839275</v>
      </c>
      <c r="J366" s="13">
        <v>0</v>
      </c>
      <c r="K366" s="13">
        <v>3477000</v>
      </c>
      <c r="L366" s="13">
        <v>0</v>
      </c>
      <c r="M366" s="17">
        <v>4613395800</v>
      </c>
      <c r="N366" s="8">
        <f t="shared" si="49"/>
        <v>0.1306101028660927</v>
      </c>
      <c r="O366" s="5">
        <f t="shared" si="53"/>
        <v>230669790</v>
      </c>
      <c r="P366" s="13">
        <v>38959385</v>
      </c>
      <c r="Q366" s="5">
        <v>63360483</v>
      </c>
      <c r="R366" s="12">
        <v>0.05</v>
      </c>
    </row>
    <row r="367" spans="1:18" x14ac:dyDescent="0.25">
      <c r="A367" s="14"/>
      <c r="B367" s="14">
        <v>36</v>
      </c>
      <c r="C367" s="14">
        <v>2008</v>
      </c>
      <c r="D367" s="6">
        <v>4357349</v>
      </c>
      <c r="E367" s="6">
        <v>1521969</v>
      </c>
      <c r="F367" s="6">
        <v>253574</v>
      </c>
      <c r="G367" s="6">
        <v>0</v>
      </c>
      <c r="H367" s="5">
        <f t="shared" si="47"/>
        <v>6132892</v>
      </c>
      <c r="I367" s="9">
        <f t="shared" si="48"/>
        <v>8.8265761965773155</v>
      </c>
      <c r="J367" s="6">
        <v>0</v>
      </c>
      <c r="K367" s="6">
        <v>9080536</v>
      </c>
      <c r="L367" s="6">
        <v>0</v>
      </c>
      <c r="M367" s="17">
        <v>4613395800</v>
      </c>
      <c r="N367" s="8">
        <f t="shared" si="49"/>
        <v>0.13293661038144614</v>
      </c>
      <c r="O367" s="5">
        <f t="shared" si="53"/>
        <v>230669790</v>
      </c>
      <c r="P367" s="6">
        <v>34572693</v>
      </c>
      <c r="Q367" s="5">
        <v>69482117</v>
      </c>
      <c r="R367" s="12">
        <v>0.05</v>
      </c>
    </row>
    <row r="368" spans="1:18" x14ac:dyDescent="0.25">
      <c r="A368" s="14"/>
      <c r="B368" s="18">
        <v>36</v>
      </c>
      <c r="C368" s="14">
        <v>2009</v>
      </c>
      <c r="D368" s="13">
        <v>4723747</v>
      </c>
      <c r="E368" s="13">
        <v>1491384</v>
      </c>
      <c r="F368" s="13">
        <v>272416</v>
      </c>
      <c r="G368" s="13">
        <v>0</v>
      </c>
      <c r="H368" s="5">
        <f t="shared" si="47"/>
        <v>6487547</v>
      </c>
      <c r="I368" s="9">
        <f t="shared" si="48"/>
        <v>9.1330638985206321</v>
      </c>
      <c r="J368" s="13">
        <v>0</v>
      </c>
      <c r="K368" s="13">
        <v>17502165</v>
      </c>
      <c r="L368" s="13">
        <v>0</v>
      </c>
      <c r="M368" s="17">
        <v>5016456300</v>
      </c>
      <c r="N368" s="8">
        <f t="shared" si="49"/>
        <v>0.12932529682357644</v>
      </c>
      <c r="O368" s="5">
        <f t="shared" si="53"/>
        <v>250822815</v>
      </c>
      <c r="P368" s="13">
        <v>37184344</v>
      </c>
      <c r="Q368" s="5">
        <v>71033632</v>
      </c>
      <c r="R368" s="12">
        <v>0.05</v>
      </c>
    </row>
    <row r="369" spans="1:18" x14ac:dyDescent="0.25">
      <c r="A369" t="s">
        <v>36</v>
      </c>
      <c r="B369">
        <v>37</v>
      </c>
      <c r="C369">
        <v>2000</v>
      </c>
      <c r="D369" s="6">
        <v>1017400</v>
      </c>
      <c r="E369" s="6">
        <v>698852</v>
      </c>
      <c r="F369" s="6"/>
      <c r="G369" s="6"/>
      <c r="H369" s="5">
        <f t="shared" si="47"/>
        <v>1716252</v>
      </c>
      <c r="I369" s="9">
        <f t="shared" si="48"/>
        <v>15.068500246758751</v>
      </c>
      <c r="J369" s="6"/>
      <c r="K369" s="6"/>
      <c r="L369" s="6"/>
      <c r="M369" s="10">
        <v>523418400</v>
      </c>
      <c r="N369" s="8">
        <f t="shared" si="49"/>
        <v>0.32789294377117806</v>
      </c>
      <c r="O369" s="5">
        <f t="shared" si="53"/>
        <v>26170920</v>
      </c>
      <c r="P369" s="13">
        <v>7930050</v>
      </c>
      <c r="Q369" s="11">
        <v>11389667</v>
      </c>
      <c r="R369" s="12">
        <v>0.05</v>
      </c>
    </row>
    <row r="370" spans="1:18" x14ac:dyDescent="0.25">
      <c r="B370">
        <v>37</v>
      </c>
      <c r="C370">
        <v>2001</v>
      </c>
      <c r="D370" s="13">
        <v>893050</v>
      </c>
      <c r="E370" s="13">
        <v>381814</v>
      </c>
      <c r="F370" s="13">
        <v>6800</v>
      </c>
      <c r="G370" s="13">
        <v>0</v>
      </c>
      <c r="H370" s="5">
        <f t="shared" si="47"/>
        <v>1281664</v>
      </c>
      <c r="I370" s="9">
        <f t="shared" si="48"/>
        <v>9.8025672173885301</v>
      </c>
      <c r="J370" s="13">
        <v>0</v>
      </c>
      <c r="K370" s="13">
        <v>1591000</v>
      </c>
      <c r="L370" s="13">
        <v>0</v>
      </c>
      <c r="M370" s="10">
        <v>523418400</v>
      </c>
      <c r="N370" s="8">
        <f t="shared" si="49"/>
        <v>0.24486414692337907</v>
      </c>
      <c r="O370" s="5">
        <v>26170920</v>
      </c>
      <c r="P370" s="13">
        <v>7302000</v>
      </c>
      <c r="Q370" s="11">
        <v>13074779</v>
      </c>
      <c r="R370" s="12">
        <v>0.05</v>
      </c>
    </row>
    <row r="371" spans="1:18" x14ac:dyDescent="0.25">
      <c r="B371">
        <v>37</v>
      </c>
      <c r="C371">
        <v>2002</v>
      </c>
      <c r="D371" s="13">
        <v>889000</v>
      </c>
      <c r="E371" s="13">
        <v>395789</v>
      </c>
      <c r="F371" s="13">
        <v>0</v>
      </c>
      <c r="G371" s="13">
        <v>0</v>
      </c>
      <c r="H371" s="5">
        <f t="shared" si="47"/>
        <v>1284789</v>
      </c>
      <c r="I371" s="9">
        <f t="shared" si="48"/>
        <v>8.9641034399971709</v>
      </c>
      <c r="J371" s="13">
        <v>0</v>
      </c>
      <c r="K371" s="13">
        <v>0</v>
      </c>
      <c r="L371" s="13">
        <v>0</v>
      </c>
      <c r="M371" s="5">
        <v>732777600</v>
      </c>
      <c r="N371" s="8">
        <f t="shared" si="49"/>
        <v>0.17533136929949825</v>
      </c>
      <c r="O371" s="5">
        <v>36638880</v>
      </c>
      <c r="P371" s="13">
        <v>6413000</v>
      </c>
      <c r="Q371" s="5">
        <v>14332599</v>
      </c>
      <c r="R371" s="7">
        <v>0.05</v>
      </c>
    </row>
    <row r="372" spans="1:18" x14ac:dyDescent="0.25">
      <c r="A372" s="14"/>
      <c r="B372" s="14">
        <v>37</v>
      </c>
      <c r="C372" s="14">
        <v>2003</v>
      </c>
      <c r="D372" s="13">
        <v>909512</v>
      </c>
      <c r="E372" s="13">
        <v>513470</v>
      </c>
      <c r="F372" s="13">
        <v>0</v>
      </c>
      <c r="G372" s="13">
        <v>0</v>
      </c>
      <c r="H372" s="5">
        <f t="shared" si="47"/>
        <v>1422982</v>
      </c>
      <c r="I372" s="9">
        <f t="shared" si="48"/>
        <v>9.498802021034205</v>
      </c>
      <c r="J372" s="13">
        <v>0</v>
      </c>
      <c r="K372" s="13">
        <v>0</v>
      </c>
      <c r="L372" s="13">
        <v>0</v>
      </c>
      <c r="M372" s="5">
        <v>732777600</v>
      </c>
      <c r="N372" s="8">
        <f t="shared" si="49"/>
        <v>0.19419016083461066</v>
      </c>
      <c r="O372" s="5">
        <v>36638880</v>
      </c>
      <c r="P372" s="13">
        <v>5736000</v>
      </c>
      <c r="Q372" s="5">
        <v>14980647</v>
      </c>
      <c r="R372" s="12">
        <v>0.05</v>
      </c>
    </row>
    <row r="373" spans="1:18" x14ac:dyDescent="0.25">
      <c r="A373" s="14"/>
      <c r="B373" s="14">
        <v>37</v>
      </c>
      <c r="C373" s="14">
        <v>2004</v>
      </c>
      <c r="D373" s="13">
        <v>807320</v>
      </c>
      <c r="E373" s="13">
        <v>277937</v>
      </c>
      <c r="F373" s="13">
        <v>50393</v>
      </c>
      <c r="G373" s="13">
        <v>0</v>
      </c>
      <c r="H373" s="5">
        <f t="shared" si="47"/>
        <v>1135650</v>
      </c>
      <c r="I373" s="9">
        <f t="shared" si="48"/>
        <v>7.3584768856740919</v>
      </c>
      <c r="J373" s="13">
        <v>0</v>
      </c>
      <c r="K373" s="13">
        <v>4465000</v>
      </c>
      <c r="L373" s="13">
        <v>0</v>
      </c>
      <c r="M373" s="17">
        <v>969081400</v>
      </c>
      <c r="N373" s="8">
        <f t="shared" si="49"/>
        <v>0.11718829811406967</v>
      </c>
      <c r="O373" s="5">
        <f t="shared" ref="O373:O379" si="54">M373*R373</f>
        <v>48454070</v>
      </c>
      <c r="P373" s="13">
        <v>4953000</v>
      </c>
      <c r="Q373" s="5">
        <v>15433221</v>
      </c>
      <c r="R373" s="12">
        <v>0.05</v>
      </c>
    </row>
    <row r="374" spans="1:18" x14ac:dyDescent="0.25">
      <c r="A374" s="14"/>
      <c r="B374" s="14">
        <v>37</v>
      </c>
      <c r="C374" s="14">
        <v>2005</v>
      </c>
      <c r="D374" s="13">
        <v>403000</v>
      </c>
      <c r="E374" s="13">
        <v>237738</v>
      </c>
      <c r="F374" s="13">
        <v>270367</v>
      </c>
      <c r="G374" s="13">
        <v>0</v>
      </c>
      <c r="H374" s="5">
        <f t="shared" si="47"/>
        <v>911105</v>
      </c>
      <c r="I374" s="9">
        <f t="shared" si="48"/>
        <v>5.6296606627242927</v>
      </c>
      <c r="J374" s="13">
        <v>0</v>
      </c>
      <c r="K374" s="13">
        <v>5854000</v>
      </c>
      <c r="L374" s="13">
        <v>0</v>
      </c>
      <c r="M374" s="17">
        <v>969081400</v>
      </c>
      <c r="N374" s="8">
        <f t="shared" si="49"/>
        <v>9.401738594920922E-2</v>
      </c>
      <c r="O374" s="5">
        <f t="shared" si="54"/>
        <v>48454070</v>
      </c>
      <c r="P374" s="13">
        <v>10404000</v>
      </c>
      <c r="Q374" s="5">
        <v>16184012.76</v>
      </c>
      <c r="R374" s="12">
        <v>0.05</v>
      </c>
    </row>
    <row r="375" spans="1:18" x14ac:dyDescent="0.25">
      <c r="A375" s="14"/>
      <c r="B375" s="14">
        <v>37</v>
      </c>
      <c r="C375" s="14">
        <v>2006</v>
      </c>
      <c r="D375" s="13">
        <v>3850000</v>
      </c>
      <c r="E375" s="13">
        <v>288511</v>
      </c>
      <c r="F375" s="13">
        <v>77921</v>
      </c>
      <c r="G375" s="13">
        <v>233889</v>
      </c>
      <c r="H375" s="5">
        <f t="shared" si="47"/>
        <v>4450321</v>
      </c>
      <c r="I375" s="9">
        <f t="shared" si="48"/>
        <v>25.280940460408274</v>
      </c>
      <c r="J375" s="13">
        <v>0</v>
      </c>
      <c r="K375" s="13">
        <v>0</v>
      </c>
      <c r="L375" s="13">
        <v>0</v>
      </c>
      <c r="M375" s="17">
        <v>1097618200</v>
      </c>
      <c r="N375" s="8">
        <f t="shared" si="49"/>
        <v>0.40545255171607031</v>
      </c>
      <c r="O375" s="5">
        <f t="shared" si="54"/>
        <v>54880910</v>
      </c>
      <c r="P375" s="13">
        <v>4550000</v>
      </c>
      <c r="Q375" s="5">
        <v>17603463</v>
      </c>
      <c r="R375" s="12">
        <v>0.05</v>
      </c>
    </row>
    <row r="376" spans="1:18" x14ac:dyDescent="0.25">
      <c r="A376" s="14"/>
      <c r="B376" s="14">
        <v>37</v>
      </c>
      <c r="C376" s="14">
        <v>2007</v>
      </c>
      <c r="D376" s="13">
        <v>673000</v>
      </c>
      <c r="E376" s="13">
        <v>312019</v>
      </c>
      <c r="F376" s="13">
        <v>5116</v>
      </c>
      <c r="G376" s="13">
        <v>384561</v>
      </c>
      <c r="H376" s="5">
        <f t="shared" si="47"/>
        <v>1374696</v>
      </c>
      <c r="I376" s="9">
        <f t="shared" si="48"/>
        <v>7.3952921864398018</v>
      </c>
      <c r="J376" s="13">
        <v>0</v>
      </c>
      <c r="K376" s="13">
        <v>0</v>
      </c>
      <c r="L376" s="13">
        <v>0</v>
      </c>
      <c r="M376" s="17">
        <v>1097618200</v>
      </c>
      <c r="N376" s="8">
        <f t="shared" si="49"/>
        <v>0.12524355007961785</v>
      </c>
      <c r="O376" s="5">
        <f t="shared" si="54"/>
        <v>54880910</v>
      </c>
      <c r="P376" s="13">
        <v>8853000</v>
      </c>
      <c r="Q376" s="5">
        <v>18588799</v>
      </c>
      <c r="R376" s="12">
        <v>0.05</v>
      </c>
    </row>
    <row r="377" spans="1:18" x14ac:dyDescent="0.25">
      <c r="A377" s="14"/>
      <c r="B377" s="14">
        <v>37</v>
      </c>
      <c r="C377" s="14">
        <v>2008</v>
      </c>
      <c r="D377" s="6">
        <v>728000</v>
      </c>
      <c r="E377" s="6">
        <v>325074</v>
      </c>
      <c r="F377" s="6">
        <v>0</v>
      </c>
      <c r="G377" s="6">
        <v>353338</v>
      </c>
      <c r="H377" s="5">
        <f t="shared" si="47"/>
        <v>1406412</v>
      </c>
      <c r="I377" s="9">
        <f t="shared" si="48"/>
        <v>7.3297191622052376</v>
      </c>
      <c r="J377" s="6">
        <v>0</v>
      </c>
      <c r="K377" s="6">
        <v>0</v>
      </c>
      <c r="L377" s="6">
        <v>0</v>
      </c>
      <c r="M377" s="17">
        <v>1097618200</v>
      </c>
      <c r="N377" s="8">
        <f t="shared" si="49"/>
        <v>0.1281330794259789</v>
      </c>
      <c r="O377" s="5">
        <f t="shared" si="54"/>
        <v>54880910</v>
      </c>
      <c r="P377" s="6">
        <v>8544500</v>
      </c>
      <c r="Q377" s="5">
        <v>19187802</v>
      </c>
      <c r="R377" s="12">
        <v>0.05</v>
      </c>
    </row>
    <row r="378" spans="1:18" x14ac:dyDescent="0.25">
      <c r="A378" s="14"/>
      <c r="B378" s="18">
        <v>37</v>
      </c>
      <c r="C378" s="14">
        <v>2009</v>
      </c>
      <c r="D378" s="13">
        <v>723000</v>
      </c>
      <c r="E378" s="13">
        <v>296967</v>
      </c>
      <c r="F378" s="13">
        <v>0</v>
      </c>
      <c r="G378" s="13">
        <v>311601</v>
      </c>
      <c r="H378" s="5">
        <f t="shared" si="47"/>
        <v>1331568</v>
      </c>
      <c r="I378" s="9">
        <f t="shared" si="48"/>
        <v>6.7956774043603829</v>
      </c>
      <c r="J378" s="13">
        <v>0</v>
      </c>
      <c r="K378" s="13">
        <v>0</v>
      </c>
      <c r="L378" s="13">
        <v>0</v>
      </c>
      <c r="M378" s="17">
        <v>1105746800</v>
      </c>
      <c r="N378" s="8">
        <f t="shared" si="49"/>
        <v>0.12042250540539662</v>
      </c>
      <c r="O378" s="5">
        <f t="shared" si="54"/>
        <v>55287340</v>
      </c>
      <c r="P378" s="13">
        <v>7816500</v>
      </c>
      <c r="Q378" s="5">
        <v>19594338</v>
      </c>
      <c r="R378" s="12">
        <v>0.05</v>
      </c>
    </row>
    <row r="379" spans="1:18" x14ac:dyDescent="0.25">
      <c r="A379" t="s">
        <v>37</v>
      </c>
      <c r="B379">
        <v>38</v>
      </c>
      <c r="C379">
        <v>2000</v>
      </c>
      <c r="D379" s="6">
        <v>606000</v>
      </c>
      <c r="E379" s="6">
        <v>471940</v>
      </c>
      <c r="F379" s="6"/>
      <c r="G379" s="6"/>
      <c r="H379" s="5">
        <f t="shared" si="47"/>
        <v>1077940</v>
      </c>
      <c r="I379" s="9">
        <f t="shared" si="48"/>
        <v>6.0803632988021299</v>
      </c>
      <c r="J379" s="6"/>
      <c r="K379" s="6"/>
      <c r="L379" s="6"/>
      <c r="M379" s="10">
        <v>1025881000</v>
      </c>
      <c r="N379" s="8">
        <f t="shared" si="49"/>
        <v>0.10507456517861234</v>
      </c>
      <c r="O379" s="5">
        <f t="shared" si="54"/>
        <v>51294050</v>
      </c>
      <c r="P379" s="13">
        <v>8900000</v>
      </c>
      <c r="Q379" s="11">
        <v>17728217</v>
      </c>
      <c r="R379" s="12">
        <v>0.05</v>
      </c>
    </row>
    <row r="380" spans="1:18" x14ac:dyDescent="0.25">
      <c r="B380">
        <v>38</v>
      </c>
      <c r="C380">
        <v>2001</v>
      </c>
      <c r="D380" s="13">
        <v>545000</v>
      </c>
      <c r="E380" s="13">
        <v>436831</v>
      </c>
      <c r="F380" s="13">
        <v>16493</v>
      </c>
      <c r="G380" s="13">
        <v>0</v>
      </c>
      <c r="H380" s="5">
        <f t="shared" si="47"/>
        <v>998324</v>
      </c>
      <c r="I380" s="9">
        <f t="shared" si="48"/>
        <v>4.9478758297888374</v>
      </c>
      <c r="J380" s="13">
        <v>0</v>
      </c>
      <c r="K380" s="13">
        <v>0</v>
      </c>
      <c r="L380" s="13">
        <v>0</v>
      </c>
      <c r="M380" s="10">
        <v>1025881000</v>
      </c>
      <c r="N380" s="8">
        <f t="shared" si="49"/>
        <v>9.7313820998731829E-2</v>
      </c>
      <c r="O380" s="5">
        <v>51294050</v>
      </c>
      <c r="P380" s="13">
        <v>11585000</v>
      </c>
      <c r="Q380" s="11">
        <v>20176820</v>
      </c>
      <c r="R380" s="12">
        <v>0.05</v>
      </c>
    </row>
    <row r="381" spans="1:18" x14ac:dyDescent="0.25">
      <c r="B381">
        <v>38</v>
      </c>
      <c r="C381">
        <v>2002</v>
      </c>
      <c r="D381" s="13">
        <v>725870</v>
      </c>
      <c r="E381" s="13">
        <v>550912</v>
      </c>
      <c r="F381" s="13">
        <v>20256</v>
      </c>
      <c r="G381" s="13">
        <v>0</v>
      </c>
      <c r="H381" s="5">
        <f t="shared" si="47"/>
        <v>1297038</v>
      </c>
      <c r="I381" s="9">
        <f t="shared" si="48"/>
        <v>6.1618093126486935</v>
      </c>
      <c r="J381" s="13">
        <v>0</v>
      </c>
      <c r="K381" s="13">
        <v>250000</v>
      </c>
      <c r="L381" s="13">
        <v>0</v>
      </c>
      <c r="M381" s="5">
        <v>1353443900</v>
      </c>
      <c r="N381" s="8">
        <f t="shared" si="49"/>
        <v>9.583241684417064E-2</v>
      </c>
      <c r="O381" s="5">
        <v>67672195</v>
      </c>
      <c r="P381" s="13">
        <v>10859130</v>
      </c>
      <c r="Q381" s="5">
        <v>21049629</v>
      </c>
      <c r="R381" s="7">
        <v>0.05</v>
      </c>
    </row>
    <row r="382" spans="1:18" x14ac:dyDescent="0.25">
      <c r="A382" s="14"/>
      <c r="B382" s="14">
        <v>38</v>
      </c>
      <c r="C382" s="14">
        <v>2003</v>
      </c>
      <c r="D382" s="13">
        <v>730872</v>
      </c>
      <c r="E382" s="13">
        <v>518524</v>
      </c>
      <c r="F382" s="13">
        <v>4239</v>
      </c>
      <c r="G382" s="13">
        <v>0</v>
      </c>
      <c r="H382" s="5">
        <f t="shared" si="47"/>
        <v>1253635</v>
      </c>
      <c r="I382" s="9">
        <f t="shared" si="48"/>
        <v>5.1956465212230185</v>
      </c>
      <c r="J382" s="13">
        <v>0</v>
      </c>
      <c r="K382" s="13">
        <v>7810000</v>
      </c>
      <c r="L382" s="13">
        <v>0</v>
      </c>
      <c r="M382" s="5">
        <v>1353443900</v>
      </c>
      <c r="N382" s="8">
        <f t="shared" si="49"/>
        <v>9.2625560616143757E-2</v>
      </c>
      <c r="O382" s="5">
        <v>67672195</v>
      </c>
      <c r="P382" s="13">
        <v>10128258</v>
      </c>
      <c r="Q382" s="5">
        <v>24128566</v>
      </c>
      <c r="R382" s="12">
        <v>0.05</v>
      </c>
    </row>
    <row r="383" spans="1:18" x14ac:dyDescent="0.25">
      <c r="A383" s="14"/>
      <c r="B383" s="14">
        <v>38</v>
      </c>
      <c r="C383" s="14">
        <v>2004</v>
      </c>
      <c r="D383" s="13">
        <v>674792</v>
      </c>
      <c r="E383" s="13">
        <v>625650</v>
      </c>
      <c r="F383" s="13">
        <v>113087</v>
      </c>
      <c r="G383" s="13">
        <v>0</v>
      </c>
      <c r="H383" s="5">
        <f t="shared" si="47"/>
        <v>1413529</v>
      </c>
      <c r="I383" s="9">
        <f t="shared" si="48"/>
        <v>6.1106835425570871</v>
      </c>
      <c r="J383" s="13">
        <v>0</v>
      </c>
      <c r="K383" s="13">
        <v>1295000</v>
      </c>
      <c r="L383" s="13">
        <v>0</v>
      </c>
      <c r="M383" s="17">
        <v>1636855500</v>
      </c>
      <c r="N383" s="8">
        <f t="shared" si="49"/>
        <v>8.6356370492080697E-2</v>
      </c>
      <c r="O383" s="5">
        <f t="shared" ref="O383:O389" si="55">M383*R383</f>
        <v>81842775</v>
      </c>
      <c r="P383" s="13">
        <v>17123885</v>
      </c>
      <c r="Q383" s="5">
        <v>23132093</v>
      </c>
      <c r="R383" s="12">
        <v>0.05</v>
      </c>
    </row>
    <row r="384" spans="1:18" x14ac:dyDescent="0.25">
      <c r="A384" s="14"/>
      <c r="B384" s="14">
        <v>38</v>
      </c>
      <c r="C384" s="14">
        <v>2005</v>
      </c>
      <c r="D384" s="13">
        <v>1128571</v>
      </c>
      <c r="E384" s="13">
        <v>731135</v>
      </c>
      <c r="F384" s="13">
        <v>3713</v>
      </c>
      <c r="G384" s="13">
        <v>0</v>
      </c>
      <c r="H384" s="5">
        <f t="shared" si="47"/>
        <v>1863419</v>
      </c>
      <c r="I384" s="9">
        <f t="shared" si="48"/>
        <v>7.6756053332392726</v>
      </c>
      <c r="J384" s="13">
        <v>0</v>
      </c>
      <c r="K384" s="13">
        <v>100000</v>
      </c>
      <c r="L384" s="13">
        <v>0</v>
      </c>
      <c r="M384" s="17">
        <v>1636855500</v>
      </c>
      <c r="N384" s="8">
        <f t="shared" si="49"/>
        <v>0.11384138673206033</v>
      </c>
      <c r="O384" s="5">
        <f t="shared" si="55"/>
        <v>81842775</v>
      </c>
      <c r="P384" s="13">
        <v>16095314</v>
      </c>
      <c r="Q384" s="5">
        <v>24277160.16</v>
      </c>
      <c r="R384" s="12">
        <v>0.05</v>
      </c>
    </row>
    <row r="385" spans="1:18" x14ac:dyDescent="0.25">
      <c r="A385" s="14"/>
      <c r="B385" s="14">
        <v>38</v>
      </c>
      <c r="C385" s="14">
        <v>2006</v>
      </c>
      <c r="D385" s="13">
        <v>1128571</v>
      </c>
      <c r="E385" s="13">
        <v>691373</v>
      </c>
      <c r="F385" s="13">
        <v>1889</v>
      </c>
      <c r="G385" s="13">
        <v>0</v>
      </c>
      <c r="H385" s="5">
        <f t="shared" si="47"/>
        <v>1821833</v>
      </c>
      <c r="I385" s="9">
        <f t="shared" si="48"/>
        <v>7.0981321395949539</v>
      </c>
      <c r="J385" s="13">
        <v>0</v>
      </c>
      <c r="K385" s="13">
        <v>950000</v>
      </c>
      <c r="L385" s="13">
        <v>0</v>
      </c>
      <c r="M385" s="17">
        <v>1940716100</v>
      </c>
      <c r="N385" s="8">
        <f t="shared" si="49"/>
        <v>9.3874266308194176E-2</v>
      </c>
      <c r="O385" s="5">
        <f t="shared" si="55"/>
        <v>97035805</v>
      </c>
      <c r="P385" s="13">
        <v>15995314</v>
      </c>
      <c r="Q385" s="5">
        <v>25666372</v>
      </c>
      <c r="R385" s="12">
        <v>0.05</v>
      </c>
    </row>
    <row r="386" spans="1:18" x14ac:dyDescent="0.25">
      <c r="A386" s="14"/>
      <c r="B386" s="14">
        <v>38</v>
      </c>
      <c r="C386" s="14">
        <v>2007</v>
      </c>
      <c r="D386" s="13">
        <v>1143571</v>
      </c>
      <c r="E386" s="13">
        <v>651161</v>
      </c>
      <c r="F386" s="13">
        <v>36955</v>
      </c>
      <c r="G386" s="13">
        <v>0</v>
      </c>
      <c r="H386" s="5">
        <f t="shared" si="47"/>
        <v>1831687</v>
      </c>
      <c r="I386" s="9">
        <f t="shared" si="48"/>
        <v>6.2513572660846295</v>
      </c>
      <c r="J386" s="13">
        <v>0</v>
      </c>
      <c r="K386" s="13">
        <v>0</v>
      </c>
      <c r="L386" s="13">
        <v>0</v>
      </c>
      <c r="M386" s="17">
        <v>1940716100</v>
      </c>
      <c r="N386" s="8">
        <f t="shared" si="49"/>
        <v>9.4382017029693316E-2</v>
      </c>
      <c r="O386" s="5">
        <f t="shared" si="55"/>
        <v>97035805</v>
      </c>
      <c r="P386" s="13">
        <v>14866743</v>
      </c>
      <c r="Q386" s="5">
        <v>29300629</v>
      </c>
      <c r="R386" s="12">
        <v>0.05</v>
      </c>
    </row>
    <row r="387" spans="1:18" x14ac:dyDescent="0.25">
      <c r="A387" s="14"/>
      <c r="B387" s="14">
        <v>38</v>
      </c>
      <c r="C387" s="14">
        <v>2008</v>
      </c>
      <c r="D387" s="6">
        <v>1138572</v>
      </c>
      <c r="E387" s="6">
        <v>608793</v>
      </c>
      <c r="F387" s="6">
        <v>93466</v>
      </c>
      <c r="G387" s="6">
        <v>0</v>
      </c>
      <c r="H387" s="5">
        <f t="shared" si="47"/>
        <v>1840831</v>
      </c>
      <c r="I387" s="9">
        <f t="shared" si="48"/>
        <v>6.0765633427322401</v>
      </c>
      <c r="J387" s="6">
        <v>0</v>
      </c>
      <c r="K387" s="6">
        <v>2550000</v>
      </c>
      <c r="L387" s="6">
        <v>0</v>
      </c>
      <c r="M387" s="17">
        <v>1940716100</v>
      </c>
      <c r="N387" s="8">
        <f t="shared" si="49"/>
        <v>9.4853183317230166E-2</v>
      </c>
      <c r="O387" s="5">
        <f t="shared" si="55"/>
        <v>97035805</v>
      </c>
      <c r="P387" s="6">
        <v>13723172</v>
      </c>
      <c r="Q387" s="5">
        <v>30293949</v>
      </c>
      <c r="R387" s="12">
        <v>0.05</v>
      </c>
    </row>
    <row r="388" spans="1:18" x14ac:dyDescent="0.25">
      <c r="A388" s="14"/>
      <c r="B388" s="18">
        <v>38</v>
      </c>
      <c r="C388" s="14">
        <v>2009</v>
      </c>
      <c r="D388" s="13">
        <v>5058571</v>
      </c>
      <c r="E388" s="13">
        <v>594374</v>
      </c>
      <c r="F388" s="13">
        <v>0</v>
      </c>
      <c r="G388" s="13">
        <v>0</v>
      </c>
      <c r="H388" s="5">
        <f t="shared" si="47"/>
        <v>5652945</v>
      </c>
      <c r="I388" s="9">
        <f t="shared" si="48"/>
        <v>20.117520488095014</v>
      </c>
      <c r="J388" s="13">
        <v>0</v>
      </c>
      <c r="K388" s="13">
        <v>0</v>
      </c>
      <c r="L388" s="13">
        <v>0</v>
      </c>
      <c r="M388" s="17">
        <v>2007053900</v>
      </c>
      <c r="N388" s="8">
        <f t="shared" si="49"/>
        <v>0.28165387088009947</v>
      </c>
      <c r="O388" s="5">
        <f t="shared" si="55"/>
        <v>100352695</v>
      </c>
      <c r="P388" s="13">
        <v>16009600</v>
      </c>
      <c r="Q388" s="5">
        <v>28099611</v>
      </c>
      <c r="R388" s="12">
        <v>0.05</v>
      </c>
    </row>
    <row r="389" spans="1:18" x14ac:dyDescent="0.25">
      <c r="A389" t="s">
        <v>38</v>
      </c>
      <c r="B389">
        <v>39</v>
      </c>
      <c r="C389">
        <v>2000</v>
      </c>
      <c r="D389" s="6">
        <v>630000</v>
      </c>
      <c r="E389" s="6">
        <v>554311</v>
      </c>
      <c r="F389" s="6">
        <v>9078</v>
      </c>
      <c r="G389" s="6">
        <v>164</v>
      </c>
      <c r="H389" s="5">
        <f t="shared" si="47"/>
        <v>1193553</v>
      </c>
      <c r="I389" s="9">
        <f t="shared" si="48"/>
        <v>15.116043888405869</v>
      </c>
      <c r="J389" s="6"/>
      <c r="K389" s="6"/>
      <c r="L389" s="6">
        <v>190390</v>
      </c>
      <c r="M389" s="10">
        <v>330028400</v>
      </c>
      <c r="N389" s="8">
        <f t="shared" si="49"/>
        <v>0.36165160331656304</v>
      </c>
      <c r="O389" s="5">
        <f t="shared" si="55"/>
        <v>16501420</v>
      </c>
      <c r="P389" s="13">
        <v>10600390</v>
      </c>
      <c r="Q389" s="11">
        <v>7895935</v>
      </c>
      <c r="R389" s="12">
        <v>0.05</v>
      </c>
    </row>
    <row r="390" spans="1:18" x14ac:dyDescent="0.25">
      <c r="B390">
        <v>39</v>
      </c>
      <c r="C390">
        <v>2001</v>
      </c>
      <c r="D390" s="13">
        <v>630000</v>
      </c>
      <c r="E390" s="13">
        <v>521275</v>
      </c>
      <c r="F390" s="13">
        <v>6411</v>
      </c>
      <c r="G390" s="13">
        <v>0</v>
      </c>
      <c r="H390" s="5">
        <f t="shared" si="47"/>
        <v>1157686</v>
      </c>
      <c r="I390" s="9">
        <f t="shared" si="48"/>
        <v>13.500058014685004</v>
      </c>
      <c r="J390" s="13">
        <v>0</v>
      </c>
      <c r="K390" s="13">
        <v>0</v>
      </c>
      <c r="L390" s="13">
        <v>0</v>
      </c>
      <c r="M390" s="10">
        <v>330028400</v>
      </c>
      <c r="N390" s="8">
        <f t="shared" si="49"/>
        <v>0.35078375073175516</v>
      </c>
      <c r="O390" s="5">
        <v>16501420</v>
      </c>
      <c r="P390" s="13">
        <v>9780000</v>
      </c>
      <c r="Q390" s="11">
        <v>8575415</v>
      </c>
      <c r="R390" s="12">
        <v>0.05</v>
      </c>
    </row>
    <row r="391" spans="1:18" x14ac:dyDescent="0.25">
      <c r="B391">
        <v>39</v>
      </c>
      <c r="C391">
        <v>2002</v>
      </c>
      <c r="D391" s="13">
        <v>588704</v>
      </c>
      <c r="E391" s="13">
        <v>494386</v>
      </c>
      <c r="F391" s="13">
        <v>0</v>
      </c>
      <c r="G391" s="13">
        <v>0</v>
      </c>
      <c r="H391" s="5">
        <f t="shared" si="47"/>
        <v>1083090</v>
      </c>
      <c r="I391" s="9">
        <f t="shared" si="48"/>
        <v>12.236131615943473</v>
      </c>
      <c r="J391" s="13">
        <v>0</v>
      </c>
      <c r="K391" s="13">
        <v>0</v>
      </c>
      <c r="L391" s="13">
        <v>0</v>
      </c>
      <c r="M391" s="5">
        <v>436585400</v>
      </c>
      <c r="N391" s="8">
        <f t="shared" si="49"/>
        <v>0.24808204763604097</v>
      </c>
      <c r="O391" s="5">
        <v>21829270</v>
      </c>
      <c r="P391" s="13">
        <v>9356780</v>
      </c>
      <c r="Q391" s="5">
        <v>8851572</v>
      </c>
      <c r="R391" s="7">
        <v>0.05</v>
      </c>
    </row>
    <row r="392" spans="1:18" x14ac:dyDescent="0.25">
      <c r="A392" s="14"/>
      <c r="B392" s="14">
        <v>39</v>
      </c>
      <c r="C392" s="14">
        <v>2003</v>
      </c>
      <c r="D392" s="13">
        <v>588718</v>
      </c>
      <c r="E392" s="13">
        <v>468637</v>
      </c>
      <c r="F392" s="13">
        <v>0</v>
      </c>
      <c r="G392" s="13">
        <v>0</v>
      </c>
      <c r="H392" s="5">
        <f t="shared" si="47"/>
        <v>1057355</v>
      </c>
      <c r="I392" s="9">
        <f t="shared" si="48"/>
        <v>10.999685516696692</v>
      </c>
      <c r="J392" s="13">
        <v>0</v>
      </c>
      <c r="K392" s="13">
        <v>0</v>
      </c>
      <c r="L392" s="13">
        <v>0</v>
      </c>
      <c r="M392" s="5">
        <v>436585400</v>
      </c>
      <c r="N392" s="8">
        <f t="shared" si="49"/>
        <v>0.24218743915852431</v>
      </c>
      <c r="O392" s="5">
        <v>21829270</v>
      </c>
      <c r="P392" s="13">
        <v>8768062</v>
      </c>
      <c r="Q392" s="5">
        <v>9612593</v>
      </c>
      <c r="R392" s="12">
        <v>0.05</v>
      </c>
    </row>
    <row r="393" spans="1:18" x14ac:dyDescent="0.25">
      <c r="A393" s="14"/>
      <c r="B393" s="14">
        <v>39</v>
      </c>
      <c r="C393" s="14">
        <v>2004</v>
      </c>
      <c r="D393" s="13">
        <v>573721</v>
      </c>
      <c r="E393" s="13">
        <v>439115</v>
      </c>
      <c r="F393" s="13">
        <v>0</v>
      </c>
      <c r="G393" s="13">
        <v>0</v>
      </c>
      <c r="H393" s="5">
        <f t="shared" ref="H393:H456" si="56">SUM(D393:G393)</f>
        <v>1012836</v>
      </c>
      <c r="I393" s="9">
        <f t="shared" ref="I393:I456" si="57">((H393/Q393)*100)</f>
        <v>9.5373100091866796</v>
      </c>
      <c r="J393" s="13">
        <v>0</v>
      </c>
      <c r="K393" s="13">
        <v>0</v>
      </c>
      <c r="L393" s="13">
        <v>0</v>
      </c>
      <c r="M393" s="17">
        <v>574353400</v>
      </c>
      <c r="N393" s="8">
        <f t="shared" ref="N393:N456" si="58">((H393/M393)*100)</f>
        <v>0.17634369362138363</v>
      </c>
      <c r="O393" s="5">
        <f t="shared" ref="O393:O399" si="59">M393*R393</f>
        <v>28717670</v>
      </c>
      <c r="P393" s="13">
        <v>8194341</v>
      </c>
      <c r="Q393" s="5">
        <v>10619724</v>
      </c>
      <c r="R393" s="12">
        <v>0.05</v>
      </c>
    </row>
    <row r="394" spans="1:18" x14ac:dyDescent="0.25">
      <c r="A394" s="14"/>
      <c r="B394" s="14">
        <v>39</v>
      </c>
      <c r="C394" s="14">
        <v>2005</v>
      </c>
      <c r="D394" s="13">
        <v>573721</v>
      </c>
      <c r="E394" s="13">
        <v>410919</v>
      </c>
      <c r="F394" s="13">
        <v>16808</v>
      </c>
      <c r="G394" s="13">
        <v>0</v>
      </c>
      <c r="H394" s="5">
        <f t="shared" si="56"/>
        <v>1001448</v>
      </c>
      <c r="I394" s="9">
        <f t="shared" si="57"/>
        <v>9.2896654900868345</v>
      </c>
      <c r="J394" s="13">
        <v>3500000</v>
      </c>
      <c r="K394" s="13">
        <v>0</v>
      </c>
      <c r="L394" s="13">
        <v>0</v>
      </c>
      <c r="M394" s="17">
        <v>574353400</v>
      </c>
      <c r="N394" s="8">
        <f t="shared" si="58"/>
        <v>0.17436094223521617</v>
      </c>
      <c r="O394" s="5">
        <f t="shared" si="59"/>
        <v>28717670</v>
      </c>
      <c r="P394" s="13">
        <v>7620620</v>
      </c>
      <c r="Q394" s="5">
        <v>10780237.469999999</v>
      </c>
      <c r="R394" s="12">
        <v>0.05</v>
      </c>
    </row>
    <row r="395" spans="1:18" x14ac:dyDescent="0.25">
      <c r="A395" s="14"/>
      <c r="B395" s="14">
        <v>39</v>
      </c>
      <c r="C395" s="14">
        <v>2006</v>
      </c>
      <c r="D395" s="13">
        <v>573721</v>
      </c>
      <c r="E395" s="13">
        <v>382712</v>
      </c>
      <c r="F395" s="13">
        <v>0</v>
      </c>
      <c r="G395" s="13">
        <v>0</v>
      </c>
      <c r="H395" s="5">
        <f t="shared" si="56"/>
        <v>956433</v>
      </c>
      <c r="I395" s="9">
        <f t="shared" si="57"/>
        <v>8.4704868980329913</v>
      </c>
      <c r="J395" s="13">
        <v>0</v>
      </c>
      <c r="K395" s="13">
        <v>0</v>
      </c>
      <c r="L395" s="13">
        <v>0</v>
      </c>
      <c r="M395" s="17">
        <v>725741900</v>
      </c>
      <c r="N395" s="8">
        <f t="shared" si="58"/>
        <v>0.13178693417039861</v>
      </c>
      <c r="O395" s="5">
        <f t="shared" si="59"/>
        <v>36287095</v>
      </c>
      <c r="P395" s="13">
        <v>7620620</v>
      </c>
      <c r="Q395" s="5">
        <v>11291358</v>
      </c>
      <c r="R395" s="12">
        <v>0.05</v>
      </c>
    </row>
    <row r="396" spans="1:18" x14ac:dyDescent="0.25">
      <c r="A396" s="14"/>
      <c r="B396" s="14">
        <v>39</v>
      </c>
      <c r="C396" s="14">
        <v>2007</v>
      </c>
      <c r="D396" s="13">
        <v>573721</v>
      </c>
      <c r="E396" s="13">
        <v>354467</v>
      </c>
      <c r="F396" s="13">
        <v>0</v>
      </c>
      <c r="G396" s="13">
        <v>0</v>
      </c>
      <c r="H396" s="5">
        <f t="shared" si="56"/>
        <v>928188</v>
      </c>
      <c r="I396" s="9">
        <f t="shared" si="57"/>
        <v>7.7266196392865654</v>
      </c>
      <c r="J396" s="13">
        <v>0</v>
      </c>
      <c r="K396" s="13">
        <v>0</v>
      </c>
      <c r="L396" s="13">
        <v>0</v>
      </c>
      <c r="M396" s="17">
        <v>725741900</v>
      </c>
      <c r="N396" s="8">
        <f t="shared" si="58"/>
        <v>0.12789505470195395</v>
      </c>
      <c r="O396" s="5">
        <f t="shared" si="59"/>
        <v>36287095</v>
      </c>
      <c r="P396" s="13">
        <v>7046899</v>
      </c>
      <c r="Q396" s="5">
        <v>12012860</v>
      </c>
      <c r="R396" s="12">
        <v>0.05</v>
      </c>
    </row>
    <row r="397" spans="1:18" x14ac:dyDescent="0.25">
      <c r="A397" s="14"/>
      <c r="B397" s="14">
        <v>39</v>
      </c>
      <c r="C397" s="14">
        <v>2008</v>
      </c>
      <c r="D397" s="6">
        <v>573721</v>
      </c>
      <c r="E397" s="6">
        <v>326189</v>
      </c>
      <c r="F397" s="6">
        <v>0</v>
      </c>
      <c r="G397" s="6">
        <v>0</v>
      </c>
      <c r="H397" s="5">
        <f t="shared" si="56"/>
        <v>899910</v>
      </c>
      <c r="I397" s="9">
        <f t="shared" si="57"/>
        <v>7.1911407792204463</v>
      </c>
      <c r="J397" s="6">
        <v>0</v>
      </c>
      <c r="K397" s="6">
        <v>0</v>
      </c>
      <c r="L397" s="6">
        <v>0</v>
      </c>
      <c r="M397" s="17">
        <v>725741900</v>
      </c>
      <c r="N397" s="8">
        <f t="shared" si="58"/>
        <v>0.12399862816243624</v>
      </c>
      <c r="O397" s="5">
        <f t="shared" si="59"/>
        <v>36287095</v>
      </c>
      <c r="P397" s="6">
        <v>6473178</v>
      </c>
      <c r="Q397" s="5">
        <v>12514148</v>
      </c>
      <c r="R397" s="12">
        <v>0.05</v>
      </c>
    </row>
    <row r="398" spans="1:18" x14ac:dyDescent="0.25">
      <c r="A398" s="14"/>
      <c r="B398" s="18">
        <v>39</v>
      </c>
      <c r="C398" s="14">
        <v>2009</v>
      </c>
      <c r="D398" s="13">
        <v>573721</v>
      </c>
      <c r="E398" s="13">
        <v>298144</v>
      </c>
      <c r="F398" s="13">
        <v>0</v>
      </c>
      <c r="G398" s="13">
        <v>0</v>
      </c>
      <c r="H398" s="5">
        <f t="shared" si="56"/>
        <v>871865</v>
      </c>
      <c r="I398" s="9">
        <f t="shared" si="57"/>
        <v>6.8877252553928692</v>
      </c>
      <c r="J398" s="13">
        <v>0</v>
      </c>
      <c r="K398" s="13">
        <v>0</v>
      </c>
      <c r="L398" s="13">
        <v>0</v>
      </c>
      <c r="M398" s="17">
        <v>760367800</v>
      </c>
      <c r="N398" s="8">
        <f t="shared" si="58"/>
        <v>0.11466358780579609</v>
      </c>
      <c r="O398" s="5">
        <f t="shared" si="59"/>
        <v>38018390</v>
      </c>
      <c r="P398" s="13">
        <v>5899457</v>
      </c>
      <c r="Q398" s="5">
        <v>12658243</v>
      </c>
      <c r="R398" s="12">
        <v>0.05</v>
      </c>
    </row>
    <row r="399" spans="1:18" x14ac:dyDescent="0.25">
      <c r="A399" t="s">
        <v>39</v>
      </c>
      <c r="B399">
        <v>40</v>
      </c>
      <c r="C399">
        <v>2000</v>
      </c>
      <c r="D399" s="6">
        <v>1093000</v>
      </c>
      <c r="E399" s="6">
        <v>682545</v>
      </c>
      <c r="F399" s="6"/>
      <c r="G399" s="6"/>
      <c r="H399" s="5">
        <f t="shared" si="56"/>
        <v>1775545</v>
      </c>
      <c r="I399" s="9">
        <f t="shared" si="57"/>
        <v>2.1981102401040626</v>
      </c>
      <c r="J399" s="6"/>
      <c r="K399" s="6"/>
      <c r="L399" s="6"/>
      <c r="M399" s="10">
        <v>3063928900</v>
      </c>
      <c r="N399" s="8">
        <f t="shared" si="58"/>
        <v>5.7949941331863153E-2</v>
      </c>
      <c r="O399" s="5">
        <f t="shared" si="59"/>
        <v>153196445</v>
      </c>
      <c r="P399" s="13">
        <v>12978000</v>
      </c>
      <c r="Q399" s="11">
        <v>80775976</v>
      </c>
      <c r="R399" s="12">
        <v>0.05</v>
      </c>
    </row>
    <row r="400" spans="1:18" x14ac:dyDescent="0.25">
      <c r="B400">
        <v>40</v>
      </c>
      <c r="C400">
        <v>2001</v>
      </c>
      <c r="D400" s="13">
        <v>1093000</v>
      </c>
      <c r="E400" s="13">
        <v>626545</v>
      </c>
      <c r="F400" s="13">
        <v>0</v>
      </c>
      <c r="G400" s="13">
        <v>0</v>
      </c>
      <c r="H400" s="5">
        <f t="shared" si="56"/>
        <v>1719545</v>
      </c>
      <c r="I400" s="9">
        <f t="shared" si="57"/>
        <v>1.9690543523562098</v>
      </c>
      <c r="J400" s="13">
        <v>0</v>
      </c>
      <c r="K400" s="13">
        <v>0</v>
      </c>
      <c r="L400" s="13">
        <v>0</v>
      </c>
      <c r="M400" s="10">
        <v>3063928900</v>
      </c>
      <c r="N400" s="8">
        <f t="shared" si="58"/>
        <v>5.6122222679514527E-2</v>
      </c>
      <c r="O400" s="5">
        <v>153196445</v>
      </c>
      <c r="P400" s="13">
        <v>11885000</v>
      </c>
      <c r="Q400" s="11">
        <v>87328468</v>
      </c>
      <c r="R400" s="12">
        <v>0.05</v>
      </c>
    </row>
    <row r="401" spans="1:18" x14ac:dyDescent="0.25">
      <c r="B401">
        <v>40</v>
      </c>
      <c r="C401">
        <v>2002</v>
      </c>
      <c r="D401" s="13">
        <v>1000000</v>
      </c>
      <c r="E401" s="13">
        <v>593945</v>
      </c>
      <c r="F401" s="13">
        <v>266600</v>
      </c>
      <c r="G401" s="13">
        <v>34</v>
      </c>
      <c r="H401" s="5">
        <f t="shared" si="56"/>
        <v>1860579</v>
      </c>
      <c r="I401" s="9">
        <f t="shared" si="57"/>
        <v>2.0802082619881821</v>
      </c>
      <c r="J401" s="13">
        <v>0</v>
      </c>
      <c r="K401" s="13">
        <v>8450000</v>
      </c>
      <c r="L401" s="13">
        <v>0</v>
      </c>
      <c r="M401" s="5">
        <v>4086633400</v>
      </c>
      <c r="N401" s="8">
        <f t="shared" si="58"/>
        <v>4.5528404872333304E-2</v>
      </c>
      <c r="O401" s="5">
        <v>204331670</v>
      </c>
      <c r="P401" s="13">
        <v>20885000</v>
      </c>
      <c r="Q401" s="5">
        <v>89441958</v>
      </c>
      <c r="R401" s="7">
        <v>0.05</v>
      </c>
    </row>
    <row r="402" spans="1:18" x14ac:dyDescent="0.25">
      <c r="A402" s="14"/>
      <c r="B402" s="14">
        <v>40</v>
      </c>
      <c r="C402" s="14">
        <v>2003</v>
      </c>
      <c r="D402" s="13">
        <v>1725000</v>
      </c>
      <c r="E402" s="13">
        <v>1020850</v>
      </c>
      <c r="F402" s="13">
        <v>135123</v>
      </c>
      <c r="G402" s="13">
        <v>13</v>
      </c>
      <c r="H402" s="5">
        <f t="shared" si="56"/>
        <v>2880986</v>
      </c>
      <c r="I402" s="9">
        <f t="shared" si="57"/>
        <v>3.1464665336763877</v>
      </c>
      <c r="J402" s="13">
        <v>0</v>
      </c>
      <c r="K402" s="13">
        <v>0</v>
      </c>
      <c r="L402" s="13">
        <v>0</v>
      </c>
      <c r="M402" s="5">
        <v>4086633400</v>
      </c>
      <c r="N402" s="8">
        <f t="shared" si="58"/>
        <v>7.0497784313121897E-2</v>
      </c>
      <c r="O402" s="5">
        <v>204331670</v>
      </c>
      <c r="P402" s="13">
        <v>28420315</v>
      </c>
      <c r="Q402" s="5">
        <v>91562582</v>
      </c>
      <c r="R402" s="12">
        <v>0.05</v>
      </c>
    </row>
    <row r="403" spans="1:18" x14ac:dyDescent="0.25">
      <c r="A403" s="14"/>
      <c r="B403" s="14">
        <v>40</v>
      </c>
      <c r="C403" s="14">
        <v>2004</v>
      </c>
      <c r="D403" s="13">
        <v>2805263</v>
      </c>
      <c r="E403" s="13">
        <v>1218227</v>
      </c>
      <c r="F403" s="13">
        <v>12569</v>
      </c>
      <c r="G403" s="13">
        <v>0</v>
      </c>
      <c r="H403" s="5">
        <f t="shared" si="56"/>
        <v>4036059</v>
      </c>
      <c r="I403" s="9">
        <f t="shared" si="57"/>
        <v>4.3650895880443112</v>
      </c>
      <c r="J403" s="13">
        <v>0</v>
      </c>
      <c r="K403" s="13">
        <v>481960</v>
      </c>
      <c r="L403" s="13">
        <v>0</v>
      </c>
      <c r="M403" s="17">
        <v>4894372100</v>
      </c>
      <c r="N403" s="8">
        <f t="shared" si="58"/>
        <v>8.2463264286750895E-2</v>
      </c>
      <c r="O403" s="5">
        <f t="shared" ref="O403:O409" si="60">M403*R403</f>
        <v>244718605</v>
      </c>
      <c r="P403" s="13">
        <v>25615052</v>
      </c>
      <c r="Q403" s="5">
        <v>92462226</v>
      </c>
      <c r="R403" s="12">
        <v>0.05</v>
      </c>
    </row>
    <row r="404" spans="1:18" x14ac:dyDescent="0.25">
      <c r="A404" s="14"/>
      <c r="B404" s="14">
        <v>40</v>
      </c>
      <c r="C404" s="14">
        <v>2005</v>
      </c>
      <c r="D404" s="13">
        <v>2771263</v>
      </c>
      <c r="E404" s="13">
        <v>836313</v>
      </c>
      <c r="F404" s="13">
        <v>96874</v>
      </c>
      <c r="G404" s="13">
        <v>0</v>
      </c>
      <c r="H404" s="5">
        <f t="shared" si="56"/>
        <v>3704450</v>
      </c>
      <c r="I404" s="9">
        <f t="shared" si="57"/>
        <v>3.923554451554756</v>
      </c>
      <c r="J404" s="13">
        <v>0</v>
      </c>
      <c r="K404" s="13">
        <v>3256000</v>
      </c>
      <c r="L404" s="13">
        <v>0</v>
      </c>
      <c r="M404" s="17">
        <v>4894372100</v>
      </c>
      <c r="N404" s="8">
        <f t="shared" si="58"/>
        <v>7.5687951882530552E-2</v>
      </c>
      <c r="O404" s="5">
        <f t="shared" si="60"/>
        <v>244718605</v>
      </c>
      <c r="P404" s="13">
        <v>26099789</v>
      </c>
      <c r="Q404" s="5">
        <v>94415664.310000002</v>
      </c>
      <c r="R404" s="12">
        <v>0.05</v>
      </c>
    </row>
    <row r="405" spans="1:18" x14ac:dyDescent="0.25">
      <c r="A405" s="14"/>
      <c r="B405" s="14">
        <v>40</v>
      </c>
      <c r="C405" s="14">
        <v>2006</v>
      </c>
      <c r="D405" s="13">
        <v>2771263</v>
      </c>
      <c r="E405" s="13">
        <v>904190</v>
      </c>
      <c r="F405" s="13">
        <v>118570</v>
      </c>
      <c r="G405" s="13">
        <v>0</v>
      </c>
      <c r="H405" s="5">
        <f t="shared" si="56"/>
        <v>3794023</v>
      </c>
      <c r="I405" s="9">
        <f t="shared" si="57"/>
        <v>3.7913223273665468</v>
      </c>
      <c r="J405" s="13">
        <v>0</v>
      </c>
      <c r="K405" s="13">
        <v>0</v>
      </c>
      <c r="L405" s="13">
        <v>0</v>
      </c>
      <c r="M405" s="17">
        <v>5878650200</v>
      </c>
      <c r="N405" s="8">
        <f t="shared" si="58"/>
        <v>6.4539016116318682E-2</v>
      </c>
      <c r="O405" s="5">
        <f t="shared" si="60"/>
        <v>293932510</v>
      </c>
      <c r="P405" s="13">
        <v>22843789</v>
      </c>
      <c r="Q405" s="5">
        <v>100071233</v>
      </c>
      <c r="R405" s="12">
        <v>0.05</v>
      </c>
    </row>
    <row r="406" spans="1:18" x14ac:dyDescent="0.25">
      <c r="A406" s="14"/>
      <c r="B406" s="14">
        <v>40</v>
      </c>
      <c r="C406" s="14">
        <v>2007</v>
      </c>
      <c r="D406" s="13">
        <v>6616263</v>
      </c>
      <c r="E406" s="13">
        <v>1054257</v>
      </c>
      <c r="F406" s="13">
        <v>0</v>
      </c>
      <c r="G406" s="13">
        <v>0</v>
      </c>
      <c r="H406" s="5">
        <f t="shared" si="56"/>
        <v>7670520</v>
      </c>
      <c r="I406" s="9">
        <f t="shared" si="57"/>
        <v>7.1482026214978109</v>
      </c>
      <c r="J406" s="13">
        <v>0</v>
      </c>
      <c r="K406" s="13">
        <v>20500000</v>
      </c>
      <c r="L406" s="13">
        <v>0</v>
      </c>
      <c r="M406" s="17">
        <v>5878650200</v>
      </c>
      <c r="N406" s="8">
        <f t="shared" si="58"/>
        <v>0.13048097333636213</v>
      </c>
      <c r="O406" s="5">
        <f t="shared" si="60"/>
        <v>293932510</v>
      </c>
      <c r="P406" s="13">
        <v>27627526</v>
      </c>
      <c r="Q406" s="5">
        <v>107306975</v>
      </c>
      <c r="R406" s="12">
        <v>0.05</v>
      </c>
    </row>
    <row r="407" spans="1:18" x14ac:dyDescent="0.25">
      <c r="A407" s="14"/>
      <c r="B407" s="14">
        <v>40</v>
      </c>
      <c r="C407" s="14">
        <v>2008</v>
      </c>
      <c r="D407" s="6">
        <v>3421263</v>
      </c>
      <c r="E407" s="6">
        <v>1132170</v>
      </c>
      <c r="F407" s="6">
        <v>530900</v>
      </c>
      <c r="G407" s="6">
        <v>0</v>
      </c>
      <c r="H407" s="5">
        <f t="shared" si="56"/>
        <v>5084333</v>
      </c>
      <c r="I407" s="9">
        <f t="shared" si="57"/>
        <v>4.6011475817263543</v>
      </c>
      <c r="J407" s="6">
        <v>0</v>
      </c>
      <c r="K407" s="6">
        <v>104164420</v>
      </c>
      <c r="L407" s="6">
        <v>0</v>
      </c>
      <c r="M407" s="17">
        <v>5878650200</v>
      </c>
      <c r="N407" s="8">
        <f t="shared" si="58"/>
        <v>8.6488102319814839E-2</v>
      </c>
      <c r="O407" s="5">
        <f t="shared" si="60"/>
        <v>293932510</v>
      </c>
      <c r="P407" s="6">
        <v>27951263</v>
      </c>
      <c r="Q407" s="5">
        <v>110501411</v>
      </c>
      <c r="R407" s="12">
        <v>0.05</v>
      </c>
    </row>
    <row r="408" spans="1:18" x14ac:dyDescent="0.25">
      <c r="A408" s="14"/>
      <c r="B408" s="18">
        <v>40</v>
      </c>
      <c r="C408" s="14">
        <v>2009</v>
      </c>
      <c r="D408" s="13">
        <v>3145000</v>
      </c>
      <c r="E408" s="13">
        <v>1004327</v>
      </c>
      <c r="F408" s="13">
        <v>2748381</v>
      </c>
      <c r="G408" s="13">
        <v>0</v>
      </c>
      <c r="H408" s="5">
        <f t="shared" si="56"/>
        <v>6897708</v>
      </c>
      <c r="I408" s="9">
        <f t="shared" si="57"/>
        <v>6.256768683011904</v>
      </c>
      <c r="J408" s="13">
        <v>0</v>
      </c>
      <c r="K408" s="13">
        <v>122215000</v>
      </c>
      <c r="L408" s="13">
        <v>0</v>
      </c>
      <c r="M408" s="17">
        <v>6103206100</v>
      </c>
      <c r="N408" s="8">
        <f t="shared" si="58"/>
        <v>0.11301777929472183</v>
      </c>
      <c r="O408" s="5">
        <f t="shared" si="60"/>
        <v>305160305</v>
      </c>
      <c r="P408" s="13">
        <v>24530000</v>
      </c>
      <c r="Q408" s="5">
        <v>110243935</v>
      </c>
      <c r="R408" s="12">
        <v>0.05</v>
      </c>
    </row>
    <row r="409" spans="1:18" x14ac:dyDescent="0.25">
      <c r="A409" t="s">
        <v>40</v>
      </c>
      <c r="B409">
        <v>41</v>
      </c>
      <c r="C409">
        <v>2000</v>
      </c>
      <c r="D409" s="6">
        <v>1900500</v>
      </c>
      <c r="E409" s="6">
        <v>1064526</v>
      </c>
      <c r="F409" s="6">
        <v>9879</v>
      </c>
      <c r="G409" s="6"/>
      <c r="H409" s="5">
        <f t="shared" si="56"/>
        <v>2974905</v>
      </c>
      <c r="I409" s="9">
        <f t="shared" si="57"/>
        <v>11.523912339389785</v>
      </c>
      <c r="J409" s="6"/>
      <c r="K409" s="6">
        <v>600000</v>
      </c>
      <c r="L409" s="6"/>
      <c r="M409" s="10">
        <v>1427451000</v>
      </c>
      <c r="N409" s="8">
        <f t="shared" si="58"/>
        <v>0.2084068034559505</v>
      </c>
      <c r="O409" s="5">
        <f t="shared" si="60"/>
        <v>71372550</v>
      </c>
      <c r="P409" s="13">
        <v>27924500</v>
      </c>
      <c r="Q409" s="11">
        <v>25815061</v>
      </c>
      <c r="R409" s="12">
        <v>0.05</v>
      </c>
    </row>
    <row r="410" spans="1:18" x14ac:dyDescent="0.25">
      <c r="B410">
        <v>41</v>
      </c>
      <c r="C410">
        <v>2001</v>
      </c>
      <c r="D410" s="13">
        <v>2420500</v>
      </c>
      <c r="E410" s="13">
        <v>1361891</v>
      </c>
      <c r="F410" s="13">
        <v>2579</v>
      </c>
      <c r="G410" s="13">
        <v>209</v>
      </c>
      <c r="H410" s="5">
        <f t="shared" si="56"/>
        <v>3785179</v>
      </c>
      <c r="I410" s="9">
        <f t="shared" si="57"/>
        <v>12.72682774493429</v>
      </c>
      <c r="J410" s="13">
        <v>0</v>
      </c>
      <c r="K410" s="13">
        <v>0</v>
      </c>
      <c r="L410" s="13">
        <v>0</v>
      </c>
      <c r="M410" s="10">
        <v>1427451000</v>
      </c>
      <c r="N410" s="8">
        <f t="shared" si="58"/>
        <v>0.26517050322567992</v>
      </c>
      <c r="O410" s="5">
        <v>71372550</v>
      </c>
      <c r="P410" s="13">
        <v>25324000</v>
      </c>
      <c r="Q410" s="11">
        <v>29741732</v>
      </c>
      <c r="R410" s="12">
        <v>0.05</v>
      </c>
    </row>
    <row r="411" spans="1:18" x14ac:dyDescent="0.25">
      <c r="B411">
        <v>41</v>
      </c>
      <c r="C411">
        <v>2002</v>
      </c>
      <c r="D411" s="13">
        <v>2355500</v>
      </c>
      <c r="E411" s="13">
        <v>1237819</v>
      </c>
      <c r="F411" s="13">
        <v>0</v>
      </c>
      <c r="G411" s="13">
        <v>0</v>
      </c>
      <c r="H411" s="5">
        <f t="shared" si="56"/>
        <v>3593319</v>
      </c>
      <c r="I411" s="9">
        <f t="shared" si="57"/>
        <v>12.667923216849317</v>
      </c>
      <c r="J411" s="13">
        <v>0</v>
      </c>
      <c r="K411" s="13">
        <v>0</v>
      </c>
      <c r="L411" s="13">
        <v>0</v>
      </c>
      <c r="M411" s="5">
        <v>2004040300</v>
      </c>
      <c r="N411" s="8">
        <f t="shared" si="58"/>
        <v>0.17930372957070773</v>
      </c>
      <c r="O411" s="5">
        <v>100202015</v>
      </c>
      <c r="P411" s="13">
        <v>23882008</v>
      </c>
      <c r="Q411" s="5">
        <v>28365494</v>
      </c>
      <c r="R411" s="7">
        <v>0.05</v>
      </c>
    </row>
    <row r="412" spans="1:18" x14ac:dyDescent="0.25">
      <c r="A412" s="14"/>
      <c r="B412" s="14">
        <v>41</v>
      </c>
      <c r="C412" s="14">
        <v>2003</v>
      </c>
      <c r="D412" s="13">
        <v>1682005</v>
      </c>
      <c r="E412" s="13">
        <v>1163639</v>
      </c>
      <c r="F412" s="13">
        <v>0</v>
      </c>
      <c r="G412" s="13">
        <v>0</v>
      </c>
      <c r="H412" s="5">
        <f t="shared" si="56"/>
        <v>2845644</v>
      </c>
      <c r="I412" s="9">
        <f t="shared" si="57"/>
        <v>8.7188022923575463</v>
      </c>
      <c r="J412" s="13">
        <v>0</v>
      </c>
      <c r="K412" s="13">
        <v>0</v>
      </c>
      <c r="L412" s="13">
        <v>0</v>
      </c>
      <c r="M412" s="5">
        <v>2004040300</v>
      </c>
      <c r="N412" s="8">
        <f t="shared" si="58"/>
        <v>0.14199534809754075</v>
      </c>
      <c r="O412" s="5">
        <v>100202015</v>
      </c>
      <c r="P412" s="13">
        <v>22200003</v>
      </c>
      <c r="Q412" s="5">
        <v>32638015</v>
      </c>
      <c r="R412" s="12">
        <v>0.05</v>
      </c>
    </row>
    <row r="413" spans="1:18" x14ac:dyDescent="0.25">
      <c r="A413" s="14"/>
      <c r="B413" s="14">
        <v>41</v>
      </c>
      <c r="C413" s="14">
        <v>2004</v>
      </c>
      <c r="D413" s="13">
        <v>1615900</v>
      </c>
      <c r="E413" s="13">
        <v>1109032</v>
      </c>
      <c r="F413" s="13">
        <v>0</v>
      </c>
      <c r="G413" s="13">
        <v>0</v>
      </c>
      <c r="H413" s="5">
        <f t="shared" si="56"/>
        <v>2724932</v>
      </c>
      <c r="I413" s="9">
        <f t="shared" si="57"/>
        <v>8.6153459359545437</v>
      </c>
      <c r="J413" s="13">
        <v>0</v>
      </c>
      <c r="K413" s="13">
        <v>70000</v>
      </c>
      <c r="L413" s="13">
        <v>0</v>
      </c>
      <c r="M413" s="17">
        <v>2841364300</v>
      </c>
      <c r="N413" s="8">
        <f t="shared" si="58"/>
        <v>9.5902239638894604E-2</v>
      </c>
      <c r="O413" s="5">
        <f t="shared" ref="O413:O419" si="61">M413*R413</f>
        <v>142068215</v>
      </c>
      <c r="P413" s="13">
        <v>22279102</v>
      </c>
      <c r="Q413" s="5">
        <v>31628817</v>
      </c>
      <c r="R413" s="12">
        <v>0.05</v>
      </c>
    </row>
    <row r="414" spans="1:18" x14ac:dyDescent="0.25">
      <c r="A414" s="14"/>
      <c r="B414" s="14">
        <v>41</v>
      </c>
      <c r="C414" s="14">
        <v>2005</v>
      </c>
      <c r="D414" s="13">
        <v>1475900</v>
      </c>
      <c r="E414" s="13">
        <v>1056905</v>
      </c>
      <c r="F414" s="13">
        <v>5905</v>
      </c>
      <c r="G414" s="13">
        <v>0</v>
      </c>
      <c r="H414" s="5">
        <f t="shared" si="56"/>
        <v>2538710</v>
      </c>
      <c r="I414" s="9">
        <f t="shared" si="57"/>
        <v>7.8041940821872604</v>
      </c>
      <c r="J414" s="13">
        <v>0</v>
      </c>
      <c r="K414" s="13">
        <v>2305000</v>
      </c>
      <c r="L414" s="13">
        <v>0</v>
      </c>
      <c r="M414" s="17">
        <v>2841364300</v>
      </c>
      <c r="N414" s="8">
        <f t="shared" si="58"/>
        <v>8.9348275404178196E-2</v>
      </c>
      <c r="O414" s="5">
        <f t="shared" si="61"/>
        <v>142068215</v>
      </c>
      <c r="P414" s="13">
        <v>23108202</v>
      </c>
      <c r="Q414" s="5">
        <v>32530072.59</v>
      </c>
      <c r="R414" s="12">
        <v>0.05</v>
      </c>
    </row>
    <row r="415" spans="1:18" x14ac:dyDescent="0.25">
      <c r="A415" s="14"/>
      <c r="B415" s="14">
        <v>41</v>
      </c>
      <c r="C415" s="14">
        <v>2006</v>
      </c>
      <c r="D415" s="13">
        <v>1500425</v>
      </c>
      <c r="E415" s="13">
        <v>1043053</v>
      </c>
      <c r="F415" s="13">
        <v>29976</v>
      </c>
      <c r="G415" s="13">
        <v>0</v>
      </c>
      <c r="H415" s="5">
        <f t="shared" si="56"/>
        <v>2573454</v>
      </c>
      <c r="I415" s="9">
        <f t="shared" si="57"/>
        <v>7.2415594998943362</v>
      </c>
      <c r="J415" s="13">
        <v>0</v>
      </c>
      <c r="K415" s="13">
        <v>3940000</v>
      </c>
      <c r="L415" s="13">
        <v>0</v>
      </c>
      <c r="M415" s="17">
        <v>3892839600</v>
      </c>
      <c r="N415" s="8">
        <f t="shared" si="58"/>
        <v>6.6107373137079678E-2</v>
      </c>
      <c r="O415" s="5">
        <f t="shared" si="61"/>
        <v>194641980</v>
      </c>
      <c r="P415" s="13">
        <v>20788456</v>
      </c>
      <c r="Q415" s="5">
        <v>35537290</v>
      </c>
      <c r="R415" s="12">
        <v>0.05</v>
      </c>
    </row>
    <row r="416" spans="1:18" x14ac:dyDescent="0.25">
      <c r="A416" s="14"/>
      <c r="B416" s="14">
        <v>41</v>
      </c>
      <c r="C416" s="14">
        <v>2007</v>
      </c>
      <c r="D416" s="13">
        <v>1782426</v>
      </c>
      <c r="E416" s="13">
        <v>803811</v>
      </c>
      <c r="F416" s="13">
        <v>49372</v>
      </c>
      <c r="G416" s="13">
        <v>0</v>
      </c>
      <c r="H416" s="5">
        <f t="shared" si="56"/>
        <v>2635609</v>
      </c>
      <c r="I416" s="9">
        <f t="shared" si="57"/>
        <v>7.142547813660463</v>
      </c>
      <c r="J416" s="13">
        <v>0</v>
      </c>
      <c r="K416" s="13">
        <v>875000</v>
      </c>
      <c r="L416" s="13">
        <v>0</v>
      </c>
      <c r="M416" s="17">
        <v>3892839600</v>
      </c>
      <c r="N416" s="8">
        <f t="shared" si="58"/>
        <v>6.7704022534090538E-2</v>
      </c>
      <c r="O416" s="5">
        <f t="shared" si="61"/>
        <v>194641980</v>
      </c>
      <c r="P416" s="13">
        <v>22260031</v>
      </c>
      <c r="Q416" s="5">
        <v>36900124</v>
      </c>
      <c r="R416" s="12">
        <v>0.05</v>
      </c>
    </row>
    <row r="417" spans="1:18" x14ac:dyDescent="0.25">
      <c r="A417" s="14"/>
      <c r="B417" s="14">
        <v>41</v>
      </c>
      <c r="C417" s="14">
        <v>2008</v>
      </c>
      <c r="D417" s="6">
        <v>2011429</v>
      </c>
      <c r="E417" s="6">
        <v>990041</v>
      </c>
      <c r="F417" s="6">
        <v>31151</v>
      </c>
      <c r="G417" s="6">
        <v>0</v>
      </c>
      <c r="H417" s="5">
        <f t="shared" si="56"/>
        <v>3032621</v>
      </c>
      <c r="I417" s="9">
        <f t="shared" si="57"/>
        <v>7.9031300723301046</v>
      </c>
      <c r="J417" s="6">
        <v>0</v>
      </c>
      <c r="K417" s="6">
        <v>1130000</v>
      </c>
      <c r="L417" s="6">
        <v>0</v>
      </c>
      <c r="M417" s="17">
        <v>3892839600</v>
      </c>
      <c r="N417" s="8">
        <f t="shared" si="58"/>
        <v>7.7902541887418131E-2</v>
      </c>
      <c r="O417" s="5">
        <f t="shared" si="61"/>
        <v>194641980</v>
      </c>
      <c r="P417" s="6">
        <v>23478605</v>
      </c>
      <c r="Q417" s="5">
        <v>38372404</v>
      </c>
      <c r="R417" s="12">
        <v>0.05</v>
      </c>
    </row>
    <row r="418" spans="1:18" x14ac:dyDescent="0.25">
      <c r="A418" s="14"/>
      <c r="B418" s="18">
        <v>41</v>
      </c>
      <c r="C418" s="14">
        <v>2009</v>
      </c>
      <c r="D418" s="13">
        <v>2186425</v>
      </c>
      <c r="E418" s="13">
        <v>1030359</v>
      </c>
      <c r="F418" s="13">
        <v>143</v>
      </c>
      <c r="G418" s="13">
        <v>0</v>
      </c>
      <c r="H418" s="5">
        <f t="shared" si="56"/>
        <v>3216927</v>
      </c>
      <c r="I418" s="9">
        <f t="shared" si="57"/>
        <v>7.50253067478224</v>
      </c>
      <c r="J418" s="13">
        <v>0</v>
      </c>
      <c r="K418" s="13">
        <v>224000</v>
      </c>
      <c r="L418" s="13">
        <v>351000</v>
      </c>
      <c r="M418" s="17">
        <v>4182196400</v>
      </c>
      <c r="N418" s="8">
        <f t="shared" si="58"/>
        <v>7.6919558344988287E-2</v>
      </c>
      <c r="O418" s="5">
        <f t="shared" si="61"/>
        <v>209109820</v>
      </c>
      <c r="P418" s="13">
        <v>24198176</v>
      </c>
      <c r="Q418" s="5">
        <v>42877892</v>
      </c>
      <c r="R418" s="12">
        <v>0.05</v>
      </c>
    </row>
    <row r="419" spans="1:18" x14ac:dyDescent="0.25">
      <c r="A419" t="s">
        <v>41</v>
      </c>
      <c r="B419">
        <v>42</v>
      </c>
      <c r="C419">
        <v>2000</v>
      </c>
      <c r="D419" s="6">
        <v>952178</v>
      </c>
      <c r="E419" s="6">
        <v>1271960</v>
      </c>
      <c r="F419" s="6">
        <v>75775</v>
      </c>
      <c r="G419" s="6"/>
      <c r="H419" s="5">
        <f t="shared" si="56"/>
        <v>2299913</v>
      </c>
      <c r="I419" s="9">
        <f t="shared" si="57"/>
        <v>7.4268983111304809</v>
      </c>
      <c r="J419" s="6"/>
      <c r="K419" s="6">
        <v>9900000</v>
      </c>
      <c r="L419" s="6"/>
      <c r="M419" s="10">
        <v>1277814200</v>
      </c>
      <c r="N419" s="8">
        <f t="shared" si="58"/>
        <v>0.17998806086205649</v>
      </c>
      <c r="O419" s="5">
        <f t="shared" si="61"/>
        <v>63890710</v>
      </c>
      <c r="P419" s="13">
        <v>35521958</v>
      </c>
      <c r="Q419" s="11">
        <v>30967342</v>
      </c>
      <c r="R419" s="12">
        <v>0.05</v>
      </c>
    </row>
    <row r="420" spans="1:18" x14ac:dyDescent="0.25">
      <c r="B420">
        <v>42</v>
      </c>
      <c r="C420">
        <v>2001</v>
      </c>
      <c r="D420" s="13">
        <v>1239869</v>
      </c>
      <c r="E420" s="13">
        <v>1310954</v>
      </c>
      <c r="F420" s="13">
        <v>443250</v>
      </c>
      <c r="G420" s="13">
        <v>0</v>
      </c>
      <c r="H420" s="5">
        <f t="shared" si="56"/>
        <v>2994073</v>
      </c>
      <c r="I420" s="9">
        <f t="shared" si="57"/>
        <v>8.9329752592453886</v>
      </c>
      <c r="J420" s="13">
        <v>3000000</v>
      </c>
      <c r="K420" s="13">
        <v>6500000</v>
      </c>
      <c r="L420" s="13">
        <v>0</v>
      </c>
      <c r="M420" s="10">
        <v>1277814200</v>
      </c>
      <c r="N420" s="8">
        <f t="shared" si="58"/>
        <v>0.23431207760877909</v>
      </c>
      <c r="O420" s="5">
        <v>63890710</v>
      </c>
      <c r="P420" s="13">
        <v>27782089</v>
      </c>
      <c r="Q420" s="11">
        <v>33517086</v>
      </c>
      <c r="R420" s="12">
        <v>0.05</v>
      </c>
    </row>
    <row r="421" spans="1:18" x14ac:dyDescent="0.25">
      <c r="B421">
        <v>42</v>
      </c>
      <c r="C421">
        <v>2002</v>
      </c>
      <c r="D421" s="13">
        <v>1478764</v>
      </c>
      <c r="E421" s="13">
        <v>1404307</v>
      </c>
      <c r="F421" s="13">
        <v>259288</v>
      </c>
      <c r="G421" s="13">
        <v>0</v>
      </c>
      <c r="H421" s="5">
        <f t="shared" si="56"/>
        <v>3142359</v>
      </c>
      <c r="I421" s="9">
        <f t="shared" si="57"/>
        <v>8.4666829496525686</v>
      </c>
      <c r="J421" s="13">
        <v>0</v>
      </c>
      <c r="K421" s="13">
        <v>6000000</v>
      </c>
      <c r="L421" s="13">
        <v>0</v>
      </c>
      <c r="M421" s="5">
        <v>1637290300</v>
      </c>
      <c r="N421" s="8">
        <f t="shared" si="58"/>
        <v>0.19192436429874407</v>
      </c>
      <c r="O421" s="5">
        <v>81864515</v>
      </c>
      <c r="P421" s="13">
        <v>29301347</v>
      </c>
      <c r="Q421" s="5">
        <v>37114405</v>
      </c>
      <c r="R421" s="7">
        <v>0.05</v>
      </c>
    </row>
    <row r="422" spans="1:18" x14ac:dyDescent="0.25">
      <c r="A422" s="14"/>
      <c r="B422" s="14">
        <v>42</v>
      </c>
      <c r="C422" s="14">
        <v>2003</v>
      </c>
      <c r="D422" s="13">
        <v>1664158</v>
      </c>
      <c r="E422" s="13">
        <v>1454572</v>
      </c>
      <c r="F422" s="13">
        <v>158710</v>
      </c>
      <c r="G422" s="13">
        <v>0</v>
      </c>
      <c r="H422" s="5">
        <f t="shared" si="56"/>
        <v>3277440</v>
      </c>
      <c r="I422" s="9">
        <f t="shared" si="57"/>
        <v>8.2556987467959928</v>
      </c>
      <c r="J422" s="13">
        <v>15000000</v>
      </c>
      <c r="K422" s="13">
        <v>200000</v>
      </c>
      <c r="L422" s="13">
        <v>0</v>
      </c>
      <c r="M422" s="5">
        <v>1637290300</v>
      </c>
      <c r="N422" s="8">
        <f t="shared" si="58"/>
        <v>0.20017464221219658</v>
      </c>
      <c r="O422" s="5">
        <v>81864515</v>
      </c>
      <c r="P422" s="13">
        <v>33442189</v>
      </c>
      <c r="Q422" s="5">
        <v>39699123</v>
      </c>
      <c r="R422" s="12">
        <v>0.05</v>
      </c>
    </row>
    <row r="423" spans="1:18" x14ac:dyDescent="0.25">
      <c r="A423" s="14"/>
      <c r="B423" s="14">
        <v>42</v>
      </c>
      <c r="C423" s="14">
        <v>2004</v>
      </c>
      <c r="D423" s="13">
        <v>2024577</v>
      </c>
      <c r="E423" s="13">
        <v>1579055</v>
      </c>
      <c r="F423" s="13">
        <v>83671</v>
      </c>
      <c r="G423" s="13">
        <v>0</v>
      </c>
      <c r="H423" s="5">
        <f t="shared" si="56"/>
        <v>3687303</v>
      </c>
      <c r="I423" s="9">
        <f t="shared" si="57"/>
        <v>9.6756983957661546</v>
      </c>
      <c r="J423" s="13">
        <v>5500000</v>
      </c>
      <c r="K423" s="13">
        <v>3500000</v>
      </c>
      <c r="L423" s="13">
        <v>0</v>
      </c>
      <c r="M423" s="17">
        <v>2220679700</v>
      </c>
      <c r="N423" s="8">
        <f t="shared" si="58"/>
        <v>0.16604389187688798</v>
      </c>
      <c r="O423" s="5">
        <f t="shared" ref="O423:O429" si="62">M423*R423</f>
        <v>111033985</v>
      </c>
      <c r="P423" s="13">
        <v>31417612</v>
      </c>
      <c r="Q423" s="5">
        <v>38108908</v>
      </c>
      <c r="R423" s="12">
        <v>0.05</v>
      </c>
    </row>
    <row r="424" spans="1:18" x14ac:dyDescent="0.25">
      <c r="A424" s="14"/>
      <c r="B424" s="14">
        <v>42</v>
      </c>
      <c r="C424" s="14">
        <v>2005</v>
      </c>
      <c r="D424" s="13">
        <v>2290115</v>
      </c>
      <c r="E424" s="13">
        <v>1193433</v>
      </c>
      <c r="F424" s="13">
        <v>89091</v>
      </c>
      <c r="G424" s="13">
        <v>0</v>
      </c>
      <c r="H424" s="5">
        <f t="shared" si="56"/>
        <v>3572639</v>
      </c>
      <c r="I424" s="9">
        <f t="shared" si="57"/>
        <v>9.4018532518394018</v>
      </c>
      <c r="J424" s="13">
        <v>6000000</v>
      </c>
      <c r="K424" s="13">
        <v>0</v>
      </c>
      <c r="L424" s="13">
        <v>0</v>
      </c>
      <c r="M424" s="17">
        <v>2220679700</v>
      </c>
      <c r="N424" s="8">
        <f t="shared" si="58"/>
        <v>0.16088042773570632</v>
      </c>
      <c r="O424" s="5">
        <f t="shared" si="62"/>
        <v>111033985</v>
      </c>
      <c r="P424" s="13">
        <v>30125285</v>
      </c>
      <c r="Q424" s="5">
        <v>37999306.140000001</v>
      </c>
      <c r="R424" s="12">
        <v>0.05</v>
      </c>
    </row>
    <row r="425" spans="1:18" x14ac:dyDescent="0.25">
      <c r="A425" s="14"/>
      <c r="B425" s="14">
        <v>42</v>
      </c>
      <c r="C425" s="14">
        <v>2006</v>
      </c>
      <c r="D425" s="13">
        <v>2245117</v>
      </c>
      <c r="E425" s="13">
        <v>1233860</v>
      </c>
      <c r="F425" s="13">
        <v>89531</v>
      </c>
      <c r="G425" s="13">
        <v>0</v>
      </c>
      <c r="H425" s="5">
        <f t="shared" si="56"/>
        <v>3568508</v>
      </c>
      <c r="I425" s="9">
        <f t="shared" si="57"/>
        <v>8.2240043687951943</v>
      </c>
      <c r="J425" s="13">
        <v>12800000</v>
      </c>
      <c r="K425" s="13">
        <v>188000</v>
      </c>
      <c r="L425" s="13">
        <v>0</v>
      </c>
      <c r="M425" s="17">
        <v>2806627600</v>
      </c>
      <c r="N425" s="8">
        <f t="shared" si="58"/>
        <v>0.12714576027115246</v>
      </c>
      <c r="O425" s="5">
        <f t="shared" si="62"/>
        <v>140331380</v>
      </c>
      <c r="P425" s="13">
        <v>29925285</v>
      </c>
      <c r="Q425" s="5">
        <v>43391368</v>
      </c>
      <c r="R425" s="12">
        <v>0.05</v>
      </c>
    </row>
    <row r="426" spans="1:18" x14ac:dyDescent="0.25">
      <c r="A426" s="14"/>
      <c r="B426" s="14">
        <v>42</v>
      </c>
      <c r="C426" s="14">
        <v>2007</v>
      </c>
      <c r="D426" s="13">
        <v>2495783</v>
      </c>
      <c r="E426" s="13">
        <v>1288572</v>
      </c>
      <c r="F426" s="13">
        <v>40137</v>
      </c>
      <c r="G426" s="13">
        <v>164</v>
      </c>
      <c r="H426" s="5">
        <f t="shared" si="56"/>
        <v>3824656</v>
      </c>
      <c r="I426" s="9">
        <f t="shared" si="57"/>
        <v>8.3820092446646068</v>
      </c>
      <c r="J426" s="13">
        <v>3600000</v>
      </c>
      <c r="K426" s="13">
        <v>176000</v>
      </c>
      <c r="L426" s="13">
        <v>0</v>
      </c>
      <c r="M426" s="17">
        <v>2806627600</v>
      </c>
      <c r="N426" s="8">
        <f t="shared" si="58"/>
        <v>0.13627230060731962</v>
      </c>
      <c r="O426" s="5">
        <f t="shared" si="62"/>
        <v>140331380</v>
      </c>
      <c r="P426" s="13">
        <v>27680168</v>
      </c>
      <c r="Q426" s="5">
        <v>45629346</v>
      </c>
      <c r="R426" s="12">
        <v>0.05</v>
      </c>
    </row>
    <row r="427" spans="1:18" x14ac:dyDescent="0.25">
      <c r="A427" s="14"/>
      <c r="B427" s="14">
        <v>42</v>
      </c>
      <c r="C427" s="14">
        <v>2008</v>
      </c>
      <c r="D427" s="6">
        <v>2521248</v>
      </c>
      <c r="E427" s="6">
        <v>1190237</v>
      </c>
      <c r="F427" s="6">
        <v>135958</v>
      </c>
      <c r="G427" s="6">
        <v>0</v>
      </c>
      <c r="H427" s="5">
        <f t="shared" si="56"/>
        <v>3847443</v>
      </c>
      <c r="I427" s="9">
        <f t="shared" si="57"/>
        <v>7.7766658850471089</v>
      </c>
      <c r="J427" s="6">
        <v>8000000</v>
      </c>
      <c r="K427" s="6">
        <v>0</v>
      </c>
      <c r="L427" s="6">
        <v>0</v>
      </c>
      <c r="M427" s="17">
        <v>2806627600</v>
      </c>
      <c r="N427" s="8">
        <f t="shared" si="58"/>
        <v>0.13708420026939092</v>
      </c>
      <c r="O427" s="5">
        <f t="shared" si="62"/>
        <v>140331380</v>
      </c>
      <c r="P427" s="6">
        <v>29484385</v>
      </c>
      <c r="Q427" s="5">
        <v>49474197</v>
      </c>
      <c r="R427" s="12">
        <v>0.05</v>
      </c>
    </row>
    <row r="428" spans="1:18" x14ac:dyDescent="0.25">
      <c r="A428" s="14"/>
      <c r="B428" s="18">
        <v>42</v>
      </c>
      <c r="C428" s="14">
        <v>2009</v>
      </c>
      <c r="D428" s="13">
        <v>2608908</v>
      </c>
      <c r="E428" s="13">
        <v>1132968</v>
      </c>
      <c r="F428" s="13">
        <v>38106</v>
      </c>
      <c r="G428" s="13">
        <v>0</v>
      </c>
      <c r="H428" s="5">
        <f t="shared" si="56"/>
        <v>3779982</v>
      </c>
      <c r="I428" s="9">
        <f t="shared" si="57"/>
        <v>7.2921984120950132</v>
      </c>
      <c r="J428" s="13">
        <v>6500000</v>
      </c>
      <c r="K428" s="13">
        <v>0</v>
      </c>
      <c r="L428" s="13">
        <v>0</v>
      </c>
      <c r="M428" s="17">
        <v>2954048200</v>
      </c>
      <c r="N428" s="8">
        <f t="shared" si="58"/>
        <v>0.12795938806956503</v>
      </c>
      <c r="O428" s="5">
        <f t="shared" si="62"/>
        <v>147702410</v>
      </c>
      <c r="P428" s="13">
        <v>26963137</v>
      </c>
      <c r="Q428" s="5">
        <v>51835973</v>
      </c>
      <c r="R428" s="12">
        <v>0.05</v>
      </c>
    </row>
    <row r="429" spans="1:18" x14ac:dyDescent="0.25">
      <c r="A429" t="s">
        <v>42</v>
      </c>
      <c r="B429">
        <v>43</v>
      </c>
      <c r="C429">
        <v>2000</v>
      </c>
      <c r="D429" s="6">
        <v>245000</v>
      </c>
      <c r="E429" s="6">
        <v>199625</v>
      </c>
      <c r="F429" s="6"/>
      <c r="G429" s="6"/>
      <c r="H429" s="5">
        <f t="shared" si="56"/>
        <v>444625</v>
      </c>
      <c r="I429" s="9">
        <f t="shared" si="57"/>
        <v>7.4941475279721113</v>
      </c>
      <c r="J429" s="6"/>
      <c r="K429" s="6"/>
      <c r="L429" s="6"/>
      <c r="M429" s="10">
        <v>201108600</v>
      </c>
      <c r="N429" s="8">
        <f t="shared" si="58"/>
        <v>0.22108701467764186</v>
      </c>
      <c r="O429" s="5">
        <f t="shared" si="62"/>
        <v>10055430</v>
      </c>
      <c r="P429" s="13">
        <v>3315000</v>
      </c>
      <c r="Q429" s="11">
        <v>5932963</v>
      </c>
      <c r="R429" s="12">
        <v>0.05</v>
      </c>
    </row>
    <row r="430" spans="1:18" x14ac:dyDescent="0.25">
      <c r="B430">
        <v>43</v>
      </c>
      <c r="C430">
        <v>2001</v>
      </c>
      <c r="D430" s="13">
        <v>245000</v>
      </c>
      <c r="E430" s="13">
        <v>185537</v>
      </c>
      <c r="F430" s="13">
        <v>0</v>
      </c>
      <c r="G430" s="13">
        <v>0</v>
      </c>
      <c r="H430" s="5">
        <f t="shared" si="56"/>
        <v>430537</v>
      </c>
      <c r="I430" s="9">
        <f t="shared" si="57"/>
        <v>6.526957809156027</v>
      </c>
      <c r="J430" s="13">
        <v>0</v>
      </c>
      <c r="K430" s="13">
        <v>0</v>
      </c>
      <c r="L430" s="13">
        <v>0</v>
      </c>
      <c r="M430" s="10">
        <v>201108600</v>
      </c>
      <c r="N430" s="8">
        <f t="shared" si="58"/>
        <v>0.21408184433684088</v>
      </c>
      <c r="O430" s="5">
        <v>10055430</v>
      </c>
      <c r="P430" s="13">
        <v>3070000</v>
      </c>
      <c r="Q430" s="11">
        <v>6596289</v>
      </c>
      <c r="R430" s="12">
        <v>0.05</v>
      </c>
    </row>
    <row r="431" spans="1:18" x14ac:dyDescent="0.25">
      <c r="B431">
        <v>43</v>
      </c>
      <c r="C431">
        <v>2002</v>
      </c>
      <c r="D431" s="13">
        <v>245000</v>
      </c>
      <c r="E431" s="13">
        <v>173288</v>
      </c>
      <c r="F431" s="13">
        <v>0</v>
      </c>
      <c r="G431" s="13">
        <v>0</v>
      </c>
      <c r="H431" s="5">
        <f t="shared" si="56"/>
        <v>418288</v>
      </c>
      <c r="I431" s="9">
        <f t="shared" si="57"/>
        <v>5.7798695035774585</v>
      </c>
      <c r="J431" s="13">
        <v>0</v>
      </c>
      <c r="K431" s="13">
        <v>0</v>
      </c>
      <c r="L431" s="13">
        <v>0</v>
      </c>
      <c r="M431" s="5">
        <v>238308600</v>
      </c>
      <c r="N431" s="8">
        <f t="shared" si="58"/>
        <v>0.17552366972908237</v>
      </c>
      <c r="O431" s="5">
        <v>11915430</v>
      </c>
      <c r="P431" s="13">
        <v>2825000</v>
      </c>
      <c r="Q431" s="5">
        <v>7236980</v>
      </c>
      <c r="R431" s="7">
        <v>0.05</v>
      </c>
    </row>
    <row r="432" spans="1:18" x14ac:dyDescent="0.25">
      <c r="A432" s="14"/>
      <c r="B432" s="14">
        <v>43</v>
      </c>
      <c r="C432" s="14">
        <v>2003</v>
      </c>
      <c r="D432" s="13">
        <v>245000</v>
      </c>
      <c r="E432" s="13">
        <v>160793</v>
      </c>
      <c r="F432" s="13">
        <v>0</v>
      </c>
      <c r="G432" s="13">
        <v>0</v>
      </c>
      <c r="H432" s="5">
        <f t="shared" si="56"/>
        <v>405793</v>
      </c>
      <c r="I432" s="9">
        <f t="shared" si="57"/>
        <v>5.4399053027256299</v>
      </c>
      <c r="J432" s="13">
        <v>0</v>
      </c>
      <c r="K432" s="13">
        <v>0</v>
      </c>
      <c r="L432" s="13">
        <v>0</v>
      </c>
      <c r="M432" s="5">
        <v>238308600</v>
      </c>
      <c r="N432" s="8">
        <f t="shared" si="58"/>
        <v>0.17028046826677679</v>
      </c>
      <c r="O432" s="5">
        <v>11915430</v>
      </c>
      <c r="P432" s="13">
        <v>2580000</v>
      </c>
      <c r="Q432" s="5">
        <v>7459560</v>
      </c>
      <c r="R432" s="12">
        <v>0.05</v>
      </c>
    </row>
    <row r="433" spans="1:18" x14ac:dyDescent="0.25">
      <c r="A433" s="14"/>
      <c r="B433" s="14">
        <v>43</v>
      </c>
      <c r="C433" s="14">
        <v>2004</v>
      </c>
      <c r="D433" s="13">
        <v>245000</v>
      </c>
      <c r="E433" s="13">
        <v>148053</v>
      </c>
      <c r="F433" s="13">
        <v>0</v>
      </c>
      <c r="G433" s="13">
        <v>0</v>
      </c>
      <c r="H433" s="5">
        <f t="shared" si="56"/>
        <v>393053</v>
      </c>
      <c r="I433" s="9">
        <f t="shared" si="57"/>
        <v>5.1197701858799105</v>
      </c>
      <c r="J433" s="13">
        <v>0</v>
      </c>
      <c r="K433" s="13">
        <v>0</v>
      </c>
      <c r="L433" s="13">
        <v>0</v>
      </c>
      <c r="M433" s="17">
        <v>297311800</v>
      </c>
      <c r="N433" s="8">
        <f t="shared" si="58"/>
        <v>0.13220228729569428</v>
      </c>
      <c r="O433" s="5">
        <f t="shared" ref="O433:O439" si="63">M433*R433</f>
        <v>14865590</v>
      </c>
      <c r="P433" s="13">
        <v>2335000</v>
      </c>
      <c r="Q433" s="5">
        <v>7677161</v>
      </c>
      <c r="R433" s="12">
        <v>0.05</v>
      </c>
    </row>
    <row r="434" spans="1:18" x14ac:dyDescent="0.25">
      <c r="A434" s="14"/>
      <c r="B434" s="14">
        <v>43</v>
      </c>
      <c r="C434" s="14">
        <v>2005</v>
      </c>
      <c r="D434" s="13">
        <v>275000</v>
      </c>
      <c r="E434" s="13">
        <v>140692</v>
      </c>
      <c r="F434" s="13">
        <v>0</v>
      </c>
      <c r="G434" s="13">
        <v>0</v>
      </c>
      <c r="H434" s="5">
        <f t="shared" si="56"/>
        <v>415692</v>
      </c>
      <c r="I434" s="9">
        <f t="shared" si="57"/>
        <v>5.5472025647705081</v>
      </c>
      <c r="J434" s="13">
        <v>0</v>
      </c>
      <c r="K434" s="13">
        <v>0</v>
      </c>
      <c r="L434" s="13">
        <v>0</v>
      </c>
      <c r="M434" s="17">
        <v>297311800</v>
      </c>
      <c r="N434" s="8">
        <f t="shared" si="58"/>
        <v>0.13981685220700962</v>
      </c>
      <c r="O434" s="5">
        <f t="shared" si="63"/>
        <v>14865590</v>
      </c>
      <c r="P434" s="13">
        <v>2352000</v>
      </c>
      <c r="Q434" s="5">
        <v>7493723.0999999996</v>
      </c>
      <c r="R434" s="12">
        <v>0.05</v>
      </c>
    </row>
    <row r="435" spans="1:18" x14ac:dyDescent="0.25">
      <c r="A435" s="14"/>
      <c r="B435" s="14">
        <v>43</v>
      </c>
      <c r="C435" s="14">
        <v>2006</v>
      </c>
      <c r="D435" s="13">
        <v>277000</v>
      </c>
      <c r="E435" s="13">
        <v>132293</v>
      </c>
      <c r="F435" s="13">
        <v>0</v>
      </c>
      <c r="G435" s="13">
        <v>0</v>
      </c>
      <c r="H435" s="5">
        <f t="shared" si="56"/>
        <v>409293</v>
      </c>
      <c r="I435" s="9">
        <f t="shared" si="57"/>
        <v>4.9760088565475877</v>
      </c>
      <c r="J435" s="13">
        <v>0</v>
      </c>
      <c r="K435" s="13">
        <v>0</v>
      </c>
      <c r="L435" s="13">
        <v>0</v>
      </c>
      <c r="M435" s="17">
        <v>406340900</v>
      </c>
      <c r="N435" s="8">
        <f t="shared" si="58"/>
        <v>0.10072650821022447</v>
      </c>
      <c r="O435" s="5">
        <f t="shared" si="63"/>
        <v>20317045</v>
      </c>
      <c r="P435" s="13">
        <v>2352000</v>
      </c>
      <c r="Q435" s="5">
        <v>8225327</v>
      </c>
      <c r="R435" s="12">
        <v>0.05</v>
      </c>
    </row>
    <row r="436" spans="1:18" x14ac:dyDescent="0.25">
      <c r="A436" s="14"/>
      <c r="B436" s="14">
        <v>43</v>
      </c>
      <c r="C436" s="14">
        <v>2007</v>
      </c>
      <c r="D436" s="13">
        <v>275000</v>
      </c>
      <c r="E436" s="13">
        <v>117400</v>
      </c>
      <c r="F436" s="13">
        <v>0</v>
      </c>
      <c r="G436" s="13">
        <v>0</v>
      </c>
      <c r="H436" s="5">
        <f t="shared" si="56"/>
        <v>392400</v>
      </c>
      <c r="I436" s="9">
        <f t="shared" si="57"/>
        <v>4.6997766168866422</v>
      </c>
      <c r="J436" s="13">
        <v>0</v>
      </c>
      <c r="K436" s="13">
        <v>0</v>
      </c>
      <c r="L436" s="13">
        <v>0</v>
      </c>
      <c r="M436" s="17">
        <v>406340900</v>
      </c>
      <c r="N436" s="8">
        <f t="shared" si="58"/>
        <v>9.656916150946164E-2</v>
      </c>
      <c r="O436" s="5">
        <f t="shared" si="63"/>
        <v>20317045</v>
      </c>
      <c r="P436" s="13">
        <v>2075000</v>
      </c>
      <c r="Q436" s="5">
        <v>8349333</v>
      </c>
      <c r="R436" s="12">
        <v>0.05</v>
      </c>
    </row>
    <row r="437" spans="1:18" x14ac:dyDescent="0.25">
      <c r="A437" s="14"/>
      <c r="B437" s="14">
        <v>43</v>
      </c>
      <c r="C437" s="14">
        <v>2008</v>
      </c>
      <c r="D437" s="6">
        <v>275000</v>
      </c>
      <c r="E437" s="6">
        <v>102506</v>
      </c>
      <c r="F437" s="6">
        <v>0</v>
      </c>
      <c r="G437" s="6">
        <v>0</v>
      </c>
      <c r="H437" s="5">
        <f t="shared" si="56"/>
        <v>377506</v>
      </c>
      <c r="I437" s="9">
        <f t="shared" si="57"/>
        <v>4.2678662477629388</v>
      </c>
      <c r="J437" s="6">
        <v>0</v>
      </c>
      <c r="K437" s="6">
        <v>0</v>
      </c>
      <c r="L437" s="6">
        <v>0</v>
      </c>
      <c r="M437" s="17">
        <v>406340900</v>
      </c>
      <c r="N437" s="8">
        <f t="shared" si="58"/>
        <v>9.2903766271128507E-2</v>
      </c>
      <c r="O437" s="5">
        <f t="shared" si="63"/>
        <v>20317045</v>
      </c>
      <c r="P437" s="6">
        <v>1800000</v>
      </c>
      <c r="Q437" s="5">
        <v>8845310</v>
      </c>
      <c r="R437" s="12">
        <v>0.05</v>
      </c>
    </row>
    <row r="438" spans="1:18" x14ac:dyDescent="0.25">
      <c r="A438" s="14"/>
      <c r="B438" s="18">
        <v>43</v>
      </c>
      <c r="C438" s="14">
        <v>2009</v>
      </c>
      <c r="D438" s="13">
        <v>1385000</v>
      </c>
      <c r="E438" s="13">
        <v>87266</v>
      </c>
      <c r="F438" s="13">
        <v>0</v>
      </c>
      <c r="G438" s="13">
        <v>0</v>
      </c>
      <c r="H438" s="5">
        <f t="shared" si="56"/>
        <v>1472266</v>
      </c>
      <c r="I438" s="9">
        <f t="shared" si="57"/>
        <v>17.208735455430705</v>
      </c>
      <c r="J438" s="13">
        <v>0</v>
      </c>
      <c r="K438" s="13">
        <v>0</v>
      </c>
      <c r="L438" s="13">
        <v>0</v>
      </c>
      <c r="M438" s="17">
        <v>458575100</v>
      </c>
      <c r="N438" s="8">
        <f t="shared" si="58"/>
        <v>0.32105232054684174</v>
      </c>
      <c r="O438" s="5">
        <f t="shared" si="63"/>
        <v>22928755</v>
      </c>
      <c r="P438" s="13">
        <v>1525000</v>
      </c>
      <c r="Q438" s="5">
        <v>8555341</v>
      </c>
      <c r="R438" s="12">
        <v>0.05</v>
      </c>
    </row>
    <row r="439" spans="1:18" x14ac:dyDescent="0.25">
      <c r="A439" t="s">
        <v>43</v>
      </c>
      <c r="B439">
        <v>44</v>
      </c>
      <c r="C439">
        <v>2000</v>
      </c>
      <c r="D439" s="6">
        <v>4043812</v>
      </c>
      <c r="E439" s="6">
        <v>2832640</v>
      </c>
      <c r="F439" s="6">
        <v>33469</v>
      </c>
      <c r="G439" s="6"/>
      <c r="H439" s="5">
        <f t="shared" si="56"/>
        <v>6909921</v>
      </c>
      <c r="I439" s="9">
        <f t="shared" si="57"/>
        <v>2.8839330471804656</v>
      </c>
      <c r="J439" s="6"/>
      <c r="K439" s="6">
        <v>900000</v>
      </c>
      <c r="L439" s="6"/>
      <c r="M439" s="10">
        <v>3330760700</v>
      </c>
      <c r="N439" s="8">
        <f t="shared" si="58"/>
        <v>0.20745774381209672</v>
      </c>
      <c r="O439" s="5">
        <f t="shared" si="63"/>
        <v>83269017.5</v>
      </c>
      <c r="P439" s="13">
        <v>71617413</v>
      </c>
      <c r="Q439" s="11">
        <v>239600604</v>
      </c>
      <c r="R439" s="12">
        <v>2.5000000000000001E-2</v>
      </c>
    </row>
    <row r="440" spans="1:18" x14ac:dyDescent="0.25">
      <c r="B440">
        <v>44</v>
      </c>
      <c r="C440">
        <v>2001</v>
      </c>
      <c r="D440" s="13">
        <v>4770482</v>
      </c>
      <c r="E440" s="13">
        <v>3595051</v>
      </c>
      <c r="F440" s="13">
        <v>76875</v>
      </c>
      <c r="G440" s="13">
        <v>0</v>
      </c>
      <c r="H440" s="5">
        <f t="shared" si="56"/>
        <v>8442408</v>
      </c>
      <c r="I440" s="9">
        <f t="shared" si="57"/>
        <v>3.2802843120710738</v>
      </c>
      <c r="J440" s="13">
        <v>0</v>
      </c>
      <c r="K440" s="13">
        <v>0</v>
      </c>
      <c r="L440" s="13">
        <v>0</v>
      </c>
      <c r="M440" s="10">
        <v>3330760700</v>
      </c>
      <c r="N440" s="8">
        <f t="shared" si="58"/>
        <v>0.2534678639627278</v>
      </c>
      <c r="O440" s="5">
        <v>83269017.5</v>
      </c>
      <c r="P440" s="13">
        <v>67340742</v>
      </c>
      <c r="Q440" s="11">
        <v>257368179</v>
      </c>
      <c r="R440" s="12">
        <v>2.5000000000000001E-2</v>
      </c>
    </row>
    <row r="441" spans="1:18" x14ac:dyDescent="0.25">
      <c r="B441">
        <v>44</v>
      </c>
      <c r="C441">
        <v>2002</v>
      </c>
      <c r="D441" s="13">
        <v>8616996</v>
      </c>
      <c r="E441" s="13">
        <v>3041670</v>
      </c>
      <c r="F441" s="13">
        <v>333464</v>
      </c>
      <c r="G441" s="13">
        <v>0</v>
      </c>
      <c r="H441" s="5">
        <f t="shared" si="56"/>
        <v>11992130</v>
      </c>
      <c r="I441" s="9">
        <f t="shared" si="57"/>
        <v>4.3520776225711248</v>
      </c>
      <c r="J441" s="13">
        <v>0</v>
      </c>
      <c r="K441" s="13">
        <v>0</v>
      </c>
      <c r="L441" s="13">
        <v>0</v>
      </c>
      <c r="M441" s="5">
        <v>4420483600</v>
      </c>
      <c r="N441" s="8">
        <f t="shared" si="58"/>
        <v>0.27128547654831248</v>
      </c>
      <c r="O441" s="5">
        <v>110512090</v>
      </c>
      <c r="P441" s="13">
        <v>82339746</v>
      </c>
      <c r="Q441" s="5">
        <v>275549543</v>
      </c>
      <c r="R441" s="7">
        <v>2.5000000000000001E-2</v>
      </c>
    </row>
    <row r="442" spans="1:18" x14ac:dyDescent="0.25">
      <c r="A442" s="14"/>
      <c r="B442" s="14">
        <v>44</v>
      </c>
      <c r="C442" s="14">
        <v>2003</v>
      </c>
      <c r="D442" s="13">
        <v>5737116</v>
      </c>
      <c r="E442" s="13">
        <v>4226747</v>
      </c>
      <c r="F442" s="13">
        <v>0</v>
      </c>
      <c r="G442" s="13">
        <v>0</v>
      </c>
      <c r="H442" s="5">
        <f t="shared" si="56"/>
        <v>9963863</v>
      </c>
      <c r="I442" s="9">
        <f t="shared" si="57"/>
        <v>3.5587613564363267</v>
      </c>
      <c r="J442" s="13">
        <v>0</v>
      </c>
      <c r="K442" s="13">
        <v>0</v>
      </c>
      <c r="L442" s="13">
        <v>0</v>
      </c>
      <c r="M442" s="5">
        <v>4420483600</v>
      </c>
      <c r="N442" s="8">
        <f t="shared" si="58"/>
        <v>0.22540210306401773</v>
      </c>
      <c r="O442" s="5">
        <v>110512090</v>
      </c>
      <c r="P442" s="13">
        <v>78038837</v>
      </c>
      <c r="Q442" s="5">
        <v>279981207</v>
      </c>
      <c r="R442" s="12">
        <v>2.5000000000000001E-2</v>
      </c>
    </row>
    <row r="443" spans="1:18" x14ac:dyDescent="0.25">
      <c r="A443" s="14"/>
      <c r="B443" s="14">
        <v>44</v>
      </c>
      <c r="C443" s="14">
        <v>2004</v>
      </c>
      <c r="D443" s="13">
        <v>5311264</v>
      </c>
      <c r="E443" s="13">
        <v>3992998</v>
      </c>
      <c r="F443" s="13">
        <v>20272</v>
      </c>
      <c r="G443" s="13">
        <v>0</v>
      </c>
      <c r="H443" s="5">
        <f t="shared" si="56"/>
        <v>9324534</v>
      </c>
      <c r="I443" s="9">
        <f t="shared" si="57"/>
        <v>3.2753554272817382</v>
      </c>
      <c r="J443" s="13">
        <v>0</v>
      </c>
      <c r="K443" s="13">
        <v>2265000</v>
      </c>
      <c r="L443" s="13">
        <v>0</v>
      </c>
      <c r="M443" s="17">
        <v>6003792100</v>
      </c>
      <c r="N443" s="8">
        <f t="shared" si="58"/>
        <v>0.155310741023161</v>
      </c>
      <c r="O443" s="5">
        <f t="shared" ref="O443:O449" si="64">M443*R443</f>
        <v>300189605</v>
      </c>
      <c r="P443" s="13">
        <v>72719476</v>
      </c>
      <c r="Q443" s="5">
        <v>284687699</v>
      </c>
      <c r="R443" s="12">
        <v>0.05</v>
      </c>
    </row>
    <row r="444" spans="1:18" x14ac:dyDescent="0.25">
      <c r="A444" s="14"/>
      <c r="B444" s="14">
        <v>44</v>
      </c>
      <c r="C444" s="14">
        <v>2005</v>
      </c>
      <c r="D444" s="13">
        <v>16614409</v>
      </c>
      <c r="E444" s="13">
        <v>3564720</v>
      </c>
      <c r="F444" s="13">
        <v>56940</v>
      </c>
      <c r="G444" s="13">
        <v>0</v>
      </c>
      <c r="H444" s="5">
        <f t="shared" si="56"/>
        <v>20236069</v>
      </c>
      <c r="I444" s="9">
        <f t="shared" si="57"/>
        <v>7.2242858822654963</v>
      </c>
      <c r="J444" s="13">
        <v>0</v>
      </c>
      <c r="K444" s="13">
        <v>2265000</v>
      </c>
      <c r="L444" s="13">
        <v>0</v>
      </c>
      <c r="M444" s="17">
        <v>6003792100</v>
      </c>
      <c r="N444" s="8">
        <f t="shared" si="58"/>
        <v>0.33705479242027719</v>
      </c>
      <c r="O444" s="5">
        <f t="shared" si="64"/>
        <v>300189605</v>
      </c>
      <c r="P444" s="13">
        <v>86930065</v>
      </c>
      <c r="Q444" s="5">
        <v>280111686.19</v>
      </c>
      <c r="R444" s="12">
        <v>0.05</v>
      </c>
    </row>
    <row r="445" spans="1:18" x14ac:dyDescent="0.25">
      <c r="A445" s="14"/>
      <c r="B445" s="14">
        <v>44</v>
      </c>
      <c r="C445" s="14">
        <v>2006</v>
      </c>
      <c r="D445" s="13">
        <v>6095723</v>
      </c>
      <c r="E445" s="13">
        <v>4351925</v>
      </c>
      <c r="F445" s="13">
        <v>0</v>
      </c>
      <c r="G445" s="13">
        <v>0</v>
      </c>
      <c r="H445" s="5">
        <f t="shared" si="56"/>
        <v>10447648</v>
      </c>
      <c r="I445" s="9">
        <f t="shared" si="57"/>
        <v>3.5811586496346264</v>
      </c>
      <c r="J445" s="13">
        <v>0</v>
      </c>
      <c r="K445" s="13">
        <v>1600000</v>
      </c>
      <c r="L445" s="13">
        <v>0</v>
      </c>
      <c r="M445" s="17">
        <v>7787790000</v>
      </c>
      <c r="N445" s="8">
        <f t="shared" si="58"/>
        <v>0.13415420806159384</v>
      </c>
      <c r="O445" s="5">
        <f t="shared" si="64"/>
        <v>389389500</v>
      </c>
      <c r="P445" s="13">
        <v>86930065</v>
      </c>
      <c r="Q445" s="5">
        <v>291739323</v>
      </c>
      <c r="R445" s="12">
        <v>0.05</v>
      </c>
    </row>
    <row r="446" spans="1:18" x14ac:dyDescent="0.25">
      <c r="A446" s="14"/>
      <c r="B446" s="14">
        <v>44</v>
      </c>
      <c r="C446" s="14">
        <v>2007</v>
      </c>
      <c r="D446" s="13">
        <v>6718974</v>
      </c>
      <c r="E446" s="13">
        <v>11025462</v>
      </c>
      <c r="F446" s="13">
        <v>57200</v>
      </c>
      <c r="G446" s="13">
        <v>0</v>
      </c>
      <c r="H446" s="5">
        <f t="shared" si="56"/>
        <v>17801636</v>
      </c>
      <c r="I446" s="9">
        <f t="shared" si="57"/>
        <v>5.8438435239870401</v>
      </c>
      <c r="J446" s="13">
        <v>0</v>
      </c>
      <c r="K446" s="13">
        <v>9000000</v>
      </c>
      <c r="L446" s="13">
        <v>0</v>
      </c>
      <c r="M446" s="17">
        <v>7787790000</v>
      </c>
      <c r="N446" s="8">
        <f t="shared" si="58"/>
        <v>0.22858392432256133</v>
      </c>
      <c r="O446" s="5">
        <f t="shared" si="64"/>
        <v>389389500</v>
      </c>
      <c r="P446" s="13">
        <v>207715842</v>
      </c>
      <c r="Q446" s="5">
        <v>304622051</v>
      </c>
      <c r="R446" s="12">
        <v>0.05</v>
      </c>
    </row>
    <row r="447" spans="1:18" x14ac:dyDescent="0.25">
      <c r="A447" s="14"/>
      <c r="B447" s="14">
        <v>44</v>
      </c>
      <c r="C447" s="14">
        <v>2008</v>
      </c>
      <c r="D447" s="6">
        <v>9606720</v>
      </c>
      <c r="E447" s="6">
        <v>10094258</v>
      </c>
      <c r="F447" s="6">
        <v>461134</v>
      </c>
      <c r="G447" s="6">
        <v>0</v>
      </c>
      <c r="H447" s="5">
        <f t="shared" si="56"/>
        <v>20162112</v>
      </c>
      <c r="I447" s="9">
        <f t="shared" si="57"/>
        <v>6.4071751828177437</v>
      </c>
      <c r="J447" s="6">
        <v>0</v>
      </c>
      <c r="K447" s="6">
        <v>10600000</v>
      </c>
      <c r="L447" s="6">
        <v>0</v>
      </c>
      <c r="M447" s="17">
        <v>7787790000</v>
      </c>
      <c r="N447" s="8">
        <f t="shared" si="58"/>
        <v>0.25889388388746998</v>
      </c>
      <c r="O447" s="5">
        <f t="shared" si="64"/>
        <v>389389500</v>
      </c>
      <c r="P447" s="6">
        <v>238041163</v>
      </c>
      <c r="Q447" s="5">
        <v>314680205</v>
      </c>
      <c r="R447" s="12">
        <v>0.05</v>
      </c>
    </row>
    <row r="448" spans="1:18" x14ac:dyDescent="0.25">
      <c r="A448" s="14"/>
      <c r="B448" s="18">
        <v>44</v>
      </c>
      <c r="C448" s="14">
        <v>2009</v>
      </c>
      <c r="D448" s="13">
        <v>10663698</v>
      </c>
      <c r="E448" s="13">
        <v>10193992</v>
      </c>
      <c r="F448" s="13">
        <v>246813</v>
      </c>
      <c r="G448" s="13">
        <v>0</v>
      </c>
      <c r="H448" s="5">
        <f t="shared" si="56"/>
        <v>21104503</v>
      </c>
      <c r="I448" s="9">
        <f t="shared" si="57"/>
        <v>6.5009184715754964</v>
      </c>
      <c r="J448" s="13">
        <v>0</v>
      </c>
      <c r="K448" s="13">
        <v>9000000</v>
      </c>
      <c r="L448" s="13">
        <v>0</v>
      </c>
      <c r="M448" s="17">
        <v>8627153400</v>
      </c>
      <c r="N448" s="8">
        <f t="shared" si="58"/>
        <v>0.24462881348556986</v>
      </c>
      <c r="O448" s="5">
        <f t="shared" si="64"/>
        <v>431357670</v>
      </c>
      <c r="P448" s="13">
        <v>253050970</v>
      </c>
      <c r="Q448" s="5">
        <v>324638789</v>
      </c>
      <c r="R448" s="12">
        <v>0.05</v>
      </c>
    </row>
    <row r="449" spans="1:18" x14ac:dyDescent="0.25">
      <c r="A449" t="s">
        <v>44</v>
      </c>
      <c r="B449">
        <v>45</v>
      </c>
      <c r="C449">
        <v>2000</v>
      </c>
      <c r="D449" s="6">
        <v>360643</v>
      </c>
      <c r="E449" s="6">
        <v>238136</v>
      </c>
      <c r="F449" s="6"/>
      <c r="G449" s="6"/>
      <c r="H449" s="5">
        <f t="shared" si="56"/>
        <v>598779</v>
      </c>
      <c r="I449" s="9">
        <f t="shared" si="57"/>
        <v>11.002179750097705</v>
      </c>
      <c r="J449" s="6"/>
      <c r="K449" s="6"/>
      <c r="L449" s="6"/>
      <c r="M449" s="10">
        <v>129320000</v>
      </c>
      <c r="N449" s="8">
        <f t="shared" si="58"/>
        <v>0.46302118775131457</v>
      </c>
      <c r="O449" s="5">
        <f t="shared" si="64"/>
        <v>6466000</v>
      </c>
      <c r="P449" s="13">
        <v>4100000</v>
      </c>
      <c r="Q449" s="11">
        <v>5442367</v>
      </c>
      <c r="R449" s="12">
        <v>0.05</v>
      </c>
    </row>
    <row r="450" spans="1:18" x14ac:dyDescent="0.25">
      <c r="B450">
        <v>45</v>
      </c>
      <c r="C450">
        <v>2001</v>
      </c>
      <c r="D450" s="13">
        <v>280000</v>
      </c>
      <c r="E450" s="13">
        <v>221281</v>
      </c>
      <c r="F450" s="13">
        <v>0</v>
      </c>
      <c r="G450" s="13">
        <v>0</v>
      </c>
      <c r="H450" s="5">
        <f t="shared" si="56"/>
        <v>501281</v>
      </c>
      <c r="I450" s="9">
        <f t="shared" si="57"/>
        <v>8.5806960058966482</v>
      </c>
      <c r="J450" s="13">
        <v>0</v>
      </c>
      <c r="K450" s="13">
        <v>0</v>
      </c>
      <c r="L450" s="13">
        <v>0</v>
      </c>
      <c r="M450" s="10">
        <v>129320000</v>
      </c>
      <c r="N450" s="8">
        <f t="shared" si="58"/>
        <v>0.38762836374884008</v>
      </c>
      <c r="O450" s="5">
        <v>6466000</v>
      </c>
      <c r="P450" s="13">
        <v>3820000</v>
      </c>
      <c r="Q450" s="11">
        <v>5841962</v>
      </c>
      <c r="R450" s="12">
        <v>0.05</v>
      </c>
    </row>
    <row r="451" spans="1:18" x14ac:dyDescent="0.25">
      <c r="B451">
        <v>45</v>
      </c>
      <c r="C451">
        <v>2002</v>
      </c>
      <c r="D451" s="13">
        <v>280000</v>
      </c>
      <c r="E451" s="13">
        <v>207421</v>
      </c>
      <c r="F451" s="13">
        <v>0</v>
      </c>
      <c r="G451" s="13">
        <v>0</v>
      </c>
      <c r="H451" s="5">
        <f t="shared" si="56"/>
        <v>487421</v>
      </c>
      <c r="I451" s="9">
        <f t="shared" si="57"/>
        <v>7.3846184146934544</v>
      </c>
      <c r="J451" s="13">
        <v>0</v>
      </c>
      <c r="K451" s="13">
        <v>0</v>
      </c>
      <c r="L451" s="13">
        <v>0</v>
      </c>
      <c r="M451" s="5">
        <v>145282600</v>
      </c>
      <c r="N451" s="8">
        <f t="shared" si="58"/>
        <v>0.33549853871007262</v>
      </c>
      <c r="O451" s="5">
        <v>7264130</v>
      </c>
      <c r="P451" s="13">
        <v>3540000</v>
      </c>
      <c r="Q451" s="5">
        <v>6600490</v>
      </c>
      <c r="R451" s="7">
        <v>0.05</v>
      </c>
    </row>
    <row r="452" spans="1:18" x14ac:dyDescent="0.25">
      <c r="A452" s="14"/>
      <c r="B452" s="14">
        <v>45</v>
      </c>
      <c r="C452" s="14">
        <v>2003</v>
      </c>
      <c r="D452" s="13">
        <v>280000</v>
      </c>
      <c r="E452" s="13">
        <v>193281</v>
      </c>
      <c r="F452" s="13">
        <v>0</v>
      </c>
      <c r="G452" s="13">
        <v>0</v>
      </c>
      <c r="H452" s="5">
        <f t="shared" si="56"/>
        <v>473281</v>
      </c>
      <c r="I452" s="9">
        <f t="shared" si="57"/>
        <v>6.9972348502601118</v>
      </c>
      <c r="J452" s="13">
        <v>0</v>
      </c>
      <c r="K452" s="13">
        <v>0</v>
      </c>
      <c r="L452" s="13">
        <v>0</v>
      </c>
      <c r="M452" s="5">
        <v>145282600</v>
      </c>
      <c r="N452" s="8">
        <f t="shared" si="58"/>
        <v>0.32576578337667417</v>
      </c>
      <c r="O452" s="5">
        <v>7264130</v>
      </c>
      <c r="P452" s="13">
        <v>3260000</v>
      </c>
      <c r="Q452" s="5">
        <v>6763829</v>
      </c>
      <c r="R452" s="12">
        <v>0.05</v>
      </c>
    </row>
    <row r="453" spans="1:18" x14ac:dyDescent="0.25">
      <c r="A453" s="14"/>
      <c r="B453" s="14">
        <v>45</v>
      </c>
      <c r="C453" s="14">
        <v>2004</v>
      </c>
      <c r="D453" s="13">
        <v>745177</v>
      </c>
      <c r="E453" s="13">
        <v>178861</v>
      </c>
      <c r="F453" s="13">
        <v>0</v>
      </c>
      <c r="G453" s="13">
        <v>0</v>
      </c>
      <c r="H453" s="5">
        <f t="shared" si="56"/>
        <v>924038</v>
      </c>
      <c r="I453" s="9">
        <f t="shared" si="57"/>
        <v>12.227620768262637</v>
      </c>
      <c r="J453" s="13">
        <v>0</v>
      </c>
      <c r="K453" s="13">
        <v>0</v>
      </c>
      <c r="L453" s="13">
        <v>0</v>
      </c>
      <c r="M453" s="17">
        <v>202269200</v>
      </c>
      <c r="N453" s="8">
        <f t="shared" si="58"/>
        <v>0.45683574167495594</v>
      </c>
      <c r="O453" s="5">
        <f t="shared" ref="O453:O459" si="65">M453*R453</f>
        <v>10113460</v>
      </c>
      <c r="P453" s="13">
        <v>3109866</v>
      </c>
      <c r="Q453" s="5">
        <v>7556973</v>
      </c>
      <c r="R453" s="12">
        <v>0.05</v>
      </c>
    </row>
    <row r="454" spans="1:18" x14ac:dyDescent="0.25">
      <c r="A454" s="14"/>
      <c r="B454" s="14">
        <v>45</v>
      </c>
      <c r="C454" s="14">
        <v>2005</v>
      </c>
      <c r="D454" s="13">
        <v>282266</v>
      </c>
      <c r="E454" s="13">
        <v>164294</v>
      </c>
      <c r="F454" s="13">
        <v>0</v>
      </c>
      <c r="G454" s="13">
        <v>0</v>
      </c>
      <c r="H454" s="5">
        <f t="shared" si="56"/>
        <v>446560</v>
      </c>
      <c r="I454" s="9">
        <f t="shared" si="57"/>
        <v>6.6262340068042453</v>
      </c>
      <c r="J454" s="13">
        <v>0</v>
      </c>
      <c r="K454" s="13">
        <v>310000</v>
      </c>
      <c r="L454" s="13">
        <v>0</v>
      </c>
      <c r="M454" s="17">
        <v>202269200</v>
      </c>
      <c r="N454" s="8">
        <f t="shared" si="58"/>
        <v>0.22077508587565481</v>
      </c>
      <c r="O454" s="5">
        <f t="shared" si="65"/>
        <v>10113460</v>
      </c>
      <c r="P454" s="13">
        <v>3130333</v>
      </c>
      <c r="Q454" s="5">
        <v>6739273.0099999998</v>
      </c>
      <c r="R454" s="12">
        <v>0.05</v>
      </c>
    </row>
    <row r="455" spans="1:18" x14ac:dyDescent="0.25">
      <c r="A455" s="14"/>
      <c r="B455" s="14">
        <v>45</v>
      </c>
      <c r="C455" s="14">
        <v>2006</v>
      </c>
      <c r="D455" s="13">
        <v>668701</v>
      </c>
      <c r="E455" s="13">
        <v>149581</v>
      </c>
      <c r="F455" s="13">
        <v>0</v>
      </c>
      <c r="G455" s="13">
        <v>0</v>
      </c>
      <c r="H455" s="5">
        <f t="shared" si="56"/>
        <v>818282</v>
      </c>
      <c r="I455" s="9">
        <f t="shared" si="57"/>
        <v>11.522333231573718</v>
      </c>
      <c r="J455" s="13">
        <v>0</v>
      </c>
      <c r="K455" s="13">
        <v>860000</v>
      </c>
      <c r="L455" s="13">
        <v>207600</v>
      </c>
      <c r="M455" s="17">
        <v>284546000</v>
      </c>
      <c r="N455" s="8">
        <f t="shared" si="58"/>
        <v>0.28757459250876832</v>
      </c>
      <c r="O455" s="5">
        <f t="shared" si="65"/>
        <v>14227300</v>
      </c>
      <c r="P455" s="13">
        <v>2820333</v>
      </c>
      <c r="Q455" s="5">
        <v>7101704</v>
      </c>
      <c r="R455" s="12">
        <v>0.05</v>
      </c>
    </row>
    <row r="456" spans="1:18" x14ac:dyDescent="0.25">
      <c r="A456" s="14"/>
      <c r="B456" s="14">
        <v>45</v>
      </c>
      <c r="C456" s="14">
        <v>2007</v>
      </c>
      <c r="D456" s="13">
        <v>473054</v>
      </c>
      <c r="E456" s="13">
        <v>134594</v>
      </c>
      <c r="F456" s="13">
        <v>44925</v>
      </c>
      <c r="G456" s="13">
        <v>0</v>
      </c>
      <c r="H456" s="5">
        <f t="shared" si="56"/>
        <v>652573</v>
      </c>
      <c r="I456" s="9">
        <f t="shared" si="57"/>
        <v>8.7482441791472159</v>
      </c>
      <c r="J456" s="13">
        <v>0</v>
      </c>
      <c r="K456" s="13">
        <v>1170000</v>
      </c>
      <c r="L456" s="13">
        <v>0</v>
      </c>
      <c r="M456" s="17">
        <v>284546000</v>
      </c>
      <c r="N456" s="8">
        <f t="shared" si="58"/>
        <v>0.2293383143674485</v>
      </c>
      <c r="O456" s="5">
        <f t="shared" si="65"/>
        <v>14227300</v>
      </c>
      <c r="P456" s="13">
        <v>2538066</v>
      </c>
      <c r="Q456" s="5">
        <v>7459474</v>
      </c>
      <c r="R456" s="12">
        <v>0.05</v>
      </c>
    </row>
    <row r="457" spans="1:18" x14ac:dyDescent="0.25">
      <c r="A457" s="14"/>
      <c r="B457" s="14">
        <v>45</v>
      </c>
      <c r="C457" s="14">
        <v>2008</v>
      </c>
      <c r="D457" s="6">
        <v>593029</v>
      </c>
      <c r="E457" s="6">
        <v>172454</v>
      </c>
      <c r="F457" s="6">
        <v>0</v>
      </c>
      <c r="G457" s="6">
        <v>0</v>
      </c>
      <c r="H457" s="5">
        <f t="shared" ref="H457:H520" si="66">SUM(D457:G457)</f>
        <v>765483</v>
      </c>
      <c r="I457" s="9">
        <f t="shared" ref="I457:I520" si="67">((H457/Q457)*100)</f>
        <v>9.560430255143638</v>
      </c>
      <c r="J457" s="6">
        <v>0</v>
      </c>
      <c r="K457" s="6">
        <v>215000</v>
      </c>
      <c r="L457" s="6">
        <v>0</v>
      </c>
      <c r="M457" s="17">
        <v>284546000</v>
      </c>
      <c r="N457" s="8">
        <f t="shared" ref="N457:N520" si="68">((H457/M457)*100)</f>
        <v>0.26901906897303068</v>
      </c>
      <c r="O457" s="5">
        <f t="shared" si="65"/>
        <v>14227300</v>
      </c>
      <c r="P457" s="6">
        <v>3425800</v>
      </c>
      <c r="Q457" s="5">
        <v>8006784</v>
      </c>
      <c r="R457" s="12">
        <v>0.05</v>
      </c>
    </row>
    <row r="458" spans="1:18" x14ac:dyDescent="0.25">
      <c r="A458" s="14"/>
      <c r="B458" s="18">
        <v>45</v>
      </c>
      <c r="C458" s="14">
        <v>2009</v>
      </c>
      <c r="D458" s="13">
        <v>602886</v>
      </c>
      <c r="E458" s="13">
        <v>153006</v>
      </c>
      <c r="F458" s="13">
        <v>5896</v>
      </c>
      <c r="G458" s="13">
        <v>0</v>
      </c>
      <c r="H458" s="5">
        <f t="shared" si="66"/>
        <v>761788</v>
      </c>
      <c r="I458" s="9">
        <f t="shared" si="67"/>
        <v>9.7692644966793853</v>
      </c>
      <c r="J458" s="13">
        <v>0</v>
      </c>
      <c r="K458" s="13">
        <v>193500</v>
      </c>
      <c r="L458" s="13">
        <v>0</v>
      </c>
      <c r="M458" s="17">
        <v>342141800</v>
      </c>
      <c r="N458" s="8">
        <f t="shared" si="68"/>
        <v>0.22265271299794412</v>
      </c>
      <c r="O458" s="5">
        <f t="shared" si="65"/>
        <v>17107090</v>
      </c>
      <c r="P458" s="13">
        <v>3023534</v>
      </c>
      <c r="Q458" s="5">
        <v>7797803</v>
      </c>
      <c r="R458" s="12">
        <v>0.05</v>
      </c>
    </row>
    <row r="459" spans="1:18" x14ac:dyDescent="0.25">
      <c r="A459" t="s">
        <v>45</v>
      </c>
      <c r="B459">
        <v>46</v>
      </c>
      <c r="C459">
        <v>2000</v>
      </c>
      <c r="D459" s="6">
        <v>5551408</v>
      </c>
      <c r="E459" s="6">
        <v>2384213</v>
      </c>
      <c r="F459" s="6">
        <v>1890195</v>
      </c>
      <c r="G459" s="6">
        <v>950</v>
      </c>
      <c r="H459" s="5">
        <f t="shared" si="66"/>
        <v>9826766</v>
      </c>
      <c r="I459" s="9">
        <f t="shared" si="67"/>
        <v>6.3733014223540856</v>
      </c>
      <c r="J459" s="6"/>
      <c r="K459" s="6"/>
      <c r="L459" s="6"/>
      <c r="M459" s="10">
        <v>7371209100</v>
      </c>
      <c r="N459" s="8">
        <f t="shared" si="68"/>
        <v>0.13331281024167391</v>
      </c>
      <c r="O459" s="5">
        <f t="shared" si="65"/>
        <v>368560455</v>
      </c>
      <c r="P459" s="13">
        <v>144939743</v>
      </c>
      <c r="Q459" s="11">
        <v>154186431</v>
      </c>
      <c r="R459" s="12">
        <v>0.05</v>
      </c>
    </row>
    <row r="460" spans="1:18" x14ac:dyDescent="0.25">
      <c r="B460">
        <v>46</v>
      </c>
      <c r="C460">
        <v>2001</v>
      </c>
      <c r="D460" s="13">
        <v>7546408</v>
      </c>
      <c r="E460" s="13">
        <v>5120431</v>
      </c>
      <c r="F460" s="13">
        <v>516165</v>
      </c>
      <c r="G460" s="13">
        <v>0</v>
      </c>
      <c r="H460" s="5">
        <f t="shared" si="66"/>
        <v>13183004</v>
      </c>
      <c r="I460" s="9">
        <f t="shared" si="67"/>
        <v>7.939995598944229</v>
      </c>
      <c r="J460" s="13">
        <v>0</v>
      </c>
      <c r="K460" s="13">
        <v>10500000</v>
      </c>
      <c r="L460" s="13">
        <v>0</v>
      </c>
      <c r="M460" s="10">
        <v>7371209100</v>
      </c>
      <c r="N460" s="8">
        <f t="shared" si="68"/>
        <v>0.17884452633422107</v>
      </c>
      <c r="O460" s="5">
        <v>368560455</v>
      </c>
      <c r="P460" s="13">
        <v>97059555</v>
      </c>
      <c r="Q460" s="11">
        <v>166032888</v>
      </c>
      <c r="R460" s="12">
        <v>0.05</v>
      </c>
    </row>
    <row r="461" spans="1:18" x14ac:dyDescent="0.25">
      <c r="B461">
        <v>46</v>
      </c>
      <c r="C461">
        <v>2002</v>
      </c>
      <c r="D461" s="13">
        <v>7528518</v>
      </c>
      <c r="E461" s="13">
        <v>4901314</v>
      </c>
      <c r="F461" s="13">
        <v>293166</v>
      </c>
      <c r="G461" s="13">
        <v>29496</v>
      </c>
      <c r="H461" s="5">
        <f t="shared" si="66"/>
        <v>12752494</v>
      </c>
      <c r="I461" s="9">
        <f t="shared" si="67"/>
        <v>7.2847187373484905</v>
      </c>
      <c r="J461" s="13">
        <v>0</v>
      </c>
      <c r="K461" s="13">
        <v>20500000</v>
      </c>
      <c r="L461" s="13">
        <v>0</v>
      </c>
      <c r="M461" s="5">
        <v>9756124700</v>
      </c>
      <c r="N461" s="8">
        <f t="shared" si="68"/>
        <v>0.13071269988994708</v>
      </c>
      <c r="O461" s="5">
        <v>487806235</v>
      </c>
      <c r="P461" s="13">
        <v>96438037</v>
      </c>
      <c r="Q461" s="5">
        <v>175058152</v>
      </c>
      <c r="R461" s="7">
        <v>0.05</v>
      </c>
    </row>
    <row r="462" spans="1:18" x14ac:dyDescent="0.25">
      <c r="A462" s="14"/>
      <c r="B462" s="14">
        <v>46</v>
      </c>
      <c r="C462" s="14">
        <v>2003</v>
      </c>
      <c r="D462" s="13">
        <v>17812518</v>
      </c>
      <c r="E462" s="13">
        <v>4873943</v>
      </c>
      <c r="F462" s="13">
        <v>647911</v>
      </c>
      <c r="G462" s="13">
        <v>2498</v>
      </c>
      <c r="H462" s="5">
        <f t="shared" si="66"/>
        <v>23336870</v>
      </c>
      <c r="I462" s="9">
        <f t="shared" si="67"/>
        <v>13.298086512247313</v>
      </c>
      <c r="J462" s="13">
        <v>0</v>
      </c>
      <c r="K462" s="13">
        <v>14500000</v>
      </c>
      <c r="L462" s="13">
        <v>0</v>
      </c>
      <c r="M462" s="5">
        <v>9756124700</v>
      </c>
      <c r="N462" s="8">
        <f t="shared" si="68"/>
        <v>0.23920225209913523</v>
      </c>
      <c r="O462" s="5">
        <v>487806235</v>
      </c>
      <c r="P462" s="13">
        <v>101340519</v>
      </c>
      <c r="Q462" s="5">
        <v>175490436</v>
      </c>
      <c r="R462" s="12">
        <v>0.05</v>
      </c>
    </row>
    <row r="463" spans="1:18" x14ac:dyDescent="0.25">
      <c r="A463" s="14"/>
      <c r="B463" s="14">
        <v>46</v>
      </c>
      <c r="C463" s="14">
        <v>2004</v>
      </c>
      <c r="D463" s="13">
        <v>16199518</v>
      </c>
      <c r="E463" s="13">
        <v>4605975</v>
      </c>
      <c r="F463" s="13">
        <v>362166</v>
      </c>
      <c r="G463" s="13">
        <v>19542</v>
      </c>
      <c r="H463" s="5">
        <f t="shared" si="66"/>
        <v>21187201</v>
      </c>
      <c r="I463" s="9">
        <f t="shared" si="67"/>
        <v>11.7810495994331</v>
      </c>
      <c r="J463" s="13">
        <v>0</v>
      </c>
      <c r="K463" s="13">
        <v>0</v>
      </c>
      <c r="L463" s="13">
        <v>0</v>
      </c>
      <c r="M463" s="17">
        <v>12676293400</v>
      </c>
      <c r="N463" s="8">
        <f t="shared" si="68"/>
        <v>0.16714034877103745</v>
      </c>
      <c r="O463" s="5">
        <f t="shared" ref="O463:O469" si="69">M463*R463</f>
        <v>633814670</v>
      </c>
      <c r="P463" s="13">
        <v>110796954</v>
      </c>
      <c r="Q463" s="5">
        <v>179841370</v>
      </c>
      <c r="R463" s="12">
        <v>0.05</v>
      </c>
    </row>
    <row r="464" spans="1:18" x14ac:dyDescent="0.25">
      <c r="A464" s="14"/>
      <c r="B464" s="14">
        <v>46</v>
      </c>
      <c r="C464" s="14">
        <v>2005</v>
      </c>
      <c r="D464" s="13">
        <v>8621087</v>
      </c>
      <c r="E464" s="13">
        <v>4264256</v>
      </c>
      <c r="F464" s="13">
        <v>375778</v>
      </c>
      <c r="G464" s="13">
        <v>36502</v>
      </c>
      <c r="H464" s="5">
        <f t="shared" si="66"/>
        <v>13297623</v>
      </c>
      <c r="I464" s="9">
        <f t="shared" si="67"/>
        <v>6.9985216917403896</v>
      </c>
      <c r="J464" s="13">
        <v>0</v>
      </c>
      <c r="K464" s="13">
        <v>0</v>
      </c>
      <c r="L464" s="13">
        <v>0</v>
      </c>
      <c r="M464" s="17">
        <v>12676293400</v>
      </c>
      <c r="N464" s="8">
        <f t="shared" si="68"/>
        <v>0.10490150851194403</v>
      </c>
      <c r="O464" s="5">
        <f t="shared" si="69"/>
        <v>633814670</v>
      </c>
      <c r="P464" s="13">
        <v>113749348</v>
      </c>
      <c r="Q464" s="5">
        <v>190006169.67000002</v>
      </c>
      <c r="R464" s="12">
        <v>0.05</v>
      </c>
    </row>
    <row r="465" spans="1:18" x14ac:dyDescent="0.25">
      <c r="A465" s="14"/>
      <c r="B465" s="14">
        <v>46</v>
      </c>
      <c r="C465" s="14">
        <v>2006</v>
      </c>
      <c r="D465" s="13">
        <v>9221087</v>
      </c>
      <c r="E465" s="13">
        <v>4299950</v>
      </c>
      <c r="F465" s="13">
        <v>197024</v>
      </c>
      <c r="G465" s="13">
        <v>115533</v>
      </c>
      <c r="H465" s="5">
        <f t="shared" si="66"/>
        <v>13833594</v>
      </c>
      <c r="I465" s="9">
        <f t="shared" si="67"/>
        <v>7.20536847686801</v>
      </c>
      <c r="J465" s="13">
        <v>0</v>
      </c>
      <c r="K465" s="13">
        <v>2675000</v>
      </c>
      <c r="L465" s="13">
        <v>0</v>
      </c>
      <c r="M465" s="17">
        <v>14826752900</v>
      </c>
      <c r="N465" s="8">
        <f t="shared" si="68"/>
        <v>9.3301575154732641E-2</v>
      </c>
      <c r="O465" s="5">
        <f t="shared" si="69"/>
        <v>741337645</v>
      </c>
      <c r="P465" s="13">
        <v>102249348</v>
      </c>
      <c r="Q465" s="5">
        <v>191990098</v>
      </c>
      <c r="R465" s="12">
        <v>0.05</v>
      </c>
    </row>
    <row r="466" spans="1:18" x14ac:dyDescent="0.25">
      <c r="A466" s="14"/>
      <c r="B466" s="14">
        <v>46</v>
      </c>
      <c r="C466" s="14">
        <v>2007</v>
      </c>
      <c r="D466" s="13">
        <v>9696586</v>
      </c>
      <c r="E466" s="13">
        <v>4474180</v>
      </c>
      <c r="F466" s="13">
        <v>55593</v>
      </c>
      <c r="G466" s="13">
        <v>41783</v>
      </c>
      <c r="H466" s="5">
        <f t="shared" si="66"/>
        <v>14268142</v>
      </c>
      <c r="I466" s="9">
        <f t="shared" si="67"/>
        <v>7.0957363905859054</v>
      </c>
      <c r="J466" s="13">
        <v>0</v>
      </c>
      <c r="K466" s="13">
        <v>0</v>
      </c>
      <c r="L466" s="13">
        <v>0</v>
      </c>
      <c r="M466" s="17">
        <v>14826752900</v>
      </c>
      <c r="N466" s="8">
        <f t="shared" si="68"/>
        <v>9.623241242524519E-2</v>
      </c>
      <c r="O466" s="5">
        <f t="shared" si="69"/>
        <v>741337645</v>
      </c>
      <c r="P466" s="13">
        <v>104508761</v>
      </c>
      <c r="Q466" s="5">
        <v>201080497</v>
      </c>
      <c r="R466" s="12">
        <v>0.05</v>
      </c>
    </row>
    <row r="467" spans="1:18" x14ac:dyDescent="0.25">
      <c r="A467" s="14"/>
      <c r="B467" s="14">
        <v>46</v>
      </c>
      <c r="C467" s="14">
        <v>2008</v>
      </c>
      <c r="D467" s="6">
        <v>9435284</v>
      </c>
      <c r="E467" s="6">
        <v>4135220</v>
      </c>
      <c r="F467" s="6">
        <v>0</v>
      </c>
      <c r="G467" s="6">
        <v>255728</v>
      </c>
      <c r="H467" s="5">
        <f t="shared" si="66"/>
        <v>13826232</v>
      </c>
      <c r="I467" s="9">
        <f t="shared" si="67"/>
        <v>6.6612672090367697</v>
      </c>
      <c r="J467" s="6">
        <v>0</v>
      </c>
      <c r="K467" s="6">
        <v>6900000</v>
      </c>
      <c r="L467" s="6">
        <v>0</v>
      </c>
      <c r="M467" s="17">
        <v>14826752900</v>
      </c>
      <c r="N467" s="8">
        <f t="shared" si="68"/>
        <v>9.3251921666543724E-2</v>
      </c>
      <c r="O467" s="5">
        <f t="shared" si="69"/>
        <v>741337645</v>
      </c>
      <c r="P467" s="6">
        <v>97328175</v>
      </c>
      <c r="Q467" s="5">
        <v>207561588</v>
      </c>
      <c r="R467" s="12">
        <v>0.05</v>
      </c>
    </row>
    <row r="468" spans="1:18" x14ac:dyDescent="0.25">
      <c r="A468" s="14"/>
      <c r="B468" s="18">
        <v>46</v>
      </c>
      <c r="C468" s="14">
        <v>2009</v>
      </c>
      <c r="D468" s="13">
        <v>10323588</v>
      </c>
      <c r="E468" s="13">
        <v>4205935</v>
      </c>
      <c r="F468" s="13">
        <v>116533</v>
      </c>
      <c r="G468" s="13">
        <v>345993</v>
      </c>
      <c r="H468" s="5">
        <f t="shared" si="66"/>
        <v>14992049</v>
      </c>
      <c r="I468" s="9">
        <f t="shared" si="67"/>
        <v>6.7552793425945126</v>
      </c>
      <c r="J468" s="13">
        <v>0</v>
      </c>
      <c r="K468" s="13">
        <v>0</v>
      </c>
      <c r="L468" s="13">
        <v>0</v>
      </c>
      <c r="M468" s="17">
        <v>15563591600</v>
      </c>
      <c r="N468" s="8">
        <f t="shared" si="68"/>
        <v>9.6327694694841523E-2</v>
      </c>
      <c r="O468" s="5">
        <f t="shared" si="69"/>
        <v>778179580</v>
      </c>
      <c r="P468" s="13">
        <v>96908587</v>
      </c>
      <c r="Q468" s="5">
        <v>221930852</v>
      </c>
      <c r="R468" s="12">
        <v>0.05</v>
      </c>
    </row>
    <row r="469" spans="1:18" x14ac:dyDescent="0.25">
      <c r="A469" t="s">
        <v>46</v>
      </c>
      <c r="B469">
        <v>47</v>
      </c>
      <c r="C469">
        <v>2000</v>
      </c>
      <c r="D469" s="6">
        <v>121770</v>
      </c>
      <c r="E469" s="6">
        <v>16987</v>
      </c>
      <c r="F469" s="6"/>
      <c r="G469" s="6">
        <v>855</v>
      </c>
      <c r="H469" s="5">
        <f t="shared" si="66"/>
        <v>139612</v>
      </c>
      <c r="I469" s="9">
        <f t="shared" si="67"/>
        <v>4.8638347831842834</v>
      </c>
      <c r="J469" s="6"/>
      <c r="K469" s="6"/>
      <c r="L469" s="6"/>
      <c r="M469" s="10">
        <v>104840800</v>
      </c>
      <c r="N469" s="8">
        <f t="shared" si="68"/>
        <v>0.13316571411130018</v>
      </c>
      <c r="O469" s="5">
        <f t="shared" si="69"/>
        <v>5242040</v>
      </c>
      <c r="P469" s="13">
        <v>1001906</v>
      </c>
      <c r="Q469" s="11">
        <v>2870410</v>
      </c>
      <c r="R469" s="12">
        <v>0.05</v>
      </c>
    </row>
    <row r="470" spans="1:18" x14ac:dyDescent="0.25">
      <c r="B470">
        <v>47</v>
      </c>
      <c r="C470">
        <v>2001</v>
      </c>
      <c r="D470" s="13">
        <v>104229</v>
      </c>
      <c r="E470" s="13">
        <v>14569</v>
      </c>
      <c r="F470" s="13">
        <v>0</v>
      </c>
      <c r="G470" s="13">
        <v>0</v>
      </c>
      <c r="H470" s="5">
        <f t="shared" si="66"/>
        <v>118798</v>
      </c>
      <c r="I470" s="9">
        <f t="shared" si="67"/>
        <v>4.1569360765840893</v>
      </c>
      <c r="J470" s="13">
        <v>0</v>
      </c>
      <c r="K470" s="13">
        <v>0</v>
      </c>
      <c r="L470" s="13">
        <v>0</v>
      </c>
      <c r="M470" s="10">
        <v>104840800</v>
      </c>
      <c r="N470" s="8">
        <f t="shared" si="68"/>
        <v>0.11331275610258601</v>
      </c>
      <c r="O470" s="5">
        <v>5242040</v>
      </c>
      <c r="P470" s="13">
        <v>926175</v>
      </c>
      <c r="Q470" s="11">
        <v>2857826</v>
      </c>
      <c r="R470" s="12">
        <v>0.05</v>
      </c>
    </row>
    <row r="471" spans="1:18" x14ac:dyDescent="0.25">
      <c r="B471">
        <v>47</v>
      </c>
      <c r="C471">
        <v>2002</v>
      </c>
      <c r="D471" s="13">
        <v>101915</v>
      </c>
      <c r="E471" s="13">
        <v>12265</v>
      </c>
      <c r="F471" s="13">
        <v>0</v>
      </c>
      <c r="G471" s="13">
        <v>0</v>
      </c>
      <c r="H471" s="5">
        <f t="shared" si="66"/>
        <v>114180</v>
      </c>
      <c r="I471" s="9">
        <f t="shared" si="67"/>
        <v>3.6223665430129852</v>
      </c>
      <c r="J471" s="13">
        <v>0</v>
      </c>
      <c r="K471" s="13">
        <v>0</v>
      </c>
      <c r="L471" s="13">
        <v>0</v>
      </c>
      <c r="M471" s="5">
        <v>117363400</v>
      </c>
      <c r="N471" s="8">
        <f t="shared" si="68"/>
        <v>9.7287570060172079E-2</v>
      </c>
      <c r="O471" s="5">
        <v>5868170</v>
      </c>
      <c r="P471" s="13">
        <v>848099</v>
      </c>
      <c r="Q471" s="5">
        <v>3152083</v>
      </c>
      <c r="R471" s="7">
        <v>0.05</v>
      </c>
    </row>
    <row r="472" spans="1:18" x14ac:dyDescent="0.25">
      <c r="A472" s="14"/>
      <c r="B472" s="14">
        <v>47</v>
      </c>
      <c r="C472" s="14">
        <v>2003</v>
      </c>
      <c r="D472" s="13">
        <v>64299</v>
      </c>
      <c r="E472" s="13">
        <v>9581</v>
      </c>
      <c r="F472" s="13">
        <v>0</v>
      </c>
      <c r="G472" s="13">
        <v>0</v>
      </c>
      <c r="H472" s="5">
        <f t="shared" si="66"/>
        <v>73880</v>
      </c>
      <c r="I472" s="9">
        <f t="shared" si="67"/>
        <v>2.2919677821551012</v>
      </c>
      <c r="J472" s="13">
        <v>0</v>
      </c>
      <c r="K472" s="13">
        <v>0</v>
      </c>
      <c r="L472" s="13">
        <v>0</v>
      </c>
      <c r="M472" s="5">
        <v>117363400</v>
      </c>
      <c r="N472" s="8">
        <f t="shared" si="68"/>
        <v>6.294977821024271E-2</v>
      </c>
      <c r="O472" s="5">
        <v>5868170</v>
      </c>
      <c r="P472" s="13">
        <v>783800</v>
      </c>
      <c r="Q472" s="5">
        <v>3223431</v>
      </c>
      <c r="R472" s="12">
        <v>0.05</v>
      </c>
    </row>
    <row r="473" spans="1:18" x14ac:dyDescent="0.25">
      <c r="A473" s="14"/>
      <c r="B473" s="14">
        <v>47</v>
      </c>
      <c r="C473" s="14">
        <v>2004</v>
      </c>
      <c r="D473" s="13">
        <v>65000</v>
      </c>
      <c r="E473" s="13">
        <v>8370</v>
      </c>
      <c r="F473" s="13">
        <v>678</v>
      </c>
      <c r="G473" s="13">
        <v>0</v>
      </c>
      <c r="H473" s="5">
        <f t="shared" si="66"/>
        <v>74048</v>
      </c>
      <c r="I473" s="9">
        <f t="shared" si="67"/>
        <v>2.4265271640750243</v>
      </c>
      <c r="J473" s="13">
        <v>200000</v>
      </c>
      <c r="K473" s="13">
        <v>450000</v>
      </c>
      <c r="L473" s="13">
        <v>0</v>
      </c>
      <c r="M473" s="17">
        <v>143094600</v>
      </c>
      <c r="N473" s="8">
        <f t="shared" si="68"/>
        <v>5.1747585163940492E-2</v>
      </c>
      <c r="O473" s="5">
        <f t="shared" ref="O473:O479" si="70">M473*R473</f>
        <v>7154730</v>
      </c>
      <c r="P473" s="13">
        <v>763800</v>
      </c>
      <c r="Q473" s="5">
        <v>3051604</v>
      </c>
      <c r="R473" s="12">
        <v>0.05</v>
      </c>
    </row>
    <row r="474" spans="1:18" x14ac:dyDescent="0.25">
      <c r="A474" s="14"/>
      <c r="B474" s="14">
        <v>47</v>
      </c>
      <c r="C474" s="14">
        <v>2005</v>
      </c>
      <c r="D474" s="13">
        <v>68300</v>
      </c>
      <c r="E474" s="13">
        <v>8748</v>
      </c>
      <c r="F474" s="13">
        <v>14134</v>
      </c>
      <c r="G474" s="13">
        <v>1048</v>
      </c>
      <c r="H474" s="5">
        <f t="shared" si="66"/>
        <v>92230</v>
      </c>
      <c r="I474" s="9">
        <f t="shared" si="67"/>
        <v>2.8431182223242866</v>
      </c>
      <c r="J474" s="13">
        <v>0</v>
      </c>
      <c r="K474" s="13">
        <v>141872</v>
      </c>
      <c r="L474" s="13">
        <v>0</v>
      </c>
      <c r="M474" s="17">
        <v>143094600</v>
      </c>
      <c r="N474" s="8">
        <f t="shared" si="68"/>
        <v>6.4453864785952789E-2</v>
      </c>
      <c r="O474" s="5">
        <f t="shared" si="70"/>
        <v>7154730</v>
      </c>
      <c r="P474" s="13">
        <v>1425987</v>
      </c>
      <c r="Q474" s="5">
        <v>3243973.44</v>
      </c>
      <c r="R474" s="12">
        <v>0.05</v>
      </c>
    </row>
    <row r="475" spans="1:18" x14ac:dyDescent="0.25">
      <c r="A475" s="14"/>
      <c r="B475" s="14">
        <v>47</v>
      </c>
      <c r="C475" s="14">
        <v>2006</v>
      </c>
      <c r="D475" s="13">
        <v>87205</v>
      </c>
      <c r="E475" s="13">
        <v>13161</v>
      </c>
      <c r="F475" s="13">
        <v>9159</v>
      </c>
      <c r="G475" s="13">
        <v>0</v>
      </c>
      <c r="H475" s="5">
        <f t="shared" si="66"/>
        <v>109525</v>
      </c>
      <c r="I475" s="9">
        <f t="shared" si="67"/>
        <v>2.7610367734049071</v>
      </c>
      <c r="J475" s="13">
        <v>0</v>
      </c>
      <c r="K475" s="13">
        <v>0</v>
      </c>
      <c r="L475" s="13">
        <v>0</v>
      </c>
      <c r="M475" s="17">
        <v>192847900</v>
      </c>
      <c r="N475" s="8">
        <f t="shared" si="68"/>
        <v>5.6793462620023348E-2</v>
      </c>
      <c r="O475" s="5">
        <f t="shared" si="70"/>
        <v>9642395</v>
      </c>
      <c r="P475" s="13">
        <v>834115</v>
      </c>
      <c r="Q475" s="5">
        <v>3966807</v>
      </c>
      <c r="R475" s="12">
        <v>0.05</v>
      </c>
    </row>
    <row r="476" spans="1:18" x14ac:dyDescent="0.25">
      <c r="A476" s="14"/>
      <c r="B476" s="14">
        <v>47</v>
      </c>
      <c r="C476" s="14">
        <v>2007</v>
      </c>
      <c r="D476" s="13">
        <v>78057</v>
      </c>
      <c r="E476" s="13">
        <v>12794</v>
      </c>
      <c r="F476" s="13">
        <v>15010</v>
      </c>
      <c r="G476" s="13">
        <v>0</v>
      </c>
      <c r="H476" s="5">
        <f t="shared" si="66"/>
        <v>105861</v>
      </c>
      <c r="I476" s="9">
        <f t="shared" si="67"/>
        <v>2.7618631677483383</v>
      </c>
      <c r="J476" s="13">
        <v>145000</v>
      </c>
      <c r="K476" s="13">
        <v>0</v>
      </c>
      <c r="L476" s="13">
        <v>0</v>
      </c>
      <c r="M476" s="17">
        <v>192847900</v>
      </c>
      <c r="N476" s="8">
        <f t="shared" si="68"/>
        <v>5.4893519711648402E-2</v>
      </c>
      <c r="O476" s="5">
        <f t="shared" si="70"/>
        <v>9642395</v>
      </c>
      <c r="P476" s="13">
        <v>746910</v>
      </c>
      <c r="Q476" s="5">
        <v>3832956</v>
      </c>
      <c r="R476" s="12">
        <v>0.05</v>
      </c>
    </row>
    <row r="477" spans="1:18" x14ac:dyDescent="0.25">
      <c r="A477" s="14"/>
      <c r="B477" s="14">
        <v>47</v>
      </c>
      <c r="C477" s="14">
        <v>2008</v>
      </c>
      <c r="D477" s="6">
        <v>62832</v>
      </c>
      <c r="E477" s="6">
        <v>11215</v>
      </c>
      <c r="F477" s="6">
        <v>23443</v>
      </c>
      <c r="G477" s="6">
        <v>0</v>
      </c>
      <c r="H477" s="5">
        <f t="shared" si="66"/>
        <v>97490</v>
      </c>
      <c r="I477" s="9">
        <f t="shared" si="67"/>
        <v>2.3640180401565405</v>
      </c>
      <c r="J477" s="6">
        <v>100000</v>
      </c>
      <c r="K477" s="6">
        <v>0</v>
      </c>
      <c r="L477" s="6">
        <v>0</v>
      </c>
      <c r="M477" s="17">
        <v>192847900</v>
      </c>
      <c r="N477" s="8">
        <f t="shared" si="68"/>
        <v>5.05527931597907E-2</v>
      </c>
      <c r="O477" s="5">
        <f t="shared" si="70"/>
        <v>9642395</v>
      </c>
      <c r="P477" s="6">
        <v>668853</v>
      </c>
      <c r="Q477" s="5">
        <v>4123911</v>
      </c>
      <c r="R477" s="12">
        <v>0.05</v>
      </c>
    </row>
    <row r="478" spans="1:18" x14ac:dyDescent="0.25">
      <c r="A478" s="14"/>
      <c r="B478" s="18">
        <v>47</v>
      </c>
      <c r="C478" s="14">
        <v>2009</v>
      </c>
      <c r="D478" s="13">
        <v>138773</v>
      </c>
      <c r="E478" s="13">
        <v>22375</v>
      </c>
      <c r="F478" s="13">
        <v>21596</v>
      </c>
      <c r="G478" s="13">
        <v>0</v>
      </c>
      <c r="H478" s="5">
        <f t="shared" si="66"/>
        <v>182744</v>
      </c>
      <c r="I478" s="9">
        <f t="shared" si="67"/>
        <v>4.3827810408217598</v>
      </c>
      <c r="J478" s="13">
        <v>0</v>
      </c>
      <c r="K478" s="13">
        <v>0</v>
      </c>
      <c r="L478" s="13">
        <v>0</v>
      </c>
      <c r="M478" s="17">
        <v>226131300</v>
      </c>
      <c r="N478" s="8">
        <f t="shared" si="68"/>
        <v>8.0813226651949552E-2</v>
      </c>
      <c r="O478" s="5">
        <f t="shared" si="70"/>
        <v>11306565</v>
      </c>
      <c r="P478" s="13">
        <v>606021</v>
      </c>
      <c r="Q478" s="5">
        <v>4169590</v>
      </c>
      <c r="R478" s="12">
        <v>0.05</v>
      </c>
    </row>
    <row r="479" spans="1:18" x14ac:dyDescent="0.25">
      <c r="A479" t="s">
        <v>47</v>
      </c>
      <c r="B479">
        <v>48</v>
      </c>
      <c r="C479">
        <v>2000</v>
      </c>
      <c r="D479" s="6">
        <v>1930000</v>
      </c>
      <c r="E479" s="6">
        <v>1315470</v>
      </c>
      <c r="F479" s="6"/>
      <c r="G479" s="6"/>
      <c r="H479" s="5">
        <f t="shared" si="66"/>
        <v>3245470</v>
      </c>
      <c r="I479" s="9">
        <f t="shared" si="67"/>
        <v>4.7272237762429254</v>
      </c>
      <c r="J479" s="6"/>
      <c r="K479" s="6"/>
      <c r="L479" s="6"/>
      <c r="M479" s="10">
        <v>2898482700</v>
      </c>
      <c r="N479" s="8">
        <f t="shared" si="68"/>
        <v>0.11197134279945849</v>
      </c>
      <c r="O479" s="5">
        <f t="shared" si="70"/>
        <v>144924135</v>
      </c>
      <c r="P479" s="13">
        <v>27860000</v>
      </c>
      <c r="Q479" s="11">
        <v>68654884</v>
      </c>
      <c r="R479" s="12">
        <v>0.05</v>
      </c>
    </row>
    <row r="480" spans="1:18" x14ac:dyDescent="0.25">
      <c r="B480">
        <v>48</v>
      </c>
      <c r="C480">
        <v>2001</v>
      </c>
      <c r="D480" s="13">
        <v>2145000</v>
      </c>
      <c r="E480" s="13">
        <v>1385102</v>
      </c>
      <c r="F480" s="13">
        <v>6417</v>
      </c>
      <c r="G480" s="13">
        <v>0</v>
      </c>
      <c r="H480" s="5">
        <f t="shared" si="66"/>
        <v>3536519</v>
      </c>
      <c r="I480" s="9">
        <f t="shared" si="67"/>
        <v>5.0133822493539597</v>
      </c>
      <c r="J480" s="13">
        <v>0</v>
      </c>
      <c r="K480" s="13">
        <v>0</v>
      </c>
      <c r="L480" s="13">
        <v>0</v>
      </c>
      <c r="M480" s="10">
        <v>2898482700</v>
      </c>
      <c r="N480" s="8">
        <f t="shared" si="68"/>
        <v>0.12201276895666825</v>
      </c>
      <c r="O480" s="5">
        <v>144924135</v>
      </c>
      <c r="P480" s="13">
        <v>25715000</v>
      </c>
      <c r="Q480" s="11">
        <v>70541579</v>
      </c>
      <c r="R480" s="12">
        <v>0.05</v>
      </c>
    </row>
    <row r="481" spans="1:18" x14ac:dyDescent="0.25">
      <c r="B481">
        <v>48</v>
      </c>
      <c r="C481">
        <v>2002</v>
      </c>
      <c r="D481" s="13">
        <v>2182000</v>
      </c>
      <c r="E481" s="13">
        <v>1255608</v>
      </c>
      <c r="F481" s="13">
        <v>0</v>
      </c>
      <c r="G481" s="13">
        <v>0</v>
      </c>
      <c r="H481" s="5">
        <f t="shared" si="66"/>
        <v>3437608</v>
      </c>
      <c r="I481" s="9">
        <f t="shared" si="67"/>
        <v>4.5060776984095083</v>
      </c>
      <c r="J481" s="13">
        <v>0</v>
      </c>
      <c r="K481" s="13">
        <v>0</v>
      </c>
      <c r="L481" s="13">
        <v>0</v>
      </c>
      <c r="M481" s="5">
        <v>3754232500</v>
      </c>
      <c r="N481" s="8">
        <f t="shared" si="68"/>
        <v>9.1566198950118305E-2</v>
      </c>
      <c r="O481" s="5">
        <v>187711625</v>
      </c>
      <c r="P481" s="13">
        <v>23887630</v>
      </c>
      <c r="Q481" s="5">
        <v>76288254</v>
      </c>
      <c r="R481" s="7">
        <v>0.05</v>
      </c>
    </row>
    <row r="482" spans="1:18" x14ac:dyDescent="0.25">
      <c r="A482" s="14"/>
      <c r="B482" s="14">
        <v>48</v>
      </c>
      <c r="C482" s="14">
        <v>2003</v>
      </c>
      <c r="D482" s="13">
        <v>2210926</v>
      </c>
      <c r="E482" s="13">
        <v>1146778</v>
      </c>
      <c r="F482" s="13">
        <v>0</v>
      </c>
      <c r="G482" s="13">
        <v>0</v>
      </c>
      <c r="H482" s="5">
        <f t="shared" si="66"/>
        <v>3357704</v>
      </c>
      <c r="I482" s="9">
        <f t="shared" si="67"/>
        <v>4.270759332269602</v>
      </c>
      <c r="J482" s="13">
        <v>0</v>
      </c>
      <c r="K482" s="13">
        <v>600000</v>
      </c>
      <c r="L482" s="13">
        <v>0</v>
      </c>
      <c r="M482" s="5">
        <v>3754232500</v>
      </c>
      <c r="N482" s="8">
        <f t="shared" si="68"/>
        <v>8.9437827838313153E-2</v>
      </c>
      <c r="O482" s="5">
        <v>187711625</v>
      </c>
      <c r="P482" s="13">
        <v>21676704</v>
      </c>
      <c r="Q482" s="5">
        <v>78620773</v>
      </c>
      <c r="R482" s="12">
        <v>0.05</v>
      </c>
    </row>
    <row r="483" spans="1:18" x14ac:dyDescent="0.25">
      <c r="A483" s="14"/>
      <c r="B483" s="14">
        <v>48</v>
      </c>
      <c r="C483" s="14">
        <v>2004</v>
      </c>
      <c r="D483" s="13">
        <v>7965926</v>
      </c>
      <c r="E483" s="13">
        <v>937857</v>
      </c>
      <c r="F483" s="13">
        <v>0</v>
      </c>
      <c r="G483" s="13">
        <v>0</v>
      </c>
      <c r="H483" s="5">
        <f t="shared" si="66"/>
        <v>8903783</v>
      </c>
      <c r="I483" s="9">
        <f t="shared" si="67"/>
        <v>11.257166061254738</v>
      </c>
      <c r="J483" s="13">
        <v>0</v>
      </c>
      <c r="K483" s="13">
        <v>450000</v>
      </c>
      <c r="L483" s="13">
        <v>0</v>
      </c>
      <c r="M483" s="17">
        <v>4277601800</v>
      </c>
      <c r="N483" s="8">
        <f t="shared" si="68"/>
        <v>0.20814894457917987</v>
      </c>
      <c r="O483" s="5">
        <f t="shared" ref="O483:O489" si="71">M483*R483</f>
        <v>213880090</v>
      </c>
      <c r="P483" s="13">
        <v>22975448</v>
      </c>
      <c r="Q483" s="5">
        <v>79094356</v>
      </c>
      <c r="R483" s="12">
        <v>0.05</v>
      </c>
    </row>
    <row r="484" spans="1:18" x14ac:dyDescent="0.25">
      <c r="A484" s="14"/>
      <c r="B484" s="14">
        <v>48</v>
      </c>
      <c r="C484" s="14">
        <v>2005</v>
      </c>
      <c r="D484" s="13">
        <v>2639860</v>
      </c>
      <c r="E484" s="13">
        <v>944840</v>
      </c>
      <c r="F484" s="13">
        <v>712</v>
      </c>
      <c r="G484" s="13">
        <v>0</v>
      </c>
      <c r="H484" s="5">
        <f t="shared" si="66"/>
        <v>3585412</v>
      </c>
      <c r="I484" s="9">
        <f t="shared" si="67"/>
        <v>4.3765853440417519</v>
      </c>
      <c r="J484" s="13">
        <v>0</v>
      </c>
      <c r="K484" s="13">
        <v>5167000</v>
      </c>
      <c r="L484" s="13">
        <v>0</v>
      </c>
      <c r="M484" s="17">
        <v>4277601800</v>
      </c>
      <c r="N484" s="8">
        <f t="shared" si="68"/>
        <v>8.3818274061882053E-2</v>
      </c>
      <c r="O484" s="5">
        <f t="shared" si="71"/>
        <v>213880090</v>
      </c>
      <c r="P484" s="13">
        <v>26156318</v>
      </c>
      <c r="Q484" s="5">
        <v>81922588.460000008</v>
      </c>
      <c r="R484" s="12">
        <v>0.05</v>
      </c>
    </row>
    <row r="485" spans="1:18" x14ac:dyDescent="0.25">
      <c r="A485" s="14"/>
      <c r="B485" s="14">
        <v>48</v>
      </c>
      <c r="C485" s="14">
        <v>2006</v>
      </c>
      <c r="D485" s="13">
        <v>2665606</v>
      </c>
      <c r="E485" s="13">
        <v>805225</v>
      </c>
      <c r="F485" s="13">
        <v>141698</v>
      </c>
      <c r="G485" s="13">
        <v>0</v>
      </c>
      <c r="H485" s="5">
        <f t="shared" si="66"/>
        <v>3612529</v>
      </c>
      <c r="I485" s="9">
        <f t="shared" si="67"/>
        <v>4.1149055570405162</v>
      </c>
      <c r="J485" s="13">
        <v>0</v>
      </c>
      <c r="K485" s="13">
        <v>750000</v>
      </c>
      <c r="L485" s="13">
        <v>0</v>
      </c>
      <c r="M485" s="17">
        <v>4563513000</v>
      </c>
      <c r="N485" s="8">
        <f t="shared" si="68"/>
        <v>7.9161141865926529E-2</v>
      </c>
      <c r="O485" s="5">
        <f t="shared" si="71"/>
        <v>228175650</v>
      </c>
      <c r="P485" s="13">
        <v>20989318</v>
      </c>
      <c r="Q485" s="5">
        <v>87791298</v>
      </c>
      <c r="R485" s="12">
        <v>0.05</v>
      </c>
    </row>
    <row r="486" spans="1:18" x14ac:dyDescent="0.25">
      <c r="A486" s="14"/>
      <c r="B486" s="14">
        <v>48</v>
      </c>
      <c r="C486" s="14">
        <v>2007</v>
      </c>
      <c r="D486" s="13">
        <v>2860606</v>
      </c>
      <c r="E486" s="13">
        <v>1072153</v>
      </c>
      <c r="F486" s="13">
        <v>26250</v>
      </c>
      <c r="G486" s="13">
        <v>0</v>
      </c>
      <c r="H486" s="5">
        <f t="shared" si="66"/>
        <v>3959009</v>
      </c>
      <c r="I486" s="9">
        <f t="shared" si="67"/>
        <v>4.3498373632578611</v>
      </c>
      <c r="J486" s="13">
        <v>0</v>
      </c>
      <c r="K486" s="13">
        <v>4600000</v>
      </c>
      <c r="L486" s="13">
        <v>0</v>
      </c>
      <c r="M486" s="17">
        <v>4563513000</v>
      </c>
      <c r="N486" s="8">
        <f t="shared" si="68"/>
        <v>8.6753538337679764E-2</v>
      </c>
      <c r="O486" s="5">
        <f t="shared" si="71"/>
        <v>228175650</v>
      </c>
      <c r="P486" s="13">
        <v>23190712</v>
      </c>
      <c r="Q486" s="5">
        <v>91015104</v>
      </c>
      <c r="R486" s="12">
        <v>0.05</v>
      </c>
    </row>
    <row r="487" spans="1:18" x14ac:dyDescent="0.25">
      <c r="A487" s="14"/>
      <c r="B487" s="14">
        <v>48</v>
      </c>
      <c r="C487" s="14">
        <v>2008</v>
      </c>
      <c r="D487" s="6">
        <v>3107204</v>
      </c>
      <c r="E487" s="6">
        <v>1116395</v>
      </c>
      <c r="F487" s="6">
        <v>205850</v>
      </c>
      <c r="G487" s="6">
        <v>0</v>
      </c>
      <c r="H487" s="5">
        <f t="shared" si="66"/>
        <v>4429449</v>
      </c>
      <c r="I487" s="9">
        <f t="shared" si="67"/>
        <v>4.4356041103998374</v>
      </c>
      <c r="J487" s="6">
        <v>0</v>
      </c>
      <c r="K487" s="6">
        <v>3200000</v>
      </c>
      <c r="L487" s="6">
        <v>0</v>
      </c>
      <c r="M487" s="17">
        <v>4563513000</v>
      </c>
      <c r="N487" s="8">
        <f t="shared" si="68"/>
        <v>9.706226321695588E-2</v>
      </c>
      <c r="O487" s="5">
        <f t="shared" si="71"/>
        <v>228175650</v>
      </c>
      <c r="P487" s="6">
        <v>28127588</v>
      </c>
      <c r="Q487" s="5">
        <v>99861234</v>
      </c>
      <c r="R487" s="12">
        <v>0.05</v>
      </c>
    </row>
    <row r="488" spans="1:18" x14ac:dyDescent="0.25">
      <c r="A488" s="14"/>
      <c r="B488" s="18">
        <v>48</v>
      </c>
      <c r="C488" s="14">
        <v>2009</v>
      </c>
      <c r="D488" s="13">
        <v>3228276</v>
      </c>
      <c r="E488" s="13">
        <v>1067122</v>
      </c>
      <c r="F488" s="13">
        <v>120842</v>
      </c>
      <c r="G488" s="13">
        <v>0</v>
      </c>
      <c r="H488" s="5">
        <f t="shared" si="66"/>
        <v>4416240</v>
      </c>
      <c r="I488" s="9">
        <f t="shared" si="67"/>
        <v>4.197805391402075</v>
      </c>
      <c r="J488" s="13">
        <v>0</v>
      </c>
      <c r="K488" s="13">
        <v>3650000</v>
      </c>
      <c r="L488" s="13">
        <v>0</v>
      </c>
      <c r="M488" s="17">
        <v>5138693700</v>
      </c>
      <c r="N488" s="8">
        <f t="shared" si="68"/>
        <v>8.5940907511183245E-2</v>
      </c>
      <c r="O488" s="5">
        <f t="shared" si="71"/>
        <v>256934685</v>
      </c>
      <c r="P488" s="13">
        <v>28883384</v>
      </c>
      <c r="Q488" s="5">
        <v>105203543</v>
      </c>
      <c r="R488" s="12">
        <v>0.05</v>
      </c>
    </row>
    <row r="489" spans="1:18" x14ac:dyDescent="0.25">
      <c r="A489" t="s">
        <v>48</v>
      </c>
      <c r="B489">
        <v>49</v>
      </c>
      <c r="C489">
        <v>2000</v>
      </c>
      <c r="D489" s="6">
        <v>16321201</v>
      </c>
      <c r="E489" s="6">
        <v>7357981</v>
      </c>
      <c r="F489" s="6"/>
      <c r="G489" s="6"/>
      <c r="H489" s="5">
        <f t="shared" si="66"/>
        <v>23679182</v>
      </c>
      <c r="I489" s="9">
        <f t="shared" si="67"/>
        <v>7.2033193993771878</v>
      </c>
      <c r="J489" s="6"/>
      <c r="K489" s="6"/>
      <c r="L489" s="6"/>
      <c r="M489" s="10">
        <v>12681060300</v>
      </c>
      <c r="N489" s="8">
        <f t="shared" si="68"/>
        <v>0.18672872330715123</v>
      </c>
      <c r="O489" s="5">
        <f t="shared" si="71"/>
        <v>317026507.5</v>
      </c>
      <c r="P489" s="13">
        <v>148758801</v>
      </c>
      <c r="Q489" s="11">
        <v>328725976</v>
      </c>
      <c r="R489" s="12">
        <v>2.5000000000000001E-2</v>
      </c>
    </row>
    <row r="490" spans="1:18" x14ac:dyDescent="0.25">
      <c r="B490">
        <v>49</v>
      </c>
      <c r="C490">
        <v>2001</v>
      </c>
      <c r="D490" s="13">
        <v>17023417</v>
      </c>
      <c r="E490" s="13">
        <v>8570645</v>
      </c>
      <c r="F490" s="13">
        <v>0</v>
      </c>
      <c r="G490" s="13">
        <v>0</v>
      </c>
      <c r="H490" s="5">
        <f t="shared" si="66"/>
        <v>25594062</v>
      </c>
      <c r="I490" s="9">
        <f t="shared" si="67"/>
        <v>7.292345300608841</v>
      </c>
      <c r="J490" s="13">
        <v>0</v>
      </c>
      <c r="K490" s="13">
        <v>0</v>
      </c>
      <c r="L490" s="13">
        <v>0</v>
      </c>
      <c r="M490" s="10">
        <v>12681060300</v>
      </c>
      <c r="N490" s="8">
        <f t="shared" si="68"/>
        <v>0.20182903790781598</v>
      </c>
      <c r="O490" s="5">
        <v>317026507.5</v>
      </c>
      <c r="P490" s="13">
        <v>181281089</v>
      </c>
      <c r="Q490" s="11">
        <v>350971614</v>
      </c>
      <c r="R490" s="12">
        <v>2.5000000000000001E-2</v>
      </c>
    </row>
    <row r="491" spans="1:18" x14ac:dyDescent="0.25">
      <c r="B491">
        <v>49</v>
      </c>
      <c r="C491">
        <v>2002</v>
      </c>
      <c r="D491" s="13">
        <v>22510723</v>
      </c>
      <c r="E491" s="13">
        <v>9844182</v>
      </c>
      <c r="F491" s="13">
        <v>0</v>
      </c>
      <c r="G491" s="13">
        <v>0</v>
      </c>
      <c r="H491" s="5">
        <f t="shared" si="66"/>
        <v>32354905</v>
      </c>
      <c r="I491" s="9">
        <f t="shared" si="67"/>
        <v>9.0656466062497465</v>
      </c>
      <c r="J491" s="13">
        <v>0</v>
      </c>
      <c r="K491" s="13">
        <v>0</v>
      </c>
      <c r="L491" s="13">
        <v>0</v>
      </c>
      <c r="M491" s="5">
        <v>18243245900</v>
      </c>
      <c r="N491" s="8">
        <f t="shared" si="68"/>
        <v>0.17735278676477195</v>
      </c>
      <c r="O491" s="5">
        <v>456081147.5</v>
      </c>
      <c r="P491" s="13">
        <v>192646781</v>
      </c>
      <c r="Q491" s="5">
        <v>356895723</v>
      </c>
      <c r="R491" s="7">
        <v>2.5000000000000001E-2</v>
      </c>
    </row>
    <row r="492" spans="1:18" x14ac:dyDescent="0.25">
      <c r="A492" s="14"/>
      <c r="B492" s="14">
        <v>49</v>
      </c>
      <c r="C492" s="14">
        <v>2003</v>
      </c>
      <c r="D492" s="13">
        <v>25830664</v>
      </c>
      <c r="E492" s="13">
        <v>9579280</v>
      </c>
      <c r="F492" s="13">
        <v>0</v>
      </c>
      <c r="G492" s="13">
        <v>0</v>
      </c>
      <c r="H492" s="5">
        <f t="shared" si="66"/>
        <v>35409944</v>
      </c>
      <c r="I492" s="9">
        <f t="shared" si="67"/>
        <v>9.5495291210357589</v>
      </c>
      <c r="J492" s="13">
        <v>0</v>
      </c>
      <c r="K492" s="13">
        <v>0</v>
      </c>
      <c r="L492" s="13">
        <v>0</v>
      </c>
      <c r="M492" s="5">
        <v>18243245900</v>
      </c>
      <c r="N492" s="8">
        <f t="shared" si="68"/>
        <v>0.19409892402974188</v>
      </c>
      <c r="O492" s="5">
        <v>456081147.5</v>
      </c>
      <c r="P492" s="13">
        <v>221613520</v>
      </c>
      <c r="Q492" s="5">
        <v>370803037</v>
      </c>
      <c r="R492" s="12">
        <v>2.5000000000000001E-2</v>
      </c>
    </row>
    <row r="493" spans="1:18" x14ac:dyDescent="0.25">
      <c r="A493" s="14"/>
      <c r="B493" s="14">
        <v>49</v>
      </c>
      <c r="C493" s="14">
        <v>2004</v>
      </c>
      <c r="D493" s="13">
        <v>28039796</v>
      </c>
      <c r="E493" s="13">
        <v>9223497</v>
      </c>
      <c r="F493" s="13">
        <v>0</v>
      </c>
      <c r="G493" s="13">
        <v>0</v>
      </c>
      <c r="H493" s="5">
        <f t="shared" si="66"/>
        <v>37263293</v>
      </c>
      <c r="I493" s="9">
        <f t="shared" si="67"/>
        <v>9.6244911477422157</v>
      </c>
      <c r="J493" s="13">
        <v>0</v>
      </c>
      <c r="K493" s="13">
        <v>0</v>
      </c>
      <c r="L493" s="13">
        <v>0</v>
      </c>
      <c r="M493" s="17">
        <v>21282513300</v>
      </c>
      <c r="N493" s="8">
        <f t="shared" si="68"/>
        <v>0.17508878051541027</v>
      </c>
      <c r="O493" s="5">
        <f t="shared" ref="O493:O499" si="72">M493*R493</f>
        <v>1064125665</v>
      </c>
      <c r="P493" s="13">
        <v>223732142</v>
      </c>
      <c r="Q493" s="5">
        <v>387171565</v>
      </c>
      <c r="R493" s="12">
        <v>0.05</v>
      </c>
    </row>
    <row r="494" spans="1:18" x14ac:dyDescent="0.25">
      <c r="A494" s="14"/>
      <c r="B494" s="14">
        <v>49</v>
      </c>
      <c r="C494" s="14">
        <v>2005</v>
      </c>
      <c r="D494" s="13">
        <v>29484947</v>
      </c>
      <c r="E494" s="13">
        <v>9055487</v>
      </c>
      <c r="F494" s="13">
        <v>0</v>
      </c>
      <c r="G494" s="13">
        <v>0</v>
      </c>
      <c r="H494" s="5">
        <f t="shared" si="66"/>
        <v>38540434</v>
      </c>
      <c r="I494" s="9">
        <f t="shared" si="67"/>
        <v>9.4746384049434056</v>
      </c>
      <c r="J494" s="13">
        <v>0</v>
      </c>
      <c r="K494" s="13">
        <v>0</v>
      </c>
      <c r="L494" s="13">
        <v>0</v>
      </c>
      <c r="M494" s="17">
        <v>21282513300</v>
      </c>
      <c r="N494" s="8">
        <f t="shared" si="68"/>
        <v>0.18108967421624964</v>
      </c>
      <c r="O494" s="5">
        <f t="shared" si="72"/>
        <v>1064125665</v>
      </c>
      <c r="P494" s="13">
        <v>276696981</v>
      </c>
      <c r="Q494" s="5">
        <v>406774721.65999997</v>
      </c>
      <c r="R494" s="12">
        <v>0.05</v>
      </c>
    </row>
    <row r="495" spans="1:18" x14ac:dyDescent="0.25">
      <c r="A495" s="14"/>
      <c r="B495" s="14">
        <v>49</v>
      </c>
      <c r="C495" s="14">
        <v>2006</v>
      </c>
      <c r="D495" s="13">
        <v>61705099</v>
      </c>
      <c r="E495" s="13">
        <v>9617858</v>
      </c>
      <c r="F495" s="13">
        <v>0</v>
      </c>
      <c r="G495" s="13">
        <v>0</v>
      </c>
      <c r="H495" s="5">
        <f t="shared" si="66"/>
        <v>71322957</v>
      </c>
      <c r="I495" s="9">
        <f t="shared" si="67"/>
        <v>16.818646978591907</v>
      </c>
      <c r="J495" s="13">
        <v>0</v>
      </c>
      <c r="K495" s="13">
        <v>0</v>
      </c>
      <c r="L495" s="13">
        <v>0</v>
      </c>
      <c r="M495" s="17">
        <v>24529458900</v>
      </c>
      <c r="N495" s="8">
        <f t="shared" si="68"/>
        <v>0.29076449378995478</v>
      </c>
      <c r="O495" s="5">
        <f t="shared" si="72"/>
        <v>1226472945</v>
      </c>
      <c r="P495" s="13">
        <v>276696981</v>
      </c>
      <c r="Q495" s="5">
        <v>424070718</v>
      </c>
      <c r="R495" s="12">
        <v>0.05</v>
      </c>
    </row>
    <row r="496" spans="1:18" x14ac:dyDescent="0.25">
      <c r="A496" s="14"/>
      <c r="B496" s="14">
        <v>49</v>
      </c>
      <c r="C496" s="14">
        <v>2007</v>
      </c>
      <c r="D496" s="13">
        <v>70530127</v>
      </c>
      <c r="E496" s="13">
        <v>10791083</v>
      </c>
      <c r="F496" s="13">
        <v>0</v>
      </c>
      <c r="G496" s="13">
        <v>0</v>
      </c>
      <c r="H496" s="5">
        <f t="shared" si="66"/>
        <v>81321210</v>
      </c>
      <c r="I496" s="9">
        <f t="shared" si="67"/>
        <v>17.898115227315326</v>
      </c>
      <c r="J496" s="13">
        <v>0</v>
      </c>
      <c r="K496" s="13">
        <v>0</v>
      </c>
      <c r="L496" s="13">
        <v>0</v>
      </c>
      <c r="M496" s="17">
        <v>24529458900</v>
      </c>
      <c r="N496" s="8">
        <f t="shared" si="68"/>
        <v>0.33152467949466263</v>
      </c>
      <c r="O496" s="5">
        <f t="shared" si="72"/>
        <v>1226472945</v>
      </c>
      <c r="P496" s="13">
        <v>282702132</v>
      </c>
      <c r="Q496" s="5">
        <v>454356277</v>
      </c>
      <c r="R496" s="12">
        <v>0.05</v>
      </c>
    </row>
    <row r="497" spans="1:18" x14ac:dyDescent="0.25">
      <c r="A497" s="14"/>
      <c r="B497" s="14">
        <v>49</v>
      </c>
      <c r="C497" s="14">
        <v>2008</v>
      </c>
      <c r="D497" s="6">
        <v>34825374</v>
      </c>
      <c r="E497" s="6">
        <v>10766061</v>
      </c>
      <c r="F497" s="6">
        <v>0</v>
      </c>
      <c r="G497" s="6">
        <v>0</v>
      </c>
      <c r="H497" s="5">
        <f t="shared" si="66"/>
        <v>45591435</v>
      </c>
      <c r="I497" s="9">
        <f t="shared" si="67"/>
        <v>9.5503724773120648</v>
      </c>
      <c r="J497" s="6">
        <v>0</v>
      </c>
      <c r="K497" s="6">
        <v>0</v>
      </c>
      <c r="L497" s="6">
        <v>0</v>
      </c>
      <c r="M497" s="17">
        <v>24529458900</v>
      </c>
      <c r="N497" s="8">
        <f t="shared" si="68"/>
        <v>0.18586400615628745</v>
      </c>
      <c r="O497" s="5">
        <f t="shared" si="72"/>
        <v>1226472945</v>
      </c>
      <c r="P497" s="6">
        <v>280085759</v>
      </c>
      <c r="Q497" s="5">
        <v>477378606</v>
      </c>
      <c r="R497" s="12">
        <v>0.05</v>
      </c>
    </row>
    <row r="498" spans="1:18" x14ac:dyDescent="0.25">
      <c r="A498" s="14"/>
      <c r="B498" s="18">
        <v>49</v>
      </c>
      <c r="C498" s="14">
        <v>2009</v>
      </c>
      <c r="D498" s="13">
        <v>38999889</v>
      </c>
      <c r="E498" s="13">
        <v>11939718</v>
      </c>
      <c r="F498" s="13">
        <v>0</v>
      </c>
      <c r="G498" s="13">
        <v>0</v>
      </c>
      <c r="H498" s="5">
        <f t="shared" si="66"/>
        <v>50939607</v>
      </c>
      <c r="I498" s="9">
        <f t="shared" si="67"/>
        <v>9.904729109479895</v>
      </c>
      <c r="J498" s="13">
        <v>0</v>
      </c>
      <c r="K498" s="13">
        <v>0</v>
      </c>
      <c r="L498" s="13">
        <v>0</v>
      </c>
      <c r="M498" s="17">
        <v>26124313400</v>
      </c>
      <c r="N498" s="8">
        <f t="shared" si="68"/>
        <v>0.19498926620593979</v>
      </c>
      <c r="O498" s="5">
        <f t="shared" si="72"/>
        <v>1306215670</v>
      </c>
      <c r="P498" s="13">
        <v>316861605</v>
      </c>
      <c r="Q498" s="5">
        <v>514295812</v>
      </c>
      <c r="R498" s="12">
        <v>0.05</v>
      </c>
    </row>
    <row r="499" spans="1:18" x14ac:dyDescent="0.25">
      <c r="A499" t="s">
        <v>49</v>
      </c>
      <c r="B499">
        <v>50</v>
      </c>
      <c r="C499">
        <v>2000</v>
      </c>
      <c r="D499" s="6">
        <v>1586217</v>
      </c>
      <c r="E499" s="6">
        <v>724410</v>
      </c>
      <c r="F499" s="6">
        <v>668888</v>
      </c>
      <c r="G499" s="6"/>
      <c r="H499" s="5">
        <f t="shared" si="66"/>
        <v>2979515</v>
      </c>
      <c r="I499" s="9">
        <f t="shared" si="67"/>
        <v>5.9413782839459621</v>
      </c>
      <c r="J499" s="6"/>
      <c r="K499" s="6">
        <v>11496500</v>
      </c>
      <c r="L499" s="6">
        <v>600000</v>
      </c>
      <c r="M499" s="10">
        <v>2134909700</v>
      </c>
      <c r="N499" s="8">
        <f t="shared" si="68"/>
        <v>0.13956164047594144</v>
      </c>
      <c r="O499" s="5">
        <f t="shared" si="72"/>
        <v>106745485</v>
      </c>
      <c r="P499" s="13">
        <v>32884751</v>
      </c>
      <c r="Q499" s="11">
        <v>50148549</v>
      </c>
      <c r="R499" s="12">
        <v>0.05</v>
      </c>
    </row>
    <row r="500" spans="1:18" x14ac:dyDescent="0.25">
      <c r="B500">
        <v>50</v>
      </c>
      <c r="C500">
        <v>2001</v>
      </c>
      <c r="D500" s="13">
        <v>2346216</v>
      </c>
      <c r="E500" s="13">
        <v>1002167</v>
      </c>
      <c r="F500" s="13">
        <v>714451</v>
      </c>
      <c r="G500" s="13">
        <v>0</v>
      </c>
      <c r="H500" s="5">
        <f t="shared" si="66"/>
        <v>4062834</v>
      </c>
      <c r="I500" s="9">
        <f t="shared" si="67"/>
        <v>7.4392651558744456</v>
      </c>
      <c r="J500" s="13">
        <v>0</v>
      </c>
      <c r="K500" s="13">
        <v>15611500</v>
      </c>
      <c r="L500" s="13">
        <v>600000</v>
      </c>
      <c r="M500" s="10">
        <v>2134909700</v>
      </c>
      <c r="N500" s="8">
        <f t="shared" si="68"/>
        <v>0.19030472342694402</v>
      </c>
      <c r="O500" s="5">
        <v>106745485</v>
      </c>
      <c r="P500" s="13">
        <v>18442035</v>
      </c>
      <c r="Q500" s="11">
        <v>54613378</v>
      </c>
      <c r="R500" s="12">
        <v>0.05</v>
      </c>
    </row>
    <row r="501" spans="1:18" x14ac:dyDescent="0.25">
      <c r="B501">
        <v>50</v>
      </c>
      <c r="C501">
        <v>2002</v>
      </c>
      <c r="D501" s="13">
        <v>2665217</v>
      </c>
      <c r="E501" s="13">
        <v>1180281</v>
      </c>
      <c r="F501" s="13">
        <v>284087</v>
      </c>
      <c r="G501" s="13">
        <v>0</v>
      </c>
      <c r="H501" s="5">
        <f t="shared" si="66"/>
        <v>4129585</v>
      </c>
      <c r="I501" s="9">
        <f t="shared" si="67"/>
        <v>7.3019154619151987</v>
      </c>
      <c r="J501" s="13">
        <v>0</v>
      </c>
      <c r="K501" s="13">
        <v>5048700</v>
      </c>
      <c r="L501" s="13">
        <v>1000000</v>
      </c>
      <c r="M501" s="5">
        <v>2833786800</v>
      </c>
      <c r="N501" s="8">
        <f t="shared" si="68"/>
        <v>0.14572673568809058</v>
      </c>
      <c r="O501" s="5">
        <v>141689340</v>
      </c>
      <c r="P501" s="13">
        <v>28924328</v>
      </c>
      <c r="Q501" s="5">
        <v>56554818</v>
      </c>
      <c r="R501" s="7">
        <v>0.05</v>
      </c>
    </row>
    <row r="502" spans="1:18" x14ac:dyDescent="0.25">
      <c r="A502" s="14"/>
      <c r="B502" s="14">
        <v>50</v>
      </c>
      <c r="C502" s="14">
        <v>2003</v>
      </c>
      <c r="D502" s="13">
        <v>2494234</v>
      </c>
      <c r="E502" s="13">
        <v>1338199</v>
      </c>
      <c r="F502" s="13">
        <v>152712</v>
      </c>
      <c r="G502" s="13">
        <v>0</v>
      </c>
      <c r="H502" s="5">
        <f t="shared" si="66"/>
        <v>3985145</v>
      </c>
      <c r="I502" s="9">
        <f t="shared" si="67"/>
        <v>6.5886388587285696</v>
      </c>
      <c r="J502" s="13">
        <v>0</v>
      </c>
      <c r="K502" s="13">
        <v>17832900</v>
      </c>
      <c r="L502" s="13">
        <v>1200000</v>
      </c>
      <c r="M502" s="5">
        <v>2833786800</v>
      </c>
      <c r="N502" s="8">
        <f t="shared" si="68"/>
        <v>0.14062966910566455</v>
      </c>
      <c r="O502" s="5">
        <v>141689340</v>
      </c>
      <c r="P502" s="13">
        <v>26430094</v>
      </c>
      <c r="Q502" s="5">
        <v>60485103</v>
      </c>
      <c r="R502" s="12">
        <v>0.05</v>
      </c>
    </row>
    <row r="503" spans="1:18" x14ac:dyDescent="0.25">
      <c r="A503" s="14"/>
      <c r="B503" s="14">
        <v>50</v>
      </c>
      <c r="C503" s="14">
        <v>2004</v>
      </c>
      <c r="D503" s="13">
        <v>2321988</v>
      </c>
      <c r="E503" s="13">
        <v>1141615</v>
      </c>
      <c r="F503" s="13">
        <v>357787</v>
      </c>
      <c r="G503" s="13">
        <v>0</v>
      </c>
      <c r="H503" s="5">
        <f t="shared" si="66"/>
        <v>3821390</v>
      </c>
      <c r="I503" s="9">
        <f t="shared" si="67"/>
        <v>6.132699124073218</v>
      </c>
      <c r="J503" s="13">
        <v>0</v>
      </c>
      <c r="K503" s="13">
        <v>46026517</v>
      </c>
      <c r="L503" s="13">
        <v>1200000</v>
      </c>
      <c r="M503" s="17">
        <v>3542563900</v>
      </c>
      <c r="N503" s="8">
        <f t="shared" si="68"/>
        <v>0.10787074299492523</v>
      </c>
      <c r="O503" s="5">
        <f t="shared" ref="O503:O509" si="73">M503*R503</f>
        <v>177128195</v>
      </c>
      <c r="P503" s="13">
        <v>61201106</v>
      </c>
      <c r="Q503" s="5">
        <v>62311715</v>
      </c>
      <c r="R503" s="12">
        <v>0.05</v>
      </c>
    </row>
    <row r="504" spans="1:18" x14ac:dyDescent="0.25">
      <c r="A504" s="14"/>
      <c r="B504" s="14">
        <v>50</v>
      </c>
      <c r="C504" s="14">
        <v>2005</v>
      </c>
      <c r="D504" s="13">
        <v>4200702</v>
      </c>
      <c r="E504" s="13">
        <v>2348988</v>
      </c>
      <c r="F504" s="13">
        <v>690507</v>
      </c>
      <c r="G504" s="13">
        <v>0</v>
      </c>
      <c r="H504" s="5">
        <f t="shared" si="66"/>
        <v>7240197</v>
      </c>
      <c r="I504" s="9">
        <f t="shared" si="67"/>
        <v>10.730075223924372</v>
      </c>
      <c r="J504" s="13">
        <v>0</v>
      </c>
      <c r="K504" s="13">
        <v>27260817</v>
      </c>
      <c r="L504" s="13">
        <v>1000000</v>
      </c>
      <c r="M504" s="17">
        <v>3542563900</v>
      </c>
      <c r="N504" s="8">
        <f t="shared" si="68"/>
        <v>0.20437731553691946</v>
      </c>
      <c r="O504" s="5">
        <f t="shared" si="73"/>
        <v>177128195</v>
      </c>
      <c r="P504" s="13">
        <v>85261221</v>
      </c>
      <c r="Q504" s="5">
        <v>67475733.849999994</v>
      </c>
      <c r="R504" s="12">
        <v>0.05</v>
      </c>
    </row>
    <row r="505" spans="1:18" x14ac:dyDescent="0.25">
      <c r="A505" s="14"/>
      <c r="B505" s="14">
        <v>50</v>
      </c>
      <c r="C505" s="14">
        <v>2006</v>
      </c>
      <c r="D505" s="13">
        <v>3857702</v>
      </c>
      <c r="E505" s="13">
        <v>2222151</v>
      </c>
      <c r="F505" s="13">
        <v>947829</v>
      </c>
      <c r="G505" s="13">
        <v>5679</v>
      </c>
      <c r="H505" s="5">
        <f t="shared" si="66"/>
        <v>7033361</v>
      </c>
      <c r="I505" s="9">
        <f t="shared" si="67"/>
        <v>9.9755586536713743</v>
      </c>
      <c r="J505" s="13">
        <v>0</v>
      </c>
      <c r="K505" s="13">
        <v>1986000</v>
      </c>
      <c r="L505" s="13">
        <v>1500000</v>
      </c>
      <c r="M505" s="17">
        <v>4384334700</v>
      </c>
      <c r="N505" s="8">
        <f t="shared" si="68"/>
        <v>0.1604202571487072</v>
      </c>
      <c r="O505" s="5">
        <f t="shared" si="73"/>
        <v>219216735</v>
      </c>
      <c r="P505" s="13">
        <v>57000404</v>
      </c>
      <c r="Q505" s="5">
        <v>70505936</v>
      </c>
      <c r="R505" s="12">
        <v>0.05</v>
      </c>
    </row>
    <row r="506" spans="1:18" x14ac:dyDescent="0.25">
      <c r="A506" s="14"/>
      <c r="B506" s="14">
        <v>50</v>
      </c>
      <c r="C506" s="14">
        <v>2007</v>
      </c>
      <c r="D506" s="13">
        <v>4548742</v>
      </c>
      <c r="E506" s="13">
        <v>2504089</v>
      </c>
      <c r="F506" s="13">
        <v>100105</v>
      </c>
      <c r="G506" s="13">
        <v>0</v>
      </c>
      <c r="H506" s="5">
        <f t="shared" si="66"/>
        <v>7152936</v>
      </c>
      <c r="I506" s="9">
        <f t="shared" si="67"/>
        <v>9.7942957664438435</v>
      </c>
      <c r="J506" s="13">
        <v>0</v>
      </c>
      <c r="K506" s="13">
        <v>6098700</v>
      </c>
      <c r="L506" s="13">
        <v>1400000</v>
      </c>
      <c r="M506" s="17">
        <v>4384334700</v>
      </c>
      <c r="N506" s="8">
        <f t="shared" si="68"/>
        <v>0.16314758086329495</v>
      </c>
      <c r="O506" s="5">
        <f t="shared" si="73"/>
        <v>219216735</v>
      </c>
      <c r="P506" s="13">
        <v>63353902</v>
      </c>
      <c r="Q506" s="5">
        <v>73031652</v>
      </c>
      <c r="R506" s="12">
        <v>0.05</v>
      </c>
    </row>
    <row r="507" spans="1:18" x14ac:dyDescent="0.25">
      <c r="A507" s="14"/>
      <c r="B507" s="14">
        <v>50</v>
      </c>
      <c r="C507" s="14">
        <v>2008</v>
      </c>
      <c r="D507" s="6">
        <v>5995040</v>
      </c>
      <c r="E507" s="6">
        <v>2349570</v>
      </c>
      <c r="F507" s="6">
        <v>197630</v>
      </c>
      <c r="G507" s="6">
        <v>0</v>
      </c>
      <c r="H507" s="5">
        <f t="shared" si="66"/>
        <v>8542240</v>
      </c>
      <c r="I507" s="9">
        <f t="shared" si="67"/>
        <v>11.772153842044956</v>
      </c>
      <c r="J507" s="6">
        <v>0</v>
      </c>
      <c r="K507" s="6">
        <v>6777400</v>
      </c>
      <c r="L507" s="6">
        <v>2000000</v>
      </c>
      <c r="M507" s="17">
        <v>4384334700</v>
      </c>
      <c r="N507" s="8">
        <f t="shared" si="68"/>
        <v>0.19483549009157536</v>
      </c>
      <c r="O507" s="5">
        <f t="shared" si="73"/>
        <v>219216735</v>
      </c>
      <c r="P507" s="6">
        <v>58805160</v>
      </c>
      <c r="Q507" s="5">
        <v>72563102</v>
      </c>
      <c r="R507" s="12">
        <v>0.05</v>
      </c>
    </row>
    <row r="508" spans="1:18" x14ac:dyDescent="0.25">
      <c r="A508" s="14"/>
      <c r="B508" s="18">
        <v>50</v>
      </c>
      <c r="C508" s="14">
        <v>2009</v>
      </c>
      <c r="D508" s="13">
        <v>4718040</v>
      </c>
      <c r="E508" s="13">
        <v>2303626</v>
      </c>
      <c r="F508" s="13">
        <v>174806</v>
      </c>
      <c r="G508" s="13">
        <v>0</v>
      </c>
      <c r="H508" s="5">
        <f t="shared" si="66"/>
        <v>7196472</v>
      </c>
      <c r="I508" s="9">
        <f t="shared" si="67"/>
        <v>9.323243868234826</v>
      </c>
      <c r="J508" s="13">
        <v>0</v>
      </c>
      <c r="K508" s="13">
        <v>5401600</v>
      </c>
      <c r="L508" s="13">
        <v>3200000</v>
      </c>
      <c r="M508" s="17">
        <v>4487449500</v>
      </c>
      <c r="N508" s="8">
        <f t="shared" si="68"/>
        <v>0.1603688687750135</v>
      </c>
      <c r="O508" s="5">
        <f t="shared" si="73"/>
        <v>224372475</v>
      </c>
      <c r="P508" s="13">
        <v>57948120</v>
      </c>
      <c r="Q508" s="5">
        <v>77188499</v>
      </c>
      <c r="R508" s="12">
        <v>0.05</v>
      </c>
    </row>
    <row r="509" spans="1:18" x14ac:dyDescent="0.25">
      <c r="A509" t="s">
        <v>50</v>
      </c>
      <c r="B509">
        <v>51</v>
      </c>
      <c r="C509">
        <v>2000</v>
      </c>
      <c r="D509" s="6">
        <v>1210000</v>
      </c>
      <c r="E509" s="6">
        <v>482366</v>
      </c>
      <c r="F509" s="6">
        <v>233187</v>
      </c>
      <c r="G509" s="6">
        <v>51118</v>
      </c>
      <c r="H509" s="5">
        <f t="shared" si="66"/>
        <v>1976671</v>
      </c>
      <c r="I509" s="9">
        <f t="shared" si="67"/>
        <v>13.725336890895823</v>
      </c>
      <c r="J509" s="6">
        <v>4000000</v>
      </c>
      <c r="K509" s="6">
        <v>3943067</v>
      </c>
      <c r="L509" s="6"/>
      <c r="M509" s="10">
        <v>828690400</v>
      </c>
      <c r="N509" s="8">
        <f t="shared" si="68"/>
        <v>0.23852949183434491</v>
      </c>
      <c r="O509" s="5">
        <f t="shared" si="73"/>
        <v>41434520</v>
      </c>
      <c r="P509" s="13">
        <v>16638067</v>
      </c>
      <c r="Q509" s="11">
        <v>14401621</v>
      </c>
      <c r="R509" s="12">
        <v>0.05</v>
      </c>
    </row>
    <row r="510" spans="1:18" x14ac:dyDescent="0.25">
      <c r="B510">
        <v>51</v>
      </c>
      <c r="C510">
        <v>2001</v>
      </c>
      <c r="D510" s="13">
        <v>1465000</v>
      </c>
      <c r="E510" s="13">
        <v>636911</v>
      </c>
      <c r="F510" s="13">
        <v>158367</v>
      </c>
      <c r="G510" s="13">
        <v>3100</v>
      </c>
      <c r="H510" s="5">
        <f t="shared" si="66"/>
        <v>2263378</v>
      </c>
      <c r="I510" s="9">
        <f t="shared" si="67"/>
        <v>14.363534215135394</v>
      </c>
      <c r="J510" s="13">
        <v>1000000</v>
      </c>
      <c r="K510" s="13">
        <v>269070</v>
      </c>
      <c r="L510" s="13">
        <v>0</v>
      </c>
      <c r="M510" s="10">
        <v>828690400</v>
      </c>
      <c r="N510" s="8">
        <f t="shared" si="68"/>
        <v>0.27312709306153415</v>
      </c>
      <c r="O510" s="5">
        <v>41434520</v>
      </c>
      <c r="P510" s="13">
        <v>11230000</v>
      </c>
      <c r="Q510" s="11">
        <v>15757807</v>
      </c>
      <c r="R510" s="12">
        <v>0.05</v>
      </c>
    </row>
    <row r="511" spans="1:18" x14ac:dyDescent="0.25">
      <c r="B511">
        <v>51</v>
      </c>
      <c r="C511">
        <v>2002</v>
      </c>
      <c r="D511" s="13">
        <v>1375000</v>
      </c>
      <c r="E511" s="13">
        <v>560476</v>
      </c>
      <c r="F511" s="13">
        <v>45193</v>
      </c>
      <c r="G511" s="13">
        <v>0</v>
      </c>
      <c r="H511" s="5">
        <f t="shared" si="66"/>
        <v>1980669</v>
      </c>
      <c r="I511" s="9">
        <f t="shared" si="67"/>
        <v>11.392604486663881</v>
      </c>
      <c r="J511" s="13">
        <v>2000000</v>
      </c>
      <c r="K511" s="13">
        <v>845000</v>
      </c>
      <c r="L511" s="13">
        <v>0</v>
      </c>
      <c r="M511" s="5">
        <v>1033981500</v>
      </c>
      <c r="N511" s="8">
        <f t="shared" si="68"/>
        <v>0.19155748918138285</v>
      </c>
      <c r="O511" s="5">
        <v>51699075</v>
      </c>
      <c r="P511" s="13">
        <v>9855000</v>
      </c>
      <c r="Q511" s="5">
        <v>17385568</v>
      </c>
      <c r="R511" s="7">
        <v>0.05</v>
      </c>
    </row>
    <row r="512" spans="1:18" x14ac:dyDescent="0.25">
      <c r="A512" s="14"/>
      <c r="B512" s="14">
        <v>51</v>
      </c>
      <c r="C512" s="14">
        <v>2003</v>
      </c>
      <c r="D512" s="13">
        <v>1409000</v>
      </c>
      <c r="E512" s="13">
        <v>533171</v>
      </c>
      <c r="F512" s="13">
        <v>43770</v>
      </c>
      <c r="G512" s="13">
        <v>3357</v>
      </c>
      <c r="H512" s="5">
        <f t="shared" si="66"/>
        <v>1989298</v>
      </c>
      <c r="I512" s="9">
        <f t="shared" si="67"/>
        <v>10.975132057017559</v>
      </c>
      <c r="J512" s="13">
        <v>3000000</v>
      </c>
      <c r="K512" s="13">
        <v>0</v>
      </c>
      <c r="L512" s="13">
        <v>0</v>
      </c>
      <c r="M512" s="5">
        <v>1033981500</v>
      </c>
      <c r="N512" s="8">
        <f t="shared" si="68"/>
        <v>0.19239203022491216</v>
      </c>
      <c r="O512" s="5">
        <v>51699075</v>
      </c>
      <c r="P512" s="13">
        <v>9560000</v>
      </c>
      <c r="Q512" s="5">
        <v>18125504</v>
      </c>
      <c r="R512" s="12">
        <v>0.05</v>
      </c>
    </row>
    <row r="513" spans="1:18" x14ac:dyDescent="0.25">
      <c r="A513" s="14"/>
      <c r="B513" s="14">
        <v>51</v>
      </c>
      <c r="C513" s="14">
        <v>2004</v>
      </c>
      <c r="D513" s="13">
        <v>1395000</v>
      </c>
      <c r="E513" s="13">
        <v>463785</v>
      </c>
      <c r="F513" s="13">
        <v>10627</v>
      </c>
      <c r="G513" s="13">
        <v>1233</v>
      </c>
      <c r="H513" s="5">
        <f t="shared" si="66"/>
        <v>1870645</v>
      </c>
      <c r="I513" s="9">
        <f t="shared" si="67"/>
        <v>9.5136711614028258</v>
      </c>
      <c r="J513" s="13">
        <v>3000000</v>
      </c>
      <c r="K513" s="13">
        <v>1600000</v>
      </c>
      <c r="L513" s="13">
        <v>0</v>
      </c>
      <c r="M513" s="17">
        <v>1348826100</v>
      </c>
      <c r="N513" s="8">
        <f t="shared" si="68"/>
        <v>0.13868689225393843</v>
      </c>
      <c r="O513" s="5">
        <f t="shared" ref="O513:O519" si="74">M513*R513</f>
        <v>67441305</v>
      </c>
      <c r="P513" s="13">
        <v>8165000</v>
      </c>
      <c r="Q513" s="5">
        <v>19662704</v>
      </c>
      <c r="R513" s="12">
        <v>0.05</v>
      </c>
    </row>
    <row r="514" spans="1:18" x14ac:dyDescent="0.25">
      <c r="A514" s="14"/>
      <c r="B514" s="14">
        <v>51</v>
      </c>
      <c r="C514" s="14">
        <v>2005</v>
      </c>
      <c r="D514" s="13">
        <v>1095000</v>
      </c>
      <c r="E514" s="13">
        <v>394990</v>
      </c>
      <c r="F514" s="13">
        <v>43528</v>
      </c>
      <c r="G514" s="13">
        <v>0</v>
      </c>
      <c r="H514" s="5">
        <f t="shared" si="66"/>
        <v>1533518</v>
      </c>
      <c r="I514" s="9">
        <f t="shared" si="67"/>
        <v>7.3557133127795549</v>
      </c>
      <c r="J514" s="13">
        <v>3000000</v>
      </c>
      <c r="K514" s="13">
        <v>1425000</v>
      </c>
      <c r="L514" s="13">
        <v>0</v>
      </c>
      <c r="M514" s="17">
        <v>1348826100</v>
      </c>
      <c r="N514" s="8">
        <f t="shared" si="68"/>
        <v>0.11369278812146354</v>
      </c>
      <c r="O514" s="5">
        <f t="shared" si="74"/>
        <v>67441305</v>
      </c>
      <c r="P514" s="13">
        <v>8495000</v>
      </c>
      <c r="Q514" s="5">
        <v>20847984.890000001</v>
      </c>
      <c r="R514" s="12">
        <v>0.05</v>
      </c>
    </row>
    <row r="515" spans="1:18" x14ac:dyDescent="0.25">
      <c r="A515" s="14"/>
      <c r="B515" s="14">
        <v>51</v>
      </c>
      <c r="C515" s="14">
        <v>2006</v>
      </c>
      <c r="D515" s="13">
        <v>1060000</v>
      </c>
      <c r="E515" s="13">
        <v>342388</v>
      </c>
      <c r="F515" s="13">
        <v>97185</v>
      </c>
      <c r="G515" s="13">
        <v>0</v>
      </c>
      <c r="H515" s="5">
        <f t="shared" si="66"/>
        <v>1499573</v>
      </c>
      <c r="I515" s="9">
        <f t="shared" si="67"/>
        <v>7.0973820856597882</v>
      </c>
      <c r="J515" s="13">
        <v>0</v>
      </c>
      <c r="K515" s="13">
        <v>2599634</v>
      </c>
      <c r="L515" s="13">
        <v>0</v>
      </c>
      <c r="M515" s="17">
        <v>1530775600</v>
      </c>
      <c r="N515" s="8">
        <f t="shared" si="68"/>
        <v>9.7961647677164435E-2</v>
      </c>
      <c r="O515" s="5">
        <f t="shared" si="74"/>
        <v>76538780</v>
      </c>
      <c r="P515" s="13">
        <v>7070000</v>
      </c>
      <c r="Q515" s="5">
        <v>21128537</v>
      </c>
      <c r="R515" s="12">
        <v>0.05</v>
      </c>
    </row>
    <row r="516" spans="1:18" x14ac:dyDescent="0.25">
      <c r="A516" s="14"/>
      <c r="B516" s="14">
        <v>51</v>
      </c>
      <c r="C516" s="14">
        <v>2007</v>
      </c>
      <c r="D516" s="13">
        <v>975000</v>
      </c>
      <c r="E516" s="13">
        <v>449209</v>
      </c>
      <c r="F516" s="13">
        <v>0</v>
      </c>
      <c r="G516" s="13">
        <v>0</v>
      </c>
      <c r="H516" s="5">
        <f t="shared" si="66"/>
        <v>1424209</v>
      </c>
      <c r="I516" s="9">
        <f t="shared" si="67"/>
        <v>6.5005998022902673</v>
      </c>
      <c r="J516" s="13">
        <v>0</v>
      </c>
      <c r="K516" s="13">
        <v>775000</v>
      </c>
      <c r="L516" s="13">
        <v>0</v>
      </c>
      <c r="M516" s="17">
        <v>1530775600</v>
      </c>
      <c r="N516" s="8">
        <f t="shared" si="68"/>
        <v>9.3038391779957819E-2</v>
      </c>
      <c r="O516" s="5">
        <f t="shared" si="74"/>
        <v>76538780</v>
      </c>
      <c r="P516" s="13">
        <v>9540000</v>
      </c>
      <c r="Q516" s="5">
        <v>21908886</v>
      </c>
      <c r="R516" s="12">
        <v>0.05</v>
      </c>
    </row>
    <row r="517" spans="1:18" x14ac:dyDescent="0.25">
      <c r="A517" s="14"/>
      <c r="B517" s="14">
        <v>51</v>
      </c>
      <c r="C517" s="14">
        <v>2008</v>
      </c>
      <c r="D517" s="6">
        <v>875000</v>
      </c>
      <c r="E517" s="6">
        <v>404474</v>
      </c>
      <c r="F517" s="6">
        <v>28908</v>
      </c>
      <c r="G517" s="6">
        <v>0</v>
      </c>
      <c r="H517" s="5">
        <f t="shared" si="66"/>
        <v>1308382</v>
      </c>
      <c r="I517" s="9">
        <f t="shared" si="67"/>
        <v>5.6139857963862072</v>
      </c>
      <c r="J517" s="6">
        <v>0</v>
      </c>
      <c r="K517" s="6">
        <v>1000000</v>
      </c>
      <c r="L517" s="6">
        <v>0</v>
      </c>
      <c r="M517" s="17">
        <v>1530775600</v>
      </c>
      <c r="N517" s="8">
        <f t="shared" si="68"/>
        <v>8.5471835323217851E-2</v>
      </c>
      <c r="O517" s="5">
        <f t="shared" si="74"/>
        <v>76538780</v>
      </c>
      <c r="P517" s="6">
        <v>8565000</v>
      </c>
      <c r="Q517" s="5">
        <v>23305759</v>
      </c>
      <c r="R517" s="12">
        <v>0.05</v>
      </c>
    </row>
    <row r="518" spans="1:18" x14ac:dyDescent="0.25">
      <c r="A518" s="14"/>
      <c r="B518" s="18">
        <v>51</v>
      </c>
      <c r="C518" s="14">
        <v>2009</v>
      </c>
      <c r="D518" s="13">
        <v>2180000</v>
      </c>
      <c r="E518" s="13">
        <v>377904</v>
      </c>
      <c r="F518" s="13">
        <v>22500</v>
      </c>
      <c r="G518" s="13">
        <v>0</v>
      </c>
      <c r="H518" s="5">
        <f t="shared" si="66"/>
        <v>2580404</v>
      </c>
      <c r="I518" s="9">
        <f t="shared" si="67"/>
        <v>10.769358093581168</v>
      </c>
      <c r="J518" s="13">
        <v>0</v>
      </c>
      <c r="K518" s="13">
        <v>1000000</v>
      </c>
      <c r="L518" s="13">
        <v>0</v>
      </c>
      <c r="M518" s="17">
        <v>1566634600</v>
      </c>
      <c r="N518" s="8">
        <f t="shared" si="68"/>
        <v>0.16471000959636664</v>
      </c>
      <c r="O518" s="5">
        <f t="shared" si="74"/>
        <v>78331730</v>
      </c>
      <c r="P518" s="13">
        <v>7690000</v>
      </c>
      <c r="Q518" s="5">
        <v>23960611</v>
      </c>
      <c r="R518" s="12">
        <v>0.05</v>
      </c>
    </row>
    <row r="519" spans="1:18" x14ac:dyDescent="0.25">
      <c r="A519" t="s">
        <v>51</v>
      </c>
      <c r="B519">
        <v>52</v>
      </c>
      <c r="C519">
        <v>2000</v>
      </c>
      <c r="D519" s="6">
        <v>1502957</v>
      </c>
      <c r="E519" s="6">
        <v>652075</v>
      </c>
      <c r="F519" s="6">
        <v>575</v>
      </c>
      <c r="G519" s="6"/>
      <c r="H519" s="5">
        <f t="shared" si="66"/>
        <v>2155607</v>
      </c>
      <c r="I519" s="9">
        <f t="shared" si="67"/>
        <v>8.4361771185993266</v>
      </c>
      <c r="J519" s="6"/>
      <c r="K519" s="6"/>
      <c r="L519" s="6"/>
      <c r="M519" s="10">
        <v>611841100</v>
      </c>
      <c r="N519" s="8">
        <f t="shared" si="68"/>
        <v>0.35231484122266388</v>
      </c>
      <c r="O519" s="5">
        <f t="shared" si="74"/>
        <v>30592055</v>
      </c>
      <c r="P519" s="13">
        <v>12930422</v>
      </c>
      <c r="Q519" s="11">
        <v>25551941</v>
      </c>
      <c r="R519" s="12">
        <v>0.05</v>
      </c>
    </row>
    <row r="520" spans="1:18" x14ac:dyDescent="0.25">
      <c r="B520">
        <v>52</v>
      </c>
      <c r="C520">
        <v>2001</v>
      </c>
      <c r="D520" s="13">
        <v>1373066</v>
      </c>
      <c r="E520" s="13">
        <v>582677</v>
      </c>
      <c r="F520" s="13">
        <v>0</v>
      </c>
      <c r="G520" s="13">
        <v>0</v>
      </c>
      <c r="H520" s="5">
        <f t="shared" si="66"/>
        <v>1955743</v>
      </c>
      <c r="I520" s="9">
        <f t="shared" si="67"/>
        <v>7.3498771646325389</v>
      </c>
      <c r="J520" s="13">
        <v>0</v>
      </c>
      <c r="K520" s="13">
        <v>130000</v>
      </c>
      <c r="L520" s="13">
        <v>0</v>
      </c>
      <c r="M520" s="10">
        <v>611841100</v>
      </c>
      <c r="N520" s="8">
        <f t="shared" si="68"/>
        <v>0.31964884346605676</v>
      </c>
      <c r="O520" s="5">
        <v>30592055</v>
      </c>
      <c r="P520" s="13">
        <v>11557356</v>
      </c>
      <c r="Q520" s="11">
        <v>26609193</v>
      </c>
      <c r="R520" s="12">
        <v>0.05</v>
      </c>
    </row>
    <row r="521" spans="1:18" x14ac:dyDescent="0.25">
      <c r="B521">
        <v>52</v>
      </c>
      <c r="C521">
        <v>2002</v>
      </c>
      <c r="D521" s="13">
        <v>1327633</v>
      </c>
      <c r="E521" s="13">
        <v>519468</v>
      </c>
      <c r="F521" s="13">
        <v>10167</v>
      </c>
      <c r="G521" s="13">
        <v>0</v>
      </c>
      <c r="H521" s="5">
        <f t="shared" ref="H521:H584" si="75">SUM(D521:G521)</f>
        <v>1857268</v>
      </c>
      <c r="I521" s="9">
        <f t="shared" ref="I521:I584" si="76">((H521/Q521)*100)</f>
        <v>6.8534231119062277</v>
      </c>
      <c r="J521" s="13">
        <v>1000000</v>
      </c>
      <c r="K521" s="13">
        <v>0</v>
      </c>
      <c r="L521" s="13">
        <v>0</v>
      </c>
      <c r="M521" s="5">
        <v>720016800</v>
      </c>
      <c r="N521" s="8">
        <f t="shared" ref="N521:N584" si="77">((H521/M521)*100)</f>
        <v>0.25794787010525311</v>
      </c>
      <c r="O521" s="5">
        <v>36000840</v>
      </c>
      <c r="P521" s="13">
        <v>10229723</v>
      </c>
      <c r="Q521" s="5">
        <v>27099859</v>
      </c>
      <c r="R521" s="7">
        <v>0.05</v>
      </c>
    </row>
    <row r="522" spans="1:18" x14ac:dyDescent="0.25">
      <c r="A522" s="14"/>
      <c r="B522" s="14">
        <v>52</v>
      </c>
      <c r="C522" s="14">
        <v>2003</v>
      </c>
      <c r="D522" s="13">
        <v>1262757</v>
      </c>
      <c r="E522" s="13">
        <v>459421</v>
      </c>
      <c r="F522" s="13">
        <v>2502</v>
      </c>
      <c r="G522" s="13">
        <v>0</v>
      </c>
      <c r="H522" s="5">
        <f t="shared" si="75"/>
        <v>1724680</v>
      </c>
      <c r="I522" s="9">
        <f t="shared" si="76"/>
        <v>6.3754654075330732</v>
      </c>
      <c r="J522" s="13">
        <v>0</v>
      </c>
      <c r="K522" s="13">
        <v>0</v>
      </c>
      <c r="L522" s="13">
        <v>0</v>
      </c>
      <c r="M522" s="5">
        <v>720016800</v>
      </c>
      <c r="N522" s="8">
        <f t="shared" si="77"/>
        <v>0.23953329977856072</v>
      </c>
      <c r="O522" s="5">
        <v>36000840</v>
      </c>
      <c r="P522" s="13">
        <v>8966967</v>
      </c>
      <c r="Q522" s="5">
        <v>27051829</v>
      </c>
      <c r="R522" s="12">
        <v>0.05</v>
      </c>
    </row>
    <row r="523" spans="1:18" x14ac:dyDescent="0.25">
      <c r="A523" s="14"/>
      <c r="B523" s="14">
        <v>52</v>
      </c>
      <c r="C523" s="14">
        <v>2004</v>
      </c>
      <c r="D523" s="13">
        <v>1222924</v>
      </c>
      <c r="E523" s="13">
        <v>402388</v>
      </c>
      <c r="F523" s="13">
        <v>888</v>
      </c>
      <c r="G523" s="13">
        <v>0</v>
      </c>
      <c r="H523" s="5">
        <f t="shared" si="75"/>
        <v>1626200</v>
      </c>
      <c r="I523" s="9">
        <f t="shared" si="76"/>
        <v>5.9696947137329115</v>
      </c>
      <c r="J523" s="13">
        <v>0</v>
      </c>
      <c r="K523" s="13">
        <v>0</v>
      </c>
      <c r="L523" s="13">
        <v>0</v>
      </c>
      <c r="M523" s="17">
        <v>956458200</v>
      </c>
      <c r="N523" s="8">
        <f t="shared" si="77"/>
        <v>0.17002311235347242</v>
      </c>
      <c r="O523" s="5">
        <f t="shared" ref="O523:O529" si="78">M523*R523</f>
        <v>47822910</v>
      </c>
      <c r="P523" s="13">
        <v>7744043</v>
      </c>
      <c r="Q523" s="5">
        <v>27240924</v>
      </c>
      <c r="R523" s="12">
        <v>0.05</v>
      </c>
    </row>
    <row r="524" spans="1:18" x14ac:dyDescent="0.25">
      <c r="A524" s="14"/>
      <c r="B524" s="14">
        <v>52</v>
      </c>
      <c r="C524" s="14">
        <v>2005</v>
      </c>
      <c r="D524" s="13">
        <v>1112685</v>
      </c>
      <c r="E524" s="13">
        <v>347712</v>
      </c>
      <c r="F524" s="13">
        <v>0</v>
      </c>
      <c r="G524" s="13">
        <v>0</v>
      </c>
      <c r="H524" s="5">
        <f t="shared" si="75"/>
        <v>1460397</v>
      </c>
      <c r="I524" s="9">
        <f t="shared" si="76"/>
        <v>5.2036748959233039</v>
      </c>
      <c r="J524" s="13">
        <v>0</v>
      </c>
      <c r="K524" s="13">
        <v>0</v>
      </c>
      <c r="L524" s="13">
        <v>0</v>
      </c>
      <c r="M524" s="17">
        <v>956458200</v>
      </c>
      <c r="N524" s="8">
        <f t="shared" si="77"/>
        <v>0.15268801082995576</v>
      </c>
      <c r="O524" s="5">
        <f t="shared" si="78"/>
        <v>47822910</v>
      </c>
      <c r="P524" s="13">
        <v>6631358</v>
      </c>
      <c r="Q524" s="5">
        <v>28064724.050000001</v>
      </c>
      <c r="R524" s="12">
        <v>0.05</v>
      </c>
    </row>
    <row r="525" spans="1:18" x14ac:dyDescent="0.25">
      <c r="A525" s="14"/>
      <c r="B525" s="14">
        <v>52</v>
      </c>
      <c r="C525" s="14">
        <v>2006</v>
      </c>
      <c r="D525" s="13">
        <v>1052601</v>
      </c>
      <c r="E525" s="13">
        <v>296153</v>
      </c>
      <c r="F525" s="13">
        <v>17507</v>
      </c>
      <c r="G525" s="13">
        <v>0</v>
      </c>
      <c r="H525" s="5">
        <f t="shared" si="75"/>
        <v>1366261</v>
      </c>
      <c r="I525" s="9">
        <f t="shared" si="76"/>
        <v>4.550301601386864</v>
      </c>
      <c r="J525" s="13">
        <v>0</v>
      </c>
      <c r="K525" s="13">
        <v>0</v>
      </c>
      <c r="L525" s="13">
        <v>0</v>
      </c>
      <c r="M525" s="17">
        <v>1265850400</v>
      </c>
      <c r="N525" s="8">
        <f t="shared" si="77"/>
        <v>0.10793226434972095</v>
      </c>
      <c r="O525" s="5">
        <f t="shared" si="78"/>
        <v>63292520</v>
      </c>
      <c r="P525" s="13">
        <v>6631358</v>
      </c>
      <c r="Q525" s="5">
        <v>30025724</v>
      </c>
      <c r="R525" s="12">
        <v>0.05</v>
      </c>
    </row>
    <row r="526" spans="1:18" x14ac:dyDescent="0.25">
      <c r="A526" s="14"/>
      <c r="B526" s="14">
        <v>52</v>
      </c>
      <c r="C526" s="14">
        <v>2007</v>
      </c>
      <c r="D526" s="13">
        <v>1042556</v>
      </c>
      <c r="E526" s="13">
        <v>245519</v>
      </c>
      <c r="F526" s="13">
        <v>20721</v>
      </c>
      <c r="G526" s="13">
        <v>0</v>
      </c>
      <c r="H526" s="5">
        <f t="shared" si="75"/>
        <v>1308796</v>
      </c>
      <c r="I526" s="9">
        <f t="shared" si="76"/>
        <v>4.1110746148816268</v>
      </c>
      <c r="J526" s="13">
        <v>0</v>
      </c>
      <c r="K526" s="13">
        <v>0</v>
      </c>
      <c r="L526" s="13">
        <v>0</v>
      </c>
      <c r="M526" s="17">
        <v>1265850400</v>
      </c>
      <c r="N526" s="8">
        <f t="shared" si="77"/>
        <v>0.10339262838641912</v>
      </c>
      <c r="O526" s="5">
        <f t="shared" si="78"/>
        <v>63292520</v>
      </c>
      <c r="P526" s="13">
        <v>5578757</v>
      </c>
      <c r="Q526" s="5">
        <v>31835861</v>
      </c>
      <c r="R526" s="12">
        <v>0.05</v>
      </c>
    </row>
    <row r="527" spans="1:18" x14ac:dyDescent="0.25">
      <c r="A527" s="14"/>
      <c r="B527" s="14">
        <v>52</v>
      </c>
      <c r="C527" s="14">
        <v>2008</v>
      </c>
      <c r="D527" s="6">
        <v>2586100</v>
      </c>
      <c r="E527" s="6">
        <v>153158</v>
      </c>
      <c r="F527" s="6">
        <v>122488</v>
      </c>
      <c r="G527" s="6">
        <v>0</v>
      </c>
      <c r="H527" s="5">
        <f t="shared" si="75"/>
        <v>2861746</v>
      </c>
      <c r="I527" s="9">
        <f t="shared" si="76"/>
        <v>8.8533599704317325</v>
      </c>
      <c r="J527" s="6">
        <v>0</v>
      </c>
      <c r="K527" s="6">
        <v>1500000</v>
      </c>
      <c r="L527" s="6">
        <v>1000000</v>
      </c>
      <c r="M527" s="17">
        <v>1265850400</v>
      </c>
      <c r="N527" s="8">
        <f t="shared" si="77"/>
        <v>0.22607300199138855</v>
      </c>
      <c r="O527" s="5">
        <f t="shared" si="78"/>
        <v>63292520</v>
      </c>
      <c r="P527" s="6">
        <v>4536201</v>
      </c>
      <c r="Q527" s="5">
        <v>32323841</v>
      </c>
      <c r="R527" s="12">
        <v>0.05</v>
      </c>
    </row>
    <row r="528" spans="1:18" x14ac:dyDescent="0.25">
      <c r="A528" s="14"/>
      <c r="B528" s="18">
        <v>52</v>
      </c>
      <c r="C528" s="14">
        <v>2009</v>
      </c>
      <c r="D528" s="13">
        <v>626100</v>
      </c>
      <c r="E528" s="13">
        <v>129010</v>
      </c>
      <c r="F528" s="13">
        <v>100818</v>
      </c>
      <c r="G528" s="13">
        <v>0</v>
      </c>
      <c r="H528" s="5">
        <f t="shared" si="75"/>
        <v>855928</v>
      </c>
      <c r="I528" s="9">
        <f t="shared" si="76"/>
        <v>2.5734639179479419</v>
      </c>
      <c r="J528" s="13">
        <v>5200000</v>
      </c>
      <c r="K528" s="13">
        <v>2070013</v>
      </c>
      <c r="L528" s="13">
        <v>1000000</v>
      </c>
      <c r="M528" s="17">
        <v>1373004900</v>
      </c>
      <c r="N528" s="8">
        <f t="shared" si="77"/>
        <v>6.2339762953504393E-2</v>
      </c>
      <c r="O528" s="5">
        <f t="shared" si="78"/>
        <v>68650245</v>
      </c>
      <c r="P528" s="13">
        <v>5004101</v>
      </c>
      <c r="Q528" s="5">
        <v>33259763</v>
      </c>
      <c r="R528" s="12">
        <v>0.05</v>
      </c>
    </row>
    <row r="529" spans="1:18" x14ac:dyDescent="0.25">
      <c r="A529" t="s">
        <v>52</v>
      </c>
      <c r="B529">
        <v>53</v>
      </c>
      <c r="C529">
        <v>2000</v>
      </c>
      <c r="D529" s="6">
        <v>66000</v>
      </c>
      <c r="E529" s="6">
        <v>2444</v>
      </c>
      <c r="F529" s="6">
        <v>2633</v>
      </c>
      <c r="G529" s="6"/>
      <c r="H529" s="5">
        <f t="shared" si="75"/>
        <v>71077</v>
      </c>
      <c r="I529" s="9">
        <f t="shared" si="76"/>
        <v>3.7152147811992164</v>
      </c>
      <c r="J529" s="6">
        <v>300000</v>
      </c>
      <c r="K529" s="6"/>
      <c r="L529" s="6"/>
      <c r="M529" s="10">
        <v>70977000</v>
      </c>
      <c r="N529" s="8">
        <f t="shared" si="77"/>
        <v>0.10014089071107542</v>
      </c>
      <c r="O529" s="5">
        <f t="shared" si="78"/>
        <v>3548850</v>
      </c>
      <c r="P529" s="13">
        <v>44000</v>
      </c>
      <c r="Q529" s="11">
        <v>1913133</v>
      </c>
      <c r="R529" s="12">
        <v>0.05</v>
      </c>
    </row>
    <row r="530" spans="1:18" x14ac:dyDescent="0.25">
      <c r="B530">
        <v>53</v>
      </c>
      <c r="C530">
        <v>2001</v>
      </c>
      <c r="D530" s="13">
        <v>22000</v>
      </c>
      <c r="E530" s="13">
        <v>1006</v>
      </c>
      <c r="F530" s="13">
        <v>982</v>
      </c>
      <c r="G530" s="13">
        <v>0</v>
      </c>
      <c r="H530" s="5">
        <f t="shared" si="75"/>
        <v>23988</v>
      </c>
      <c r="I530" s="9">
        <f t="shared" si="76"/>
        <v>1.2068213478787806</v>
      </c>
      <c r="J530" s="13">
        <v>250000</v>
      </c>
      <c r="K530" s="13">
        <v>0</v>
      </c>
      <c r="L530" s="13">
        <v>0</v>
      </c>
      <c r="M530" s="10">
        <v>70977000</v>
      </c>
      <c r="N530" s="8">
        <f t="shared" si="77"/>
        <v>3.3796863772771461E-2</v>
      </c>
      <c r="O530" s="5">
        <v>3548850</v>
      </c>
      <c r="P530" s="13">
        <v>22000</v>
      </c>
      <c r="Q530" s="11">
        <v>1987701</v>
      </c>
      <c r="R530" s="12">
        <v>0.05</v>
      </c>
    </row>
    <row r="531" spans="1:18" x14ac:dyDescent="0.25">
      <c r="B531">
        <v>53</v>
      </c>
      <c r="C531">
        <v>2002</v>
      </c>
      <c r="D531" s="13">
        <v>22000</v>
      </c>
      <c r="E531" s="13">
        <v>1848</v>
      </c>
      <c r="F531" s="13">
        <v>0</v>
      </c>
      <c r="G531" s="13">
        <v>0</v>
      </c>
      <c r="H531" s="5">
        <f t="shared" si="75"/>
        <v>23848</v>
      </c>
      <c r="I531" s="9">
        <f t="shared" si="76"/>
        <v>1.1300029330418297</v>
      </c>
      <c r="J531" s="13">
        <v>0</v>
      </c>
      <c r="K531" s="13">
        <v>0</v>
      </c>
      <c r="L531" s="13">
        <v>0</v>
      </c>
      <c r="M531" s="5">
        <v>80479800</v>
      </c>
      <c r="N531" s="8">
        <f t="shared" si="77"/>
        <v>2.9632280398311128E-2</v>
      </c>
      <c r="O531" s="5">
        <v>4023990</v>
      </c>
      <c r="P531" s="13">
        <v>0</v>
      </c>
      <c r="Q531" s="5">
        <v>2110437</v>
      </c>
      <c r="R531" s="7">
        <v>0.05</v>
      </c>
    </row>
    <row r="532" spans="1:18" x14ac:dyDescent="0.25">
      <c r="A532" s="14"/>
      <c r="B532" s="14">
        <v>53</v>
      </c>
      <c r="C532" s="14">
        <v>2003</v>
      </c>
      <c r="D532" s="13">
        <v>0</v>
      </c>
      <c r="E532" s="13">
        <v>0</v>
      </c>
      <c r="F532" s="13">
        <v>3801</v>
      </c>
      <c r="G532" s="13">
        <v>0</v>
      </c>
      <c r="H532" s="5">
        <f t="shared" si="75"/>
        <v>3801</v>
      </c>
      <c r="I532" s="9">
        <f t="shared" si="76"/>
        <v>0.16366097678175609</v>
      </c>
      <c r="J532" s="13">
        <v>0</v>
      </c>
      <c r="K532" s="13">
        <v>0</v>
      </c>
      <c r="L532" s="13">
        <v>0</v>
      </c>
      <c r="M532" s="5">
        <v>80479800</v>
      </c>
      <c r="N532" s="8">
        <f t="shared" si="77"/>
        <v>4.7229242617402136E-3</v>
      </c>
      <c r="O532" s="5">
        <v>4023990</v>
      </c>
      <c r="P532" s="13">
        <v>97500</v>
      </c>
      <c r="Q532" s="5">
        <v>2322484</v>
      </c>
      <c r="R532" s="12">
        <v>0.05</v>
      </c>
    </row>
    <row r="533" spans="1:18" x14ac:dyDescent="0.25">
      <c r="A533" s="14"/>
      <c r="B533" s="14">
        <v>53</v>
      </c>
      <c r="C533" s="14">
        <v>2004</v>
      </c>
      <c r="D533" s="13">
        <v>50500</v>
      </c>
      <c r="E533" s="13">
        <v>6995</v>
      </c>
      <c r="F533" s="13">
        <v>0</v>
      </c>
      <c r="G533" s="13">
        <v>0</v>
      </c>
      <c r="H533" s="5">
        <f t="shared" si="75"/>
        <v>57495</v>
      </c>
      <c r="I533" s="9">
        <f t="shared" si="76"/>
        <v>2.3564857356686568</v>
      </c>
      <c r="J533" s="13">
        <v>0</v>
      </c>
      <c r="K533" s="13">
        <v>0</v>
      </c>
      <c r="L533" s="13">
        <v>0</v>
      </c>
      <c r="M533" s="17">
        <v>95080700</v>
      </c>
      <c r="N533" s="8">
        <f t="shared" si="77"/>
        <v>6.0469685225287576E-2</v>
      </c>
      <c r="O533" s="5">
        <f t="shared" ref="O533:O539" si="79">M533*R533</f>
        <v>4754035</v>
      </c>
      <c r="P533" s="13">
        <v>182495</v>
      </c>
      <c r="Q533" s="5">
        <v>2439862</v>
      </c>
      <c r="R533" s="12">
        <v>0.05</v>
      </c>
    </row>
    <row r="534" spans="1:18" x14ac:dyDescent="0.25">
      <c r="A534" s="14"/>
      <c r="B534" s="14">
        <v>53</v>
      </c>
      <c r="C534" s="14">
        <v>2005</v>
      </c>
      <c r="D534" s="13">
        <v>50500</v>
      </c>
      <c r="E534" s="13">
        <v>2340</v>
      </c>
      <c r="F534" s="13">
        <v>0</v>
      </c>
      <c r="G534" s="13">
        <v>0</v>
      </c>
      <c r="H534" s="5">
        <f t="shared" si="75"/>
        <v>52840</v>
      </c>
      <c r="I534" s="9">
        <f t="shared" si="76"/>
        <v>1.9124963222721059</v>
      </c>
      <c r="J534" s="13">
        <v>0</v>
      </c>
      <c r="K534" s="13">
        <v>0</v>
      </c>
      <c r="L534" s="13">
        <v>0</v>
      </c>
      <c r="M534" s="17">
        <v>95080700</v>
      </c>
      <c r="N534" s="8">
        <f t="shared" si="77"/>
        <v>5.557384411347413E-2</v>
      </c>
      <c r="O534" s="5">
        <f t="shared" si="79"/>
        <v>4754035</v>
      </c>
      <c r="P534" s="13">
        <v>131995</v>
      </c>
      <c r="Q534" s="5">
        <v>2762881.13</v>
      </c>
      <c r="R534" s="12">
        <v>0.05</v>
      </c>
    </row>
    <row r="535" spans="1:18" x14ac:dyDescent="0.25">
      <c r="A535" s="14"/>
      <c r="B535" s="14">
        <v>53</v>
      </c>
      <c r="C535" s="14">
        <v>2006</v>
      </c>
      <c r="D535" s="13">
        <v>50500</v>
      </c>
      <c r="E535" s="13">
        <v>6014</v>
      </c>
      <c r="F535" s="13">
        <v>6688</v>
      </c>
      <c r="G535" s="13">
        <v>0</v>
      </c>
      <c r="H535" s="5">
        <f t="shared" si="75"/>
        <v>63202</v>
      </c>
      <c r="I535" s="9">
        <f t="shared" si="76"/>
        <v>2.4280128496208655</v>
      </c>
      <c r="J535" s="13">
        <v>500000</v>
      </c>
      <c r="K535" s="13">
        <v>0</v>
      </c>
      <c r="L535" s="13">
        <v>0</v>
      </c>
      <c r="M535" s="17">
        <v>116542000</v>
      </c>
      <c r="N535" s="8">
        <f t="shared" si="77"/>
        <v>5.423109265329238E-2</v>
      </c>
      <c r="O535" s="5">
        <f t="shared" si="79"/>
        <v>5827100</v>
      </c>
      <c r="P535" s="13">
        <v>131995</v>
      </c>
      <c r="Q535" s="5">
        <v>2603034</v>
      </c>
      <c r="R535" s="12">
        <v>0.05</v>
      </c>
    </row>
    <row r="536" spans="1:18" x14ac:dyDescent="0.25">
      <c r="A536" s="14"/>
      <c r="B536" s="14">
        <v>53</v>
      </c>
      <c r="C536" s="14">
        <v>2007</v>
      </c>
      <c r="D536" s="13">
        <v>100500</v>
      </c>
      <c r="E536" s="13">
        <v>27330</v>
      </c>
      <c r="F536" s="13">
        <v>4245</v>
      </c>
      <c r="G536" s="13">
        <v>0</v>
      </c>
      <c r="H536" s="5">
        <f t="shared" si="75"/>
        <v>132075</v>
      </c>
      <c r="I536" s="9">
        <f t="shared" si="76"/>
        <v>4.618331568057755</v>
      </c>
      <c r="J536" s="13">
        <v>425000</v>
      </c>
      <c r="K536" s="13">
        <v>0</v>
      </c>
      <c r="L536" s="13">
        <v>0</v>
      </c>
      <c r="M536" s="17">
        <v>116542000</v>
      </c>
      <c r="N536" s="8">
        <f t="shared" si="77"/>
        <v>0.11332824217878533</v>
      </c>
      <c r="O536" s="5">
        <f t="shared" si="79"/>
        <v>5827100</v>
      </c>
      <c r="P536" s="13">
        <v>581495</v>
      </c>
      <c r="Q536" s="5">
        <v>2859799</v>
      </c>
      <c r="R536" s="12">
        <v>0.05</v>
      </c>
    </row>
    <row r="537" spans="1:18" x14ac:dyDescent="0.25">
      <c r="A537" s="14"/>
      <c r="B537" s="14">
        <v>53</v>
      </c>
      <c r="C537" s="14">
        <v>2008</v>
      </c>
      <c r="D537" s="6">
        <v>80995</v>
      </c>
      <c r="E537" s="6">
        <v>23275</v>
      </c>
      <c r="F537" s="6">
        <v>3924</v>
      </c>
      <c r="G537" s="6">
        <v>0</v>
      </c>
      <c r="H537" s="5">
        <f t="shared" si="75"/>
        <v>108194</v>
      </c>
      <c r="I537" s="9">
        <f t="shared" si="76"/>
        <v>3.6364858574196663</v>
      </c>
      <c r="J537" s="6">
        <v>0</v>
      </c>
      <c r="K537" s="6">
        <v>0</v>
      </c>
      <c r="L537" s="6">
        <v>0</v>
      </c>
      <c r="M537" s="17">
        <v>116542000</v>
      </c>
      <c r="N537" s="8">
        <f t="shared" si="77"/>
        <v>9.2836917162911231E-2</v>
      </c>
      <c r="O537" s="5">
        <f t="shared" si="79"/>
        <v>5827100</v>
      </c>
      <c r="P537" s="6">
        <v>480995</v>
      </c>
      <c r="Q537" s="5">
        <v>2975235</v>
      </c>
      <c r="R537" s="12">
        <v>0.05</v>
      </c>
    </row>
    <row r="538" spans="1:18" x14ac:dyDescent="0.25">
      <c r="A538" s="14"/>
      <c r="B538" s="18">
        <v>53</v>
      </c>
      <c r="C538" s="14">
        <v>2009</v>
      </c>
      <c r="D538" s="13">
        <v>50000</v>
      </c>
      <c r="E538" s="13">
        <v>20000</v>
      </c>
      <c r="F538" s="13">
        <v>0</v>
      </c>
      <c r="G538" s="13">
        <v>0</v>
      </c>
      <c r="H538" s="5">
        <f t="shared" si="75"/>
        <v>70000</v>
      </c>
      <c r="I538" s="9">
        <f t="shared" si="76"/>
        <v>2.294200392504913</v>
      </c>
      <c r="J538" s="13">
        <v>0</v>
      </c>
      <c r="K538" s="13">
        <v>0</v>
      </c>
      <c r="L538" s="13">
        <v>0</v>
      </c>
      <c r="M538" s="17">
        <v>138792200</v>
      </c>
      <c r="N538" s="8">
        <f t="shared" si="77"/>
        <v>5.0435110906808883E-2</v>
      </c>
      <c r="O538" s="5">
        <f t="shared" si="79"/>
        <v>6939610</v>
      </c>
      <c r="P538" s="13">
        <v>400000</v>
      </c>
      <c r="Q538" s="5">
        <v>3051172</v>
      </c>
      <c r="R538" s="12">
        <v>0.05</v>
      </c>
    </row>
    <row r="539" spans="1:18" x14ac:dyDescent="0.25">
      <c r="A539" t="s">
        <v>53</v>
      </c>
      <c r="B539">
        <v>54</v>
      </c>
      <c r="C539">
        <v>2000</v>
      </c>
      <c r="D539" s="6">
        <v>609257</v>
      </c>
      <c r="E539" s="6">
        <v>260859</v>
      </c>
      <c r="F539" s="6">
        <v>72151</v>
      </c>
      <c r="G539" s="6"/>
      <c r="H539" s="5">
        <f t="shared" si="75"/>
        <v>942267</v>
      </c>
      <c r="I539" s="9">
        <f t="shared" si="76"/>
        <v>7.4313657046116779</v>
      </c>
      <c r="J539" s="6"/>
      <c r="K539" s="6">
        <v>1240000</v>
      </c>
      <c r="L539" s="6">
        <v>617077</v>
      </c>
      <c r="M539" s="10">
        <v>641017900</v>
      </c>
      <c r="N539" s="8">
        <f t="shared" si="77"/>
        <v>0.14699542711677788</v>
      </c>
      <c r="O539" s="5">
        <f t="shared" si="79"/>
        <v>32050895</v>
      </c>
      <c r="P539" s="13">
        <v>16064290</v>
      </c>
      <c r="Q539" s="11">
        <v>12679594</v>
      </c>
      <c r="R539" s="12">
        <v>0.05</v>
      </c>
    </row>
    <row r="540" spans="1:18" x14ac:dyDescent="0.25">
      <c r="B540">
        <v>54</v>
      </c>
      <c r="C540">
        <v>2001</v>
      </c>
      <c r="D540" s="13">
        <v>723519</v>
      </c>
      <c r="E540" s="13">
        <v>523269</v>
      </c>
      <c r="F540" s="13">
        <v>111691</v>
      </c>
      <c r="G540" s="13">
        <v>0</v>
      </c>
      <c r="H540" s="5">
        <f t="shared" si="75"/>
        <v>1358479</v>
      </c>
      <c r="I540" s="9">
        <f t="shared" si="76"/>
        <v>9.9798247946170253</v>
      </c>
      <c r="J540" s="13">
        <v>0</v>
      </c>
      <c r="K540" s="13">
        <v>7246500</v>
      </c>
      <c r="L540" s="13">
        <v>297571</v>
      </c>
      <c r="M540" s="10">
        <v>641017900</v>
      </c>
      <c r="N540" s="8">
        <f t="shared" si="77"/>
        <v>0.21192528320972004</v>
      </c>
      <c r="O540" s="5">
        <v>32050895</v>
      </c>
      <c r="P540" s="13">
        <v>18405538</v>
      </c>
      <c r="Q540" s="11">
        <v>13612253</v>
      </c>
      <c r="R540" s="12">
        <v>0.05</v>
      </c>
    </row>
    <row r="541" spans="1:18" x14ac:dyDescent="0.25">
      <c r="B541">
        <v>54</v>
      </c>
      <c r="C541">
        <v>2002</v>
      </c>
      <c r="D541" s="13">
        <v>1140491</v>
      </c>
      <c r="E541" s="13">
        <v>913944</v>
      </c>
      <c r="F541" s="13">
        <v>158552</v>
      </c>
      <c r="G541" s="13">
        <v>0</v>
      </c>
      <c r="H541" s="5">
        <f t="shared" si="75"/>
        <v>2212987</v>
      </c>
      <c r="I541" s="9">
        <f t="shared" si="76"/>
        <v>13.763829215562859</v>
      </c>
      <c r="J541" s="13">
        <v>0</v>
      </c>
      <c r="K541" s="13">
        <v>469000</v>
      </c>
      <c r="L541" s="13">
        <v>849534</v>
      </c>
      <c r="M541" s="5">
        <v>853760200</v>
      </c>
      <c r="N541" s="8">
        <f t="shared" si="77"/>
        <v>0.25920475093591855</v>
      </c>
      <c r="O541" s="5">
        <v>42688010</v>
      </c>
      <c r="P541" s="13">
        <v>24434950</v>
      </c>
      <c r="Q541" s="5">
        <v>16078280</v>
      </c>
      <c r="R541" s="7">
        <v>0.05</v>
      </c>
    </row>
    <row r="542" spans="1:18" x14ac:dyDescent="0.25">
      <c r="A542" s="14"/>
      <c r="B542" s="14">
        <v>54</v>
      </c>
      <c r="C542" s="14">
        <v>2003</v>
      </c>
      <c r="D542" s="13">
        <v>1584780</v>
      </c>
      <c r="E542" s="13">
        <v>1023710</v>
      </c>
      <c r="F542" s="13">
        <v>1045</v>
      </c>
      <c r="G542" s="13">
        <v>0</v>
      </c>
      <c r="H542" s="5">
        <f t="shared" si="75"/>
        <v>2609535</v>
      </c>
      <c r="I542" s="9">
        <f t="shared" si="76"/>
        <v>15.281903862507226</v>
      </c>
      <c r="J542" s="13">
        <v>0</v>
      </c>
      <c r="K542" s="13">
        <v>0</v>
      </c>
      <c r="L542" s="13">
        <v>149949</v>
      </c>
      <c r="M542" s="5">
        <v>853760200</v>
      </c>
      <c r="N542" s="8">
        <f t="shared" si="77"/>
        <v>0.30565198518272463</v>
      </c>
      <c r="O542" s="5">
        <v>42688010</v>
      </c>
      <c r="P542" s="13">
        <v>22850170</v>
      </c>
      <c r="Q542" s="5">
        <v>17075981</v>
      </c>
      <c r="R542" s="12">
        <v>0.05</v>
      </c>
    </row>
    <row r="543" spans="1:18" x14ac:dyDescent="0.25">
      <c r="A543" s="14"/>
      <c r="B543" s="14">
        <v>54</v>
      </c>
      <c r="C543" s="14">
        <v>2004</v>
      </c>
      <c r="D543" s="13">
        <v>1542090</v>
      </c>
      <c r="E543" s="13">
        <v>434756</v>
      </c>
      <c r="F543" s="13">
        <v>2714</v>
      </c>
      <c r="G543" s="13">
        <v>0</v>
      </c>
      <c r="H543" s="5">
        <f t="shared" si="75"/>
        <v>1979560</v>
      </c>
      <c r="I543" s="9">
        <f t="shared" si="76"/>
        <v>11.859274132576855</v>
      </c>
      <c r="J543" s="13">
        <v>0</v>
      </c>
      <c r="K543" s="13">
        <v>0</v>
      </c>
      <c r="L543" s="13">
        <v>50689</v>
      </c>
      <c r="M543" s="17">
        <v>1165195100</v>
      </c>
      <c r="N543" s="8">
        <f t="shared" si="77"/>
        <v>0.16989086205391699</v>
      </c>
      <c r="O543" s="5">
        <f t="shared" ref="O543:O549" si="80">M543*R543</f>
        <v>58259755</v>
      </c>
      <c r="P543" s="13">
        <v>21308080</v>
      </c>
      <c r="Q543" s="5">
        <v>16692084</v>
      </c>
      <c r="R543" s="12">
        <v>0.05</v>
      </c>
    </row>
    <row r="544" spans="1:18" x14ac:dyDescent="0.25">
      <c r="A544" s="14"/>
      <c r="B544" s="14">
        <v>54</v>
      </c>
      <c r="C544" s="14">
        <v>2005</v>
      </c>
      <c r="D544" s="13">
        <v>1507041</v>
      </c>
      <c r="E544" s="13">
        <v>220916</v>
      </c>
      <c r="F544" s="13">
        <v>1788</v>
      </c>
      <c r="G544" s="13">
        <v>0</v>
      </c>
      <c r="H544" s="5">
        <f t="shared" si="75"/>
        <v>1729745</v>
      </c>
      <c r="I544" s="9">
        <f t="shared" si="76"/>
        <v>9.538902260329758</v>
      </c>
      <c r="J544" s="13">
        <v>0</v>
      </c>
      <c r="K544" s="13">
        <v>0</v>
      </c>
      <c r="L544" s="13">
        <v>0</v>
      </c>
      <c r="M544" s="17">
        <v>1165195100</v>
      </c>
      <c r="N544" s="8">
        <f t="shared" si="77"/>
        <v>0.14845110488363708</v>
      </c>
      <c r="O544" s="5">
        <f t="shared" si="80"/>
        <v>58259755</v>
      </c>
      <c r="P544" s="13">
        <v>19897039</v>
      </c>
      <c r="Q544" s="5">
        <v>18133585.530000001</v>
      </c>
      <c r="R544" s="12">
        <v>0.05</v>
      </c>
    </row>
    <row r="545" spans="1:18" x14ac:dyDescent="0.25">
      <c r="A545" s="14"/>
      <c r="B545" s="14">
        <v>54</v>
      </c>
      <c r="C545" s="14">
        <v>2006</v>
      </c>
      <c r="D545" s="13">
        <v>1525822</v>
      </c>
      <c r="E545" s="13">
        <v>452977</v>
      </c>
      <c r="F545" s="13">
        <v>1915</v>
      </c>
      <c r="G545" s="13">
        <v>0</v>
      </c>
      <c r="H545" s="5">
        <f t="shared" si="75"/>
        <v>1980714</v>
      </c>
      <c r="I545" s="9">
        <f t="shared" si="76"/>
        <v>9.0785403925960857</v>
      </c>
      <c r="J545" s="13">
        <v>0</v>
      </c>
      <c r="K545" s="13">
        <v>0</v>
      </c>
      <c r="L545" s="13">
        <v>0</v>
      </c>
      <c r="M545" s="17">
        <v>1460055600</v>
      </c>
      <c r="N545" s="8">
        <f t="shared" si="77"/>
        <v>0.13566017622890528</v>
      </c>
      <c r="O545" s="5">
        <f t="shared" si="80"/>
        <v>73002780</v>
      </c>
      <c r="P545" s="13">
        <v>19801039</v>
      </c>
      <c r="Q545" s="5">
        <v>21817538</v>
      </c>
      <c r="R545" s="12">
        <v>0.05</v>
      </c>
    </row>
    <row r="546" spans="1:18" x14ac:dyDescent="0.25">
      <c r="A546" s="14"/>
      <c r="B546" s="14">
        <v>54</v>
      </c>
      <c r="C546" s="14">
        <v>2007</v>
      </c>
      <c r="D546" s="13">
        <v>1462033</v>
      </c>
      <c r="E546" s="13">
        <v>483407</v>
      </c>
      <c r="F546" s="13">
        <v>4663</v>
      </c>
      <c r="G546" s="13">
        <v>0</v>
      </c>
      <c r="H546" s="5">
        <f t="shared" si="75"/>
        <v>1950103</v>
      </c>
      <c r="I546" s="9">
        <f t="shared" si="76"/>
        <v>8.0802320520074264</v>
      </c>
      <c r="J546" s="13">
        <v>0</v>
      </c>
      <c r="K546" s="13">
        <v>0</v>
      </c>
      <c r="L546" s="13">
        <v>0</v>
      </c>
      <c r="M546" s="17">
        <v>1460055600</v>
      </c>
      <c r="N546" s="8">
        <f t="shared" si="77"/>
        <v>0.13356361223504093</v>
      </c>
      <c r="O546" s="5">
        <f t="shared" si="80"/>
        <v>73002780</v>
      </c>
      <c r="P546" s="13">
        <v>21900217</v>
      </c>
      <c r="Q546" s="5">
        <v>24134245</v>
      </c>
      <c r="R546" s="12">
        <v>0.05</v>
      </c>
    </row>
    <row r="547" spans="1:18" x14ac:dyDescent="0.25">
      <c r="A547" s="14"/>
      <c r="B547" s="14">
        <v>54</v>
      </c>
      <c r="C547" s="14">
        <v>2008</v>
      </c>
      <c r="D547" s="6">
        <v>1554999</v>
      </c>
      <c r="E547" s="6">
        <v>457448</v>
      </c>
      <c r="F547" s="6">
        <v>2328</v>
      </c>
      <c r="G547" s="6">
        <v>0</v>
      </c>
      <c r="H547" s="5">
        <f t="shared" si="75"/>
        <v>2014775</v>
      </c>
      <c r="I547" s="9">
        <f t="shared" si="76"/>
        <v>8.4840608382253357</v>
      </c>
      <c r="J547" s="6">
        <v>0</v>
      </c>
      <c r="K547" s="6">
        <v>200000</v>
      </c>
      <c r="L547" s="6">
        <v>0</v>
      </c>
      <c r="M547" s="17">
        <v>1460055600</v>
      </c>
      <c r="N547" s="8">
        <f t="shared" si="77"/>
        <v>0.13799303259410123</v>
      </c>
      <c r="O547" s="5">
        <f t="shared" si="80"/>
        <v>73002780</v>
      </c>
      <c r="P547" s="6">
        <v>20438184</v>
      </c>
      <c r="Q547" s="5">
        <v>23747767</v>
      </c>
      <c r="R547" s="12">
        <v>0.05</v>
      </c>
    </row>
    <row r="548" spans="1:18" x14ac:dyDescent="0.25">
      <c r="A548" s="14"/>
      <c r="B548" s="18">
        <v>54</v>
      </c>
      <c r="C548" s="14">
        <v>2009</v>
      </c>
      <c r="D548" s="13">
        <v>1509459</v>
      </c>
      <c r="E548" s="13">
        <v>444401</v>
      </c>
      <c r="F548" s="13">
        <v>4758</v>
      </c>
      <c r="G548" s="13">
        <v>0</v>
      </c>
      <c r="H548" s="5">
        <f t="shared" si="75"/>
        <v>1958618</v>
      </c>
      <c r="I548" s="9">
        <f t="shared" si="76"/>
        <v>8.1356018657630553</v>
      </c>
      <c r="J548" s="13">
        <v>0</v>
      </c>
      <c r="K548" s="13">
        <v>200000</v>
      </c>
      <c r="L548" s="13">
        <v>0</v>
      </c>
      <c r="M548" s="17">
        <v>1758752000</v>
      </c>
      <c r="N548" s="8">
        <f t="shared" si="77"/>
        <v>0.11136408089372464</v>
      </c>
      <c r="O548" s="5">
        <f t="shared" si="80"/>
        <v>87937600</v>
      </c>
      <c r="P548" s="13">
        <v>18883185</v>
      </c>
      <c r="Q548" s="5">
        <v>24074654</v>
      </c>
      <c r="R548" s="12">
        <v>0.05</v>
      </c>
    </row>
    <row r="549" spans="1:18" x14ac:dyDescent="0.25">
      <c r="A549" t="s">
        <v>54</v>
      </c>
      <c r="B549">
        <v>55</v>
      </c>
      <c r="C549">
        <v>2000</v>
      </c>
      <c r="D549" s="6">
        <v>4133816</v>
      </c>
      <c r="E549" s="6">
        <v>2695420</v>
      </c>
      <c r="F549" s="6">
        <v>48552</v>
      </c>
      <c r="G549" s="6"/>
      <c r="H549" s="5">
        <f t="shared" si="75"/>
        <v>6877788</v>
      </c>
      <c r="I549" s="9">
        <f t="shared" si="76"/>
        <v>25.435690228418284</v>
      </c>
      <c r="J549" s="6"/>
      <c r="K549" s="6"/>
      <c r="L549" s="6"/>
      <c r="M549" s="10">
        <v>2059343100</v>
      </c>
      <c r="N549" s="8">
        <f t="shared" si="77"/>
        <v>0.33397970449897346</v>
      </c>
      <c r="O549" s="5">
        <f t="shared" si="80"/>
        <v>102967155</v>
      </c>
      <c r="P549" s="13">
        <v>51804653</v>
      </c>
      <c r="Q549" s="11">
        <v>27039911</v>
      </c>
      <c r="R549" s="12">
        <v>0.05</v>
      </c>
    </row>
    <row r="550" spans="1:18" x14ac:dyDescent="0.25">
      <c r="B550">
        <v>55</v>
      </c>
      <c r="C550">
        <v>2001</v>
      </c>
      <c r="D550" s="13">
        <v>4791016</v>
      </c>
      <c r="E550" s="13">
        <v>2432849</v>
      </c>
      <c r="F550" s="13">
        <v>88539</v>
      </c>
      <c r="G550" s="13">
        <v>0</v>
      </c>
      <c r="H550" s="5">
        <f t="shared" si="75"/>
        <v>7312404</v>
      </c>
      <c r="I550" s="9">
        <f t="shared" si="76"/>
        <v>24.607320892695665</v>
      </c>
      <c r="J550" s="13">
        <v>0</v>
      </c>
      <c r="K550" s="13">
        <v>1990000</v>
      </c>
      <c r="L550" s="13">
        <v>0</v>
      </c>
      <c r="M550" s="10">
        <v>2059343100</v>
      </c>
      <c r="N550" s="8">
        <f t="shared" si="77"/>
        <v>0.35508429848333672</v>
      </c>
      <c r="O550" s="5">
        <v>102967155</v>
      </c>
      <c r="P550" s="13">
        <v>45173637</v>
      </c>
      <c r="Q550" s="11">
        <v>29716376</v>
      </c>
      <c r="R550" s="12">
        <v>0.05</v>
      </c>
    </row>
    <row r="551" spans="1:18" x14ac:dyDescent="0.25">
      <c r="B551">
        <v>55</v>
      </c>
      <c r="C551">
        <v>2002</v>
      </c>
      <c r="D551" s="13">
        <v>4498672</v>
      </c>
      <c r="E551" s="13">
        <v>2152957</v>
      </c>
      <c r="F551" s="13">
        <v>36946</v>
      </c>
      <c r="G551" s="13">
        <v>0</v>
      </c>
      <c r="H551" s="5">
        <f t="shared" si="75"/>
        <v>6688575</v>
      </c>
      <c r="I551" s="9">
        <f t="shared" si="76"/>
        <v>22.880949685771473</v>
      </c>
      <c r="J551" s="13">
        <v>2000000</v>
      </c>
      <c r="K551" s="13">
        <v>0</v>
      </c>
      <c r="L551" s="13">
        <v>0</v>
      </c>
      <c r="M551" s="5">
        <v>3463386200</v>
      </c>
      <c r="N551" s="8">
        <f t="shared" si="77"/>
        <v>0.19312241297259888</v>
      </c>
      <c r="O551" s="5">
        <v>173169310</v>
      </c>
      <c r="P551" s="13">
        <v>43564966</v>
      </c>
      <c r="Q551" s="5">
        <v>29232069</v>
      </c>
      <c r="R551" s="7">
        <v>0.05</v>
      </c>
    </row>
    <row r="552" spans="1:18" x14ac:dyDescent="0.25">
      <c r="A552" s="14"/>
      <c r="B552" s="14">
        <v>55</v>
      </c>
      <c r="C552" s="14">
        <v>2003</v>
      </c>
      <c r="D552" s="13">
        <v>3792790</v>
      </c>
      <c r="E552" s="13">
        <v>1939110</v>
      </c>
      <c r="F552" s="13">
        <v>2308</v>
      </c>
      <c r="G552" s="13">
        <v>0</v>
      </c>
      <c r="H552" s="5">
        <f t="shared" si="75"/>
        <v>5734208</v>
      </c>
      <c r="I552" s="9">
        <f t="shared" si="76"/>
        <v>18.261883942134666</v>
      </c>
      <c r="J552" s="13">
        <v>0</v>
      </c>
      <c r="K552" s="13">
        <v>1250000</v>
      </c>
      <c r="L552" s="13">
        <v>0</v>
      </c>
      <c r="M552" s="5">
        <v>3463386200</v>
      </c>
      <c r="N552" s="8">
        <f t="shared" si="77"/>
        <v>0.16556651984118895</v>
      </c>
      <c r="O552" s="5">
        <v>173169310</v>
      </c>
      <c r="P552" s="13">
        <v>39772176</v>
      </c>
      <c r="Q552" s="5">
        <v>31399871</v>
      </c>
      <c r="R552" s="12">
        <v>0.05</v>
      </c>
    </row>
    <row r="553" spans="1:18" x14ac:dyDescent="0.25">
      <c r="A553" s="14"/>
      <c r="B553" s="14">
        <v>55</v>
      </c>
      <c r="C553" s="14">
        <v>2004</v>
      </c>
      <c r="D553" s="13">
        <v>12293194</v>
      </c>
      <c r="E553" s="13">
        <v>1675751</v>
      </c>
      <c r="F553" s="13">
        <v>25000</v>
      </c>
      <c r="G553" s="13">
        <v>0</v>
      </c>
      <c r="H553" s="5">
        <f t="shared" si="75"/>
        <v>13993945</v>
      </c>
      <c r="I553" s="9">
        <f t="shared" si="76"/>
        <v>42.218517922063597</v>
      </c>
      <c r="J553" s="13">
        <v>0</v>
      </c>
      <c r="K553" s="13">
        <v>3750000</v>
      </c>
      <c r="L553" s="13">
        <v>0</v>
      </c>
      <c r="M553" s="17">
        <v>4834829300</v>
      </c>
      <c r="N553" s="8">
        <f t="shared" si="77"/>
        <v>0.28944031178101781</v>
      </c>
      <c r="O553" s="5">
        <f t="shared" ref="O553:O559" si="81">M553*R553</f>
        <v>241741465</v>
      </c>
      <c r="P553" s="13">
        <v>36303982</v>
      </c>
      <c r="Q553" s="5">
        <v>33146462</v>
      </c>
      <c r="R553" s="12">
        <v>0.05</v>
      </c>
    </row>
    <row r="554" spans="1:18" x14ac:dyDescent="0.25">
      <c r="A554" s="14"/>
      <c r="B554" s="14">
        <v>55</v>
      </c>
      <c r="C554" s="14">
        <v>2005</v>
      </c>
      <c r="D554" s="13">
        <v>3715347</v>
      </c>
      <c r="E554" s="13">
        <v>1476383</v>
      </c>
      <c r="F554" s="13">
        <v>52492</v>
      </c>
      <c r="G554" s="13">
        <v>0</v>
      </c>
      <c r="H554" s="5">
        <f t="shared" si="75"/>
        <v>5244222</v>
      </c>
      <c r="I554" s="9">
        <f t="shared" si="76"/>
        <v>14.753658747134009</v>
      </c>
      <c r="J554" s="13">
        <v>0</v>
      </c>
      <c r="K554" s="13">
        <v>10970000</v>
      </c>
      <c r="L554" s="13">
        <v>0</v>
      </c>
      <c r="M554" s="17">
        <v>4834829300</v>
      </c>
      <c r="N554" s="8">
        <f t="shared" si="77"/>
        <v>0.10846757299166694</v>
      </c>
      <c r="O554" s="5">
        <f t="shared" si="81"/>
        <v>241741465</v>
      </c>
      <c r="P554" s="13">
        <v>43058135</v>
      </c>
      <c r="Q554" s="5">
        <v>35545230.439999998</v>
      </c>
      <c r="R554" s="12">
        <v>0.05</v>
      </c>
    </row>
    <row r="555" spans="1:18" x14ac:dyDescent="0.25">
      <c r="A555" s="14"/>
      <c r="B555" s="14">
        <v>55</v>
      </c>
      <c r="C555" s="14">
        <v>2006</v>
      </c>
      <c r="D555" s="13">
        <v>3545403</v>
      </c>
      <c r="E555" s="13">
        <v>1518458</v>
      </c>
      <c r="F555" s="13">
        <v>169635</v>
      </c>
      <c r="G555" s="13">
        <v>0</v>
      </c>
      <c r="H555" s="5">
        <f t="shared" si="75"/>
        <v>5233496</v>
      </c>
      <c r="I555" s="9">
        <f t="shared" si="76"/>
        <v>14.956924253859397</v>
      </c>
      <c r="J555" s="13">
        <v>0</v>
      </c>
      <c r="K555" s="13">
        <v>2200000</v>
      </c>
      <c r="L555" s="13">
        <v>0</v>
      </c>
      <c r="M555" s="17">
        <v>6134869700</v>
      </c>
      <c r="N555" s="8">
        <f t="shared" si="77"/>
        <v>8.5307370097852275E-2</v>
      </c>
      <c r="O555" s="5">
        <f t="shared" si="81"/>
        <v>306743485</v>
      </c>
      <c r="P555" s="13">
        <v>32588635</v>
      </c>
      <c r="Q555" s="5">
        <v>34990456</v>
      </c>
      <c r="R555" s="12">
        <v>0.05</v>
      </c>
    </row>
    <row r="556" spans="1:18" x14ac:dyDescent="0.25">
      <c r="A556" s="14"/>
      <c r="B556" s="14">
        <v>55</v>
      </c>
      <c r="C556" s="14">
        <v>2007</v>
      </c>
      <c r="D556" s="13">
        <v>4321577</v>
      </c>
      <c r="E556" s="13">
        <v>1542591</v>
      </c>
      <c r="F556" s="13">
        <v>168000</v>
      </c>
      <c r="G556" s="13">
        <v>0</v>
      </c>
      <c r="H556" s="5">
        <f t="shared" si="75"/>
        <v>6032168</v>
      </c>
      <c r="I556" s="9">
        <f t="shared" si="76"/>
        <v>16.196327966184771</v>
      </c>
      <c r="J556" s="13">
        <v>0</v>
      </c>
      <c r="K556" s="13">
        <v>9600000</v>
      </c>
      <c r="L556" s="13">
        <v>0</v>
      </c>
      <c r="M556" s="17">
        <v>6134869700</v>
      </c>
      <c r="N556" s="8">
        <f t="shared" si="77"/>
        <v>9.8325935105027587E-2</v>
      </c>
      <c r="O556" s="5">
        <f t="shared" si="81"/>
        <v>306743485</v>
      </c>
      <c r="P556" s="13">
        <v>39036299</v>
      </c>
      <c r="Q556" s="5">
        <v>37244047</v>
      </c>
      <c r="R556" s="12">
        <v>0.05</v>
      </c>
    </row>
    <row r="557" spans="1:18" x14ac:dyDescent="0.25">
      <c r="A557" s="14"/>
      <c r="B557" s="14">
        <v>55</v>
      </c>
      <c r="C557" s="14">
        <v>2008</v>
      </c>
      <c r="D557" s="6">
        <v>4019274</v>
      </c>
      <c r="E557" s="6">
        <v>1372066</v>
      </c>
      <c r="F557" s="6">
        <v>552000</v>
      </c>
      <c r="G557" s="6">
        <v>0</v>
      </c>
      <c r="H557" s="5">
        <f t="shared" si="75"/>
        <v>5943340</v>
      </c>
      <c r="I557" s="9">
        <f t="shared" si="76"/>
        <v>15.009256062301594</v>
      </c>
      <c r="J557" s="6">
        <v>0</v>
      </c>
      <c r="K557" s="6">
        <v>2840000</v>
      </c>
      <c r="L557" s="6">
        <v>0</v>
      </c>
      <c r="M557" s="17">
        <v>6134869700</v>
      </c>
      <c r="N557" s="8">
        <f t="shared" si="77"/>
        <v>9.6878015192400913E-2</v>
      </c>
      <c r="O557" s="5">
        <f t="shared" si="81"/>
        <v>306743485</v>
      </c>
      <c r="P557" s="6">
        <v>34714722</v>
      </c>
      <c r="Q557" s="5">
        <v>39597832</v>
      </c>
      <c r="R557" s="12">
        <v>0.05</v>
      </c>
    </row>
    <row r="558" spans="1:18" x14ac:dyDescent="0.25">
      <c r="A558" s="14"/>
      <c r="B558" s="18">
        <v>55</v>
      </c>
      <c r="C558" s="14">
        <v>2009</v>
      </c>
      <c r="D558" s="13">
        <v>4359838</v>
      </c>
      <c r="E558" s="13">
        <v>1727032</v>
      </c>
      <c r="F558" s="13">
        <v>289338</v>
      </c>
      <c r="G558" s="13">
        <v>0</v>
      </c>
      <c r="H558" s="5">
        <f t="shared" si="75"/>
        <v>6376208</v>
      </c>
      <c r="I558" s="9">
        <f t="shared" si="76"/>
        <v>15.8589151766484</v>
      </c>
      <c r="J558" s="13">
        <v>0</v>
      </c>
      <c r="K558" s="13">
        <v>4700000</v>
      </c>
      <c r="L558" s="13">
        <v>0</v>
      </c>
      <c r="M558" s="17">
        <v>6861707900</v>
      </c>
      <c r="N558" s="8">
        <f t="shared" si="77"/>
        <v>9.2924503533588193E-2</v>
      </c>
      <c r="O558" s="5">
        <f t="shared" si="81"/>
        <v>343085395</v>
      </c>
      <c r="P558" s="13">
        <v>30695448</v>
      </c>
      <c r="Q558" s="5">
        <v>40205827</v>
      </c>
      <c r="R558" s="12">
        <v>0.05</v>
      </c>
    </row>
    <row r="559" spans="1:18" x14ac:dyDescent="0.25">
      <c r="A559" t="s">
        <v>55</v>
      </c>
      <c r="B559">
        <v>56</v>
      </c>
      <c r="C559">
        <v>2000</v>
      </c>
      <c r="D559" s="6">
        <v>4855538</v>
      </c>
      <c r="E559" s="6">
        <v>1679582</v>
      </c>
      <c r="F559" s="6">
        <v>207313</v>
      </c>
      <c r="G559" s="6"/>
      <c r="H559" s="5">
        <f t="shared" si="75"/>
        <v>6742433</v>
      </c>
      <c r="I559" s="9">
        <f t="shared" si="76"/>
        <v>9.5479494857827607</v>
      </c>
      <c r="J559" s="6"/>
      <c r="K559" s="6">
        <v>825000</v>
      </c>
      <c r="L559" s="6"/>
      <c r="M559" s="10">
        <v>2831077800</v>
      </c>
      <c r="N559" s="8">
        <f t="shared" si="77"/>
        <v>0.23815781396046409</v>
      </c>
      <c r="O559" s="5">
        <f t="shared" si="81"/>
        <v>141553890</v>
      </c>
      <c r="P559" s="13">
        <v>50021603</v>
      </c>
      <c r="Q559" s="11">
        <v>70616555</v>
      </c>
      <c r="R559" s="12">
        <v>0.05</v>
      </c>
    </row>
    <row r="560" spans="1:18" x14ac:dyDescent="0.25">
      <c r="B560">
        <v>56</v>
      </c>
      <c r="C560">
        <v>2001</v>
      </c>
      <c r="D560" s="13">
        <v>5883575</v>
      </c>
      <c r="E560" s="13">
        <v>2412866</v>
      </c>
      <c r="F560" s="13">
        <v>279583</v>
      </c>
      <c r="G560" s="13">
        <v>0</v>
      </c>
      <c r="H560" s="5">
        <f t="shared" si="75"/>
        <v>8576024</v>
      </c>
      <c r="I560" s="9">
        <f t="shared" si="76"/>
        <v>11.377669539272537</v>
      </c>
      <c r="J560" s="13">
        <v>0</v>
      </c>
      <c r="K560" s="13">
        <v>8000000</v>
      </c>
      <c r="L560" s="13">
        <v>0</v>
      </c>
      <c r="M560" s="10">
        <v>2831077800</v>
      </c>
      <c r="N560" s="8">
        <f t="shared" si="77"/>
        <v>0.30292434916483046</v>
      </c>
      <c r="O560" s="5">
        <v>141553890</v>
      </c>
      <c r="P560" s="13">
        <v>53334028</v>
      </c>
      <c r="Q560" s="11">
        <v>75375928</v>
      </c>
      <c r="R560" s="12">
        <v>0.05</v>
      </c>
    </row>
    <row r="561" spans="1:18" x14ac:dyDescent="0.25">
      <c r="B561">
        <v>56</v>
      </c>
      <c r="C561">
        <v>2002</v>
      </c>
      <c r="D561" s="13">
        <v>5890643</v>
      </c>
      <c r="E561" s="13">
        <v>2596525</v>
      </c>
      <c r="F561" s="13">
        <v>296291</v>
      </c>
      <c r="G561" s="13">
        <v>0</v>
      </c>
      <c r="H561" s="5">
        <f t="shared" si="75"/>
        <v>8783459</v>
      </c>
      <c r="I561" s="9">
        <f t="shared" si="76"/>
        <v>10.989757288197449</v>
      </c>
      <c r="J561" s="13">
        <v>0</v>
      </c>
      <c r="K561" s="13">
        <v>9385000</v>
      </c>
      <c r="L561" s="13">
        <v>0</v>
      </c>
      <c r="M561" s="5">
        <v>3902108400</v>
      </c>
      <c r="N561" s="8">
        <f t="shared" si="77"/>
        <v>0.22509520750371775</v>
      </c>
      <c r="O561" s="5">
        <v>195105420</v>
      </c>
      <c r="P561" s="13">
        <v>72193385</v>
      </c>
      <c r="Q561" s="5">
        <v>79924049</v>
      </c>
      <c r="R561" s="7">
        <v>0.05</v>
      </c>
    </row>
    <row r="562" spans="1:18" x14ac:dyDescent="0.25">
      <c r="A562" s="14"/>
      <c r="B562" s="14">
        <v>56</v>
      </c>
      <c r="C562" s="14">
        <v>2003</v>
      </c>
      <c r="D562" s="13">
        <v>6021969</v>
      </c>
      <c r="E562" s="13">
        <v>3547703</v>
      </c>
      <c r="F562" s="13">
        <v>90750</v>
      </c>
      <c r="G562" s="13">
        <v>0</v>
      </c>
      <c r="H562" s="5">
        <f t="shared" si="75"/>
        <v>9660422</v>
      </c>
      <c r="I562" s="9">
        <f t="shared" si="76"/>
        <v>11.661486846809774</v>
      </c>
      <c r="J562" s="13">
        <v>0</v>
      </c>
      <c r="K562" s="13">
        <v>7000000</v>
      </c>
      <c r="L562" s="13">
        <v>0</v>
      </c>
      <c r="M562" s="5">
        <v>3902108400</v>
      </c>
      <c r="N562" s="8">
        <f t="shared" si="77"/>
        <v>0.2475692884390398</v>
      </c>
      <c r="O562" s="5">
        <v>195105420</v>
      </c>
      <c r="P562" s="13">
        <v>74021632</v>
      </c>
      <c r="Q562" s="5">
        <v>82840397</v>
      </c>
      <c r="R562" s="12">
        <v>0.05</v>
      </c>
    </row>
    <row r="563" spans="1:18" x14ac:dyDescent="0.25">
      <c r="A563" s="14"/>
      <c r="B563" s="14">
        <v>56</v>
      </c>
      <c r="C563" s="14">
        <v>2004</v>
      </c>
      <c r="D563" s="13">
        <v>6508726</v>
      </c>
      <c r="E563" s="13">
        <v>3562178</v>
      </c>
      <c r="F563" s="13">
        <v>159489</v>
      </c>
      <c r="G563" s="13">
        <v>0</v>
      </c>
      <c r="H563" s="5">
        <f t="shared" si="75"/>
        <v>10230393</v>
      </c>
      <c r="I563" s="9">
        <f t="shared" si="76"/>
        <v>12.350624900107746</v>
      </c>
      <c r="J563" s="13">
        <v>0</v>
      </c>
      <c r="K563" s="13">
        <v>3339550</v>
      </c>
      <c r="L563" s="13">
        <v>0</v>
      </c>
      <c r="M563" s="17">
        <v>4580884200</v>
      </c>
      <c r="N563" s="8">
        <f t="shared" si="77"/>
        <v>0.22332791123600115</v>
      </c>
      <c r="O563" s="5">
        <f t="shared" ref="O563:O569" si="82">M563*R563</f>
        <v>229044210</v>
      </c>
      <c r="P563" s="13">
        <v>80888372</v>
      </c>
      <c r="Q563" s="5">
        <v>82832999</v>
      </c>
      <c r="R563" s="12">
        <v>0.05</v>
      </c>
    </row>
    <row r="564" spans="1:18" x14ac:dyDescent="0.25">
      <c r="A564" s="14"/>
      <c r="B564" s="14">
        <v>56</v>
      </c>
      <c r="C564" s="14">
        <v>2005</v>
      </c>
      <c r="D564" s="13">
        <v>6968956</v>
      </c>
      <c r="E564" s="13">
        <v>2527497</v>
      </c>
      <c r="F564" s="13">
        <v>76392</v>
      </c>
      <c r="G564" s="13">
        <v>0</v>
      </c>
      <c r="H564" s="5">
        <f t="shared" si="75"/>
        <v>9572845</v>
      </c>
      <c r="I564" s="9">
        <f t="shared" si="76"/>
        <v>10.925670735706575</v>
      </c>
      <c r="J564" s="13">
        <v>0</v>
      </c>
      <c r="K564" s="13">
        <v>10161000</v>
      </c>
      <c r="L564" s="13">
        <v>0</v>
      </c>
      <c r="M564" s="17">
        <v>4580884200</v>
      </c>
      <c r="N564" s="8">
        <f t="shared" si="77"/>
        <v>0.20897373917463358</v>
      </c>
      <c r="O564" s="5">
        <f t="shared" si="82"/>
        <v>229044210</v>
      </c>
      <c r="P564" s="13">
        <v>89794416</v>
      </c>
      <c r="Q564" s="5">
        <v>87617915.930000007</v>
      </c>
      <c r="R564" s="12">
        <v>0.05</v>
      </c>
    </row>
    <row r="565" spans="1:18" x14ac:dyDescent="0.25">
      <c r="A565" s="14"/>
      <c r="B565" s="14">
        <v>56</v>
      </c>
      <c r="C565" s="14">
        <v>2006</v>
      </c>
      <c r="D565" s="13">
        <v>6603323</v>
      </c>
      <c r="E565" s="13">
        <v>2719006</v>
      </c>
      <c r="F565" s="13">
        <v>277840</v>
      </c>
      <c r="G565" s="13">
        <v>0</v>
      </c>
      <c r="H565" s="5">
        <f t="shared" si="75"/>
        <v>9600169</v>
      </c>
      <c r="I565" s="9">
        <f t="shared" si="76"/>
        <v>10.509069177992233</v>
      </c>
      <c r="J565" s="13">
        <v>0</v>
      </c>
      <c r="K565" s="13">
        <v>31000000</v>
      </c>
      <c r="L565" s="13">
        <v>0</v>
      </c>
      <c r="M565" s="17">
        <v>5364392300</v>
      </c>
      <c r="N565" s="8">
        <f t="shared" si="77"/>
        <v>0.17896097941979375</v>
      </c>
      <c r="O565" s="5">
        <f t="shared" si="82"/>
        <v>268219615</v>
      </c>
      <c r="P565" s="13">
        <v>79633416</v>
      </c>
      <c r="Q565" s="5">
        <v>91351278</v>
      </c>
      <c r="R565" s="12">
        <v>0.05</v>
      </c>
    </row>
    <row r="566" spans="1:18" x14ac:dyDescent="0.25">
      <c r="A566" s="14"/>
      <c r="B566" s="14">
        <v>56</v>
      </c>
      <c r="C566" s="14">
        <v>2007</v>
      </c>
      <c r="D566" s="13">
        <v>6334884</v>
      </c>
      <c r="E566" s="13">
        <v>2684264</v>
      </c>
      <c r="F566" s="13">
        <v>0</v>
      </c>
      <c r="G566" s="13">
        <v>0</v>
      </c>
      <c r="H566" s="5">
        <f t="shared" si="75"/>
        <v>9019148</v>
      </c>
      <c r="I566" s="9">
        <f t="shared" si="76"/>
        <v>9.374324078047394</v>
      </c>
      <c r="J566" s="13">
        <v>0</v>
      </c>
      <c r="K566" s="13">
        <v>0</v>
      </c>
      <c r="L566" s="13">
        <v>0</v>
      </c>
      <c r="M566" s="17">
        <v>5364392300</v>
      </c>
      <c r="N566" s="8">
        <f t="shared" si="77"/>
        <v>0.16812991100594937</v>
      </c>
      <c r="O566" s="5">
        <f t="shared" si="82"/>
        <v>268219615</v>
      </c>
      <c r="P566" s="13">
        <v>83383075</v>
      </c>
      <c r="Q566" s="5">
        <v>96211182</v>
      </c>
      <c r="R566" s="12">
        <v>0.05</v>
      </c>
    </row>
    <row r="567" spans="1:18" x14ac:dyDescent="0.25">
      <c r="A567" s="14"/>
      <c r="B567" s="14">
        <v>56</v>
      </c>
      <c r="C567" s="14">
        <v>2008</v>
      </c>
      <c r="D567" s="6">
        <v>8254596</v>
      </c>
      <c r="E567" s="6">
        <v>3185553</v>
      </c>
      <c r="F567" s="6">
        <v>718120</v>
      </c>
      <c r="G567" s="6">
        <v>0</v>
      </c>
      <c r="H567" s="5">
        <f t="shared" si="75"/>
        <v>12158269</v>
      </c>
      <c r="I567" s="9">
        <f t="shared" si="76"/>
        <v>12.022416891369216</v>
      </c>
      <c r="J567" s="6">
        <v>0</v>
      </c>
      <c r="K567" s="6">
        <v>0</v>
      </c>
      <c r="L567" s="6">
        <v>0</v>
      </c>
      <c r="M567" s="17">
        <v>5364392300</v>
      </c>
      <c r="N567" s="8">
        <f t="shared" si="77"/>
        <v>0.22664764842049304</v>
      </c>
      <c r="O567" s="5">
        <f t="shared" si="82"/>
        <v>268219615</v>
      </c>
      <c r="P567" s="6">
        <v>99444732</v>
      </c>
      <c r="Q567" s="5">
        <v>101129990</v>
      </c>
      <c r="R567" s="12">
        <v>0.05</v>
      </c>
    </row>
    <row r="568" spans="1:18" x14ac:dyDescent="0.25">
      <c r="A568" s="14"/>
      <c r="B568" s="18">
        <v>56</v>
      </c>
      <c r="C568" s="14">
        <v>2009</v>
      </c>
      <c r="D568" s="13">
        <v>8461198</v>
      </c>
      <c r="E568" s="13">
        <v>3472583</v>
      </c>
      <c r="F568" s="13">
        <v>180543</v>
      </c>
      <c r="G568" s="13">
        <v>0</v>
      </c>
      <c r="H568" s="5">
        <f t="shared" si="75"/>
        <v>12114324</v>
      </c>
      <c r="I568" s="9">
        <f t="shared" si="76"/>
        <v>11.516586335539346</v>
      </c>
      <c r="J568" s="13">
        <v>0</v>
      </c>
      <c r="K568" s="13">
        <v>12798694</v>
      </c>
      <c r="L568" s="13">
        <v>0</v>
      </c>
      <c r="M568" s="17">
        <v>5703382400</v>
      </c>
      <c r="N568" s="8">
        <f t="shared" si="77"/>
        <v>0.21240595755950012</v>
      </c>
      <c r="O568" s="5">
        <f t="shared" si="82"/>
        <v>285169120</v>
      </c>
      <c r="P568" s="13">
        <v>101534012</v>
      </c>
      <c r="Q568" s="5">
        <v>105190233</v>
      </c>
      <c r="R568" s="12">
        <v>0.05</v>
      </c>
    </row>
    <row r="569" spans="1:18" x14ac:dyDescent="0.25">
      <c r="A569" t="s">
        <v>56</v>
      </c>
      <c r="B569">
        <v>57</v>
      </c>
      <c r="C569">
        <v>2000</v>
      </c>
      <c r="D569" s="6">
        <v>7197300</v>
      </c>
      <c r="E569" s="6">
        <v>5874343</v>
      </c>
      <c r="F569" s="6"/>
      <c r="G569" s="6"/>
      <c r="H569" s="5">
        <f t="shared" si="75"/>
        <v>13071643</v>
      </c>
      <c r="I569" s="9">
        <f t="shared" si="76"/>
        <v>13.652029690424566</v>
      </c>
      <c r="J569" s="6"/>
      <c r="K569" s="6"/>
      <c r="L569" s="6"/>
      <c r="M569" s="10">
        <v>1038467300</v>
      </c>
      <c r="N569" s="8">
        <f t="shared" si="77"/>
        <v>1.2587438237101929</v>
      </c>
      <c r="O569" s="5">
        <f t="shared" si="82"/>
        <v>25961682.5</v>
      </c>
      <c r="P569" s="13">
        <v>98534410</v>
      </c>
      <c r="Q569" s="11">
        <v>95748715</v>
      </c>
      <c r="R569" s="12">
        <v>2.5000000000000001E-2</v>
      </c>
    </row>
    <row r="570" spans="1:18" x14ac:dyDescent="0.25">
      <c r="B570">
        <v>57</v>
      </c>
      <c r="C570">
        <v>2001</v>
      </c>
      <c r="D570" s="13">
        <v>7120080</v>
      </c>
      <c r="E570" s="13">
        <v>5401207</v>
      </c>
      <c r="F570" s="13">
        <v>0</v>
      </c>
      <c r="G570" s="13">
        <v>0</v>
      </c>
      <c r="H570" s="5">
        <f t="shared" si="75"/>
        <v>12521287</v>
      </c>
      <c r="I570" s="9">
        <f t="shared" si="76"/>
        <v>12.311050936929044</v>
      </c>
      <c r="J570" s="13">
        <v>0</v>
      </c>
      <c r="K570" s="13">
        <v>6690000</v>
      </c>
      <c r="L570" s="13">
        <v>0</v>
      </c>
      <c r="M570" s="10">
        <v>1038467300</v>
      </c>
      <c r="N570" s="8">
        <f t="shared" si="77"/>
        <v>1.2057468733006809</v>
      </c>
      <c r="O570" s="5">
        <v>25961682.5</v>
      </c>
      <c r="P570" s="13">
        <v>94721330</v>
      </c>
      <c r="Q570" s="11">
        <v>101707702</v>
      </c>
      <c r="R570" s="12">
        <v>2.5000000000000001E-2</v>
      </c>
    </row>
    <row r="571" spans="1:18" x14ac:dyDescent="0.25">
      <c r="B571">
        <v>57</v>
      </c>
      <c r="C571">
        <v>2002</v>
      </c>
      <c r="D571" s="13">
        <v>7436668</v>
      </c>
      <c r="E571" s="13">
        <v>5153680</v>
      </c>
      <c r="F571" s="13">
        <v>0</v>
      </c>
      <c r="G571" s="13">
        <v>0</v>
      </c>
      <c r="H571" s="5">
        <f t="shared" si="75"/>
        <v>12590348</v>
      </c>
      <c r="I571" s="9">
        <f t="shared" si="76"/>
        <v>11.141573835394585</v>
      </c>
      <c r="J571" s="13">
        <v>0</v>
      </c>
      <c r="K571" s="13">
        <v>0</v>
      </c>
      <c r="L571" s="13">
        <v>0</v>
      </c>
      <c r="M571" s="5">
        <v>1387408500</v>
      </c>
      <c r="N571" s="8">
        <f t="shared" si="77"/>
        <v>0.90747231258854177</v>
      </c>
      <c r="O571" s="5">
        <v>34685212.5</v>
      </c>
      <c r="P571" s="13">
        <v>88861159</v>
      </c>
      <c r="Q571" s="5">
        <v>113003317</v>
      </c>
      <c r="R571" s="7">
        <v>2.5000000000000001E-2</v>
      </c>
    </row>
    <row r="572" spans="1:18" x14ac:dyDescent="0.25">
      <c r="A572" s="14"/>
      <c r="B572" s="14">
        <v>57</v>
      </c>
      <c r="C572" s="14">
        <v>2003</v>
      </c>
      <c r="D572" s="13">
        <v>8328755</v>
      </c>
      <c r="E572" s="13">
        <v>3872875</v>
      </c>
      <c r="F572" s="13">
        <v>508603</v>
      </c>
      <c r="G572" s="13">
        <v>0</v>
      </c>
      <c r="H572" s="5">
        <f t="shared" si="75"/>
        <v>12710233</v>
      </c>
      <c r="I572" s="9">
        <f t="shared" si="76"/>
        <v>11.259757461828949</v>
      </c>
      <c r="J572" s="13">
        <v>0</v>
      </c>
      <c r="K572" s="13">
        <v>11528000</v>
      </c>
      <c r="L572" s="13">
        <v>0</v>
      </c>
      <c r="M572" s="5">
        <v>1387408500</v>
      </c>
      <c r="N572" s="8">
        <f t="shared" si="77"/>
        <v>0.91611324278321782</v>
      </c>
      <c r="O572" s="5">
        <v>34685212.5</v>
      </c>
      <c r="P572" s="13">
        <v>81508824</v>
      </c>
      <c r="Q572" s="5">
        <v>112881943</v>
      </c>
      <c r="R572" s="12">
        <v>2.5000000000000001E-2</v>
      </c>
    </row>
    <row r="573" spans="1:18" x14ac:dyDescent="0.25">
      <c r="A573" s="14"/>
      <c r="B573" s="14">
        <v>57</v>
      </c>
      <c r="C573" s="14">
        <v>2004</v>
      </c>
      <c r="D573" s="13">
        <v>7599778</v>
      </c>
      <c r="E573" s="13">
        <v>4260427</v>
      </c>
      <c r="F573" s="13">
        <v>684360</v>
      </c>
      <c r="G573" s="13">
        <v>0</v>
      </c>
      <c r="H573" s="5">
        <f t="shared" si="75"/>
        <v>12544565</v>
      </c>
      <c r="I573" s="9">
        <f t="shared" si="76"/>
        <v>11.385037006873533</v>
      </c>
      <c r="J573" s="13">
        <v>0</v>
      </c>
      <c r="K573" s="13">
        <v>0</v>
      </c>
      <c r="L573" s="13">
        <v>0</v>
      </c>
      <c r="M573" s="17">
        <v>2206598800</v>
      </c>
      <c r="N573" s="8">
        <f t="shared" si="77"/>
        <v>0.56850230318261752</v>
      </c>
      <c r="O573" s="5">
        <f t="shared" ref="O573:O579" si="83">M573*R573</f>
        <v>110329940</v>
      </c>
      <c r="P573" s="13">
        <v>76941965</v>
      </c>
      <c r="Q573" s="5">
        <v>110184666</v>
      </c>
      <c r="R573" s="12">
        <v>0.05</v>
      </c>
    </row>
    <row r="574" spans="1:18" x14ac:dyDescent="0.25">
      <c r="A574" s="14"/>
      <c r="B574" s="14">
        <v>57</v>
      </c>
      <c r="C574" s="14">
        <v>2005</v>
      </c>
      <c r="D574" s="13">
        <v>7670641</v>
      </c>
      <c r="E574" s="13">
        <v>3746589</v>
      </c>
      <c r="F574" s="13">
        <v>640000</v>
      </c>
      <c r="G574" s="13">
        <v>0</v>
      </c>
      <c r="H574" s="5">
        <f t="shared" si="75"/>
        <v>12057230</v>
      </c>
      <c r="I574" s="9">
        <f t="shared" si="76"/>
        <v>10.691212100128467</v>
      </c>
      <c r="J574" s="13">
        <v>0</v>
      </c>
      <c r="K574" s="13">
        <v>3452710</v>
      </c>
      <c r="L574" s="13">
        <v>0</v>
      </c>
      <c r="M574" s="17">
        <v>2206598800</v>
      </c>
      <c r="N574" s="8">
        <f t="shared" si="77"/>
        <v>0.54641695626771847</v>
      </c>
      <c r="O574" s="5">
        <f t="shared" si="83"/>
        <v>110329940</v>
      </c>
      <c r="P574" s="13">
        <v>75481036</v>
      </c>
      <c r="Q574" s="5">
        <v>112777016.17999999</v>
      </c>
      <c r="R574" s="12">
        <v>0.05</v>
      </c>
    </row>
    <row r="575" spans="1:18" x14ac:dyDescent="0.25">
      <c r="A575" s="14"/>
      <c r="B575" s="14">
        <v>57</v>
      </c>
      <c r="C575" s="14">
        <v>2006</v>
      </c>
      <c r="D575" s="13">
        <v>7913996</v>
      </c>
      <c r="E575" s="13">
        <v>3650686</v>
      </c>
      <c r="F575" s="13">
        <v>41260</v>
      </c>
      <c r="G575" s="13">
        <v>0</v>
      </c>
      <c r="H575" s="5">
        <f t="shared" si="75"/>
        <v>11605942</v>
      </c>
      <c r="I575" s="9">
        <f t="shared" si="76"/>
        <v>10.051542777924794</v>
      </c>
      <c r="J575" s="13">
        <v>0</v>
      </c>
      <c r="K575" s="13">
        <v>0</v>
      </c>
      <c r="L575" s="13">
        <v>0</v>
      </c>
      <c r="M575" s="17">
        <v>2642115600</v>
      </c>
      <c r="N575" s="8">
        <f t="shared" si="77"/>
        <v>0.4392670025490179</v>
      </c>
      <c r="O575" s="5">
        <f t="shared" si="83"/>
        <v>132105780</v>
      </c>
      <c r="P575" s="13">
        <v>72028326</v>
      </c>
      <c r="Q575" s="5">
        <v>115464285</v>
      </c>
      <c r="R575" s="12">
        <v>0.05</v>
      </c>
    </row>
    <row r="576" spans="1:18" x14ac:dyDescent="0.25">
      <c r="A576" s="14"/>
      <c r="B576" s="14">
        <v>57</v>
      </c>
      <c r="C576" s="14">
        <v>2007</v>
      </c>
      <c r="D576" s="13">
        <v>8036561</v>
      </c>
      <c r="E576" s="13">
        <v>3416454</v>
      </c>
      <c r="F576" s="13">
        <v>504000</v>
      </c>
      <c r="G576" s="13">
        <v>0</v>
      </c>
      <c r="H576" s="5">
        <f t="shared" si="75"/>
        <v>11957015</v>
      </c>
      <c r="I576" s="9">
        <f t="shared" si="76"/>
        <v>9.9734675400989907</v>
      </c>
      <c r="J576" s="13">
        <v>0</v>
      </c>
      <c r="K576" s="13">
        <v>10000000</v>
      </c>
      <c r="L576" s="13">
        <v>0</v>
      </c>
      <c r="M576" s="17">
        <v>2642115600</v>
      </c>
      <c r="N576" s="8">
        <f t="shared" si="77"/>
        <v>0.45255457406935568</v>
      </c>
      <c r="O576" s="5">
        <f t="shared" si="83"/>
        <v>132105780</v>
      </c>
      <c r="P576" s="13">
        <v>67556999</v>
      </c>
      <c r="Q576" s="5">
        <v>119888243</v>
      </c>
      <c r="R576" s="12">
        <v>0.05</v>
      </c>
    </row>
    <row r="577" spans="1:18" x14ac:dyDescent="0.25">
      <c r="A577" s="14"/>
      <c r="B577" s="14">
        <v>57</v>
      </c>
      <c r="C577" s="14">
        <v>2008</v>
      </c>
      <c r="D577" s="6">
        <v>8101133</v>
      </c>
      <c r="E577" s="6">
        <v>3170142</v>
      </c>
      <c r="F577" s="6">
        <v>550000</v>
      </c>
      <c r="G577" s="6">
        <v>0</v>
      </c>
      <c r="H577" s="5">
        <f t="shared" si="75"/>
        <v>11821275</v>
      </c>
      <c r="I577" s="9">
        <f t="shared" si="76"/>
        <v>9.3440528676599488</v>
      </c>
      <c r="J577" s="6">
        <v>0</v>
      </c>
      <c r="K577" s="6">
        <v>1000000</v>
      </c>
      <c r="L577" s="6">
        <v>0</v>
      </c>
      <c r="M577" s="17">
        <v>2642115600</v>
      </c>
      <c r="N577" s="8">
        <f t="shared" si="77"/>
        <v>0.44741702444813541</v>
      </c>
      <c r="O577" s="5">
        <f t="shared" si="83"/>
        <v>132105780</v>
      </c>
      <c r="P577" s="6">
        <v>62670438</v>
      </c>
      <c r="Q577" s="5">
        <v>126511217</v>
      </c>
      <c r="R577" s="12">
        <v>0.05</v>
      </c>
    </row>
    <row r="578" spans="1:18" x14ac:dyDescent="0.25">
      <c r="A578" s="14"/>
      <c r="B578" s="18">
        <v>57</v>
      </c>
      <c r="C578" s="14">
        <v>2009</v>
      </c>
      <c r="D578" s="13">
        <v>8870840</v>
      </c>
      <c r="E578" s="13">
        <v>2796370</v>
      </c>
      <c r="F578" s="13">
        <v>467697</v>
      </c>
      <c r="G578" s="13">
        <v>0</v>
      </c>
      <c r="H578" s="5">
        <f t="shared" si="75"/>
        <v>12134907</v>
      </c>
      <c r="I578" s="9">
        <f t="shared" si="76"/>
        <v>9.1053390680926558</v>
      </c>
      <c r="J578" s="13">
        <v>0</v>
      </c>
      <c r="K578" s="13">
        <v>9444000</v>
      </c>
      <c r="L578" s="13">
        <v>0</v>
      </c>
      <c r="M578" s="17">
        <v>2856347100</v>
      </c>
      <c r="N578" s="8">
        <f t="shared" si="77"/>
        <v>0.42484006933190993</v>
      </c>
      <c r="O578" s="5">
        <f t="shared" si="83"/>
        <v>142817355</v>
      </c>
      <c r="P578" s="13">
        <v>56446255</v>
      </c>
      <c r="Q578" s="5">
        <v>133272434</v>
      </c>
      <c r="R578" s="12">
        <v>0.05</v>
      </c>
    </row>
    <row r="579" spans="1:18" x14ac:dyDescent="0.25">
      <c r="A579" t="s">
        <v>57</v>
      </c>
      <c r="B579">
        <v>58</v>
      </c>
      <c r="C579">
        <v>2000</v>
      </c>
      <c r="D579" s="6">
        <v>88334</v>
      </c>
      <c r="E579" s="6">
        <v>59459</v>
      </c>
      <c r="F579" s="6"/>
      <c r="G579" s="6"/>
      <c r="H579" s="5">
        <f t="shared" si="75"/>
        <v>147793</v>
      </c>
      <c r="I579" s="9">
        <f t="shared" si="76"/>
        <v>4.3032233193340925</v>
      </c>
      <c r="J579" s="6"/>
      <c r="K579" s="6"/>
      <c r="L579" s="6"/>
      <c r="M579" s="10">
        <v>152784000</v>
      </c>
      <c r="N579" s="8">
        <f t="shared" si="77"/>
        <v>9.6733296680280648E-2</v>
      </c>
      <c r="O579" s="5">
        <f t="shared" si="83"/>
        <v>7639200</v>
      </c>
      <c r="P579" s="13">
        <v>1169998</v>
      </c>
      <c r="Q579" s="11">
        <v>3434472</v>
      </c>
      <c r="R579" s="12">
        <v>0.05</v>
      </c>
    </row>
    <row r="580" spans="1:18" x14ac:dyDescent="0.25">
      <c r="B580">
        <v>58</v>
      </c>
      <c r="C580">
        <v>2001</v>
      </c>
      <c r="D580" s="13">
        <v>43334</v>
      </c>
      <c r="E580" s="13">
        <v>55574</v>
      </c>
      <c r="F580" s="13">
        <v>0</v>
      </c>
      <c r="G580" s="13">
        <v>0</v>
      </c>
      <c r="H580" s="5">
        <f t="shared" si="75"/>
        <v>98908</v>
      </c>
      <c r="I580" s="9">
        <f t="shared" si="76"/>
        <v>2.6141641879487527</v>
      </c>
      <c r="J580" s="13">
        <v>0</v>
      </c>
      <c r="K580" s="13">
        <v>0</v>
      </c>
      <c r="L580" s="13">
        <v>0</v>
      </c>
      <c r="M580" s="10">
        <v>152784000</v>
      </c>
      <c r="N580" s="8">
        <f t="shared" si="77"/>
        <v>6.4737145250811604E-2</v>
      </c>
      <c r="O580" s="5">
        <v>7639200</v>
      </c>
      <c r="P580" s="13">
        <v>1126664</v>
      </c>
      <c r="Q580" s="11">
        <v>3783542</v>
      </c>
      <c r="R580" s="12">
        <v>0.05</v>
      </c>
    </row>
    <row r="581" spans="1:18" x14ac:dyDescent="0.25">
      <c r="B581">
        <v>58</v>
      </c>
      <c r="C581">
        <v>2002</v>
      </c>
      <c r="D581" s="13">
        <v>43334</v>
      </c>
      <c r="E581" s="13">
        <v>53517</v>
      </c>
      <c r="F581" s="13">
        <v>0</v>
      </c>
      <c r="G581" s="13">
        <v>0</v>
      </c>
      <c r="H581" s="5">
        <f t="shared" si="75"/>
        <v>96851</v>
      </c>
      <c r="I581" s="9">
        <f t="shared" si="76"/>
        <v>2.7686696743895127</v>
      </c>
      <c r="J581" s="13">
        <v>0</v>
      </c>
      <c r="K581" s="13">
        <v>0</v>
      </c>
      <c r="L581" s="13">
        <v>0</v>
      </c>
      <c r="M581" s="5">
        <v>172755800</v>
      </c>
      <c r="N581" s="8">
        <f t="shared" si="77"/>
        <v>5.6062372435541963E-2</v>
      </c>
      <c r="O581" s="5">
        <v>8637790</v>
      </c>
      <c r="P581" s="13">
        <v>1083330</v>
      </c>
      <c r="Q581" s="5">
        <v>3498106</v>
      </c>
      <c r="R581" s="7">
        <v>0.05</v>
      </c>
    </row>
    <row r="582" spans="1:18" x14ac:dyDescent="0.25">
      <c r="A582" s="14"/>
      <c r="B582" s="14">
        <v>58</v>
      </c>
      <c r="C582" s="14">
        <v>2003</v>
      </c>
      <c r="D582" s="13">
        <v>98334</v>
      </c>
      <c r="E582" s="13">
        <v>57646</v>
      </c>
      <c r="F582" s="13">
        <v>0</v>
      </c>
      <c r="G582" s="13">
        <v>0</v>
      </c>
      <c r="H582" s="5">
        <f t="shared" si="75"/>
        <v>155980</v>
      </c>
      <c r="I582" s="9">
        <f t="shared" si="76"/>
        <v>3.9969865007533745</v>
      </c>
      <c r="J582" s="13">
        <v>0</v>
      </c>
      <c r="K582" s="13">
        <v>0</v>
      </c>
      <c r="L582" s="13">
        <v>0</v>
      </c>
      <c r="M582" s="5">
        <v>172755800</v>
      </c>
      <c r="N582" s="8">
        <f t="shared" si="77"/>
        <v>9.0289298535852339E-2</v>
      </c>
      <c r="O582" s="5">
        <v>8637790</v>
      </c>
      <c r="P582" s="13">
        <v>1259996</v>
      </c>
      <c r="Q582" s="5">
        <v>3902440</v>
      </c>
      <c r="R582" s="12">
        <v>0.05</v>
      </c>
    </row>
    <row r="583" spans="1:18" x14ac:dyDescent="0.25">
      <c r="A583" s="14"/>
      <c r="B583" s="14">
        <v>58</v>
      </c>
      <c r="C583" s="14">
        <v>2004</v>
      </c>
      <c r="D583" s="13">
        <v>94996</v>
      </c>
      <c r="E583" s="13">
        <v>47371</v>
      </c>
      <c r="F583" s="13">
        <v>0</v>
      </c>
      <c r="G583" s="13">
        <v>0</v>
      </c>
      <c r="H583" s="5">
        <f t="shared" si="75"/>
        <v>142367</v>
      </c>
      <c r="I583" s="9">
        <f t="shared" si="76"/>
        <v>3.2627747531037921</v>
      </c>
      <c r="J583" s="13">
        <v>0</v>
      </c>
      <c r="K583" s="13">
        <v>0</v>
      </c>
      <c r="L583" s="13">
        <v>0</v>
      </c>
      <c r="M583" s="17">
        <v>189485800</v>
      </c>
      <c r="N583" s="8">
        <f t="shared" si="77"/>
        <v>7.5133334529553134E-2</v>
      </c>
      <c r="O583" s="5">
        <f t="shared" ref="O583:O589" si="84">M583*R583</f>
        <v>9474290</v>
      </c>
      <c r="P583" s="13">
        <v>1165000</v>
      </c>
      <c r="Q583" s="5">
        <v>4363372</v>
      </c>
      <c r="R583" s="12">
        <v>0.05</v>
      </c>
    </row>
    <row r="584" spans="1:18" x14ac:dyDescent="0.25">
      <c r="A584" s="14"/>
      <c r="B584" s="14">
        <v>58</v>
      </c>
      <c r="C584" s="14">
        <v>2005</v>
      </c>
      <c r="D584" s="13">
        <v>155000</v>
      </c>
      <c r="E584" s="13">
        <v>30585</v>
      </c>
      <c r="F584" s="13">
        <v>0</v>
      </c>
      <c r="G584" s="13">
        <v>0</v>
      </c>
      <c r="H584" s="5">
        <f t="shared" si="75"/>
        <v>185585</v>
      </c>
      <c r="I584" s="9">
        <f t="shared" si="76"/>
        <v>4.3757257356930426</v>
      </c>
      <c r="J584" s="13">
        <v>0</v>
      </c>
      <c r="K584" s="13">
        <v>0</v>
      </c>
      <c r="L584" s="13">
        <v>0</v>
      </c>
      <c r="M584" s="17">
        <v>189485800</v>
      </c>
      <c r="N584" s="8">
        <f t="shared" si="77"/>
        <v>9.7941376082007203E-2</v>
      </c>
      <c r="O584" s="5">
        <f t="shared" si="84"/>
        <v>9474290</v>
      </c>
      <c r="P584" s="13">
        <v>1010000</v>
      </c>
      <c r="Q584" s="5">
        <v>4241239.3099999996</v>
      </c>
      <c r="R584" s="12">
        <v>0.05</v>
      </c>
    </row>
    <row r="585" spans="1:18" x14ac:dyDescent="0.25">
      <c r="A585" s="14"/>
      <c r="B585" s="14">
        <v>58</v>
      </c>
      <c r="C585" s="14">
        <v>2006</v>
      </c>
      <c r="D585" s="13">
        <v>155000</v>
      </c>
      <c r="E585" s="13">
        <v>30609</v>
      </c>
      <c r="F585" s="13">
        <v>0</v>
      </c>
      <c r="G585" s="13">
        <v>0</v>
      </c>
      <c r="H585" s="5">
        <f t="shared" ref="H585:H648" si="85">SUM(D585:G585)</f>
        <v>185609</v>
      </c>
      <c r="I585" s="9">
        <f t="shared" ref="I585:I648" si="86">((H585/Q585)*100)</f>
        <v>4.5432882657401032</v>
      </c>
      <c r="J585" s="13">
        <v>0</v>
      </c>
      <c r="K585" s="13">
        <v>0</v>
      </c>
      <c r="L585" s="13">
        <v>0</v>
      </c>
      <c r="M585" s="17">
        <v>256759200</v>
      </c>
      <c r="N585" s="8">
        <f t="shared" ref="N585:N648" si="87">((H585/M585)*100)</f>
        <v>7.2289133164459146E-2</v>
      </c>
      <c r="O585" s="5">
        <f t="shared" si="84"/>
        <v>12837960</v>
      </c>
      <c r="P585" s="13">
        <v>1010000</v>
      </c>
      <c r="Q585" s="5">
        <v>4085345</v>
      </c>
      <c r="R585" s="12">
        <v>0.05</v>
      </c>
    </row>
    <row r="586" spans="1:18" x14ac:dyDescent="0.25">
      <c r="A586" s="14"/>
      <c r="B586" s="14">
        <v>58</v>
      </c>
      <c r="C586" s="14">
        <v>2007</v>
      </c>
      <c r="D586" s="13">
        <v>155000</v>
      </c>
      <c r="E586" s="13">
        <v>32124</v>
      </c>
      <c r="F586" s="13">
        <v>0</v>
      </c>
      <c r="G586" s="13">
        <v>0</v>
      </c>
      <c r="H586" s="5">
        <f t="shared" si="85"/>
        <v>187124</v>
      </c>
      <c r="I586" s="9">
        <f t="shared" si="86"/>
        <v>3.935611474779563</v>
      </c>
      <c r="J586" s="13">
        <v>850000</v>
      </c>
      <c r="K586" s="13">
        <v>0</v>
      </c>
      <c r="L586" s="13">
        <v>0</v>
      </c>
      <c r="M586" s="17">
        <v>256759200</v>
      </c>
      <c r="N586" s="8">
        <f t="shared" si="87"/>
        <v>7.28791801812749E-2</v>
      </c>
      <c r="O586" s="5">
        <f t="shared" si="84"/>
        <v>12837960</v>
      </c>
      <c r="P586" s="13">
        <v>980000</v>
      </c>
      <c r="Q586" s="5">
        <v>4754636</v>
      </c>
      <c r="R586" s="12">
        <v>0.05</v>
      </c>
    </row>
    <row r="587" spans="1:18" x14ac:dyDescent="0.25">
      <c r="A587" s="14"/>
      <c r="B587" s="14">
        <v>58</v>
      </c>
      <c r="C587" s="14">
        <v>2008</v>
      </c>
      <c r="D587" s="6">
        <v>144071</v>
      </c>
      <c r="E587" s="6">
        <v>23729</v>
      </c>
      <c r="F587" s="6">
        <v>13764</v>
      </c>
      <c r="G587" s="6">
        <v>0</v>
      </c>
      <c r="H587" s="5">
        <f t="shared" si="85"/>
        <v>181564</v>
      </c>
      <c r="I587" s="9">
        <f t="shared" si="86"/>
        <v>3.9214119363715474</v>
      </c>
      <c r="J587" s="6">
        <v>600000</v>
      </c>
      <c r="K587" s="6">
        <v>0</v>
      </c>
      <c r="L587" s="6">
        <v>0</v>
      </c>
      <c r="M587" s="17">
        <v>256759200</v>
      </c>
      <c r="N587" s="8">
        <f t="shared" si="87"/>
        <v>7.0713727103059995E-2</v>
      </c>
      <c r="O587" s="5">
        <f t="shared" si="84"/>
        <v>12837960</v>
      </c>
      <c r="P587" s="6">
        <v>825000</v>
      </c>
      <c r="Q587" s="5">
        <v>4630067</v>
      </c>
      <c r="R587" s="12">
        <v>0.05</v>
      </c>
    </row>
    <row r="588" spans="1:18" x14ac:dyDescent="0.25">
      <c r="A588" s="14"/>
      <c r="B588" s="18">
        <v>58</v>
      </c>
      <c r="C588" s="14">
        <v>2009</v>
      </c>
      <c r="D588" s="13">
        <v>146879</v>
      </c>
      <c r="E588" s="13">
        <v>28287</v>
      </c>
      <c r="F588" s="13">
        <v>0</v>
      </c>
      <c r="G588" s="13">
        <v>0</v>
      </c>
      <c r="H588" s="5">
        <f t="shared" si="85"/>
        <v>175166</v>
      </c>
      <c r="I588" s="9">
        <f t="shared" si="86"/>
        <v>3.6253710155347911</v>
      </c>
      <c r="J588" s="13">
        <v>0</v>
      </c>
      <c r="K588" s="13">
        <v>0</v>
      </c>
      <c r="L588" s="13">
        <v>0</v>
      </c>
      <c r="M588" s="17">
        <v>314472800</v>
      </c>
      <c r="N588" s="8">
        <f t="shared" si="87"/>
        <v>5.5701478792442458E-2</v>
      </c>
      <c r="O588" s="5">
        <f t="shared" si="84"/>
        <v>15723640</v>
      </c>
      <c r="P588" s="13">
        <v>788179</v>
      </c>
      <c r="Q588" s="5">
        <v>4831671</v>
      </c>
      <c r="R588" s="12">
        <v>0.05</v>
      </c>
    </row>
    <row r="589" spans="1:18" x14ac:dyDescent="0.25">
      <c r="A589" t="s">
        <v>58</v>
      </c>
      <c r="B589">
        <v>59</v>
      </c>
      <c r="C589">
        <v>2000</v>
      </c>
      <c r="D589" s="6">
        <v>36116</v>
      </c>
      <c r="E589" s="6">
        <v>30324</v>
      </c>
      <c r="F589" s="6">
        <v>4466</v>
      </c>
      <c r="G589" s="6"/>
      <c r="H589" s="5">
        <f t="shared" si="85"/>
        <v>70906</v>
      </c>
      <c r="I589" s="9">
        <f t="shared" si="86"/>
        <v>4.375630602138262</v>
      </c>
      <c r="J589" s="6"/>
      <c r="K589" s="6"/>
      <c r="L589" s="6">
        <v>100000</v>
      </c>
      <c r="M589" s="10">
        <v>70342100</v>
      </c>
      <c r="N589" s="8">
        <f t="shared" si="87"/>
        <v>0.10080165363274625</v>
      </c>
      <c r="O589" s="5">
        <f t="shared" si="84"/>
        <v>3517105</v>
      </c>
      <c r="P589" s="13">
        <v>575083</v>
      </c>
      <c r="Q589" s="11">
        <v>1620475</v>
      </c>
      <c r="R589" s="12">
        <v>0.05</v>
      </c>
    </row>
    <row r="590" spans="1:18" x14ac:dyDescent="0.25">
      <c r="B590">
        <v>59</v>
      </c>
      <c r="C590">
        <v>2001</v>
      </c>
      <c r="D590" s="13">
        <v>25243</v>
      </c>
      <c r="E590" s="13">
        <v>25795</v>
      </c>
      <c r="F590" s="13">
        <v>2044</v>
      </c>
      <c r="G590" s="13">
        <v>0</v>
      </c>
      <c r="H590" s="5">
        <f t="shared" si="85"/>
        <v>53082</v>
      </c>
      <c r="I590" s="9">
        <f t="shared" si="86"/>
        <v>2.6674103777851479</v>
      </c>
      <c r="J590" s="13">
        <v>0</v>
      </c>
      <c r="K590" s="13">
        <v>0</v>
      </c>
      <c r="L590" s="13">
        <v>145000</v>
      </c>
      <c r="M590" s="10">
        <v>70342100</v>
      </c>
      <c r="N590" s="8">
        <f t="shared" si="87"/>
        <v>7.5462631908913724E-2</v>
      </c>
      <c r="O590" s="5">
        <v>3517105</v>
      </c>
      <c r="P590" s="13">
        <v>714841</v>
      </c>
      <c r="Q590" s="11">
        <v>1990020</v>
      </c>
      <c r="R590" s="12">
        <v>0.05</v>
      </c>
    </row>
    <row r="591" spans="1:18" x14ac:dyDescent="0.25">
      <c r="B591">
        <v>59</v>
      </c>
      <c r="C591">
        <v>2002</v>
      </c>
      <c r="D591" s="13">
        <v>63864</v>
      </c>
      <c r="E591" s="13">
        <v>31128</v>
      </c>
      <c r="F591" s="13">
        <v>2188</v>
      </c>
      <c r="G591" s="13">
        <v>0</v>
      </c>
      <c r="H591" s="5">
        <f t="shared" si="85"/>
        <v>97180</v>
      </c>
      <c r="I591" s="9">
        <f t="shared" si="86"/>
        <v>4.6389823453258838</v>
      </c>
      <c r="J591" s="13">
        <v>0</v>
      </c>
      <c r="K591" s="13">
        <v>0</v>
      </c>
      <c r="L591" s="13">
        <v>247756</v>
      </c>
      <c r="M591" s="5">
        <v>73904600</v>
      </c>
      <c r="N591" s="8">
        <f t="shared" si="87"/>
        <v>0.13149384476744344</v>
      </c>
      <c r="O591" s="5">
        <v>3695230</v>
      </c>
      <c r="P591" s="13">
        <v>674977</v>
      </c>
      <c r="Q591" s="5">
        <v>2094856</v>
      </c>
      <c r="R591" s="7">
        <v>0.05</v>
      </c>
    </row>
    <row r="592" spans="1:18" x14ac:dyDescent="0.25">
      <c r="A592" s="14"/>
      <c r="B592" s="14">
        <v>59</v>
      </c>
      <c r="C592" s="14">
        <v>2003</v>
      </c>
      <c r="D592" s="13">
        <v>74298</v>
      </c>
      <c r="E592" s="13">
        <v>27002</v>
      </c>
      <c r="F592" s="13">
        <v>2597</v>
      </c>
      <c r="G592" s="13">
        <v>0</v>
      </c>
      <c r="H592" s="5">
        <f t="shared" si="85"/>
        <v>103897</v>
      </c>
      <c r="I592" s="9">
        <f t="shared" si="86"/>
        <v>4.9515458896216602</v>
      </c>
      <c r="J592" s="13">
        <v>0</v>
      </c>
      <c r="K592" s="13">
        <v>202000</v>
      </c>
      <c r="L592" s="13">
        <v>0</v>
      </c>
      <c r="M592" s="5">
        <v>73904600</v>
      </c>
      <c r="N592" s="8">
        <f t="shared" si="87"/>
        <v>0.1405825889051561</v>
      </c>
      <c r="O592" s="5">
        <v>3695230</v>
      </c>
      <c r="P592" s="13">
        <v>820679</v>
      </c>
      <c r="Q592" s="5">
        <v>2098274</v>
      </c>
      <c r="R592" s="12">
        <v>0.05</v>
      </c>
    </row>
    <row r="593" spans="1:18" x14ac:dyDescent="0.25">
      <c r="A593" s="14"/>
      <c r="B593" s="14">
        <v>59</v>
      </c>
      <c r="C593" s="14">
        <v>2004</v>
      </c>
      <c r="D593" s="13">
        <v>56944</v>
      </c>
      <c r="E593" s="13">
        <v>27942</v>
      </c>
      <c r="F593" s="13">
        <v>0</v>
      </c>
      <c r="G593" s="13">
        <v>0</v>
      </c>
      <c r="H593" s="5">
        <f t="shared" si="85"/>
        <v>84886</v>
      </c>
      <c r="I593" s="9">
        <f t="shared" si="86"/>
        <v>3.8938532110091746</v>
      </c>
      <c r="J593" s="13">
        <v>0</v>
      </c>
      <c r="K593" s="13">
        <v>0</v>
      </c>
      <c r="L593" s="13">
        <v>0</v>
      </c>
      <c r="M593" s="17">
        <v>85037300</v>
      </c>
      <c r="N593" s="8">
        <f t="shared" si="87"/>
        <v>9.9822078076326495E-2</v>
      </c>
      <c r="O593" s="5">
        <f t="shared" ref="O593:O599" si="88">M593*R593</f>
        <v>4251865</v>
      </c>
      <c r="P593" s="13">
        <v>1001706</v>
      </c>
      <c r="Q593" s="5">
        <v>2180000</v>
      </c>
      <c r="R593" s="12">
        <v>0.05</v>
      </c>
    </row>
    <row r="594" spans="1:18" x14ac:dyDescent="0.25">
      <c r="A594" s="14"/>
      <c r="B594" s="14">
        <v>59</v>
      </c>
      <c r="C594" s="14">
        <v>2005</v>
      </c>
      <c r="D594" s="13">
        <v>104691</v>
      </c>
      <c r="E594" s="13">
        <v>33396</v>
      </c>
      <c r="F594" s="13">
        <v>0</v>
      </c>
      <c r="G594" s="13">
        <v>0</v>
      </c>
      <c r="H594" s="5">
        <f t="shared" si="85"/>
        <v>138087</v>
      </c>
      <c r="I594" s="9">
        <f t="shared" si="86"/>
        <v>5.9617084732371008</v>
      </c>
      <c r="J594" s="13">
        <v>0</v>
      </c>
      <c r="K594" s="13">
        <v>0</v>
      </c>
      <c r="L594" s="13">
        <v>0</v>
      </c>
      <c r="M594" s="17">
        <v>85037300</v>
      </c>
      <c r="N594" s="8">
        <f t="shared" si="87"/>
        <v>0.16238403618176966</v>
      </c>
      <c r="O594" s="5">
        <f t="shared" si="88"/>
        <v>4251865</v>
      </c>
      <c r="P594" s="13">
        <v>897015</v>
      </c>
      <c r="Q594" s="5">
        <v>2316232.0099999998</v>
      </c>
      <c r="R594" s="12">
        <v>0.05</v>
      </c>
    </row>
    <row r="595" spans="1:18" x14ac:dyDescent="0.25">
      <c r="A595" s="14"/>
      <c r="B595" s="14">
        <v>59</v>
      </c>
      <c r="C595" s="14">
        <v>2006</v>
      </c>
      <c r="D595" s="13">
        <v>103347</v>
      </c>
      <c r="E595" s="13">
        <v>31287</v>
      </c>
      <c r="F595" s="13">
        <v>0</v>
      </c>
      <c r="G595" s="13">
        <v>0</v>
      </c>
      <c r="H595" s="5">
        <f t="shared" si="85"/>
        <v>134634</v>
      </c>
      <c r="I595" s="9">
        <f t="shared" si="86"/>
        <v>4.741617187508254</v>
      </c>
      <c r="J595" s="13">
        <v>0</v>
      </c>
      <c r="K595" s="13">
        <v>0</v>
      </c>
      <c r="L595" s="13">
        <v>0</v>
      </c>
      <c r="M595" s="17">
        <v>106812800</v>
      </c>
      <c r="N595" s="8">
        <f t="shared" si="87"/>
        <v>0.12604669103328442</v>
      </c>
      <c r="O595" s="5">
        <f t="shared" si="88"/>
        <v>5340640</v>
      </c>
      <c r="P595" s="13">
        <v>897015</v>
      </c>
      <c r="Q595" s="5">
        <v>2839411</v>
      </c>
      <c r="R595" s="12">
        <v>0.05</v>
      </c>
    </row>
    <row r="596" spans="1:18" x14ac:dyDescent="0.25">
      <c r="A596" s="14"/>
      <c r="B596" s="14">
        <v>59</v>
      </c>
      <c r="C596" s="14">
        <v>2007</v>
      </c>
      <c r="D596" s="13">
        <v>87723</v>
      </c>
      <c r="E596" s="13">
        <v>32156</v>
      </c>
      <c r="F596" s="13">
        <v>0</v>
      </c>
      <c r="G596" s="13">
        <v>0</v>
      </c>
      <c r="H596" s="5">
        <f t="shared" si="85"/>
        <v>119879</v>
      </c>
      <c r="I596" s="9">
        <f t="shared" si="86"/>
        <v>4.6709864950164821</v>
      </c>
      <c r="J596" s="13">
        <v>0</v>
      </c>
      <c r="K596" s="13">
        <v>0</v>
      </c>
      <c r="L596" s="13">
        <v>0</v>
      </c>
      <c r="M596" s="17">
        <v>106812800</v>
      </c>
      <c r="N596" s="8">
        <f t="shared" si="87"/>
        <v>0.11223280355912399</v>
      </c>
      <c r="O596" s="5">
        <f t="shared" si="88"/>
        <v>5340640</v>
      </c>
      <c r="P596" s="13">
        <v>869668</v>
      </c>
      <c r="Q596" s="5">
        <v>2566460</v>
      </c>
      <c r="R596" s="12">
        <v>0.05</v>
      </c>
    </row>
    <row r="597" spans="1:18" x14ac:dyDescent="0.25">
      <c r="A597" s="14"/>
      <c r="B597" s="14">
        <v>59</v>
      </c>
      <c r="C597" s="14">
        <v>2008</v>
      </c>
      <c r="D597" s="6">
        <v>127222</v>
      </c>
      <c r="E597" s="6">
        <v>34335</v>
      </c>
      <c r="F597" s="6">
        <v>0</v>
      </c>
      <c r="G597" s="6">
        <v>0</v>
      </c>
      <c r="H597" s="5">
        <f t="shared" si="85"/>
        <v>161557</v>
      </c>
      <c r="I597" s="9">
        <f t="shared" si="86"/>
        <v>4.9959335388725847</v>
      </c>
      <c r="J597" s="6">
        <v>0</v>
      </c>
      <c r="K597" s="6">
        <v>0</v>
      </c>
      <c r="L597" s="6">
        <v>0</v>
      </c>
      <c r="M597" s="17">
        <v>106812800</v>
      </c>
      <c r="N597" s="8">
        <f t="shared" si="87"/>
        <v>0.15125247161388897</v>
      </c>
      <c r="O597" s="5">
        <f t="shared" si="88"/>
        <v>5340640</v>
      </c>
      <c r="P597" s="6">
        <v>905945</v>
      </c>
      <c r="Q597" s="5">
        <v>3233770</v>
      </c>
      <c r="R597" s="12">
        <v>0.05</v>
      </c>
    </row>
    <row r="598" spans="1:18" x14ac:dyDescent="0.25">
      <c r="A598" s="14"/>
      <c r="B598" s="18">
        <v>59</v>
      </c>
      <c r="C598" s="14">
        <v>2009</v>
      </c>
      <c r="D598" s="13">
        <v>144944</v>
      </c>
      <c r="E598" s="13">
        <v>34517</v>
      </c>
      <c r="F598" s="13">
        <v>0</v>
      </c>
      <c r="G598" s="13">
        <v>0</v>
      </c>
      <c r="H598" s="5">
        <f t="shared" si="85"/>
        <v>179461</v>
      </c>
      <c r="I598" s="9">
        <f t="shared" si="86"/>
        <v>5.5782463901368846</v>
      </c>
      <c r="J598" s="13">
        <v>0</v>
      </c>
      <c r="K598" s="13">
        <v>0</v>
      </c>
      <c r="L598" s="13">
        <v>0</v>
      </c>
      <c r="M598" s="17">
        <v>125505300</v>
      </c>
      <c r="N598" s="8">
        <f t="shared" si="87"/>
        <v>0.14299077409479918</v>
      </c>
      <c r="O598" s="5">
        <f t="shared" si="88"/>
        <v>6275265</v>
      </c>
      <c r="P598" s="13">
        <v>882960</v>
      </c>
      <c r="Q598" s="5">
        <v>3217158</v>
      </c>
      <c r="R598" s="12">
        <v>0.05</v>
      </c>
    </row>
    <row r="599" spans="1:18" x14ac:dyDescent="0.25">
      <c r="A599" t="s">
        <v>59</v>
      </c>
      <c r="B599">
        <v>60</v>
      </c>
      <c r="C599">
        <v>2000</v>
      </c>
      <c r="D599" s="6">
        <v>50931</v>
      </c>
      <c r="E599" s="6">
        <v>10955</v>
      </c>
      <c r="F599" s="6">
        <v>106</v>
      </c>
      <c r="G599" s="6">
        <v>1264</v>
      </c>
      <c r="H599" s="5">
        <f t="shared" si="85"/>
        <v>63256</v>
      </c>
      <c r="I599" s="9">
        <f t="shared" si="86"/>
        <v>3.4675718226350392</v>
      </c>
      <c r="J599" s="6"/>
      <c r="K599" s="6"/>
      <c r="L599" s="6">
        <v>106000</v>
      </c>
      <c r="M599" s="10">
        <v>71709800</v>
      </c>
      <c r="N599" s="8">
        <f t="shared" si="87"/>
        <v>8.8211095275680593E-2</v>
      </c>
      <c r="O599" s="5">
        <f t="shared" si="88"/>
        <v>3585490</v>
      </c>
      <c r="P599" s="13">
        <v>709444</v>
      </c>
      <c r="Q599" s="11">
        <v>1824216</v>
      </c>
      <c r="R599" s="12">
        <v>0.05</v>
      </c>
    </row>
    <row r="600" spans="1:18" x14ac:dyDescent="0.25">
      <c r="B600">
        <v>60</v>
      </c>
      <c r="C600">
        <v>2001</v>
      </c>
      <c r="D600" s="13">
        <v>89247</v>
      </c>
      <c r="E600" s="13">
        <v>19716</v>
      </c>
      <c r="F600" s="13">
        <v>387</v>
      </c>
      <c r="G600" s="13">
        <v>1237</v>
      </c>
      <c r="H600" s="5">
        <f t="shared" si="85"/>
        <v>110587</v>
      </c>
      <c r="I600" s="9">
        <f t="shared" si="86"/>
        <v>5.7251738462366797</v>
      </c>
      <c r="J600" s="13">
        <v>0</v>
      </c>
      <c r="K600" s="13">
        <v>0</v>
      </c>
      <c r="L600" s="13">
        <v>20000</v>
      </c>
      <c r="M600" s="10">
        <v>71709800</v>
      </c>
      <c r="N600" s="8">
        <f t="shared" si="87"/>
        <v>0.15421462617382839</v>
      </c>
      <c r="O600" s="5">
        <v>3585490</v>
      </c>
      <c r="P600" s="13">
        <v>684197</v>
      </c>
      <c r="Q600" s="11">
        <v>1931592</v>
      </c>
      <c r="R600" s="12">
        <v>0.05</v>
      </c>
    </row>
    <row r="601" spans="1:18" x14ac:dyDescent="0.25">
      <c r="B601">
        <v>60</v>
      </c>
      <c r="C601">
        <v>2002</v>
      </c>
      <c r="D601" s="13">
        <v>125450</v>
      </c>
      <c r="E601" s="13">
        <v>11854</v>
      </c>
      <c r="F601" s="13">
        <v>53</v>
      </c>
      <c r="G601" s="13">
        <v>0</v>
      </c>
      <c r="H601" s="5">
        <f t="shared" si="85"/>
        <v>137357</v>
      </c>
      <c r="I601" s="9">
        <f t="shared" si="86"/>
        <v>6.4007161353667321</v>
      </c>
      <c r="J601" s="13">
        <v>0</v>
      </c>
      <c r="K601" s="13">
        <v>0</v>
      </c>
      <c r="L601" s="13">
        <v>23000</v>
      </c>
      <c r="M601" s="5">
        <v>85458600</v>
      </c>
      <c r="N601" s="8">
        <f t="shared" si="87"/>
        <v>0.16072928880182918</v>
      </c>
      <c r="O601" s="5">
        <v>4272930</v>
      </c>
      <c r="P601" s="13">
        <v>584574</v>
      </c>
      <c r="Q601" s="5">
        <v>2145963</v>
      </c>
      <c r="R601" s="7">
        <v>0.05</v>
      </c>
    </row>
    <row r="602" spans="1:18" x14ac:dyDescent="0.25">
      <c r="A602" s="14"/>
      <c r="B602" s="14">
        <v>60</v>
      </c>
      <c r="C602" s="14">
        <v>2003</v>
      </c>
      <c r="D602" s="13">
        <v>69030</v>
      </c>
      <c r="E602" s="13">
        <v>6296</v>
      </c>
      <c r="F602" s="13">
        <v>42</v>
      </c>
      <c r="G602" s="13">
        <v>0</v>
      </c>
      <c r="H602" s="5">
        <f t="shared" si="85"/>
        <v>75368</v>
      </c>
      <c r="I602" s="9">
        <f t="shared" si="86"/>
        <v>3.5023037191762842</v>
      </c>
      <c r="J602" s="13">
        <v>0</v>
      </c>
      <c r="K602" s="13">
        <v>0</v>
      </c>
      <c r="L602" s="13">
        <v>231000</v>
      </c>
      <c r="M602" s="5">
        <v>85458600</v>
      </c>
      <c r="N602" s="8">
        <f t="shared" si="87"/>
        <v>8.8192411296229983E-2</v>
      </c>
      <c r="O602" s="5">
        <v>4272930</v>
      </c>
      <c r="P602" s="13">
        <v>757536</v>
      </c>
      <c r="Q602" s="5">
        <v>2151955</v>
      </c>
      <c r="R602" s="12">
        <v>0.05</v>
      </c>
    </row>
    <row r="603" spans="1:18" x14ac:dyDescent="0.25">
      <c r="A603" s="14"/>
      <c r="B603" s="14">
        <v>60</v>
      </c>
      <c r="C603" s="14">
        <v>2004</v>
      </c>
      <c r="D603" s="13">
        <v>96592</v>
      </c>
      <c r="E603" s="13">
        <v>5361</v>
      </c>
      <c r="F603" s="13">
        <v>562</v>
      </c>
      <c r="G603" s="13">
        <v>0</v>
      </c>
      <c r="H603" s="5">
        <f t="shared" si="85"/>
        <v>102515</v>
      </c>
      <c r="I603" s="9">
        <f t="shared" si="86"/>
        <v>4.583749163867636</v>
      </c>
      <c r="J603" s="13">
        <v>0</v>
      </c>
      <c r="K603" s="13">
        <v>0</v>
      </c>
      <c r="L603" s="13">
        <v>169413</v>
      </c>
      <c r="M603" s="17">
        <v>97489700</v>
      </c>
      <c r="N603" s="8">
        <f t="shared" si="87"/>
        <v>0.10515469839377904</v>
      </c>
      <c r="O603" s="5">
        <f t="shared" ref="O603:O609" si="89">M603*R603</f>
        <v>4874485</v>
      </c>
      <c r="P603" s="13">
        <v>660944</v>
      </c>
      <c r="Q603" s="5">
        <v>2236488</v>
      </c>
      <c r="R603" s="12">
        <v>0.05</v>
      </c>
    </row>
    <row r="604" spans="1:18" x14ac:dyDescent="0.25">
      <c r="A604" s="14"/>
      <c r="B604" s="14">
        <v>60</v>
      </c>
      <c r="C604" s="14">
        <v>2005</v>
      </c>
      <c r="D604" s="13">
        <v>96602</v>
      </c>
      <c r="E604" s="13">
        <v>3733</v>
      </c>
      <c r="F604" s="13">
        <v>282</v>
      </c>
      <c r="G604" s="13">
        <v>0</v>
      </c>
      <c r="H604" s="5">
        <f t="shared" si="85"/>
        <v>100617</v>
      </c>
      <c r="I604" s="9">
        <f t="shared" si="86"/>
        <v>4.2476375252384084</v>
      </c>
      <c r="J604" s="13">
        <v>0</v>
      </c>
      <c r="K604" s="13">
        <v>0</v>
      </c>
      <c r="L604" s="13">
        <v>53165</v>
      </c>
      <c r="M604" s="17">
        <v>97489700</v>
      </c>
      <c r="N604" s="8">
        <f t="shared" si="87"/>
        <v>0.10320782605752196</v>
      </c>
      <c r="O604" s="5">
        <f t="shared" si="89"/>
        <v>4874485</v>
      </c>
      <c r="P604" s="13">
        <v>655849</v>
      </c>
      <c r="Q604" s="5">
        <v>2368775.5699999998</v>
      </c>
      <c r="R604" s="12">
        <v>0.05</v>
      </c>
    </row>
    <row r="605" spans="1:18" x14ac:dyDescent="0.25">
      <c r="A605" s="14"/>
      <c r="B605" s="14">
        <v>60</v>
      </c>
      <c r="C605" s="14">
        <v>2006</v>
      </c>
      <c r="D605" s="13">
        <v>123108</v>
      </c>
      <c r="E605" s="13">
        <v>2660</v>
      </c>
      <c r="F605" s="13">
        <v>144</v>
      </c>
      <c r="G605" s="13">
        <v>0</v>
      </c>
      <c r="H605" s="5">
        <f t="shared" si="85"/>
        <v>125912</v>
      </c>
      <c r="I605" s="9">
        <f t="shared" si="86"/>
        <v>5.1722133607843928</v>
      </c>
      <c r="J605" s="13">
        <v>0</v>
      </c>
      <c r="K605" s="13">
        <v>0</v>
      </c>
      <c r="L605" s="13">
        <v>235975</v>
      </c>
      <c r="M605" s="17">
        <v>136454700</v>
      </c>
      <c r="N605" s="8">
        <f t="shared" si="87"/>
        <v>9.2273846192179529E-2</v>
      </c>
      <c r="O605" s="5">
        <f t="shared" si="89"/>
        <v>6822735</v>
      </c>
      <c r="P605" s="13">
        <v>602684</v>
      </c>
      <c r="Q605" s="5">
        <v>2434393</v>
      </c>
      <c r="R605" s="12">
        <v>0.05</v>
      </c>
    </row>
    <row r="606" spans="1:18" x14ac:dyDescent="0.25">
      <c r="A606" s="14"/>
      <c r="B606" s="14">
        <v>60</v>
      </c>
      <c r="C606" s="14">
        <v>2007</v>
      </c>
      <c r="D606" s="13">
        <v>59889</v>
      </c>
      <c r="E606" s="13">
        <v>5785</v>
      </c>
      <c r="F606" s="13">
        <v>768</v>
      </c>
      <c r="G606" s="13">
        <v>0</v>
      </c>
      <c r="H606" s="5">
        <f t="shared" si="85"/>
        <v>66442</v>
      </c>
      <c r="I606" s="9">
        <f t="shared" si="86"/>
        <v>2.5517144439434705</v>
      </c>
      <c r="J606" s="13">
        <v>0</v>
      </c>
      <c r="K606" s="13">
        <v>0</v>
      </c>
      <c r="L606" s="13">
        <v>72705</v>
      </c>
      <c r="M606" s="17">
        <v>136454700</v>
      </c>
      <c r="N606" s="8">
        <f t="shared" si="87"/>
        <v>4.8691617071453017E-2</v>
      </c>
      <c r="O606" s="5">
        <f t="shared" si="89"/>
        <v>6822735</v>
      </c>
      <c r="P606" s="13">
        <v>622770</v>
      </c>
      <c r="Q606" s="5">
        <v>2603818</v>
      </c>
      <c r="R606" s="12">
        <v>0.05</v>
      </c>
    </row>
    <row r="607" spans="1:18" x14ac:dyDescent="0.25">
      <c r="A607" s="14"/>
      <c r="B607" s="14">
        <v>60</v>
      </c>
      <c r="C607" s="14">
        <v>2008</v>
      </c>
      <c r="D607" s="6">
        <v>96295</v>
      </c>
      <c r="E607" s="6">
        <v>10385</v>
      </c>
      <c r="F607" s="6">
        <v>239</v>
      </c>
      <c r="G607" s="6">
        <v>0</v>
      </c>
      <c r="H607" s="5">
        <f t="shared" si="85"/>
        <v>106919</v>
      </c>
      <c r="I607" s="9">
        <f t="shared" si="86"/>
        <v>4.0045199212871516</v>
      </c>
      <c r="J607" s="6">
        <v>0</v>
      </c>
      <c r="K607" s="6">
        <v>0</v>
      </c>
      <c r="L607" s="6">
        <v>238816</v>
      </c>
      <c r="M607" s="17">
        <v>136454700</v>
      </c>
      <c r="N607" s="8">
        <f t="shared" si="87"/>
        <v>7.8354941236908657E-2</v>
      </c>
      <c r="O607" s="5">
        <f t="shared" si="89"/>
        <v>6822735</v>
      </c>
      <c r="P607" s="6">
        <v>707898</v>
      </c>
      <c r="Q607" s="5">
        <v>2669958</v>
      </c>
      <c r="R607" s="12">
        <v>0.05</v>
      </c>
    </row>
    <row r="608" spans="1:18" x14ac:dyDescent="0.25">
      <c r="A608" s="14"/>
      <c r="B608" s="18">
        <v>60</v>
      </c>
      <c r="C608" s="14">
        <v>2009</v>
      </c>
      <c r="D608" s="13">
        <v>99891</v>
      </c>
      <c r="E608" s="13">
        <v>5279</v>
      </c>
      <c r="F608" s="13">
        <v>468</v>
      </c>
      <c r="G608" s="13">
        <v>0</v>
      </c>
      <c r="H608" s="5">
        <f t="shared" si="85"/>
        <v>105638</v>
      </c>
      <c r="I608" s="9">
        <f t="shared" si="86"/>
        <v>3.7498979443326266</v>
      </c>
      <c r="J608" s="13">
        <v>0</v>
      </c>
      <c r="K608" s="13">
        <v>0</v>
      </c>
      <c r="L608" s="13">
        <v>132558</v>
      </c>
      <c r="M608" s="17">
        <v>162147900</v>
      </c>
      <c r="N608" s="8">
        <f t="shared" si="87"/>
        <v>6.5149163202236973E-2</v>
      </c>
      <c r="O608" s="5">
        <f t="shared" si="89"/>
        <v>8107395</v>
      </c>
      <c r="P608" s="13">
        <v>642603</v>
      </c>
      <c r="Q608" s="5">
        <v>2817090</v>
      </c>
      <c r="R608" s="12">
        <v>0.05</v>
      </c>
    </row>
    <row r="609" spans="1:18" x14ac:dyDescent="0.25">
      <c r="A609" t="s">
        <v>60</v>
      </c>
      <c r="B609">
        <v>61</v>
      </c>
      <c r="C609">
        <v>2000</v>
      </c>
      <c r="D609" s="6">
        <v>2023000</v>
      </c>
      <c r="E609" s="6">
        <v>985098</v>
      </c>
      <c r="F609" s="6">
        <v>79253</v>
      </c>
      <c r="G609" s="6"/>
      <c r="H609" s="5">
        <f t="shared" si="85"/>
        <v>3087351</v>
      </c>
      <c r="I609" s="9">
        <f t="shared" si="86"/>
        <v>2.9558075158012889</v>
      </c>
      <c r="J609" s="6"/>
      <c r="K609" s="6"/>
      <c r="L609" s="6"/>
      <c r="M609" s="10">
        <v>2088647100</v>
      </c>
      <c r="N609" s="8">
        <f t="shared" si="87"/>
        <v>0.14781582776717042</v>
      </c>
      <c r="O609" s="5">
        <f t="shared" si="89"/>
        <v>52216177.5</v>
      </c>
      <c r="P609" s="13">
        <v>20430000</v>
      </c>
      <c r="Q609" s="11">
        <v>104450340</v>
      </c>
      <c r="R609" s="12">
        <v>2.5000000000000001E-2</v>
      </c>
    </row>
    <row r="610" spans="1:18" x14ac:dyDescent="0.25">
      <c r="B610">
        <v>61</v>
      </c>
      <c r="C610">
        <v>2001</v>
      </c>
      <c r="D610" s="13">
        <v>2551489</v>
      </c>
      <c r="E610" s="13">
        <v>979015</v>
      </c>
      <c r="F610" s="13">
        <v>10975</v>
      </c>
      <c r="G610" s="13">
        <v>0</v>
      </c>
      <c r="H610" s="5">
        <f t="shared" si="85"/>
        <v>3541479</v>
      </c>
      <c r="I610" s="9">
        <f t="shared" si="86"/>
        <v>3.21208778155105</v>
      </c>
      <c r="J610" s="13">
        <v>0</v>
      </c>
      <c r="K610" s="13">
        <v>0</v>
      </c>
      <c r="L610" s="13">
        <v>500000</v>
      </c>
      <c r="M610" s="10">
        <v>2088647100</v>
      </c>
      <c r="N610" s="8">
        <f t="shared" si="87"/>
        <v>0.1695585146959484</v>
      </c>
      <c r="O610" s="5">
        <v>52216177.5</v>
      </c>
      <c r="P610" s="13">
        <v>17878511</v>
      </c>
      <c r="Q610" s="11">
        <v>110254739</v>
      </c>
      <c r="R610" s="12">
        <v>2.5000000000000001E-2</v>
      </c>
    </row>
    <row r="611" spans="1:18" x14ac:dyDescent="0.25">
      <c r="B611">
        <v>61</v>
      </c>
      <c r="C611">
        <v>2002</v>
      </c>
      <c r="D611" s="13">
        <v>2126598</v>
      </c>
      <c r="E611" s="13">
        <v>863701</v>
      </c>
      <c r="F611" s="13">
        <v>16911</v>
      </c>
      <c r="G611" s="13">
        <v>0</v>
      </c>
      <c r="H611" s="5">
        <f t="shared" si="85"/>
        <v>3007210</v>
      </c>
      <c r="I611" s="9">
        <f t="shared" si="86"/>
        <v>2.5977602961284854</v>
      </c>
      <c r="J611" s="13">
        <v>0</v>
      </c>
      <c r="K611" s="13">
        <v>0</v>
      </c>
      <c r="L611" s="13">
        <v>0</v>
      </c>
      <c r="M611" s="5">
        <v>2245227200</v>
      </c>
      <c r="N611" s="8">
        <f t="shared" si="87"/>
        <v>0.13393789278875651</v>
      </c>
      <c r="O611" s="5">
        <v>56130680</v>
      </c>
      <c r="P611" s="13">
        <v>21317987</v>
      </c>
      <c r="Q611" s="5">
        <v>115761643</v>
      </c>
      <c r="R611" s="7">
        <v>2.5000000000000001E-2</v>
      </c>
    </row>
    <row r="612" spans="1:18" x14ac:dyDescent="0.25">
      <c r="A612" s="14"/>
      <c r="B612" s="14">
        <v>61</v>
      </c>
      <c r="C612" s="14">
        <v>2003</v>
      </c>
      <c r="D612" s="13">
        <v>2351031</v>
      </c>
      <c r="E612" s="13">
        <v>824043</v>
      </c>
      <c r="F612" s="13">
        <v>1135237</v>
      </c>
      <c r="G612" s="13">
        <v>0</v>
      </c>
      <c r="H612" s="5">
        <f t="shared" si="85"/>
        <v>4310311</v>
      </c>
      <c r="I612" s="9">
        <f t="shared" si="86"/>
        <v>3.6616457345937241</v>
      </c>
      <c r="J612" s="13">
        <v>0</v>
      </c>
      <c r="K612" s="13">
        <v>57972000</v>
      </c>
      <c r="L612" s="13">
        <v>0</v>
      </c>
      <c r="M612" s="5">
        <v>2245227200</v>
      </c>
      <c r="N612" s="8">
        <f t="shared" si="87"/>
        <v>0.19197660708902867</v>
      </c>
      <c r="O612" s="5">
        <v>56130680</v>
      </c>
      <c r="P612" s="13">
        <v>18966956</v>
      </c>
      <c r="Q612" s="5">
        <v>117715129</v>
      </c>
      <c r="R612" s="12">
        <v>2.5000000000000001E-2</v>
      </c>
    </row>
    <row r="613" spans="1:18" x14ac:dyDescent="0.25">
      <c r="A613" s="14"/>
      <c r="B613" s="14">
        <v>61</v>
      </c>
      <c r="C613" s="14">
        <v>2004</v>
      </c>
      <c r="D613" s="13">
        <v>2127070</v>
      </c>
      <c r="E613" s="13">
        <v>728836</v>
      </c>
      <c r="F613" s="13">
        <v>1461800</v>
      </c>
      <c r="G613" s="13">
        <v>0</v>
      </c>
      <c r="H613" s="5">
        <f t="shared" si="85"/>
        <v>4317706</v>
      </c>
      <c r="I613" s="9">
        <f t="shared" si="86"/>
        <v>3.5062610795710643</v>
      </c>
      <c r="J613" s="13">
        <v>0</v>
      </c>
      <c r="K613" s="13">
        <v>11569000</v>
      </c>
      <c r="L613" s="13">
        <v>0</v>
      </c>
      <c r="M613" s="17">
        <v>2671988900</v>
      </c>
      <c r="N613" s="8">
        <f t="shared" si="87"/>
        <v>0.16159146469508162</v>
      </c>
      <c r="O613" s="5">
        <f t="shared" ref="O613:O619" si="90">M613*R613</f>
        <v>133599445</v>
      </c>
      <c r="P613" s="13">
        <v>16875069</v>
      </c>
      <c r="Q613" s="5">
        <v>123142741</v>
      </c>
      <c r="R613" s="12">
        <v>0.05</v>
      </c>
    </row>
    <row r="614" spans="1:18" x14ac:dyDescent="0.25">
      <c r="A614" s="14"/>
      <c r="B614" s="14">
        <v>61</v>
      </c>
      <c r="C614" s="14">
        <v>2005</v>
      </c>
      <c r="D614" s="13">
        <v>1918997</v>
      </c>
      <c r="E614" s="13">
        <v>638749</v>
      </c>
      <c r="F614" s="13">
        <v>1387239</v>
      </c>
      <c r="G614" s="13">
        <v>0</v>
      </c>
      <c r="H614" s="5">
        <f t="shared" si="85"/>
        <v>3944985</v>
      </c>
      <c r="I614" s="9">
        <f t="shared" si="86"/>
        <v>3.2206293845519727</v>
      </c>
      <c r="J614" s="13">
        <v>0</v>
      </c>
      <c r="K614" s="13">
        <v>58322000</v>
      </c>
      <c r="L614" s="13">
        <v>0</v>
      </c>
      <c r="M614" s="17">
        <v>2671988900</v>
      </c>
      <c r="N614" s="8">
        <f t="shared" si="87"/>
        <v>0.1476422675258868</v>
      </c>
      <c r="O614" s="5">
        <f t="shared" si="90"/>
        <v>133599445</v>
      </c>
      <c r="P614" s="13">
        <v>75055166</v>
      </c>
      <c r="Q614" s="5">
        <v>122491119.86999999</v>
      </c>
      <c r="R614" s="12">
        <v>0.05</v>
      </c>
    </row>
    <row r="615" spans="1:18" x14ac:dyDescent="0.25">
      <c r="A615" s="14"/>
      <c r="B615" s="14">
        <v>61</v>
      </c>
      <c r="C615" s="14">
        <v>2006</v>
      </c>
      <c r="D615" s="13">
        <v>1743323</v>
      </c>
      <c r="E615" s="13">
        <v>611902</v>
      </c>
      <c r="F615" s="13">
        <v>1469240</v>
      </c>
      <c r="G615" s="13">
        <v>0</v>
      </c>
      <c r="H615" s="5">
        <f t="shared" si="85"/>
        <v>3824465</v>
      </c>
      <c r="I615" s="9">
        <f t="shared" si="86"/>
        <v>2.9231446084120183</v>
      </c>
      <c r="J615" s="13">
        <v>0</v>
      </c>
      <c r="K615" s="13">
        <v>52750000</v>
      </c>
      <c r="L615" s="13">
        <v>0</v>
      </c>
      <c r="M615" s="17">
        <v>3211970500</v>
      </c>
      <c r="N615" s="8">
        <f t="shared" si="87"/>
        <v>0.11906911971949929</v>
      </c>
      <c r="O615" s="5">
        <f t="shared" si="90"/>
        <v>160598525</v>
      </c>
      <c r="P615" s="13">
        <v>16733166</v>
      </c>
      <c r="Q615" s="5">
        <v>130833931</v>
      </c>
      <c r="R615" s="12">
        <v>0.05</v>
      </c>
    </row>
    <row r="616" spans="1:18" x14ac:dyDescent="0.25">
      <c r="A616" s="14"/>
      <c r="B616" s="14">
        <v>61</v>
      </c>
      <c r="C616" s="14">
        <v>2007</v>
      </c>
      <c r="D616" s="13">
        <v>2550456</v>
      </c>
      <c r="E616" s="13">
        <v>1358252</v>
      </c>
      <c r="F616" s="13">
        <v>1692494</v>
      </c>
      <c r="G616" s="13">
        <v>0</v>
      </c>
      <c r="H616" s="5">
        <f t="shared" si="85"/>
        <v>5601202</v>
      </c>
      <c r="I616" s="9">
        <f t="shared" si="86"/>
        <v>4.0109350142686324</v>
      </c>
      <c r="J616" s="13">
        <v>0</v>
      </c>
      <c r="K616" s="13">
        <v>6285000</v>
      </c>
      <c r="L616" s="13">
        <v>0</v>
      </c>
      <c r="M616" s="17">
        <v>3211970500</v>
      </c>
      <c r="N616" s="8">
        <f t="shared" si="87"/>
        <v>0.17438522551810484</v>
      </c>
      <c r="O616" s="5">
        <f t="shared" si="90"/>
        <v>160598525</v>
      </c>
      <c r="P616" s="13">
        <v>32503955</v>
      </c>
      <c r="Q616" s="5">
        <v>139648286</v>
      </c>
      <c r="R616" s="12">
        <v>0.05</v>
      </c>
    </row>
    <row r="617" spans="1:18" x14ac:dyDescent="0.25">
      <c r="A617" s="14"/>
      <c r="B617" s="14">
        <v>61</v>
      </c>
      <c r="C617" s="14">
        <v>2008</v>
      </c>
      <c r="D617" s="6">
        <v>2554437</v>
      </c>
      <c r="E617" s="6">
        <v>1323281</v>
      </c>
      <c r="F617" s="6">
        <v>273398</v>
      </c>
      <c r="G617" s="6">
        <v>0</v>
      </c>
      <c r="H617" s="5">
        <f t="shared" si="85"/>
        <v>4151116</v>
      </c>
      <c r="I617" s="9">
        <f t="shared" si="86"/>
        <v>2.7900454497868497</v>
      </c>
      <c r="J617" s="6">
        <v>0</v>
      </c>
      <c r="K617" s="6">
        <v>15096000</v>
      </c>
      <c r="L617" s="6">
        <v>0</v>
      </c>
      <c r="M617" s="17">
        <v>3211970500</v>
      </c>
      <c r="N617" s="8">
        <f t="shared" si="87"/>
        <v>0.12923892046953733</v>
      </c>
      <c r="O617" s="5">
        <f t="shared" si="90"/>
        <v>160598525</v>
      </c>
      <c r="P617" s="6">
        <v>29953499</v>
      </c>
      <c r="Q617" s="5">
        <v>148783096</v>
      </c>
      <c r="R617" s="12">
        <v>0.05</v>
      </c>
    </row>
    <row r="618" spans="1:18" x14ac:dyDescent="0.25">
      <c r="A618" s="14"/>
      <c r="B618" s="18">
        <v>61</v>
      </c>
      <c r="C618" s="14">
        <v>2009</v>
      </c>
      <c r="D618" s="13">
        <v>3790644</v>
      </c>
      <c r="E618" s="13">
        <v>2237602</v>
      </c>
      <c r="F618" s="13">
        <v>27700</v>
      </c>
      <c r="G618" s="13">
        <v>0</v>
      </c>
      <c r="H618" s="5">
        <f t="shared" si="85"/>
        <v>6055946</v>
      </c>
      <c r="I618" s="9">
        <f t="shared" si="86"/>
        <v>3.8547836088760112</v>
      </c>
      <c r="J618" s="13">
        <v>0</v>
      </c>
      <c r="K618" s="13">
        <v>7640032</v>
      </c>
      <c r="L618" s="13">
        <v>0</v>
      </c>
      <c r="M618" s="17">
        <v>3887730100</v>
      </c>
      <c r="N618" s="8">
        <f t="shared" si="87"/>
        <v>0.1557707413896865</v>
      </c>
      <c r="O618" s="5">
        <f t="shared" si="90"/>
        <v>194386505</v>
      </c>
      <c r="P618" s="13">
        <v>27399062</v>
      </c>
      <c r="Q618" s="5">
        <v>157102100</v>
      </c>
      <c r="R618" s="12">
        <v>0.05</v>
      </c>
    </row>
    <row r="619" spans="1:18" x14ac:dyDescent="0.25">
      <c r="A619" t="s">
        <v>61</v>
      </c>
      <c r="B619">
        <v>62</v>
      </c>
      <c r="C619">
        <v>2000</v>
      </c>
      <c r="D619" s="6">
        <v>79000</v>
      </c>
      <c r="E619" s="6">
        <v>101348</v>
      </c>
      <c r="F619" s="6">
        <v>47907</v>
      </c>
      <c r="G619" s="6"/>
      <c r="H619" s="5">
        <f t="shared" si="85"/>
        <v>228255</v>
      </c>
      <c r="I619" s="9">
        <f t="shared" si="86"/>
        <v>5.6478687278482198</v>
      </c>
      <c r="J619" s="6">
        <v>722999</v>
      </c>
      <c r="K619" s="6"/>
      <c r="L619" s="6"/>
      <c r="M619" s="10">
        <v>1324776300</v>
      </c>
      <c r="N619" s="8">
        <f t="shared" si="87"/>
        <v>1.7229701346559417E-2</v>
      </c>
      <c r="O619" s="5">
        <f t="shared" si="90"/>
        <v>66238815</v>
      </c>
      <c r="P619" s="13">
        <v>3799000</v>
      </c>
      <c r="Q619" s="11">
        <v>4041436</v>
      </c>
      <c r="R619" s="12">
        <v>0.05</v>
      </c>
    </row>
    <row r="620" spans="1:18" x14ac:dyDescent="0.25">
      <c r="B620">
        <v>62</v>
      </c>
      <c r="C620">
        <v>2001</v>
      </c>
      <c r="D620" s="13">
        <v>293000</v>
      </c>
      <c r="E620" s="13">
        <v>176748</v>
      </c>
      <c r="F620" s="13">
        <v>691</v>
      </c>
      <c r="G620" s="13">
        <v>0</v>
      </c>
      <c r="H620" s="5">
        <f t="shared" si="85"/>
        <v>470439</v>
      </c>
      <c r="I620" s="9">
        <f t="shared" si="86"/>
        <v>9.9337110674201075</v>
      </c>
      <c r="J620" s="13">
        <v>200000</v>
      </c>
      <c r="K620" s="13">
        <v>250000</v>
      </c>
      <c r="L620" s="13">
        <v>0</v>
      </c>
      <c r="M620" s="10">
        <v>1324776300</v>
      </c>
      <c r="N620" s="8">
        <f t="shared" si="87"/>
        <v>3.551082548804655E-2</v>
      </c>
      <c r="O620" s="5">
        <v>66238815</v>
      </c>
      <c r="P620" s="13">
        <v>3506000</v>
      </c>
      <c r="Q620" s="11">
        <v>4735783</v>
      </c>
      <c r="R620" s="12">
        <v>0.05</v>
      </c>
    </row>
    <row r="621" spans="1:18" x14ac:dyDescent="0.25">
      <c r="B621">
        <v>62</v>
      </c>
      <c r="C621">
        <v>2002</v>
      </c>
      <c r="D621" s="13">
        <v>368000</v>
      </c>
      <c r="E621" s="13">
        <v>163687</v>
      </c>
      <c r="F621" s="13">
        <v>8490</v>
      </c>
      <c r="G621" s="13">
        <v>0</v>
      </c>
      <c r="H621" s="5">
        <f t="shared" si="85"/>
        <v>540177</v>
      </c>
      <c r="I621" s="9">
        <f t="shared" si="86"/>
        <v>10.432378909629001</v>
      </c>
      <c r="J621" s="13">
        <v>0</v>
      </c>
      <c r="K621" s="13">
        <v>0</v>
      </c>
      <c r="L621" s="13">
        <v>0</v>
      </c>
      <c r="M621" s="5">
        <v>2028268300</v>
      </c>
      <c r="N621" s="8">
        <f t="shared" si="87"/>
        <v>2.6632423333737457E-2</v>
      </c>
      <c r="O621" s="5">
        <v>101413415</v>
      </c>
      <c r="P621" s="13">
        <v>3388000</v>
      </c>
      <c r="Q621" s="5">
        <v>5177889</v>
      </c>
      <c r="R621" s="7">
        <v>0.05</v>
      </c>
    </row>
    <row r="622" spans="1:18" x14ac:dyDescent="0.25">
      <c r="A622" s="14"/>
      <c r="B622" s="14">
        <v>62</v>
      </c>
      <c r="C622" s="14">
        <v>2003</v>
      </c>
      <c r="D622" s="13">
        <v>363000</v>
      </c>
      <c r="E622" s="13">
        <v>150452</v>
      </c>
      <c r="F622" s="13">
        <v>3937</v>
      </c>
      <c r="G622" s="13">
        <v>0</v>
      </c>
      <c r="H622" s="5">
        <f t="shared" si="85"/>
        <v>517389</v>
      </c>
      <c r="I622" s="9">
        <f t="shared" si="86"/>
        <v>8.7209893257473379</v>
      </c>
      <c r="J622" s="13">
        <v>0</v>
      </c>
      <c r="K622" s="13">
        <v>0</v>
      </c>
      <c r="L622" s="13">
        <v>0</v>
      </c>
      <c r="M622" s="5">
        <v>2028268300</v>
      </c>
      <c r="N622" s="8">
        <f t="shared" si="87"/>
        <v>2.5508903333942557E-2</v>
      </c>
      <c r="O622" s="5">
        <v>101413415</v>
      </c>
      <c r="P622" s="13">
        <v>3025000</v>
      </c>
      <c r="Q622" s="5">
        <v>5932687</v>
      </c>
      <c r="R622" s="12">
        <v>0.05</v>
      </c>
    </row>
    <row r="623" spans="1:18" x14ac:dyDescent="0.25">
      <c r="A623" s="14"/>
      <c r="B623" s="14">
        <v>62</v>
      </c>
      <c r="C623" s="14">
        <v>2004</v>
      </c>
      <c r="D623" s="13">
        <v>290000</v>
      </c>
      <c r="E623" s="13">
        <v>139815</v>
      </c>
      <c r="F623" s="13">
        <v>24039</v>
      </c>
      <c r="G623" s="13">
        <v>0</v>
      </c>
      <c r="H623" s="5">
        <f t="shared" si="85"/>
        <v>453854</v>
      </c>
      <c r="I623" s="9">
        <f t="shared" si="86"/>
        <v>7.7448747930053905</v>
      </c>
      <c r="J623" s="13">
        <v>0</v>
      </c>
      <c r="K623" s="13">
        <v>2423377</v>
      </c>
      <c r="L623" s="13">
        <v>0</v>
      </c>
      <c r="M623" s="17">
        <v>2710295100</v>
      </c>
      <c r="N623" s="8">
        <f t="shared" si="87"/>
        <v>1.674555660009126E-2</v>
      </c>
      <c r="O623" s="5">
        <f t="shared" ref="O623:O629" si="91">M623*R623</f>
        <v>135514755</v>
      </c>
      <c r="P623" s="13">
        <v>2735000</v>
      </c>
      <c r="Q623" s="5">
        <v>5860056</v>
      </c>
      <c r="R623" s="12">
        <v>0.05</v>
      </c>
    </row>
    <row r="624" spans="1:18" x14ac:dyDescent="0.25">
      <c r="A624" s="14"/>
      <c r="B624" s="14">
        <v>62</v>
      </c>
      <c r="C624" s="14">
        <v>2005</v>
      </c>
      <c r="D624" s="13">
        <v>205000</v>
      </c>
      <c r="E624" s="13">
        <v>182690</v>
      </c>
      <c r="F624" s="13">
        <v>21211</v>
      </c>
      <c r="G624" s="13">
        <v>0</v>
      </c>
      <c r="H624" s="5">
        <f t="shared" si="85"/>
        <v>408901</v>
      </c>
      <c r="I624" s="9">
        <f t="shared" si="86"/>
        <v>6.2473453717087377</v>
      </c>
      <c r="J624" s="13">
        <v>0</v>
      </c>
      <c r="K624" s="13">
        <v>200000</v>
      </c>
      <c r="L624" s="13">
        <v>0</v>
      </c>
      <c r="M624" s="17">
        <v>2710295100</v>
      </c>
      <c r="N624" s="8">
        <f t="shared" si="87"/>
        <v>1.5086954922362514E-2</v>
      </c>
      <c r="O624" s="5">
        <f t="shared" si="91"/>
        <v>135514755</v>
      </c>
      <c r="P624" s="13">
        <v>5613000</v>
      </c>
      <c r="Q624" s="5">
        <v>6545196.0099999998</v>
      </c>
      <c r="R624" s="12">
        <v>0.05</v>
      </c>
    </row>
    <row r="625" spans="1:18" x14ac:dyDescent="0.25">
      <c r="A625" s="14"/>
      <c r="B625" s="14">
        <v>62</v>
      </c>
      <c r="C625" s="14">
        <v>2006</v>
      </c>
      <c r="D625" s="13">
        <v>423000</v>
      </c>
      <c r="E625" s="13">
        <v>224767</v>
      </c>
      <c r="F625" s="13">
        <v>0</v>
      </c>
      <c r="G625" s="13">
        <v>0</v>
      </c>
      <c r="H625" s="5">
        <f t="shared" si="85"/>
        <v>647767</v>
      </c>
      <c r="I625" s="9">
        <f t="shared" si="86"/>
        <v>9.1222865518422367</v>
      </c>
      <c r="J625" s="13">
        <v>0</v>
      </c>
      <c r="K625" s="13">
        <v>0</v>
      </c>
      <c r="L625" s="13">
        <v>0</v>
      </c>
      <c r="M625" s="17">
        <v>2908274200</v>
      </c>
      <c r="N625" s="8">
        <f t="shared" si="87"/>
        <v>2.227324369896071E-2</v>
      </c>
      <c r="O625" s="5">
        <f t="shared" si="91"/>
        <v>145413710</v>
      </c>
      <c r="P625" s="13">
        <v>5613000</v>
      </c>
      <c r="Q625" s="5">
        <v>7100928</v>
      </c>
      <c r="R625" s="12">
        <v>0.05</v>
      </c>
    </row>
    <row r="626" spans="1:18" x14ac:dyDescent="0.25">
      <c r="A626" s="14"/>
      <c r="B626" s="14">
        <v>62</v>
      </c>
      <c r="C626" s="14">
        <v>2007</v>
      </c>
      <c r="D626" s="13">
        <v>520000</v>
      </c>
      <c r="E626" s="13">
        <v>233227</v>
      </c>
      <c r="F626" s="13">
        <v>0</v>
      </c>
      <c r="G626" s="13">
        <v>0</v>
      </c>
      <c r="H626" s="5">
        <f t="shared" si="85"/>
        <v>753227</v>
      </c>
      <c r="I626" s="9">
        <f t="shared" si="86"/>
        <v>9.9687145517501605</v>
      </c>
      <c r="J626" s="13">
        <v>0</v>
      </c>
      <c r="K626" s="13">
        <v>0</v>
      </c>
      <c r="L626" s="13">
        <v>0</v>
      </c>
      <c r="M626" s="17">
        <v>2908274200</v>
      </c>
      <c r="N626" s="8">
        <f t="shared" si="87"/>
        <v>2.5899449233500748E-2</v>
      </c>
      <c r="O626" s="5">
        <f t="shared" si="91"/>
        <v>145413710</v>
      </c>
      <c r="P626" s="13">
        <v>5740000</v>
      </c>
      <c r="Q626" s="5">
        <v>7555909</v>
      </c>
      <c r="R626" s="12">
        <v>0.05</v>
      </c>
    </row>
    <row r="627" spans="1:18" x14ac:dyDescent="0.25">
      <c r="A627" s="14"/>
      <c r="B627" s="14">
        <v>62</v>
      </c>
      <c r="C627" s="14">
        <v>2008</v>
      </c>
      <c r="D627" s="6">
        <v>505000</v>
      </c>
      <c r="E627" s="6">
        <v>213378</v>
      </c>
      <c r="F627" s="6">
        <v>0</v>
      </c>
      <c r="G627" s="6">
        <v>0</v>
      </c>
      <c r="H627" s="5">
        <f t="shared" si="85"/>
        <v>718378</v>
      </c>
      <c r="I627" s="9">
        <f t="shared" si="86"/>
        <v>9.8452329673555585</v>
      </c>
      <c r="J627" s="6">
        <v>0</v>
      </c>
      <c r="K627" s="6">
        <v>0</v>
      </c>
      <c r="L627" s="6">
        <v>0</v>
      </c>
      <c r="M627" s="17">
        <v>2908274200</v>
      </c>
      <c r="N627" s="8">
        <f t="shared" si="87"/>
        <v>2.4701178451467885E-2</v>
      </c>
      <c r="O627" s="5">
        <f t="shared" si="91"/>
        <v>145413710</v>
      </c>
      <c r="P627" s="6">
        <v>5220000</v>
      </c>
      <c r="Q627" s="5">
        <v>7296709</v>
      </c>
      <c r="R627" s="12">
        <v>0.05</v>
      </c>
    </row>
    <row r="628" spans="1:18" x14ac:dyDescent="0.25">
      <c r="A628" s="14"/>
      <c r="B628" s="18">
        <v>62</v>
      </c>
      <c r="C628" s="14">
        <v>2009</v>
      </c>
      <c r="D628" s="13">
        <v>505000</v>
      </c>
      <c r="E628" s="13">
        <v>193746</v>
      </c>
      <c r="F628" s="13">
        <v>0</v>
      </c>
      <c r="G628" s="13">
        <v>0</v>
      </c>
      <c r="H628" s="5">
        <f t="shared" si="85"/>
        <v>698746</v>
      </c>
      <c r="I628" s="9">
        <f t="shared" si="86"/>
        <v>7.5378748691584647</v>
      </c>
      <c r="J628" s="13">
        <v>0</v>
      </c>
      <c r="K628" s="13">
        <v>0</v>
      </c>
      <c r="L628" s="13">
        <v>0</v>
      </c>
      <c r="M628" s="17">
        <v>3166248400</v>
      </c>
      <c r="N628" s="8">
        <f t="shared" si="87"/>
        <v>2.2068578068606369E-2</v>
      </c>
      <c r="O628" s="5">
        <f t="shared" si="91"/>
        <v>158312420</v>
      </c>
      <c r="P628" s="13">
        <v>4715000</v>
      </c>
      <c r="Q628" s="5">
        <v>9269801</v>
      </c>
      <c r="R628" s="12">
        <v>0.05</v>
      </c>
    </row>
    <row r="629" spans="1:18" x14ac:dyDescent="0.25">
      <c r="A629" t="s">
        <v>62</v>
      </c>
      <c r="B629">
        <v>63</v>
      </c>
      <c r="C629">
        <v>2000</v>
      </c>
      <c r="D629" s="6">
        <v>50089</v>
      </c>
      <c r="E629" s="6">
        <v>40289</v>
      </c>
      <c r="F629" s="6"/>
      <c r="G629" s="6"/>
      <c r="H629" s="5">
        <f t="shared" si="85"/>
        <v>90378</v>
      </c>
      <c r="I629" s="9">
        <f t="shared" si="86"/>
        <v>3.2807189427415118</v>
      </c>
      <c r="J629" s="6"/>
      <c r="K629" s="6"/>
      <c r="L629" s="6"/>
      <c r="M629" s="10">
        <v>68496800</v>
      </c>
      <c r="N629" s="8">
        <f t="shared" si="87"/>
        <v>0.13194484997839315</v>
      </c>
      <c r="O629" s="5">
        <f t="shared" si="91"/>
        <v>3424840</v>
      </c>
      <c r="P629" s="13">
        <v>1122259</v>
      </c>
      <c r="Q629" s="11">
        <v>2754823</v>
      </c>
      <c r="R629" s="12">
        <v>0.05</v>
      </c>
    </row>
    <row r="630" spans="1:18" x14ac:dyDescent="0.25">
      <c r="B630">
        <v>63</v>
      </c>
      <c r="C630">
        <v>2001</v>
      </c>
      <c r="D630" s="13">
        <v>59103</v>
      </c>
      <c r="E630" s="13">
        <v>43608</v>
      </c>
      <c r="F630" s="13">
        <v>0</v>
      </c>
      <c r="G630" s="13">
        <v>0</v>
      </c>
      <c r="H630" s="5">
        <f t="shared" si="85"/>
        <v>102711</v>
      </c>
      <c r="I630" s="9">
        <f t="shared" si="86"/>
        <v>3.3239203431911912</v>
      </c>
      <c r="J630" s="13">
        <v>0</v>
      </c>
      <c r="K630" s="13">
        <v>0</v>
      </c>
      <c r="L630" s="13">
        <v>0</v>
      </c>
      <c r="M630" s="10">
        <v>68496800</v>
      </c>
      <c r="N630" s="8">
        <f t="shared" si="87"/>
        <v>0.14995007066023525</v>
      </c>
      <c r="O630" s="5">
        <v>3424840</v>
      </c>
      <c r="P630" s="13">
        <v>1099048</v>
      </c>
      <c r="Q630" s="11">
        <v>3090056</v>
      </c>
      <c r="R630" s="12">
        <v>0.05</v>
      </c>
    </row>
    <row r="631" spans="1:18" x14ac:dyDescent="0.25">
      <c r="B631">
        <v>63</v>
      </c>
      <c r="C631">
        <v>2002</v>
      </c>
      <c r="D631" s="13">
        <v>409811</v>
      </c>
      <c r="E631" s="13">
        <v>38289</v>
      </c>
      <c r="F631" s="13">
        <v>0</v>
      </c>
      <c r="G631" s="13">
        <v>0</v>
      </c>
      <c r="H631" s="5">
        <f t="shared" si="85"/>
        <v>448100</v>
      </c>
      <c r="I631" s="9">
        <f t="shared" si="86"/>
        <v>14.483300731631321</v>
      </c>
      <c r="J631" s="13">
        <v>0</v>
      </c>
      <c r="K631" s="13">
        <v>0</v>
      </c>
      <c r="L631" s="13">
        <v>0</v>
      </c>
      <c r="M631" s="5">
        <v>71923600</v>
      </c>
      <c r="N631" s="8">
        <f t="shared" si="87"/>
        <v>0.6230222068973188</v>
      </c>
      <c r="O631" s="5">
        <v>3596180</v>
      </c>
      <c r="P631" s="13">
        <v>1064237</v>
      </c>
      <c r="Q631" s="5">
        <v>3093908</v>
      </c>
      <c r="R631" s="7">
        <v>0.05</v>
      </c>
    </row>
    <row r="632" spans="1:18" x14ac:dyDescent="0.25">
      <c r="A632" s="14"/>
      <c r="B632" s="14">
        <v>63</v>
      </c>
      <c r="C632" s="14">
        <v>2003</v>
      </c>
      <c r="D632" s="13">
        <v>65821</v>
      </c>
      <c r="E632" s="13">
        <v>29850</v>
      </c>
      <c r="F632" s="13">
        <v>0</v>
      </c>
      <c r="G632" s="13">
        <v>0</v>
      </c>
      <c r="H632" s="5">
        <f t="shared" si="85"/>
        <v>95671</v>
      </c>
      <c r="I632" s="9">
        <f t="shared" si="86"/>
        <v>3.0536663402477124</v>
      </c>
      <c r="J632" s="13">
        <v>0</v>
      </c>
      <c r="K632" s="13">
        <v>0</v>
      </c>
      <c r="L632" s="13">
        <v>0</v>
      </c>
      <c r="M632" s="5">
        <v>71923600</v>
      </c>
      <c r="N632" s="8">
        <f t="shared" si="87"/>
        <v>0.13301753527354027</v>
      </c>
      <c r="O632" s="5">
        <v>3596180</v>
      </c>
      <c r="P632" s="13">
        <v>1068416</v>
      </c>
      <c r="Q632" s="5">
        <v>3132988</v>
      </c>
      <c r="R632" s="12">
        <v>0.05</v>
      </c>
    </row>
    <row r="633" spans="1:18" x14ac:dyDescent="0.25">
      <c r="A633" s="14"/>
      <c r="B633" s="14">
        <v>63</v>
      </c>
      <c r="C633" s="14">
        <v>2004</v>
      </c>
      <c r="D633" s="13">
        <v>66063</v>
      </c>
      <c r="E633" s="13">
        <v>36492</v>
      </c>
      <c r="F633" s="13">
        <v>0</v>
      </c>
      <c r="G633" s="13">
        <v>0</v>
      </c>
      <c r="H633" s="5">
        <f t="shared" si="85"/>
        <v>102555</v>
      </c>
      <c r="I633" s="9">
        <f t="shared" si="86"/>
        <v>3.3626221862569068</v>
      </c>
      <c r="J633" s="13">
        <v>0</v>
      </c>
      <c r="K633" s="13">
        <v>0</v>
      </c>
      <c r="L633" s="13">
        <v>0</v>
      </c>
      <c r="M633" s="17">
        <v>84837300</v>
      </c>
      <c r="N633" s="8">
        <f t="shared" si="87"/>
        <v>0.12088432800195198</v>
      </c>
      <c r="O633" s="5">
        <f t="shared" ref="O633:O639" si="92">M633*R633</f>
        <v>4241865</v>
      </c>
      <c r="P633" s="13">
        <v>1002353</v>
      </c>
      <c r="Q633" s="5">
        <v>3049852</v>
      </c>
      <c r="R633" s="12">
        <v>0.05</v>
      </c>
    </row>
    <row r="634" spans="1:18" x14ac:dyDescent="0.25">
      <c r="A634" s="14"/>
      <c r="B634" s="14">
        <v>63</v>
      </c>
      <c r="C634" s="14">
        <v>2005</v>
      </c>
      <c r="D634" s="13">
        <v>66196</v>
      </c>
      <c r="E634" s="13">
        <v>33941</v>
      </c>
      <c r="F634" s="13">
        <v>0</v>
      </c>
      <c r="G634" s="13">
        <v>0</v>
      </c>
      <c r="H634" s="5">
        <f t="shared" si="85"/>
        <v>100137</v>
      </c>
      <c r="I634" s="9">
        <f t="shared" si="86"/>
        <v>3.0674096232540213</v>
      </c>
      <c r="J634" s="13">
        <v>0</v>
      </c>
      <c r="K634" s="13">
        <v>0</v>
      </c>
      <c r="L634" s="13">
        <v>0</v>
      </c>
      <c r="M634" s="17">
        <v>84837300</v>
      </c>
      <c r="N634" s="8">
        <f t="shared" si="87"/>
        <v>0.11803416657531535</v>
      </c>
      <c r="O634" s="5">
        <f t="shared" si="92"/>
        <v>4241865</v>
      </c>
      <c r="P634" s="13">
        <v>936157</v>
      </c>
      <c r="Q634" s="5">
        <v>3264546.06</v>
      </c>
      <c r="R634" s="12">
        <v>0.05</v>
      </c>
    </row>
    <row r="635" spans="1:18" x14ac:dyDescent="0.25">
      <c r="A635" s="14"/>
      <c r="B635" s="14">
        <v>63</v>
      </c>
      <c r="C635" s="14">
        <v>2006</v>
      </c>
      <c r="D635" s="13">
        <v>65652</v>
      </c>
      <c r="E635" s="13">
        <v>32828</v>
      </c>
      <c r="F635" s="13">
        <v>0</v>
      </c>
      <c r="G635" s="13">
        <v>0</v>
      </c>
      <c r="H635" s="5">
        <f t="shared" si="85"/>
        <v>98480</v>
      </c>
      <c r="I635" s="9">
        <f t="shared" si="86"/>
        <v>2.8977481542597752</v>
      </c>
      <c r="J635" s="13">
        <v>0</v>
      </c>
      <c r="K635" s="13">
        <v>0</v>
      </c>
      <c r="L635" s="13">
        <v>0</v>
      </c>
      <c r="M635" s="17">
        <v>104791800</v>
      </c>
      <c r="N635" s="8">
        <f t="shared" si="87"/>
        <v>9.3976818796890599E-2</v>
      </c>
      <c r="O635" s="5">
        <f t="shared" si="92"/>
        <v>5239590</v>
      </c>
      <c r="P635" s="13">
        <v>936157</v>
      </c>
      <c r="Q635" s="5">
        <v>3398501</v>
      </c>
      <c r="R635" s="12">
        <v>0.05</v>
      </c>
    </row>
    <row r="636" spans="1:18" x14ac:dyDescent="0.25">
      <c r="A636" s="14"/>
      <c r="B636" s="14">
        <v>63</v>
      </c>
      <c r="C636" s="14">
        <v>2007</v>
      </c>
      <c r="D636" s="13">
        <v>65853</v>
      </c>
      <c r="E636" s="13">
        <v>30909</v>
      </c>
      <c r="F636" s="13">
        <v>0</v>
      </c>
      <c r="G636" s="13">
        <v>0</v>
      </c>
      <c r="H636" s="5">
        <f t="shared" si="85"/>
        <v>96762</v>
      </c>
      <c r="I636" s="9">
        <f t="shared" si="86"/>
        <v>2.7584236943583762</v>
      </c>
      <c r="J636" s="13">
        <v>0</v>
      </c>
      <c r="K636" s="13">
        <v>0</v>
      </c>
      <c r="L636" s="13">
        <v>0</v>
      </c>
      <c r="M636" s="17">
        <v>104791800</v>
      </c>
      <c r="N636" s="8">
        <f t="shared" si="87"/>
        <v>9.2337377542899349E-2</v>
      </c>
      <c r="O636" s="5">
        <f t="shared" si="92"/>
        <v>5239590</v>
      </c>
      <c r="P636" s="13">
        <v>870505</v>
      </c>
      <c r="Q636" s="5">
        <v>3507873</v>
      </c>
      <c r="R636" s="12">
        <v>0.05</v>
      </c>
    </row>
    <row r="637" spans="1:18" x14ac:dyDescent="0.25">
      <c r="A637" s="14"/>
      <c r="B637" s="14">
        <v>63</v>
      </c>
      <c r="C637" s="14">
        <v>2008</v>
      </c>
      <c r="D637" s="6">
        <v>56718</v>
      </c>
      <c r="E637" s="6">
        <v>29446</v>
      </c>
      <c r="F637" s="6">
        <v>0</v>
      </c>
      <c r="G637" s="6">
        <v>0</v>
      </c>
      <c r="H637" s="5">
        <f t="shared" si="85"/>
        <v>86164</v>
      </c>
      <c r="I637" s="9">
        <f t="shared" si="86"/>
        <v>2.2840886257348854</v>
      </c>
      <c r="J637" s="6">
        <v>0</v>
      </c>
      <c r="K637" s="6">
        <v>0</v>
      </c>
      <c r="L637" s="6">
        <v>0</v>
      </c>
      <c r="M637" s="17">
        <v>104791800</v>
      </c>
      <c r="N637" s="8">
        <f t="shared" si="87"/>
        <v>8.2223990808441116E-2</v>
      </c>
      <c r="O637" s="5">
        <f t="shared" si="92"/>
        <v>5239590</v>
      </c>
      <c r="P637" s="6">
        <v>804652</v>
      </c>
      <c r="Q637" s="5">
        <v>3772358</v>
      </c>
      <c r="R637" s="12">
        <v>0.05</v>
      </c>
    </row>
    <row r="638" spans="1:18" x14ac:dyDescent="0.25">
      <c r="A638" s="14"/>
      <c r="B638" s="18">
        <v>63</v>
      </c>
      <c r="C638" s="14">
        <v>2009</v>
      </c>
      <c r="D638" s="13">
        <v>56644</v>
      </c>
      <c r="E638" s="13">
        <v>27454</v>
      </c>
      <c r="F638" s="13">
        <v>0</v>
      </c>
      <c r="G638" s="13">
        <v>0</v>
      </c>
      <c r="H638" s="5">
        <f t="shared" si="85"/>
        <v>84098</v>
      </c>
      <c r="I638" s="9">
        <f t="shared" si="86"/>
        <v>2.2094822936390353</v>
      </c>
      <c r="J638" s="13">
        <v>0</v>
      </c>
      <c r="K638" s="13">
        <v>0</v>
      </c>
      <c r="L638" s="13">
        <v>0</v>
      </c>
      <c r="M638" s="17">
        <v>124506500</v>
      </c>
      <c r="N638" s="8">
        <f t="shared" si="87"/>
        <v>6.7545067928180463E-2</v>
      </c>
      <c r="O638" s="5">
        <f t="shared" si="92"/>
        <v>6225325</v>
      </c>
      <c r="P638" s="13">
        <v>767934</v>
      </c>
      <c r="Q638" s="5">
        <v>3806231</v>
      </c>
      <c r="R638" s="12">
        <v>0.05</v>
      </c>
    </row>
    <row r="639" spans="1:18" x14ac:dyDescent="0.25">
      <c r="A639" t="s">
        <v>63</v>
      </c>
      <c r="B639">
        <v>64</v>
      </c>
      <c r="C639">
        <v>2000</v>
      </c>
      <c r="D639" s="6">
        <v>1270000</v>
      </c>
      <c r="E639" s="6">
        <v>1089936</v>
      </c>
      <c r="F639" s="6">
        <v>7830</v>
      </c>
      <c r="G639" s="6"/>
      <c r="H639" s="5">
        <f t="shared" si="85"/>
        <v>2367766</v>
      </c>
      <c r="I639" s="9">
        <f t="shared" si="86"/>
        <v>8.8349645739997484</v>
      </c>
      <c r="J639" s="6"/>
      <c r="K639" s="6">
        <v>6020000</v>
      </c>
      <c r="L639" s="6"/>
      <c r="M639" s="10">
        <v>561646300</v>
      </c>
      <c r="N639" s="8">
        <f t="shared" si="87"/>
        <v>0.42157599898726295</v>
      </c>
      <c r="O639" s="5">
        <f t="shared" si="92"/>
        <v>28082315</v>
      </c>
      <c r="P639" s="13">
        <v>27070000</v>
      </c>
      <c r="Q639" s="11">
        <v>26799949</v>
      </c>
      <c r="R639" s="12">
        <v>0.05</v>
      </c>
    </row>
    <row r="640" spans="1:18" x14ac:dyDescent="0.25">
      <c r="B640">
        <v>64</v>
      </c>
      <c r="C640">
        <v>2001</v>
      </c>
      <c r="D640" s="13">
        <v>1270000</v>
      </c>
      <c r="E640" s="13">
        <v>1069207</v>
      </c>
      <c r="F640" s="13">
        <v>248760</v>
      </c>
      <c r="G640" s="13">
        <v>0</v>
      </c>
      <c r="H640" s="5">
        <f t="shared" si="85"/>
        <v>2587967</v>
      </c>
      <c r="I640" s="9">
        <f t="shared" si="86"/>
        <v>9.3943892202437738</v>
      </c>
      <c r="J640" s="13">
        <v>0</v>
      </c>
      <c r="K640" s="13">
        <v>23600000</v>
      </c>
      <c r="L640" s="13">
        <v>0</v>
      </c>
      <c r="M640" s="10">
        <v>561646300</v>
      </c>
      <c r="N640" s="8">
        <f t="shared" si="87"/>
        <v>0.46078234646965532</v>
      </c>
      <c r="O640" s="5">
        <v>28082315</v>
      </c>
      <c r="P640" s="13">
        <v>21325000</v>
      </c>
      <c r="Q640" s="11">
        <v>27548007</v>
      </c>
      <c r="R640" s="12">
        <v>0.05</v>
      </c>
    </row>
    <row r="641" spans="1:18" x14ac:dyDescent="0.25">
      <c r="B641">
        <v>64</v>
      </c>
      <c r="C641">
        <v>2002</v>
      </c>
      <c r="D641" s="13">
        <v>1505167</v>
      </c>
      <c r="E641" s="13">
        <v>1223053</v>
      </c>
      <c r="F641" s="13">
        <v>993208</v>
      </c>
      <c r="G641" s="13">
        <v>0</v>
      </c>
      <c r="H641" s="5">
        <f t="shared" si="85"/>
        <v>3721428</v>
      </c>
      <c r="I641" s="9">
        <f t="shared" si="86"/>
        <v>12.692671679507777</v>
      </c>
      <c r="J641" s="13">
        <v>0</v>
      </c>
      <c r="K641" s="13">
        <v>20000000</v>
      </c>
      <c r="L641" s="13">
        <v>0</v>
      </c>
      <c r="M641" s="5">
        <v>700226600</v>
      </c>
      <c r="N641" s="8">
        <f t="shared" si="87"/>
        <v>0.53146053006269689</v>
      </c>
      <c r="O641" s="5">
        <v>35011330</v>
      </c>
      <c r="P641" s="13">
        <v>32775040</v>
      </c>
      <c r="Q641" s="5">
        <v>29319501</v>
      </c>
      <c r="R641" s="7">
        <v>0.05</v>
      </c>
    </row>
    <row r="642" spans="1:18" x14ac:dyDescent="0.25">
      <c r="A642" s="14"/>
      <c r="B642" s="14">
        <v>64</v>
      </c>
      <c r="C642" s="14">
        <v>2003</v>
      </c>
      <c r="D642" s="13">
        <v>1922337</v>
      </c>
      <c r="E642" s="13">
        <v>1202909</v>
      </c>
      <c r="F642" s="13">
        <v>523404</v>
      </c>
      <c r="G642" s="13">
        <v>0</v>
      </c>
      <c r="H642" s="5">
        <f t="shared" si="85"/>
        <v>3648650</v>
      </c>
      <c r="I642" s="9">
        <f t="shared" si="86"/>
        <v>11.823347749004585</v>
      </c>
      <c r="J642" s="13">
        <v>0</v>
      </c>
      <c r="K642" s="13">
        <v>20000000</v>
      </c>
      <c r="L642" s="13">
        <v>0</v>
      </c>
      <c r="M642" s="5">
        <v>700226600</v>
      </c>
      <c r="N642" s="8">
        <f t="shared" si="87"/>
        <v>0.52106703744187954</v>
      </c>
      <c r="O642" s="5">
        <v>35011330</v>
      </c>
      <c r="P642" s="13">
        <v>30852703</v>
      </c>
      <c r="Q642" s="5">
        <v>30859703</v>
      </c>
      <c r="R642" s="12">
        <v>0.05</v>
      </c>
    </row>
    <row r="643" spans="1:18" x14ac:dyDescent="0.25">
      <c r="A643" s="14"/>
      <c r="B643" s="14">
        <v>64</v>
      </c>
      <c r="C643" s="14">
        <v>2004</v>
      </c>
      <c r="D643" s="13">
        <v>1773160</v>
      </c>
      <c r="E643" s="13">
        <v>1110996</v>
      </c>
      <c r="F643" s="13">
        <v>320000</v>
      </c>
      <c r="G643" s="13">
        <v>0</v>
      </c>
      <c r="H643" s="5">
        <f t="shared" si="85"/>
        <v>3204156</v>
      </c>
      <c r="I643" s="9">
        <f t="shared" si="86"/>
        <v>10.234511911174895</v>
      </c>
      <c r="J643" s="13">
        <v>0</v>
      </c>
      <c r="K643" s="13">
        <v>20000000</v>
      </c>
      <c r="L643" s="13">
        <v>0</v>
      </c>
      <c r="M643" s="17">
        <v>927026600</v>
      </c>
      <c r="N643" s="8">
        <f t="shared" si="87"/>
        <v>0.34563797845714461</v>
      </c>
      <c r="O643" s="5">
        <f t="shared" ref="O643:O649" si="93">M643*R643</f>
        <v>46351330</v>
      </c>
      <c r="P643" s="13">
        <v>24434827</v>
      </c>
      <c r="Q643" s="5">
        <v>31307365</v>
      </c>
      <c r="R643" s="12">
        <v>0.05</v>
      </c>
    </row>
    <row r="644" spans="1:18" x14ac:dyDescent="0.25">
      <c r="A644" s="14"/>
      <c r="B644" s="14">
        <v>64</v>
      </c>
      <c r="C644" s="14">
        <v>2005</v>
      </c>
      <c r="D644" s="13">
        <v>1764050</v>
      </c>
      <c r="E644" s="13">
        <v>1034118</v>
      </c>
      <c r="F644" s="13">
        <v>456891</v>
      </c>
      <c r="G644" s="13">
        <v>0</v>
      </c>
      <c r="H644" s="5">
        <f t="shared" si="85"/>
        <v>3255059</v>
      </c>
      <c r="I644" s="9">
        <f t="shared" si="86"/>
        <v>9.9946238311563764</v>
      </c>
      <c r="J644" s="13">
        <v>0</v>
      </c>
      <c r="K644" s="13">
        <v>0</v>
      </c>
      <c r="L644" s="13">
        <v>0</v>
      </c>
      <c r="M644" s="17">
        <v>927026600</v>
      </c>
      <c r="N644" s="8">
        <f t="shared" si="87"/>
        <v>0.35112897515562119</v>
      </c>
      <c r="O644" s="5">
        <f t="shared" si="93"/>
        <v>46351330</v>
      </c>
      <c r="P644" s="13">
        <v>43804777</v>
      </c>
      <c r="Q644" s="5">
        <v>32568099.160000004</v>
      </c>
      <c r="R644" s="12">
        <v>0.05</v>
      </c>
    </row>
    <row r="645" spans="1:18" x14ac:dyDescent="0.25">
      <c r="A645" s="14"/>
      <c r="B645" s="14">
        <v>64</v>
      </c>
      <c r="C645" s="14">
        <v>2006</v>
      </c>
      <c r="D645" s="13">
        <v>2138139</v>
      </c>
      <c r="E645" s="13">
        <v>1215459</v>
      </c>
      <c r="F645" s="13">
        <v>164746</v>
      </c>
      <c r="G645" s="13">
        <v>0</v>
      </c>
      <c r="H645" s="5">
        <f t="shared" si="85"/>
        <v>3518344</v>
      </c>
      <c r="I645" s="9">
        <f t="shared" si="86"/>
        <v>10.482152112081208</v>
      </c>
      <c r="J645" s="13">
        <v>2000000</v>
      </c>
      <c r="K645" s="13">
        <v>4309000</v>
      </c>
      <c r="L645" s="13">
        <v>0</v>
      </c>
      <c r="M645" s="17">
        <v>1263960900</v>
      </c>
      <c r="N645" s="8">
        <f t="shared" si="87"/>
        <v>0.27835861061841388</v>
      </c>
      <c r="O645" s="5">
        <f t="shared" si="93"/>
        <v>63198045</v>
      </c>
      <c r="P645" s="13">
        <v>23804777</v>
      </c>
      <c r="Q645" s="5">
        <v>33565092</v>
      </c>
      <c r="R645" s="12">
        <v>0.05</v>
      </c>
    </row>
    <row r="646" spans="1:18" x14ac:dyDescent="0.25">
      <c r="A646" s="14"/>
      <c r="B646" s="14">
        <v>64</v>
      </c>
      <c r="C646" s="14">
        <v>2007</v>
      </c>
      <c r="D646" s="13">
        <v>2618458</v>
      </c>
      <c r="E646" s="13">
        <v>1202658</v>
      </c>
      <c r="F646" s="13">
        <v>49389</v>
      </c>
      <c r="G646" s="13">
        <v>0</v>
      </c>
      <c r="H646" s="5">
        <f t="shared" si="85"/>
        <v>3870505</v>
      </c>
      <c r="I646" s="9">
        <f t="shared" si="86"/>
        <v>10.733004916655503</v>
      </c>
      <c r="J646" s="13">
        <v>0</v>
      </c>
      <c r="K646" s="13">
        <v>2247700</v>
      </c>
      <c r="L646" s="13">
        <v>0</v>
      </c>
      <c r="M646" s="17">
        <v>1263960900</v>
      </c>
      <c r="N646" s="8">
        <f t="shared" si="87"/>
        <v>0.30622031108715464</v>
      </c>
      <c r="O646" s="5">
        <f t="shared" si="93"/>
        <v>63198045</v>
      </c>
      <c r="P646" s="13">
        <v>34007041</v>
      </c>
      <c r="Q646" s="5">
        <v>36061709</v>
      </c>
      <c r="R646" s="12">
        <v>0.05</v>
      </c>
    </row>
    <row r="647" spans="1:18" x14ac:dyDescent="0.25">
      <c r="A647" s="14"/>
      <c r="B647" s="14">
        <v>64</v>
      </c>
      <c r="C647" s="14">
        <v>2008</v>
      </c>
      <c r="D647" s="6">
        <v>2750292</v>
      </c>
      <c r="E647" s="6">
        <v>1093873</v>
      </c>
      <c r="F647" s="6">
        <v>108404</v>
      </c>
      <c r="G647" s="6">
        <v>0</v>
      </c>
      <c r="H647" s="5">
        <f t="shared" si="85"/>
        <v>3952569</v>
      </c>
      <c r="I647" s="9">
        <f t="shared" si="86"/>
        <v>10.552483130137839</v>
      </c>
      <c r="J647" s="6">
        <v>0</v>
      </c>
      <c r="K647" s="6">
        <v>8226141</v>
      </c>
      <c r="L647" s="6">
        <v>0</v>
      </c>
      <c r="M647" s="17">
        <v>1263960900</v>
      </c>
      <c r="N647" s="8">
        <f t="shared" si="87"/>
        <v>0.31271291698975812</v>
      </c>
      <c r="O647" s="5">
        <f t="shared" si="93"/>
        <v>63198045</v>
      </c>
      <c r="P647" s="6">
        <v>31388583</v>
      </c>
      <c r="Q647" s="5">
        <v>37456293</v>
      </c>
      <c r="R647" s="12">
        <v>0.05</v>
      </c>
    </row>
    <row r="648" spans="1:18" x14ac:dyDescent="0.25">
      <c r="A648" s="14"/>
      <c r="B648" s="18">
        <v>64</v>
      </c>
      <c r="C648" s="14">
        <v>2009</v>
      </c>
      <c r="D648" s="13">
        <v>2624075</v>
      </c>
      <c r="E648" s="13">
        <v>1004319</v>
      </c>
      <c r="F648" s="13">
        <v>13052</v>
      </c>
      <c r="G648" s="13">
        <v>0</v>
      </c>
      <c r="H648" s="5">
        <f t="shared" si="85"/>
        <v>3641446</v>
      </c>
      <c r="I648" s="9">
        <f t="shared" si="86"/>
        <v>9.3173844502458234</v>
      </c>
      <c r="J648" s="13">
        <v>0</v>
      </c>
      <c r="K648" s="13">
        <v>5658505</v>
      </c>
      <c r="L648" s="13">
        <v>0</v>
      </c>
      <c r="M648" s="17">
        <v>1404393100</v>
      </c>
      <c r="N648" s="8">
        <f t="shared" si="87"/>
        <v>0.25928965330291071</v>
      </c>
      <c r="O648" s="5">
        <f t="shared" si="93"/>
        <v>70219655</v>
      </c>
      <c r="P648" s="13">
        <v>28638291</v>
      </c>
      <c r="Q648" s="5">
        <v>39082277</v>
      </c>
      <c r="R648" s="12">
        <v>0.05</v>
      </c>
    </row>
    <row r="649" spans="1:18" x14ac:dyDescent="0.25">
      <c r="A649" t="s">
        <v>64</v>
      </c>
      <c r="B649">
        <v>65</v>
      </c>
      <c r="C649">
        <v>2000</v>
      </c>
      <c r="D649" s="6">
        <v>1261526</v>
      </c>
      <c r="E649" s="6">
        <v>1189562</v>
      </c>
      <c r="F649" s="6">
        <v>382924</v>
      </c>
      <c r="G649" s="6"/>
      <c r="H649" s="5">
        <f t="shared" ref="H649:H712" si="94">SUM(D649:G649)</f>
        <v>2834012</v>
      </c>
      <c r="I649" s="9">
        <f t="shared" ref="I649:I712" si="95">((H649/Q649)*100)</f>
        <v>13.225816086332387</v>
      </c>
      <c r="J649" s="6"/>
      <c r="K649" s="6">
        <v>14738589</v>
      </c>
      <c r="L649" s="6">
        <v>53023</v>
      </c>
      <c r="M649" s="10">
        <v>1145936300</v>
      </c>
      <c r="N649" s="8">
        <f t="shared" ref="N649:N712" si="96">((H649/M649)*100)</f>
        <v>0.24730973266140535</v>
      </c>
      <c r="O649" s="5">
        <f t="shared" si="93"/>
        <v>57296815</v>
      </c>
      <c r="P649" s="13">
        <v>44599275</v>
      </c>
      <c r="Q649" s="11">
        <v>21427880</v>
      </c>
      <c r="R649" s="12">
        <v>0.05</v>
      </c>
    </row>
    <row r="650" spans="1:18" x14ac:dyDescent="0.25">
      <c r="B650">
        <v>65</v>
      </c>
      <c r="C650">
        <v>2001</v>
      </c>
      <c r="D650" s="13">
        <v>1895597</v>
      </c>
      <c r="E650" s="13">
        <v>1329454</v>
      </c>
      <c r="F650" s="13">
        <v>56247</v>
      </c>
      <c r="G650" s="13">
        <v>0</v>
      </c>
      <c r="H650" s="5">
        <f t="shared" si="94"/>
        <v>3281298</v>
      </c>
      <c r="I650" s="9">
        <f t="shared" si="95"/>
        <v>12.960015052948368</v>
      </c>
      <c r="J650" s="13">
        <v>0</v>
      </c>
      <c r="K650" s="13">
        <v>12883180</v>
      </c>
      <c r="L650" s="13">
        <v>212508</v>
      </c>
      <c r="M650" s="10">
        <v>1145936300</v>
      </c>
      <c r="N650" s="8">
        <f t="shared" si="96"/>
        <v>0.28634209423333568</v>
      </c>
      <c r="O650" s="5">
        <v>57296815</v>
      </c>
      <c r="P650" s="13">
        <v>46301574</v>
      </c>
      <c r="Q650" s="11">
        <v>25318628</v>
      </c>
      <c r="R650" s="12">
        <v>0.05</v>
      </c>
    </row>
    <row r="651" spans="1:18" x14ac:dyDescent="0.25">
      <c r="B651">
        <v>65</v>
      </c>
      <c r="C651">
        <v>2002</v>
      </c>
      <c r="D651" s="13">
        <v>2757586</v>
      </c>
      <c r="E651" s="13">
        <v>1464465</v>
      </c>
      <c r="F651" s="13">
        <v>193654</v>
      </c>
      <c r="G651" s="13">
        <v>0</v>
      </c>
      <c r="H651" s="5">
        <f t="shared" si="94"/>
        <v>4415705</v>
      </c>
      <c r="I651" s="9">
        <f t="shared" si="95"/>
        <v>16.295067442136375</v>
      </c>
      <c r="J651" s="13">
        <v>0</v>
      </c>
      <c r="K651" s="13">
        <v>28469000</v>
      </c>
      <c r="L651" s="13">
        <v>56000</v>
      </c>
      <c r="M651" s="5">
        <v>1589740600</v>
      </c>
      <c r="N651" s="8">
        <f t="shared" si="96"/>
        <v>0.27776261108258793</v>
      </c>
      <c r="O651" s="5">
        <v>79487030</v>
      </c>
      <c r="P651" s="13">
        <v>45674988</v>
      </c>
      <c r="Q651" s="5">
        <v>27098415</v>
      </c>
      <c r="R651" s="7">
        <v>0.05</v>
      </c>
    </row>
    <row r="652" spans="1:18" x14ac:dyDescent="0.25">
      <c r="A652" s="14"/>
      <c r="B652" s="14">
        <v>65</v>
      </c>
      <c r="C652" s="14">
        <v>2003</v>
      </c>
      <c r="D652" s="13">
        <v>2934461</v>
      </c>
      <c r="E652" s="13">
        <v>1384072</v>
      </c>
      <c r="F652" s="13">
        <v>785021</v>
      </c>
      <c r="G652" s="13">
        <v>0</v>
      </c>
      <c r="H652" s="5">
        <f t="shared" si="94"/>
        <v>5103554</v>
      </c>
      <c r="I652" s="9">
        <f t="shared" si="95"/>
        <v>16.507285527476665</v>
      </c>
      <c r="J652" s="13">
        <v>0</v>
      </c>
      <c r="K652" s="13">
        <v>46120000</v>
      </c>
      <c r="L652" s="13">
        <v>1556000</v>
      </c>
      <c r="M652" s="5">
        <v>1589740600</v>
      </c>
      <c r="N652" s="8">
        <f t="shared" si="96"/>
        <v>0.32103061342208911</v>
      </c>
      <c r="O652" s="5">
        <v>79487030</v>
      </c>
      <c r="P652" s="13">
        <v>42740527</v>
      </c>
      <c r="Q652" s="5">
        <v>30916979</v>
      </c>
      <c r="R652" s="12">
        <v>0.05</v>
      </c>
    </row>
    <row r="653" spans="1:18" x14ac:dyDescent="0.25">
      <c r="A653" s="14"/>
      <c r="B653" s="14">
        <v>65</v>
      </c>
      <c r="C653" s="14">
        <v>2004</v>
      </c>
      <c r="D653" s="13">
        <v>2927004</v>
      </c>
      <c r="E653" s="13">
        <v>1992296</v>
      </c>
      <c r="F653" s="13">
        <v>912183</v>
      </c>
      <c r="G653" s="13">
        <v>0</v>
      </c>
      <c r="H653" s="5">
        <f t="shared" si="94"/>
        <v>5831483</v>
      </c>
      <c r="I653" s="9">
        <f t="shared" si="95"/>
        <v>17.565473410844142</v>
      </c>
      <c r="J653" s="13">
        <v>0</v>
      </c>
      <c r="K653" s="13">
        <v>50725200</v>
      </c>
      <c r="L653" s="13">
        <v>500000</v>
      </c>
      <c r="M653" s="17">
        <v>1981590400</v>
      </c>
      <c r="N653" s="8">
        <f t="shared" si="96"/>
        <v>0.29428296584400088</v>
      </c>
      <c r="O653" s="5">
        <f t="shared" ref="O653:O659" si="97">M653*R653</f>
        <v>99079520</v>
      </c>
      <c r="P653" s="13">
        <v>62214523</v>
      </c>
      <c r="Q653" s="5">
        <v>33198553</v>
      </c>
      <c r="R653" s="12">
        <v>0.05</v>
      </c>
    </row>
    <row r="654" spans="1:18" x14ac:dyDescent="0.25">
      <c r="A654" s="14"/>
      <c r="B654" s="14">
        <v>65</v>
      </c>
      <c r="C654" s="14">
        <v>2005</v>
      </c>
      <c r="D654" s="13">
        <v>3589648</v>
      </c>
      <c r="E654" s="13">
        <v>2059765</v>
      </c>
      <c r="F654" s="13">
        <v>1223815</v>
      </c>
      <c r="G654" s="13">
        <v>0</v>
      </c>
      <c r="H654" s="5">
        <f t="shared" si="94"/>
        <v>6873228</v>
      </c>
      <c r="I654" s="9">
        <f t="shared" si="95"/>
        <v>21.071944487916898</v>
      </c>
      <c r="J654" s="13">
        <v>0</v>
      </c>
      <c r="K654" s="13">
        <v>38452200</v>
      </c>
      <c r="L654" s="13">
        <v>500000</v>
      </c>
      <c r="M654" s="17">
        <v>1981590400</v>
      </c>
      <c r="N654" s="8">
        <f t="shared" si="96"/>
        <v>0.34685412282982397</v>
      </c>
      <c r="O654" s="5">
        <f t="shared" si="97"/>
        <v>99079520</v>
      </c>
      <c r="P654" s="13">
        <v>97777075</v>
      </c>
      <c r="Q654" s="5">
        <v>32617910.530000001</v>
      </c>
      <c r="R654" s="12">
        <v>0.05</v>
      </c>
    </row>
    <row r="655" spans="1:18" x14ac:dyDescent="0.25">
      <c r="A655" s="14"/>
      <c r="B655" s="14">
        <v>65</v>
      </c>
      <c r="C655" s="14">
        <v>2006</v>
      </c>
      <c r="D655" s="13">
        <v>3798848</v>
      </c>
      <c r="E655" s="13">
        <v>2058149</v>
      </c>
      <c r="F655" s="13">
        <v>1001951</v>
      </c>
      <c r="G655" s="13">
        <v>0</v>
      </c>
      <c r="H655" s="5">
        <f t="shared" si="94"/>
        <v>6858948</v>
      </c>
      <c r="I655" s="9">
        <f t="shared" si="95"/>
        <v>20.272811031141096</v>
      </c>
      <c r="J655" s="13">
        <v>0</v>
      </c>
      <c r="K655" s="13">
        <v>15049787</v>
      </c>
      <c r="L655" s="13">
        <v>625000</v>
      </c>
      <c r="M655" s="17">
        <v>2383014300</v>
      </c>
      <c r="N655" s="8">
        <f t="shared" si="96"/>
        <v>0.28782655647513322</v>
      </c>
      <c r="O655" s="5">
        <f t="shared" si="97"/>
        <v>119150715</v>
      </c>
      <c r="P655" s="13">
        <v>58824874</v>
      </c>
      <c r="Q655" s="5">
        <v>33833236</v>
      </c>
      <c r="R655" s="12">
        <v>0.05</v>
      </c>
    </row>
    <row r="656" spans="1:18" x14ac:dyDescent="0.25">
      <c r="A656" s="14"/>
      <c r="B656" s="14">
        <v>65</v>
      </c>
      <c r="C656" s="14">
        <v>2007</v>
      </c>
      <c r="D656" s="13">
        <v>3948551</v>
      </c>
      <c r="E656" s="13">
        <v>2085395</v>
      </c>
      <c r="F656" s="13">
        <v>500717</v>
      </c>
      <c r="G656" s="13">
        <v>0</v>
      </c>
      <c r="H656" s="5">
        <f t="shared" si="94"/>
        <v>6534663</v>
      </c>
      <c r="I656" s="9">
        <f t="shared" si="95"/>
        <v>17.717204197580738</v>
      </c>
      <c r="J656" s="13">
        <v>0</v>
      </c>
      <c r="K656" s="13">
        <v>15314200</v>
      </c>
      <c r="L656" s="13">
        <v>1595743</v>
      </c>
      <c r="M656" s="17">
        <v>2383014300</v>
      </c>
      <c r="N656" s="8">
        <f t="shared" si="96"/>
        <v>0.27421837124519144</v>
      </c>
      <c r="O656" s="5">
        <f t="shared" si="97"/>
        <v>119150715</v>
      </c>
      <c r="P656" s="13">
        <v>61389026</v>
      </c>
      <c r="Q656" s="5">
        <v>36883150</v>
      </c>
      <c r="R656" s="12">
        <v>0.05</v>
      </c>
    </row>
    <row r="657" spans="1:18" x14ac:dyDescent="0.25">
      <c r="A657" s="14"/>
      <c r="B657" s="14">
        <v>65</v>
      </c>
      <c r="C657" s="14">
        <v>2008</v>
      </c>
      <c r="D657" s="6">
        <v>11629332</v>
      </c>
      <c r="E657" s="6">
        <v>2000876</v>
      </c>
      <c r="F657" s="6">
        <v>502085</v>
      </c>
      <c r="G657" s="6">
        <v>0</v>
      </c>
      <c r="H657" s="5">
        <f t="shared" si="94"/>
        <v>14132293</v>
      </c>
      <c r="I657" s="9">
        <f t="shared" si="95"/>
        <v>37.509749824551598</v>
      </c>
      <c r="J657" s="6">
        <v>0</v>
      </c>
      <c r="K657" s="6">
        <v>26389681</v>
      </c>
      <c r="L657" s="6">
        <v>150000</v>
      </c>
      <c r="M657" s="17">
        <v>2383014300</v>
      </c>
      <c r="N657" s="8">
        <f t="shared" si="96"/>
        <v>0.59304272743978081</v>
      </c>
      <c r="O657" s="5">
        <f t="shared" si="97"/>
        <v>119150715</v>
      </c>
      <c r="P657" s="6">
        <v>58876020</v>
      </c>
      <c r="Q657" s="5">
        <v>37676319</v>
      </c>
      <c r="R657" s="12">
        <v>0.05</v>
      </c>
    </row>
    <row r="658" spans="1:18" x14ac:dyDescent="0.25">
      <c r="A658" s="14"/>
      <c r="B658" s="18">
        <v>65</v>
      </c>
      <c r="C658" s="14">
        <v>2009</v>
      </c>
      <c r="D658" s="13">
        <v>4012544</v>
      </c>
      <c r="E658" s="13">
        <v>1821923</v>
      </c>
      <c r="F658" s="13">
        <v>533388</v>
      </c>
      <c r="G658" s="13">
        <v>0</v>
      </c>
      <c r="H658" s="5">
        <f t="shared" si="94"/>
        <v>6367855</v>
      </c>
      <c r="I658" s="9">
        <f t="shared" si="95"/>
        <v>16.332319277028091</v>
      </c>
      <c r="J658" s="13">
        <v>0</v>
      </c>
      <c r="K658" s="13">
        <v>25225169</v>
      </c>
      <c r="L658" s="13">
        <v>210929</v>
      </c>
      <c r="M658" s="17">
        <v>2505470200</v>
      </c>
      <c r="N658" s="8">
        <f t="shared" si="96"/>
        <v>0.25415808178440918</v>
      </c>
      <c r="O658" s="5">
        <f t="shared" si="97"/>
        <v>125273510</v>
      </c>
      <c r="P658" s="13">
        <v>50783013</v>
      </c>
      <c r="Q658" s="5">
        <v>38989288</v>
      </c>
      <c r="R658" s="12">
        <v>0.05</v>
      </c>
    </row>
    <row r="659" spans="1:18" x14ac:dyDescent="0.25">
      <c r="A659" t="s">
        <v>65</v>
      </c>
      <c r="B659">
        <v>66</v>
      </c>
      <c r="C659">
        <v>2000</v>
      </c>
      <c r="D659" s="6">
        <v>3940</v>
      </c>
      <c r="E659" s="6"/>
      <c r="F659" s="6">
        <v>4606</v>
      </c>
      <c r="G659" s="6"/>
      <c r="H659" s="5">
        <f t="shared" si="94"/>
        <v>8546</v>
      </c>
      <c r="I659" s="9">
        <f t="shared" si="95"/>
        <v>0.39882620212545522</v>
      </c>
      <c r="J659" s="6"/>
      <c r="K659" s="6"/>
      <c r="L659" s="6">
        <v>411399</v>
      </c>
      <c r="M659" s="10">
        <v>93607000</v>
      </c>
      <c r="N659" s="8">
        <f t="shared" si="96"/>
        <v>9.1296591066907396E-3</v>
      </c>
      <c r="O659" s="5">
        <f t="shared" si="97"/>
        <v>4680350</v>
      </c>
      <c r="P659" s="13">
        <v>340329</v>
      </c>
      <c r="Q659" s="11">
        <v>2142788</v>
      </c>
      <c r="R659" s="12">
        <v>0.05</v>
      </c>
    </row>
    <row r="660" spans="1:18" x14ac:dyDescent="0.25">
      <c r="B660">
        <v>66</v>
      </c>
      <c r="C660">
        <v>2001</v>
      </c>
      <c r="D660" s="13">
        <v>13940</v>
      </c>
      <c r="E660" s="13">
        <v>4986</v>
      </c>
      <c r="F660" s="13">
        <v>4368</v>
      </c>
      <c r="G660" s="13">
        <v>0</v>
      </c>
      <c r="H660" s="5">
        <f t="shared" si="94"/>
        <v>23294</v>
      </c>
      <c r="I660" s="9">
        <f t="shared" si="95"/>
        <v>0.98640945096621047</v>
      </c>
      <c r="J660" s="13">
        <v>0</v>
      </c>
      <c r="K660" s="13">
        <v>0</v>
      </c>
      <c r="L660" s="13">
        <v>224999</v>
      </c>
      <c r="M660" s="10">
        <v>93607000</v>
      </c>
      <c r="N660" s="8">
        <f t="shared" si="96"/>
        <v>2.4884891087205017E-2</v>
      </c>
      <c r="O660" s="5">
        <v>4680350</v>
      </c>
      <c r="P660" s="13">
        <v>304094</v>
      </c>
      <c r="Q660" s="11">
        <v>2361494</v>
      </c>
      <c r="R660" s="12">
        <v>0.05</v>
      </c>
    </row>
    <row r="661" spans="1:18" x14ac:dyDescent="0.25">
      <c r="B661">
        <v>66</v>
      </c>
      <c r="C661">
        <v>2002</v>
      </c>
      <c r="D661" s="13">
        <v>55939</v>
      </c>
      <c r="E661" s="13">
        <v>10477</v>
      </c>
      <c r="F661" s="13">
        <v>885</v>
      </c>
      <c r="G661" s="13">
        <v>0</v>
      </c>
      <c r="H661" s="5">
        <f t="shared" si="94"/>
        <v>67301</v>
      </c>
      <c r="I661" s="9">
        <f t="shared" si="95"/>
        <v>2.799879020398043</v>
      </c>
      <c r="J661" s="13">
        <v>0</v>
      </c>
      <c r="K661" s="13">
        <v>0</v>
      </c>
      <c r="L661" s="13">
        <v>0</v>
      </c>
      <c r="M661" s="5">
        <v>99311300</v>
      </c>
      <c r="N661" s="8">
        <f t="shared" si="96"/>
        <v>6.7767716261895677E-2</v>
      </c>
      <c r="O661" s="5">
        <v>4965565</v>
      </c>
      <c r="P661" s="13">
        <v>448155</v>
      </c>
      <c r="Q661" s="5">
        <v>2403711</v>
      </c>
      <c r="R661" s="7">
        <v>0.05</v>
      </c>
    </row>
    <row r="662" spans="1:18" x14ac:dyDescent="0.25">
      <c r="A662" s="14"/>
      <c r="B662" s="14">
        <v>66</v>
      </c>
      <c r="C662" s="14">
        <v>2003</v>
      </c>
      <c r="D662" s="13">
        <v>93333</v>
      </c>
      <c r="E662" s="13">
        <v>7677</v>
      </c>
      <c r="F662" s="13">
        <v>0</v>
      </c>
      <c r="G662" s="13">
        <v>0</v>
      </c>
      <c r="H662" s="5">
        <f t="shared" si="94"/>
        <v>101010</v>
      </c>
      <c r="I662" s="9">
        <f t="shared" si="95"/>
        <v>4.0627385617076932</v>
      </c>
      <c r="J662" s="13">
        <v>0</v>
      </c>
      <c r="K662" s="13">
        <v>0</v>
      </c>
      <c r="L662" s="13">
        <v>0</v>
      </c>
      <c r="M662" s="5">
        <v>99311300</v>
      </c>
      <c r="N662" s="8">
        <f t="shared" si="96"/>
        <v>0.10171048007628539</v>
      </c>
      <c r="O662" s="5">
        <v>4965565</v>
      </c>
      <c r="P662" s="13">
        <v>354822</v>
      </c>
      <c r="Q662" s="5">
        <v>2486254</v>
      </c>
      <c r="R662" s="12">
        <v>0.05</v>
      </c>
    </row>
    <row r="663" spans="1:18" x14ac:dyDescent="0.25">
      <c r="A663" s="14"/>
      <c r="B663" s="14">
        <v>66</v>
      </c>
      <c r="C663" s="14">
        <v>2004</v>
      </c>
      <c r="D663" s="13">
        <v>56114</v>
      </c>
      <c r="E663" s="13">
        <v>5270</v>
      </c>
      <c r="F663" s="13">
        <v>0</v>
      </c>
      <c r="G663" s="13">
        <v>0</v>
      </c>
      <c r="H663" s="5">
        <f t="shared" si="94"/>
        <v>61384</v>
      </c>
      <c r="I663" s="9">
        <f t="shared" si="95"/>
        <v>2.3910968802464954</v>
      </c>
      <c r="J663" s="13">
        <v>0</v>
      </c>
      <c r="K663" s="13">
        <v>0</v>
      </c>
      <c r="L663" s="13">
        <v>0</v>
      </c>
      <c r="M663" s="17">
        <v>116828900</v>
      </c>
      <c r="N663" s="8">
        <f t="shared" si="96"/>
        <v>5.2541794025279712E-2</v>
      </c>
      <c r="O663" s="5">
        <f t="shared" ref="O663:O669" si="98">M663*R663</f>
        <v>5841445</v>
      </c>
      <c r="P663" s="13">
        <v>298708</v>
      </c>
      <c r="Q663" s="5">
        <v>2567190</v>
      </c>
      <c r="R663" s="12">
        <v>0.05</v>
      </c>
    </row>
    <row r="664" spans="1:18" x14ac:dyDescent="0.25">
      <c r="A664" s="14"/>
      <c r="B664" s="14">
        <v>66</v>
      </c>
      <c r="C664" s="14">
        <v>2005</v>
      </c>
      <c r="D664" s="13">
        <v>56110</v>
      </c>
      <c r="E664" s="13">
        <v>4247</v>
      </c>
      <c r="F664" s="13">
        <v>6509</v>
      </c>
      <c r="G664" s="13">
        <v>0</v>
      </c>
      <c r="H664" s="5">
        <f t="shared" si="94"/>
        <v>66866</v>
      </c>
      <c r="I664" s="9">
        <f t="shared" si="95"/>
        <v>2.3271660683052371</v>
      </c>
      <c r="J664" s="13">
        <v>900000</v>
      </c>
      <c r="K664" s="13">
        <v>0</v>
      </c>
      <c r="L664" s="13">
        <v>335000</v>
      </c>
      <c r="M664" s="17">
        <v>116828900</v>
      </c>
      <c r="N664" s="8">
        <f t="shared" si="96"/>
        <v>5.7234126145157577E-2</v>
      </c>
      <c r="O664" s="5">
        <f t="shared" si="98"/>
        <v>5841445</v>
      </c>
      <c r="P664" s="13">
        <v>342598</v>
      </c>
      <c r="Q664" s="5">
        <v>2873280.12</v>
      </c>
      <c r="R664" s="12">
        <v>0.05</v>
      </c>
    </row>
    <row r="665" spans="1:18" x14ac:dyDescent="0.25">
      <c r="A665" s="14"/>
      <c r="B665" s="14">
        <v>66</v>
      </c>
      <c r="C665" s="14">
        <v>2006</v>
      </c>
      <c r="D665" s="13">
        <v>76109</v>
      </c>
      <c r="E665" s="13">
        <v>7878</v>
      </c>
      <c r="F665" s="13">
        <v>0</v>
      </c>
      <c r="G665" s="13">
        <v>0</v>
      </c>
      <c r="H665" s="5">
        <f t="shared" si="94"/>
        <v>83987</v>
      </c>
      <c r="I665" s="9">
        <f t="shared" si="95"/>
        <v>2.724400458029629</v>
      </c>
      <c r="J665" s="13">
        <v>0</v>
      </c>
      <c r="K665" s="13">
        <v>0</v>
      </c>
      <c r="L665" s="13">
        <v>197054</v>
      </c>
      <c r="M665" s="17">
        <v>139447300</v>
      </c>
      <c r="N665" s="8">
        <f t="shared" si="96"/>
        <v>6.0228487751286683E-2</v>
      </c>
      <c r="O665" s="5">
        <f t="shared" si="98"/>
        <v>6972365</v>
      </c>
      <c r="P665" s="13">
        <v>342598</v>
      </c>
      <c r="Q665" s="5">
        <v>3082770</v>
      </c>
      <c r="R665" s="12">
        <v>0.05</v>
      </c>
    </row>
    <row r="666" spans="1:18" x14ac:dyDescent="0.25">
      <c r="A666" s="14"/>
      <c r="B666" s="14">
        <v>66</v>
      </c>
      <c r="C666" s="14">
        <v>2007</v>
      </c>
      <c r="D666" s="13">
        <v>61979</v>
      </c>
      <c r="E666" s="13">
        <v>6253</v>
      </c>
      <c r="F666" s="13">
        <v>4821</v>
      </c>
      <c r="G666" s="13">
        <v>0</v>
      </c>
      <c r="H666" s="5">
        <f t="shared" si="94"/>
        <v>73053</v>
      </c>
      <c r="I666" s="9">
        <f t="shared" si="95"/>
        <v>2.0767894409614756</v>
      </c>
      <c r="J666" s="13">
        <v>0</v>
      </c>
      <c r="K666" s="13">
        <v>0</v>
      </c>
      <c r="L666" s="13">
        <v>0</v>
      </c>
      <c r="M666" s="17">
        <v>139447300</v>
      </c>
      <c r="N666" s="8">
        <f t="shared" si="96"/>
        <v>5.2387532781201215E-2</v>
      </c>
      <c r="O666" s="5">
        <f t="shared" si="98"/>
        <v>6972365</v>
      </c>
      <c r="P666" s="13">
        <v>266489</v>
      </c>
      <c r="Q666" s="5">
        <v>3517593</v>
      </c>
      <c r="R666" s="12">
        <v>0.05</v>
      </c>
    </row>
    <row r="667" spans="1:18" x14ac:dyDescent="0.25">
      <c r="A667" s="14"/>
      <c r="B667" s="14">
        <v>66</v>
      </c>
      <c r="C667" s="14">
        <v>2008</v>
      </c>
      <c r="D667" s="6">
        <v>50175</v>
      </c>
      <c r="E667" s="6">
        <v>4820</v>
      </c>
      <c r="F667" s="6">
        <v>3123</v>
      </c>
      <c r="G667" s="6">
        <v>0</v>
      </c>
      <c r="H667" s="5">
        <f t="shared" si="94"/>
        <v>58118</v>
      </c>
      <c r="I667" s="9">
        <f t="shared" si="95"/>
        <v>1.7335807519381903</v>
      </c>
      <c r="J667" s="6">
        <v>750000</v>
      </c>
      <c r="K667" s="6">
        <v>0</v>
      </c>
      <c r="L667" s="6">
        <v>0</v>
      </c>
      <c r="M667" s="17">
        <v>139447300</v>
      </c>
      <c r="N667" s="8">
        <f t="shared" si="96"/>
        <v>4.1677393538634311E-2</v>
      </c>
      <c r="O667" s="5">
        <f t="shared" si="98"/>
        <v>6972365</v>
      </c>
      <c r="P667" s="6">
        <v>204510</v>
      </c>
      <c r="Q667" s="5">
        <v>3352483</v>
      </c>
      <c r="R667" s="12">
        <v>0.05</v>
      </c>
    </row>
    <row r="668" spans="1:18" x14ac:dyDescent="0.25">
      <c r="A668" s="14"/>
      <c r="B668" s="18">
        <v>66</v>
      </c>
      <c r="C668" s="14">
        <v>2009</v>
      </c>
      <c r="D668" s="13">
        <v>50175</v>
      </c>
      <c r="E668" s="13">
        <v>2463</v>
      </c>
      <c r="F668" s="13">
        <v>8604</v>
      </c>
      <c r="G668" s="13">
        <v>0</v>
      </c>
      <c r="H668" s="5">
        <f t="shared" si="94"/>
        <v>61242</v>
      </c>
      <c r="I668" s="9">
        <f t="shared" si="95"/>
        <v>1.690175828846308</v>
      </c>
      <c r="J668" s="13">
        <v>600000</v>
      </c>
      <c r="K668" s="13">
        <v>0</v>
      </c>
      <c r="L668" s="13">
        <v>0</v>
      </c>
      <c r="M668" s="17">
        <v>177434600</v>
      </c>
      <c r="N668" s="8">
        <f t="shared" si="96"/>
        <v>3.4515252380313652E-2</v>
      </c>
      <c r="O668" s="5">
        <f t="shared" si="98"/>
        <v>8871730</v>
      </c>
      <c r="P668" s="13">
        <v>154335</v>
      </c>
      <c r="Q668" s="5">
        <v>3623410</v>
      </c>
      <c r="R668" s="12">
        <v>0.05</v>
      </c>
    </row>
    <row r="669" spans="1:18" x14ac:dyDescent="0.25">
      <c r="A669" t="s">
        <v>66</v>
      </c>
      <c r="B669">
        <v>67</v>
      </c>
      <c r="C669">
        <v>2000</v>
      </c>
      <c r="D669" s="6">
        <v>2915000</v>
      </c>
      <c r="E669" s="6">
        <v>874144</v>
      </c>
      <c r="F669" s="6"/>
      <c r="G669" s="6"/>
      <c r="H669" s="5">
        <f t="shared" si="94"/>
        <v>3789144</v>
      </c>
      <c r="I669" s="9">
        <f t="shared" si="95"/>
        <v>8.8306799302214021</v>
      </c>
      <c r="J669" s="6"/>
      <c r="K669" s="6"/>
      <c r="L669" s="6"/>
      <c r="M669" s="10">
        <v>3060527200</v>
      </c>
      <c r="N669" s="8">
        <f t="shared" si="96"/>
        <v>0.12380690490187442</v>
      </c>
      <c r="O669" s="5">
        <f t="shared" si="98"/>
        <v>153026360</v>
      </c>
      <c r="P669" s="13">
        <v>18500000</v>
      </c>
      <c r="Q669" s="11">
        <v>42908859</v>
      </c>
      <c r="R669" s="12">
        <v>0.05</v>
      </c>
    </row>
    <row r="670" spans="1:18" x14ac:dyDescent="0.25">
      <c r="B670">
        <v>67</v>
      </c>
      <c r="C670">
        <v>2001</v>
      </c>
      <c r="D670" s="13">
        <v>3040000</v>
      </c>
      <c r="E670" s="13">
        <v>839825</v>
      </c>
      <c r="F670" s="13">
        <v>40346</v>
      </c>
      <c r="G670" s="13">
        <v>0</v>
      </c>
      <c r="H670" s="5">
        <f t="shared" si="94"/>
        <v>3920171</v>
      </c>
      <c r="I670" s="9">
        <f t="shared" si="95"/>
        <v>8.548329525385828</v>
      </c>
      <c r="J670" s="13">
        <v>0</v>
      </c>
      <c r="K670" s="13">
        <v>12960000</v>
      </c>
      <c r="L670" s="13">
        <v>0</v>
      </c>
      <c r="M670" s="10">
        <v>3060527200</v>
      </c>
      <c r="N670" s="8">
        <f t="shared" si="96"/>
        <v>0.12808809541049007</v>
      </c>
      <c r="O670" s="5">
        <v>153026360</v>
      </c>
      <c r="P670" s="13">
        <v>15460000</v>
      </c>
      <c r="Q670" s="11">
        <v>45858913</v>
      </c>
      <c r="R670" s="12">
        <v>0.05</v>
      </c>
    </row>
    <row r="671" spans="1:18" x14ac:dyDescent="0.25">
      <c r="B671">
        <v>67</v>
      </c>
      <c r="C671">
        <v>2002</v>
      </c>
      <c r="D671" s="13">
        <v>2890000</v>
      </c>
      <c r="E671" s="13">
        <v>697476</v>
      </c>
      <c r="F671" s="13">
        <v>201655</v>
      </c>
      <c r="G671" s="13">
        <v>0</v>
      </c>
      <c r="H671" s="5">
        <f t="shared" si="94"/>
        <v>3789131</v>
      </c>
      <c r="I671" s="9">
        <f t="shared" si="95"/>
        <v>7.6199643887072286</v>
      </c>
      <c r="J671" s="13">
        <v>0</v>
      </c>
      <c r="K671" s="13">
        <v>5000000</v>
      </c>
      <c r="L671" s="13">
        <v>0</v>
      </c>
      <c r="M671" s="5">
        <v>4225246400</v>
      </c>
      <c r="N671" s="8">
        <f t="shared" si="96"/>
        <v>8.9678343965928234E-2</v>
      </c>
      <c r="O671" s="5">
        <v>211262320</v>
      </c>
      <c r="P671" s="13">
        <v>16385000</v>
      </c>
      <c r="Q671" s="5">
        <v>49726361</v>
      </c>
      <c r="R671" s="7">
        <v>0.05</v>
      </c>
    </row>
    <row r="672" spans="1:18" x14ac:dyDescent="0.25">
      <c r="A672" s="14"/>
      <c r="B672" s="14">
        <v>67</v>
      </c>
      <c r="C672" s="14">
        <v>2003</v>
      </c>
      <c r="D672" s="13">
        <v>2230000</v>
      </c>
      <c r="E672" s="13">
        <v>711618</v>
      </c>
      <c r="F672" s="13">
        <v>123611</v>
      </c>
      <c r="G672" s="13">
        <v>0</v>
      </c>
      <c r="H672" s="5">
        <f t="shared" si="94"/>
        <v>3065229</v>
      </c>
      <c r="I672" s="9">
        <f t="shared" si="95"/>
        <v>5.7925025483217363</v>
      </c>
      <c r="J672" s="13">
        <v>0</v>
      </c>
      <c r="K672" s="13">
        <v>7350000</v>
      </c>
      <c r="L672" s="13">
        <v>0</v>
      </c>
      <c r="M672" s="5">
        <v>4225246400</v>
      </c>
      <c r="N672" s="8">
        <f t="shared" si="96"/>
        <v>7.2545567993383769E-2</v>
      </c>
      <c r="O672" s="5">
        <v>211262320</v>
      </c>
      <c r="P672" s="13">
        <v>19870000</v>
      </c>
      <c r="Q672" s="5">
        <v>52917180</v>
      </c>
      <c r="R672" s="12">
        <v>0.05</v>
      </c>
    </row>
    <row r="673" spans="1:18" x14ac:dyDescent="0.25">
      <c r="A673" s="14"/>
      <c r="B673" s="14">
        <v>67</v>
      </c>
      <c r="C673" s="14">
        <v>2004</v>
      </c>
      <c r="D673" s="13">
        <v>4230852</v>
      </c>
      <c r="E673" s="13">
        <v>694918</v>
      </c>
      <c r="F673" s="13">
        <v>142962</v>
      </c>
      <c r="G673" s="13">
        <v>0</v>
      </c>
      <c r="H673" s="5">
        <f t="shared" si="94"/>
        <v>5068732</v>
      </c>
      <c r="I673" s="9">
        <f t="shared" si="95"/>
        <v>9.1042974052907226</v>
      </c>
      <c r="J673" s="13">
        <v>0</v>
      </c>
      <c r="K673" s="13">
        <v>14745000</v>
      </c>
      <c r="L673" s="13">
        <v>0</v>
      </c>
      <c r="M673" s="17">
        <v>4835693600</v>
      </c>
      <c r="N673" s="8">
        <f t="shared" si="96"/>
        <v>0.10481913080679885</v>
      </c>
      <c r="O673" s="5">
        <f t="shared" ref="O673:O679" si="99">M673*R673</f>
        <v>241784680</v>
      </c>
      <c r="P673" s="13">
        <v>19019237</v>
      </c>
      <c r="Q673" s="5">
        <v>55674060</v>
      </c>
      <c r="R673" s="12">
        <v>0.05</v>
      </c>
    </row>
    <row r="674" spans="1:18" x14ac:dyDescent="0.25">
      <c r="A674" s="14"/>
      <c r="B674" s="14">
        <v>67</v>
      </c>
      <c r="C674" s="14">
        <v>2005</v>
      </c>
      <c r="D674" s="13">
        <v>4245852</v>
      </c>
      <c r="E674" s="13">
        <v>799738</v>
      </c>
      <c r="F674" s="13">
        <v>230268</v>
      </c>
      <c r="G674" s="13">
        <v>0</v>
      </c>
      <c r="H674" s="5">
        <f t="shared" si="94"/>
        <v>5275858</v>
      </c>
      <c r="I674" s="9">
        <f t="shared" si="95"/>
        <v>8.823151070565622</v>
      </c>
      <c r="J674" s="13">
        <v>0</v>
      </c>
      <c r="K674" s="13">
        <v>21225000</v>
      </c>
      <c r="L674" s="13">
        <v>0</v>
      </c>
      <c r="M674" s="17">
        <v>4835693600</v>
      </c>
      <c r="N674" s="8">
        <f t="shared" si="96"/>
        <v>0.10910240466848438</v>
      </c>
      <c r="O674" s="5">
        <f t="shared" si="99"/>
        <v>241784680</v>
      </c>
      <c r="P674" s="13">
        <v>44113385</v>
      </c>
      <c r="Q674" s="5">
        <v>59795621.289999999</v>
      </c>
      <c r="R674" s="12">
        <v>0.05</v>
      </c>
    </row>
    <row r="675" spans="1:18" x14ac:dyDescent="0.25">
      <c r="A675" s="14"/>
      <c r="B675" s="14">
        <v>67</v>
      </c>
      <c r="C675" s="14">
        <v>2006</v>
      </c>
      <c r="D675" s="13">
        <v>4585852</v>
      </c>
      <c r="E675" s="13">
        <v>880208</v>
      </c>
      <c r="F675" s="13">
        <v>577643</v>
      </c>
      <c r="G675" s="13">
        <v>0</v>
      </c>
      <c r="H675" s="5">
        <f t="shared" si="94"/>
        <v>6043703</v>
      </c>
      <c r="I675" s="9">
        <f t="shared" si="95"/>
        <v>9.4379621894843346</v>
      </c>
      <c r="J675" s="13">
        <v>0</v>
      </c>
      <c r="K675" s="13">
        <v>30250000</v>
      </c>
      <c r="L675" s="13">
        <v>0</v>
      </c>
      <c r="M675" s="17">
        <v>5385831800</v>
      </c>
      <c r="N675" s="8">
        <f t="shared" si="96"/>
        <v>0.11221484859590306</v>
      </c>
      <c r="O675" s="5">
        <f t="shared" si="99"/>
        <v>269291590</v>
      </c>
      <c r="P675" s="13">
        <v>25138385</v>
      </c>
      <c r="Q675" s="5">
        <v>64036101</v>
      </c>
      <c r="R675" s="12">
        <v>0.05</v>
      </c>
    </row>
    <row r="676" spans="1:18" x14ac:dyDescent="0.25">
      <c r="A676" s="14"/>
      <c r="B676" s="14">
        <v>67</v>
      </c>
      <c r="C676" s="14">
        <v>2007</v>
      </c>
      <c r="D676" s="13">
        <v>4151377</v>
      </c>
      <c r="E676" s="13">
        <v>1214023</v>
      </c>
      <c r="F676" s="13">
        <v>1162057</v>
      </c>
      <c r="G676" s="13">
        <v>0</v>
      </c>
      <c r="H676" s="5">
        <f t="shared" si="94"/>
        <v>6527457</v>
      </c>
      <c r="I676" s="9">
        <f t="shared" si="95"/>
        <v>9.2943257180349974</v>
      </c>
      <c r="J676" s="13">
        <v>0</v>
      </c>
      <c r="K676" s="13">
        <v>12925000</v>
      </c>
      <c r="L676" s="13">
        <v>0</v>
      </c>
      <c r="M676" s="17">
        <v>5385831800</v>
      </c>
      <c r="N676" s="8">
        <f t="shared" si="96"/>
        <v>0.12119682237384391</v>
      </c>
      <c r="O676" s="5">
        <f t="shared" si="99"/>
        <v>269291590</v>
      </c>
      <c r="P676" s="13">
        <v>29542533</v>
      </c>
      <c r="Q676" s="5">
        <v>70230560</v>
      </c>
      <c r="R676" s="12">
        <v>0.05</v>
      </c>
    </row>
    <row r="677" spans="1:18" x14ac:dyDescent="0.25">
      <c r="A677" s="14"/>
      <c r="B677" s="14">
        <v>67</v>
      </c>
      <c r="C677" s="14">
        <v>2008</v>
      </c>
      <c r="D677" s="6">
        <v>5585980</v>
      </c>
      <c r="E677" s="6">
        <v>1980369</v>
      </c>
      <c r="F677" s="6">
        <v>454249</v>
      </c>
      <c r="G677" s="6">
        <v>0</v>
      </c>
      <c r="H677" s="5">
        <f t="shared" si="94"/>
        <v>8020598</v>
      </c>
      <c r="I677" s="9">
        <f t="shared" si="95"/>
        <v>10.732625302287547</v>
      </c>
      <c r="J677" s="6">
        <v>0</v>
      </c>
      <c r="K677" s="6">
        <v>14500000</v>
      </c>
      <c r="L677" s="6">
        <v>0</v>
      </c>
      <c r="M677" s="17">
        <v>5385831800</v>
      </c>
      <c r="N677" s="8">
        <f t="shared" si="96"/>
        <v>0.148920320905677</v>
      </c>
      <c r="O677" s="5">
        <f t="shared" si="99"/>
        <v>269291590</v>
      </c>
      <c r="P677" s="6">
        <v>55091156</v>
      </c>
      <c r="Q677" s="5">
        <v>74730998</v>
      </c>
      <c r="R677" s="12">
        <v>0.05</v>
      </c>
    </row>
    <row r="678" spans="1:18" x14ac:dyDescent="0.25">
      <c r="A678" s="14"/>
      <c r="B678" s="18">
        <v>67</v>
      </c>
      <c r="C678" s="14">
        <v>2009</v>
      </c>
      <c r="D678" s="13">
        <v>6295108</v>
      </c>
      <c r="E678" s="13">
        <v>2077101</v>
      </c>
      <c r="F678" s="13">
        <v>428527</v>
      </c>
      <c r="G678" s="13">
        <v>0</v>
      </c>
      <c r="H678" s="5">
        <f t="shared" si="94"/>
        <v>8800736</v>
      </c>
      <c r="I678" s="9">
        <f t="shared" si="95"/>
        <v>10.961009593942258</v>
      </c>
      <c r="J678" s="13">
        <v>0</v>
      </c>
      <c r="K678" s="13">
        <v>12500000</v>
      </c>
      <c r="L678" s="13">
        <v>0</v>
      </c>
      <c r="M678" s="17">
        <v>5775460600</v>
      </c>
      <c r="N678" s="8">
        <f t="shared" si="96"/>
        <v>0.15238154338720622</v>
      </c>
      <c r="O678" s="5">
        <f t="shared" si="99"/>
        <v>288773030</v>
      </c>
      <c r="P678" s="13">
        <v>62606176</v>
      </c>
      <c r="Q678" s="5">
        <v>80291290</v>
      </c>
      <c r="R678" s="12">
        <v>0.05</v>
      </c>
    </row>
    <row r="679" spans="1:18" x14ac:dyDescent="0.25">
      <c r="A679" t="s">
        <v>67</v>
      </c>
      <c r="B679">
        <v>68</v>
      </c>
      <c r="C679">
        <v>2000</v>
      </c>
      <c r="D679" s="6">
        <v>215000</v>
      </c>
      <c r="E679" s="6">
        <v>153112</v>
      </c>
      <c r="F679" s="6"/>
      <c r="G679" s="6"/>
      <c r="H679" s="5">
        <f t="shared" si="94"/>
        <v>368112</v>
      </c>
      <c r="I679" s="9">
        <f t="shared" si="95"/>
        <v>9.4987526358759879</v>
      </c>
      <c r="J679" s="6"/>
      <c r="K679" s="6"/>
      <c r="L679" s="6"/>
      <c r="M679" s="10">
        <v>127221700</v>
      </c>
      <c r="N679" s="8">
        <f t="shared" si="96"/>
        <v>0.2893468645679157</v>
      </c>
      <c r="O679" s="5">
        <f t="shared" si="99"/>
        <v>6361085</v>
      </c>
      <c r="P679" s="13">
        <v>2205000</v>
      </c>
      <c r="Q679" s="11">
        <v>3875372</v>
      </c>
      <c r="R679" s="12">
        <v>0.05</v>
      </c>
    </row>
    <row r="680" spans="1:18" x14ac:dyDescent="0.25">
      <c r="B680">
        <v>68</v>
      </c>
      <c r="C680">
        <v>2001</v>
      </c>
      <c r="D680" s="13">
        <v>215000</v>
      </c>
      <c r="E680" s="13">
        <v>137875</v>
      </c>
      <c r="F680" s="13">
        <v>0</v>
      </c>
      <c r="G680" s="13">
        <v>0</v>
      </c>
      <c r="H680" s="5">
        <f t="shared" si="94"/>
        <v>352875</v>
      </c>
      <c r="I680" s="9">
        <f t="shared" si="95"/>
        <v>9.0151485152309068</v>
      </c>
      <c r="J680" s="13">
        <v>0</v>
      </c>
      <c r="K680" s="13">
        <v>0</v>
      </c>
      <c r="L680" s="13">
        <v>0</v>
      </c>
      <c r="M680" s="10">
        <v>127221700</v>
      </c>
      <c r="N680" s="8">
        <f t="shared" si="96"/>
        <v>0.27737013418308354</v>
      </c>
      <c r="O680" s="5">
        <v>6361085</v>
      </c>
      <c r="P680" s="13">
        <v>1990000</v>
      </c>
      <c r="Q680" s="11">
        <v>3914245</v>
      </c>
      <c r="R680" s="12">
        <v>0.05</v>
      </c>
    </row>
    <row r="681" spans="1:18" x14ac:dyDescent="0.25">
      <c r="B681">
        <v>68</v>
      </c>
      <c r="C681">
        <v>2002</v>
      </c>
      <c r="D681" s="13">
        <v>200000</v>
      </c>
      <c r="E681" s="13">
        <v>124525</v>
      </c>
      <c r="F681" s="13">
        <v>0</v>
      </c>
      <c r="G681" s="13">
        <v>0</v>
      </c>
      <c r="H681" s="5">
        <f t="shared" si="94"/>
        <v>324525</v>
      </c>
      <c r="I681" s="9">
        <f t="shared" si="95"/>
        <v>7.9328722925505923</v>
      </c>
      <c r="J681" s="13">
        <v>0</v>
      </c>
      <c r="K681" s="13">
        <v>0</v>
      </c>
      <c r="L681" s="13">
        <v>0</v>
      </c>
      <c r="M681" s="5">
        <v>149938300</v>
      </c>
      <c r="N681" s="8">
        <f t="shared" si="96"/>
        <v>0.21643902858709216</v>
      </c>
      <c r="O681" s="5">
        <v>7496915</v>
      </c>
      <c r="P681" s="13">
        <v>1790000</v>
      </c>
      <c r="Q681" s="5">
        <v>4090889</v>
      </c>
      <c r="R681" s="7">
        <v>0.05</v>
      </c>
    </row>
    <row r="682" spans="1:18" x14ac:dyDescent="0.25">
      <c r="A682" s="14"/>
      <c r="B682" s="14">
        <v>68</v>
      </c>
      <c r="C682" s="14">
        <v>2003</v>
      </c>
      <c r="D682" s="13">
        <v>202018</v>
      </c>
      <c r="E682" s="13">
        <v>93140</v>
      </c>
      <c r="F682" s="13">
        <v>0</v>
      </c>
      <c r="G682" s="13">
        <v>0</v>
      </c>
      <c r="H682" s="5">
        <f t="shared" si="94"/>
        <v>295158</v>
      </c>
      <c r="I682" s="9">
        <f t="shared" si="95"/>
        <v>6.8582685380259374</v>
      </c>
      <c r="J682" s="13">
        <v>0</v>
      </c>
      <c r="K682" s="13">
        <v>0</v>
      </c>
      <c r="L682" s="13">
        <v>0</v>
      </c>
      <c r="M682" s="5">
        <v>149938300</v>
      </c>
      <c r="N682" s="8">
        <f t="shared" si="96"/>
        <v>0.19685297218922718</v>
      </c>
      <c r="O682" s="5">
        <v>7496915</v>
      </c>
      <c r="P682" s="13">
        <v>1676288</v>
      </c>
      <c r="Q682" s="5">
        <v>4303681</v>
      </c>
      <c r="R682" s="12">
        <v>0.05</v>
      </c>
    </row>
    <row r="683" spans="1:18" x14ac:dyDescent="0.25">
      <c r="A683" s="14"/>
      <c r="B683" s="14">
        <v>68</v>
      </c>
      <c r="C683" s="14">
        <v>2004</v>
      </c>
      <c r="D683" s="13">
        <v>215000</v>
      </c>
      <c r="E683" s="13">
        <v>50629</v>
      </c>
      <c r="F683" s="13">
        <v>0</v>
      </c>
      <c r="G683" s="13">
        <v>0</v>
      </c>
      <c r="H683" s="5">
        <f t="shared" si="94"/>
        <v>265629</v>
      </c>
      <c r="I683" s="9">
        <f t="shared" si="95"/>
        <v>6.1890828668728224</v>
      </c>
      <c r="J683" s="13">
        <v>0</v>
      </c>
      <c r="K683" s="13">
        <v>0</v>
      </c>
      <c r="L683" s="13">
        <v>0</v>
      </c>
      <c r="M683" s="17">
        <v>175957400</v>
      </c>
      <c r="N683" s="8">
        <f t="shared" si="96"/>
        <v>0.15096210787383765</v>
      </c>
      <c r="O683" s="5">
        <f t="shared" ref="O683:O689" si="100">M683*R683</f>
        <v>8797870</v>
      </c>
      <c r="P683" s="13">
        <v>1461288</v>
      </c>
      <c r="Q683" s="5">
        <v>4291896</v>
      </c>
      <c r="R683" s="12">
        <v>0.05</v>
      </c>
    </row>
    <row r="684" spans="1:18" x14ac:dyDescent="0.25">
      <c r="A684" s="14"/>
      <c r="B684" s="14">
        <v>68</v>
      </c>
      <c r="C684" s="14">
        <v>2005</v>
      </c>
      <c r="D684" s="13">
        <v>220000</v>
      </c>
      <c r="E684" s="13">
        <v>43560</v>
      </c>
      <c r="F684" s="13">
        <v>2414</v>
      </c>
      <c r="G684" s="13">
        <v>0</v>
      </c>
      <c r="H684" s="5">
        <f t="shared" si="94"/>
        <v>265974</v>
      </c>
      <c r="I684" s="9">
        <f t="shared" si="95"/>
        <v>5.4630114703769292</v>
      </c>
      <c r="J684" s="13">
        <v>500000</v>
      </c>
      <c r="K684" s="13">
        <v>0</v>
      </c>
      <c r="L684" s="13">
        <v>0</v>
      </c>
      <c r="M684" s="17">
        <v>175957400</v>
      </c>
      <c r="N684" s="8">
        <f t="shared" si="96"/>
        <v>0.15115817805900747</v>
      </c>
      <c r="O684" s="5">
        <f t="shared" si="100"/>
        <v>8797870</v>
      </c>
      <c r="P684" s="13">
        <v>1241288</v>
      </c>
      <c r="Q684" s="5">
        <v>4868633.38</v>
      </c>
      <c r="R684" s="12">
        <v>0.05</v>
      </c>
    </row>
    <row r="685" spans="1:18" x14ac:dyDescent="0.25">
      <c r="A685" s="14"/>
      <c r="B685" s="14">
        <v>68</v>
      </c>
      <c r="C685" s="14">
        <v>2006</v>
      </c>
      <c r="D685" s="13">
        <v>217018</v>
      </c>
      <c r="E685" s="13">
        <v>36491</v>
      </c>
      <c r="F685" s="13">
        <v>0</v>
      </c>
      <c r="G685" s="13">
        <v>0</v>
      </c>
      <c r="H685" s="5">
        <f t="shared" si="94"/>
        <v>253509</v>
      </c>
      <c r="I685" s="9">
        <f t="shared" si="95"/>
        <v>5.2242719921162664</v>
      </c>
      <c r="J685" s="13">
        <v>0</v>
      </c>
      <c r="K685" s="13">
        <v>0</v>
      </c>
      <c r="L685" s="13">
        <v>0</v>
      </c>
      <c r="M685" s="17">
        <v>229121400</v>
      </c>
      <c r="N685" s="8">
        <f t="shared" si="96"/>
        <v>0.11064396429141932</v>
      </c>
      <c r="O685" s="5">
        <f t="shared" si="100"/>
        <v>11456070</v>
      </c>
      <c r="P685" s="13">
        <v>1241288</v>
      </c>
      <c r="Q685" s="5">
        <v>4852523</v>
      </c>
      <c r="R685" s="12">
        <v>0.05</v>
      </c>
    </row>
    <row r="686" spans="1:18" x14ac:dyDescent="0.25">
      <c r="A686" s="14"/>
      <c r="B686" s="14">
        <v>68</v>
      </c>
      <c r="C686" s="14">
        <v>2007</v>
      </c>
      <c r="D686" s="13">
        <v>212018</v>
      </c>
      <c r="E686" s="13">
        <v>29585</v>
      </c>
      <c r="F686" s="13">
        <v>0</v>
      </c>
      <c r="G686" s="13">
        <v>0</v>
      </c>
      <c r="H686" s="5">
        <f t="shared" si="94"/>
        <v>241603</v>
      </c>
      <c r="I686" s="9">
        <f t="shared" si="95"/>
        <v>4.5144436110765431</v>
      </c>
      <c r="J686" s="13">
        <v>0</v>
      </c>
      <c r="K686" s="13">
        <v>0</v>
      </c>
      <c r="L686" s="13">
        <v>0</v>
      </c>
      <c r="M686" s="17">
        <v>229121400</v>
      </c>
      <c r="N686" s="8">
        <f t="shared" si="96"/>
        <v>0.10544759241170838</v>
      </c>
      <c r="O686" s="5">
        <f t="shared" si="100"/>
        <v>11456070</v>
      </c>
      <c r="P686" s="13">
        <v>1020233</v>
      </c>
      <c r="Q686" s="5">
        <v>5351778</v>
      </c>
      <c r="R686" s="12">
        <v>0.05</v>
      </c>
    </row>
    <row r="687" spans="1:18" x14ac:dyDescent="0.25">
      <c r="A687" s="14"/>
      <c r="B687" s="14">
        <v>68</v>
      </c>
      <c r="C687" s="14">
        <v>2008</v>
      </c>
      <c r="D687" s="6">
        <v>207018</v>
      </c>
      <c r="E687" s="6">
        <v>24298</v>
      </c>
      <c r="F687" s="6">
        <v>0</v>
      </c>
      <c r="G687" s="6">
        <v>0</v>
      </c>
      <c r="H687" s="5">
        <f t="shared" si="94"/>
        <v>231316</v>
      </c>
      <c r="I687" s="9">
        <f t="shared" si="95"/>
        <v>4.3216658916355115</v>
      </c>
      <c r="J687" s="6">
        <v>0</v>
      </c>
      <c r="K687" s="6">
        <v>0</v>
      </c>
      <c r="L687" s="6">
        <v>0</v>
      </c>
      <c r="M687" s="17">
        <v>229121400</v>
      </c>
      <c r="N687" s="8">
        <f t="shared" si="96"/>
        <v>0.10095783283447116</v>
      </c>
      <c r="O687" s="5">
        <f t="shared" si="100"/>
        <v>11456070</v>
      </c>
      <c r="P687" s="6">
        <v>808215</v>
      </c>
      <c r="Q687" s="5">
        <v>5352473</v>
      </c>
      <c r="R687" s="12">
        <v>0.05</v>
      </c>
    </row>
    <row r="688" spans="1:18" x14ac:dyDescent="0.25">
      <c r="A688" s="14"/>
      <c r="B688" s="18">
        <v>68</v>
      </c>
      <c r="C688" s="14">
        <v>2009</v>
      </c>
      <c r="D688" s="13">
        <v>202018</v>
      </c>
      <c r="E688" s="13">
        <v>17670</v>
      </c>
      <c r="F688" s="13">
        <v>0</v>
      </c>
      <c r="G688" s="13">
        <v>0</v>
      </c>
      <c r="H688" s="5">
        <f t="shared" si="94"/>
        <v>219688</v>
      </c>
      <c r="I688" s="9">
        <f t="shared" si="95"/>
        <v>4.191802317771617</v>
      </c>
      <c r="J688" s="13">
        <v>0</v>
      </c>
      <c r="K688" s="13">
        <v>0</v>
      </c>
      <c r="L688" s="13">
        <v>0</v>
      </c>
      <c r="M688" s="17">
        <v>278245800</v>
      </c>
      <c r="N688" s="8">
        <f t="shared" si="96"/>
        <v>7.8954650887812144E-2</v>
      </c>
      <c r="O688" s="5">
        <f t="shared" si="100"/>
        <v>13912290</v>
      </c>
      <c r="P688" s="13">
        <v>601197</v>
      </c>
      <c r="Q688" s="5">
        <v>5240896</v>
      </c>
      <c r="R688" s="12">
        <v>0.05</v>
      </c>
    </row>
    <row r="689" spans="1:18" x14ac:dyDescent="0.25">
      <c r="A689" t="s">
        <v>68</v>
      </c>
      <c r="B689">
        <v>69</v>
      </c>
      <c r="C689">
        <v>2000</v>
      </c>
      <c r="D689" s="6">
        <v>9324</v>
      </c>
      <c r="E689" s="6">
        <v>20228</v>
      </c>
      <c r="F689" s="6"/>
      <c r="G689" s="6"/>
      <c r="H689" s="5">
        <f t="shared" si="94"/>
        <v>29552</v>
      </c>
      <c r="I689" s="9">
        <f t="shared" si="95"/>
        <v>2.2792198577184357</v>
      </c>
      <c r="J689" s="6"/>
      <c r="K689" s="6"/>
      <c r="L689" s="6"/>
      <c r="M689" s="10">
        <v>61284200</v>
      </c>
      <c r="N689" s="8">
        <f t="shared" si="96"/>
        <v>4.8221238100521827E-2</v>
      </c>
      <c r="O689" s="5">
        <f t="shared" si="100"/>
        <v>3064210</v>
      </c>
      <c r="P689" s="13">
        <v>310353</v>
      </c>
      <c r="Q689" s="11">
        <v>1296584</v>
      </c>
      <c r="R689" s="12">
        <v>0.05</v>
      </c>
    </row>
    <row r="690" spans="1:18" x14ac:dyDescent="0.25">
      <c r="B690">
        <v>69</v>
      </c>
      <c r="C690">
        <v>2001</v>
      </c>
      <c r="D690" s="13">
        <v>9546</v>
      </c>
      <c r="E690" s="13">
        <v>19656</v>
      </c>
      <c r="F690" s="13">
        <v>4660</v>
      </c>
      <c r="G690" s="13">
        <v>0</v>
      </c>
      <c r="H690" s="5">
        <f t="shared" si="94"/>
        <v>33862</v>
      </c>
      <c r="I690" s="9">
        <f t="shared" si="95"/>
        <v>2.1415651601968149</v>
      </c>
      <c r="J690" s="13">
        <v>0</v>
      </c>
      <c r="K690" s="13">
        <v>130000</v>
      </c>
      <c r="L690" s="13">
        <v>0</v>
      </c>
      <c r="M690" s="10">
        <v>61284200</v>
      </c>
      <c r="N690" s="8">
        <f t="shared" si="96"/>
        <v>5.525404590416453E-2</v>
      </c>
      <c r="O690" s="5">
        <v>3064210</v>
      </c>
      <c r="P690" s="13">
        <v>300807</v>
      </c>
      <c r="Q690" s="11">
        <v>1581180</v>
      </c>
      <c r="R690" s="12">
        <v>0.05</v>
      </c>
    </row>
    <row r="691" spans="1:18" x14ac:dyDescent="0.25">
      <c r="B691">
        <v>69</v>
      </c>
      <c r="C691">
        <v>2002</v>
      </c>
      <c r="D691" s="13">
        <v>35794</v>
      </c>
      <c r="E691" s="13">
        <v>21990</v>
      </c>
      <c r="F691" s="13">
        <v>0</v>
      </c>
      <c r="G691" s="13">
        <v>0</v>
      </c>
      <c r="H691" s="5">
        <f t="shared" si="94"/>
        <v>57784</v>
      </c>
      <c r="I691" s="9">
        <f t="shared" si="95"/>
        <v>3.4608098501078355</v>
      </c>
      <c r="J691" s="13">
        <v>0</v>
      </c>
      <c r="K691" s="13">
        <v>0</v>
      </c>
      <c r="L691" s="13">
        <v>0</v>
      </c>
      <c r="M691" s="5">
        <v>74521800</v>
      </c>
      <c r="N691" s="8">
        <f t="shared" si="96"/>
        <v>7.7539726630328307E-2</v>
      </c>
      <c r="O691" s="5">
        <v>3726090</v>
      </c>
      <c r="P691" s="13">
        <v>395013</v>
      </c>
      <c r="Q691" s="5">
        <v>1669667</v>
      </c>
      <c r="R691" s="7">
        <v>0.05</v>
      </c>
    </row>
    <row r="692" spans="1:18" x14ac:dyDescent="0.25">
      <c r="A692" s="14"/>
      <c r="B692" s="14">
        <v>69</v>
      </c>
      <c r="C692" s="14">
        <v>2003</v>
      </c>
      <c r="D692" s="13">
        <v>36056</v>
      </c>
      <c r="E692" s="13">
        <v>19753</v>
      </c>
      <c r="F692" s="13">
        <v>0</v>
      </c>
      <c r="G692" s="13">
        <v>0</v>
      </c>
      <c r="H692" s="5">
        <f t="shared" si="94"/>
        <v>55809</v>
      </c>
      <c r="I692" s="9">
        <f t="shared" si="95"/>
        <v>3.4864151688327265</v>
      </c>
      <c r="J692" s="13">
        <v>0</v>
      </c>
      <c r="K692" s="13">
        <v>0</v>
      </c>
      <c r="L692" s="13">
        <v>0</v>
      </c>
      <c r="M692" s="5">
        <v>74521800</v>
      </c>
      <c r="N692" s="8">
        <f t="shared" si="96"/>
        <v>7.488949542281588E-2</v>
      </c>
      <c r="O692" s="5">
        <v>3726090</v>
      </c>
      <c r="P692" s="13">
        <v>358957</v>
      </c>
      <c r="Q692" s="5">
        <v>1600756</v>
      </c>
      <c r="R692" s="12">
        <v>0.05</v>
      </c>
    </row>
    <row r="693" spans="1:18" x14ac:dyDescent="0.25">
      <c r="A693" s="14"/>
      <c r="B693" s="14">
        <v>69</v>
      </c>
      <c r="C693" s="14">
        <v>2004</v>
      </c>
      <c r="D693" s="13">
        <v>36336</v>
      </c>
      <c r="E693" s="13">
        <v>19290</v>
      </c>
      <c r="F693" s="13">
        <v>0</v>
      </c>
      <c r="G693" s="13">
        <v>131</v>
      </c>
      <c r="H693" s="5">
        <f t="shared" si="94"/>
        <v>55757</v>
      </c>
      <c r="I693" s="9">
        <f t="shared" si="95"/>
        <v>3.6487604279278689</v>
      </c>
      <c r="J693" s="13">
        <v>0</v>
      </c>
      <c r="K693" s="13">
        <v>0</v>
      </c>
      <c r="L693" s="13">
        <v>0</v>
      </c>
      <c r="M693" s="17">
        <v>95726200</v>
      </c>
      <c r="N693" s="8">
        <f t="shared" si="96"/>
        <v>5.824633172527479E-2</v>
      </c>
      <c r="O693" s="5">
        <f t="shared" ref="O693:O699" si="101">M693*R693</f>
        <v>4786310</v>
      </c>
      <c r="P693" s="13">
        <v>322621</v>
      </c>
      <c r="Q693" s="5">
        <v>1528108</v>
      </c>
      <c r="R693" s="12">
        <v>0.05</v>
      </c>
    </row>
    <row r="694" spans="1:18" x14ac:dyDescent="0.25">
      <c r="A694" s="14"/>
      <c r="B694" s="14">
        <v>69</v>
      </c>
      <c r="C694" s="14">
        <v>2005</v>
      </c>
      <c r="D694" s="13">
        <v>36634</v>
      </c>
      <c r="E694" s="13">
        <v>17986</v>
      </c>
      <c r="F694" s="13">
        <v>0</v>
      </c>
      <c r="G694" s="13">
        <v>0</v>
      </c>
      <c r="H694" s="5">
        <f t="shared" si="94"/>
        <v>54620</v>
      </c>
      <c r="I694" s="9">
        <f t="shared" si="95"/>
        <v>3.2829610977164054</v>
      </c>
      <c r="J694" s="13">
        <v>0</v>
      </c>
      <c r="K694" s="13">
        <v>0</v>
      </c>
      <c r="L694" s="13">
        <v>0</v>
      </c>
      <c r="M694" s="17">
        <v>95726200</v>
      </c>
      <c r="N694" s="8">
        <f t="shared" si="96"/>
        <v>5.7058569127365344E-2</v>
      </c>
      <c r="O694" s="5">
        <f t="shared" si="101"/>
        <v>4786310</v>
      </c>
      <c r="P694" s="13">
        <v>285987</v>
      </c>
      <c r="Q694" s="5">
        <v>1663741.92</v>
      </c>
      <c r="R694" s="12">
        <v>0.05</v>
      </c>
    </row>
    <row r="695" spans="1:18" x14ac:dyDescent="0.25">
      <c r="A695" s="14"/>
      <c r="B695" s="14">
        <v>69</v>
      </c>
      <c r="C695" s="14">
        <v>2006</v>
      </c>
      <c r="D695" s="13">
        <v>31290</v>
      </c>
      <c r="E695" s="13">
        <v>17178</v>
      </c>
      <c r="F695" s="13">
        <v>0</v>
      </c>
      <c r="G695" s="13">
        <v>0</v>
      </c>
      <c r="H695" s="5">
        <f t="shared" si="94"/>
        <v>48468</v>
      </c>
      <c r="I695" s="9">
        <f t="shared" si="95"/>
        <v>2.970384407014</v>
      </c>
      <c r="J695" s="13">
        <v>0</v>
      </c>
      <c r="K695" s="13">
        <v>0</v>
      </c>
      <c r="L695" s="13">
        <v>0</v>
      </c>
      <c r="M695" s="17">
        <v>115280800</v>
      </c>
      <c r="N695" s="8">
        <f t="shared" si="96"/>
        <v>4.2043427873505387E-2</v>
      </c>
      <c r="O695" s="5">
        <f t="shared" si="101"/>
        <v>5764040</v>
      </c>
      <c r="P695" s="13">
        <v>285987</v>
      </c>
      <c r="Q695" s="5">
        <v>1631708</v>
      </c>
      <c r="R695" s="12">
        <v>0.05</v>
      </c>
    </row>
    <row r="696" spans="1:18" x14ac:dyDescent="0.25">
      <c r="A696" s="14"/>
      <c r="B696" s="14">
        <v>69</v>
      </c>
      <c r="C696" s="14">
        <v>2007</v>
      </c>
      <c r="D696" s="13">
        <v>5626</v>
      </c>
      <c r="E696" s="13">
        <v>16218</v>
      </c>
      <c r="F696" s="13">
        <v>2730</v>
      </c>
      <c r="G696" s="13">
        <v>0</v>
      </c>
      <c r="H696" s="5">
        <f t="shared" si="94"/>
        <v>24574</v>
      </c>
      <c r="I696" s="9">
        <f t="shared" si="95"/>
        <v>1.3370811215506528</v>
      </c>
      <c r="J696" s="13">
        <v>0</v>
      </c>
      <c r="K696" s="13">
        <v>400000</v>
      </c>
      <c r="L696" s="13">
        <v>203840</v>
      </c>
      <c r="M696" s="17">
        <v>115280800</v>
      </c>
      <c r="N696" s="8">
        <f t="shared" si="96"/>
        <v>2.1316645963594977E-2</v>
      </c>
      <c r="O696" s="5">
        <f t="shared" si="101"/>
        <v>5764040</v>
      </c>
      <c r="P696" s="13">
        <v>254697</v>
      </c>
      <c r="Q696" s="5">
        <v>1837884</v>
      </c>
      <c r="R696" s="12">
        <v>0.05</v>
      </c>
    </row>
    <row r="697" spans="1:18" x14ac:dyDescent="0.25">
      <c r="A697" s="14"/>
      <c r="B697" s="14">
        <v>69</v>
      </c>
      <c r="C697" s="14">
        <v>2008</v>
      </c>
      <c r="D697" s="6">
        <v>5985</v>
      </c>
      <c r="E697" s="6">
        <v>15859</v>
      </c>
      <c r="F697" s="6">
        <v>39235</v>
      </c>
      <c r="G697" s="6">
        <v>0</v>
      </c>
      <c r="H697" s="5">
        <f t="shared" si="94"/>
        <v>61079</v>
      </c>
      <c r="I697" s="9">
        <f t="shared" si="95"/>
        <v>2.8929130994083354</v>
      </c>
      <c r="J697" s="6">
        <v>0</v>
      </c>
      <c r="K697" s="6">
        <v>400000</v>
      </c>
      <c r="L697" s="6">
        <v>155000</v>
      </c>
      <c r="M697" s="17">
        <v>115280800</v>
      </c>
      <c r="N697" s="8">
        <f t="shared" si="96"/>
        <v>5.2982803727940814E-2</v>
      </c>
      <c r="O697" s="5">
        <f t="shared" si="101"/>
        <v>5764040</v>
      </c>
      <c r="P697" s="6">
        <v>249071</v>
      </c>
      <c r="Q697" s="5">
        <v>2111332</v>
      </c>
      <c r="R697" s="12">
        <v>0.05</v>
      </c>
    </row>
    <row r="698" spans="1:18" x14ac:dyDescent="0.25">
      <c r="A698" s="14"/>
      <c r="B698" s="18">
        <v>69</v>
      </c>
      <c r="C698" s="14">
        <v>2009</v>
      </c>
      <c r="D698" s="13">
        <v>6366</v>
      </c>
      <c r="E698" s="13">
        <v>1512</v>
      </c>
      <c r="F698" s="13">
        <v>0</v>
      </c>
      <c r="G698" s="13">
        <v>0</v>
      </c>
      <c r="H698" s="5">
        <f t="shared" si="94"/>
        <v>7878</v>
      </c>
      <c r="I698" s="9">
        <f t="shared" si="95"/>
        <v>0.44173380799999101</v>
      </c>
      <c r="J698" s="13">
        <v>0</v>
      </c>
      <c r="K698" s="13">
        <v>0</v>
      </c>
      <c r="L698" s="13">
        <v>0</v>
      </c>
      <c r="M698" s="17">
        <v>138599600</v>
      </c>
      <c r="N698" s="8">
        <f t="shared" si="96"/>
        <v>5.6839990880204559E-3</v>
      </c>
      <c r="O698" s="5">
        <f t="shared" si="101"/>
        <v>6929980</v>
      </c>
      <c r="P698" s="13">
        <v>243086</v>
      </c>
      <c r="Q698" s="5">
        <v>1783427</v>
      </c>
      <c r="R698" s="12">
        <v>0.05</v>
      </c>
    </row>
    <row r="699" spans="1:18" x14ac:dyDescent="0.25">
      <c r="A699" t="s">
        <v>69</v>
      </c>
      <c r="B699">
        <v>70</v>
      </c>
      <c r="C699">
        <v>2000</v>
      </c>
      <c r="D699" s="6">
        <v>155000</v>
      </c>
      <c r="E699" s="6">
        <v>69020</v>
      </c>
      <c r="F699" s="6"/>
      <c r="G699" s="6"/>
      <c r="H699" s="5">
        <f t="shared" si="94"/>
        <v>224020</v>
      </c>
      <c r="I699" s="9">
        <f t="shared" si="95"/>
        <v>2.3578339881527315</v>
      </c>
      <c r="J699" s="6"/>
      <c r="K699" s="6">
        <v>500000</v>
      </c>
      <c r="L699" s="6"/>
      <c r="M699" s="10">
        <v>351810600</v>
      </c>
      <c r="N699" s="8">
        <f t="shared" si="96"/>
        <v>6.3676307649627381E-2</v>
      </c>
      <c r="O699" s="5">
        <f t="shared" si="101"/>
        <v>17590530</v>
      </c>
      <c r="P699" s="13">
        <v>1700000</v>
      </c>
      <c r="Q699" s="11">
        <v>9501093</v>
      </c>
      <c r="R699" s="12">
        <v>0.05</v>
      </c>
    </row>
    <row r="700" spans="1:18" x14ac:dyDescent="0.25">
      <c r="B700">
        <v>70</v>
      </c>
      <c r="C700">
        <v>2001</v>
      </c>
      <c r="D700" s="13">
        <v>100000</v>
      </c>
      <c r="E700" s="13">
        <v>61150</v>
      </c>
      <c r="F700" s="13">
        <v>22700</v>
      </c>
      <c r="G700" s="13">
        <v>0</v>
      </c>
      <c r="H700" s="5">
        <f t="shared" si="94"/>
        <v>183850</v>
      </c>
      <c r="I700" s="9">
        <f t="shared" si="95"/>
        <v>1.6818790499803042</v>
      </c>
      <c r="J700" s="13">
        <v>0</v>
      </c>
      <c r="K700" s="13">
        <v>0</v>
      </c>
      <c r="L700" s="13">
        <v>0</v>
      </c>
      <c r="M700" s="10">
        <v>351810600</v>
      </c>
      <c r="N700" s="8">
        <f t="shared" si="96"/>
        <v>5.2258232128309948E-2</v>
      </c>
      <c r="O700" s="5">
        <v>17590530</v>
      </c>
      <c r="P700" s="13">
        <v>1100000</v>
      </c>
      <c r="Q700" s="11">
        <v>10931226</v>
      </c>
      <c r="R700" s="12">
        <v>0.05</v>
      </c>
    </row>
    <row r="701" spans="1:18" x14ac:dyDescent="0.25">
      <c r="B701">
        <v>70</v>
      </c>
      <c r="C701">
        <v>2002</v>
      </c>
      <c r="D701" s="13">
        <v>100000</v>
      </c>
      <c r="E701" s="13">
        <v>55150</v>
      </c>
      <c r="F701" s="13">
        <v>16065</v>
      </c>
      <c r="G701" s="13">
        <v>0</v>
      </c>
      <c r="H701" s="5">
        <f t="shared" si="94"/>
        <v>171215</v>
      </c>
      <c r="I701" s="9">
        <f t="shared" si="95"/>
        <v>1.6459674590363533</v>
      </c>
      <c r="J701" s="13">
        <v>0</v>
      </c>
      <c r="K701" s="13">
        <v>350000</v>
      </c>
      <c r="L701" s="13">
        <v>0</v>
      </c>
      <c r="M701" s="5">
        <v>393965500</v>
      </c>
      <c r="N701" s="8">
        <f t="shared" si="96"/>
        <v>4.3459389210476554E-2</v>
      </c>
      <c r="O701" s="5">
        <v>19698275</v>
      </c>
      <c r="P701" s="13">
        <v>1000000</v>
      </c>
      <c r="Q701" s="5">
        <v>10402089</v>
      </c>
      <c r="R701" s="7">
        <v>0.05</v>
      </c>
    </row>
    <row r="702" spans="1:18" x14ac:dyDescent="0.25">
      <c r="A702" s="14"/>
      <c r="B702" s="14">
        <v>70</v>
      </c>
      <c r="C702" s="14">
        <v>2003</v>
      </c>
      <c r="D702" s="13">
        <v>100000</v>
      </c>
      <c r="E702" s="13">
        <v>49750</v>
      </c>
      <c r="F702" s="13">
        <v>8190</v>
      </c>
      <c r="G702" s="13">
        <v>0</v>
      </c>
      <c r="H702" s="5">
        <f t="shared" si="94"/>
        <v>157940</v>
      </c>
      <c r="I702" s="9">
        <f t="shared" si="95"/>
        <v>1.4299820351376844</v>
      </c>
      <c r="J702" s="13">
        <v>0</v>
      </c>
      <c r="K702" s="13">
        <v>0</v>
      </c>
      <c r="L702" s="13">
        <v>0</v>
      </c>
      <c r="M702" s="5">
        <v>393965500</v>
      </c>
      <c r="N702" s="8">
        <f t="shared" si="96"/>
        <v>4.0089804817934567E-2</v>
      </c>
      <c r="O702" s="5">
        <v>19698275</v>
      </c>
      <c r="P702" s="13">
        <v>1402053</v>
      </c>
      <c r="Q702" s="5">
        <v>11044894</v>
      </c>
      <c r="R702" s="12">
        <v>0.05</v>
      </c>
    </row>
    <row r="703" spans="1:18" x14ac:dyDescent="0.25">
      <c r="A703" s="14"/>
      <c r="B703" s="14">
        <v>70</v>
      </c>
      <c r="C703" s="14">
        <v>2004</v>
      </c>
      <c r="D703" s="13">
        <v>202053</v>
      </c>
      <c r="E703" s="13">
        <v>60563</v>
      </c>
      <c r="F703" s="13">
        <v>0</v>
      </c>
      <c r="G703" s="13">
        <v>0</v>
      </c>
      <c r="H703" s="5">
        <f t="shared" si="94"/>
        <v>262616</v>
      </c>
      <c r="I703" s="9">
        <f t="shared" si="95"/>
        <v>2.3219858860860332</v>
      </c>
      <c r="J703" s="13">
        <v>0</v>
      </c>
      <c r="K703" s="13">
        <v>241607</v>
      </c>
      <c r="L703" s="13">
        <v>0</v>
      </c>
      <c r="M703" s="17">
        <v>456743100</v>
      </c>
      <c r="N703" s="8">
        <f t="shared" si="96"/>
        <v>5.7497529793006173E-2</v>
      </c>
      <c r="O703" s="5">
        <f t="shared" ref="O703:O709" si="102">M703*R703</f>
        <v>22837155</v>
      </c>
      <c r="P703" s="13">
        <v>1200000</v>
      </c>
      <c r="Q703" s="5">
        <v>11309974</v>
      </c>
      <c r="R703" s="12">
        <v>0.05</v>
      </c>
    </row>
    <row r="704" spans="1:18" x14ac:dyDescent="0.25">
      <c r="A704" s="14"/>
      <c r="B704" s="14">
        <v>70</v>
      </c>
      <c r="C704" s="14">
        <v>2005</v>
      </c>
      <c r="D704" s="13">
        <v>200000</v>
      </c>
      <c r="E704" s="13">
        <v>52850</v>
      </c>
      <c r="F704" s="13">
        <v>4369</v>
      </c>
      <c r="G704" s="13">
        <v>0</v>
      </c>
      <c r="H704" s="5">
        <f t="shared" si="94"/>
        <v>257219</v>
      </c>
      <c r="I704" s="9">
        <f t="shared" si="95"/>
        <v>2.013279479330246</v>
      </c>
      <c r="J704" s="13">
        <v>0</v>
      </c>
      <c r="K704" s="13">
        <v>100594</v>
      </c>
      <c r="L704" s="13">
        <v>0</v>
      </c>
      <c r="M704" s="17">
        <v>456743100</v>
      </c>
      <c r="N704" s="8">
        <f t="shared" si="96"/>
        <v>5.6315902747080364E-2</v>
      </c>
      <c r="O704" s="5">
        <f t="shared" si="102"/>
        <v>22837155</v>
      </c>
      <c r="P704" s="13">
        <v>1292511</v>
      </c>
      <c r="Q704" s="5">
        <v>12776119.890000001</v>
      </c>
      <c r="R704" s="12">
        <v>0.05</v>
      </c>
    </row>
    <row r="705" spans="1:18" x14ac:dyDescent="0.25">
      <c r="A705" s="14"/>
      <c r="B705" s="14">
        <v>70</v>
      </c>
      <c r="C705" s="14">
        <v>2006</v>
      </c>
      <c r="D705" s="13">
        <v>200000</v>
      </c>
      <c r="E705" s="13">
        <v>45050</v>
      </c>
      <c r="F705" s="13">
        <v>9185</v>
      </c>
      <c r="G705" s="13">
        <v>0</v>
      </c>
      <c r="H705" s="5">
        <f t="shared" si="94"/>
        <v>254235</v>
      </c>
      <c r="I705" s="9">
        <f t="shared" si="95"/>
        <v>2.0071293018062151</v>
      </c>
      <c r="J705" s="13">
        <v>0</v>
      </c>
      <c r="K705" s="13">
        <v>0</v>
      </c>
      <c r="L705" s="13">
        <v>0</v>
      </c>
      <c r="M705" s="17">
        <v>574903800</v>
      </c>
      <c r="N705" s="8">
        <f t="shared" si="96"/>
        <v>4.4222181171876061E-2</v>
      </c>
      <c r="O705" s="5">
        <f t="shared" si="102"/>
        <v>28745190</v>
      </c>
      <c r="P705" s="13">
        <v>1000000</v>
      </c>
      <c r="Q705" s="5">
        <v>12666598</v>
      </c>
      <c r="R705" s="12">
        <v>0.05</v>
      </c>
    </row>
    <row r="706" spans="1:18" x14ac:dyDescent="0.25">
      <c r="A706" s="14"/>
      <c r="B706" s="14">
        <v>70</v>
      </c>
      <c r="C706" s="14">
        <v>2007</v>
      </c>
      <c r="D706" s="13">
        <v>371850</v>
      </c>
      <c r="E706" s="13">
        <v>69548</v>
      </c>
      <c r="F706" s="13">
        <v>0</v>
      </c>
      <c r="G706" s="13">
        <v>0</v>
      </c>
      <c r="H706" s="5">
        <f t="shared" si="94"/>
        <v>441398</v>
      </c>
      <c r="I706" s="9">
        <f t="shared" si="95"/>
        <v>3.2999291865181655</v>
      </c>
      <c r="J706" s="13">
        <v>0</v>
      </c>
      <c r="K706" s="13">
        <v>0</v>
      </c>
      <c r="L706" s="13">
        <v>0</v>
      </c>
      <c r="M706" s="17">
        <v>574903800</v>
      </c>
      <c r="N706" s="8">
        <f t="shared" si="96"/>
        <v>7.6777714810721376E-2</v>
      </c>
      <c r="O706" s="5">
        <f t="shared" si="102"/>
        <v>28745190</v>
      </c>
      <c r="P706" s="13">
        <v>1546850</v>
      </c>
      <c r="Q706" s="5">
        <v>13375984</v>
      </c>
      <c r="R706" s="12">
        <v>0.05</v>
      </c>
    </row>
    <row r="707" spans="1:18" x14ac:dyDescent="0.25">
      <c r="A707" s="14"/>
      <c r="B707" s="14">
        <v>70</v>
      </c>
      <c r="C707" s="14">
        <v>2008</v>
      </c>
      <c r="D707" s="6">
        <v>396500</v>
      </c>
      <c r="E707" s="6">
        <v>59887</v>
      </c>
      <c r="F707" s="6">
        <v>0</v>
      </c>
      <c r="G707" s="6">
        <v>0</v>
      </c>
      <c r="H707" s="5">
        <f t="shared" si="94"/>
        <v>456387</v>
      </c>
      <c r="I707" s="9">
        <f t="shared" si="95"/>
        <v>3.3537863298009305</v>
      </c>
      <c r="J707" s="6">
        <v>0</v>
      </c>
      <c r="K707" s="6">
        <v>294000</v>
      </c>
      <c r="L707" s="6">
        <v>0</v>
      </c>
      <c r="M707" s="17">
        <v>574903800</v>
      </c>
      <c r="N707" s="8">
        <f t="shared" si="96"/>
        <v>7.9384933618459302E-2</v>
      </c>
      <c r="O707" s="5">
        <f t="shared" si="102"/>
        <v>28745190</v>
      </c>
      <c r="P707" s="6">
        <v>1305103</v>
      </c>
      <c r="Q707" s="5">
        <v>13608112</v>
      </c>
      <c r="R707" s="12">
        <v>0.05</v>
      </c>
    </row>
    <row r="708" spans="1:18" x14ac:dyDescent="0.25">
      <c r="A708" s="14"/>
      <c r="B708" s="18">
        <v>70</v>
      </c>
      <c r="C708" s="14">
        <v>2009</v>
      </c>
      <c r="D708" s="13">
        <v>334313</v>
      </c>
      <c r="E708" s="13">
        <v>48087</v>
      </c>
      <c r="F708" s="13">
        <v>20570</v>
      </c>
      <c r="G708" s="13">
        <v>0</v>
      </c>
      <c r="H708" s="5">
        <f t="shared" si="94"/>
        <v>402970</v>
      </c>
      <c r="I708" s="9">
        <f t="shared" si="95"/>
        <v>2.9152141959363664</v>
      </c>
      <c r="J708" s="13">
        <v>0</v>
      </c>
      <c r="K708" s="13">
        <v>1127652</v>
      </c>
      <c r="L708" s="13">
        <v>0</v>
      </c>
      <c r="M708" s="17">
        <v>676367500</v>
      </c>
      <c r="N708" s="8">
        <f t="shared" si="96"/>
        <v>5.9578557514960433E-2</v>
      </c>
      <c r="O708" s="5">
        <f t="shared" si="102"/>
        <v>33818375</v>
      </c>
      <c r="P708" s="13">
        <v>1122667</v>
      </c>
      <c r="Q708" s="5">
        <v>13822998</v>
      </c>
      <c r="R708" s="12">
        <v>0.05</v>
      </c>
    </row>
    <row r="709" spans="1:18" x14ac:dyDescent="0.25">
      <c r="A709" t="s">
        <v>70</v>
      </c>
      <c r="B709">
        <v>71</v>
      </c>
      <c r="C709">
        <v>2000</v>
      </c>
      <c r="D709" s="6">
        <v>1655000</v>
      </c>
      <c r="E709" s="6">
        <v>1075148</v>
      </c>
      <c r="F709" s="6">
        <v>322675</v>
      </c>
      <c r="G709" s="6"/>
      <c r="H709" s="5">
        <f t="shared" si="94"/>
        <v>3052823</v>
      </c>
      <c r="I709" s="9">
        <f t="shared" si="95"/>
        <v>4.8267800158772802</v>
      </c>
      <c r="J709" s="6"/>
      <c r="K709" s="6">
        <v>5620000</v>
      </c>
      <c r="L709" s="6"/>
      <c r="M709" s="10">
        <v>2584976200</v>
      </c>
      <c r="N709" s="8">
        <f t="shared" si="96"/>
        <v>0.11809868887767709</v>
      </c>
      <c r="O709" s="5">
        <f t="shared" si="102"/>
        <v>129248810</v>
      </c>
      <c r="P709" s="13">
        <v>28207000</v>
      </c>
      <c r="Q709" s="11">
        <v>63247610</v>
      </c>
      <c r="R709" s="12">
        <v>0.05</v>
      </c>
    </row>
    <row r="710" spans="1:18" x14ac:dyDescent="0.25">
      <c r="B710">
        <v>71</v>
      </c>
      <c r="C710">
        <v>2001</v>
      </c>
      <c r="D710" s="13">
        <v>1601000</v>
      </c>
      <c r="E710" s="13">
        <v>1117871</v>
      </c>
      <c r="F710" s="13">
        <v>322617</v>
      </c>
      <c r="G710" s="13">
        <v>0</v>
      </c>
      <c r="H710" s="5">
        <f t="shared" si="94"/>
        <v>3041488</v>
      </c>
      <c r="I710" s="9">
        <f t="shared" si="95"/>
        <v>4.5009937298090819</v>
      </c>
      <c r="J710" s="13">
        <v>0</v>
      </c>
      <c r="K710" s="13">
        <v>0</v>
      </c>
      <c r="L710" s="13">
        <v>0</v>
      </c>
      <c r="M710" s="10">
        <v>2584976200</v>
      </c>
      <c r="N710" s="8">
        <f t="shared" si="96"/>
        <v>0.11766019354452857</v>
      </c>
      <c r="O710" s="5">
        <v>129248810</v>
      </c>
      <c r="P710" s="13">
        <v>23850000</v>
      </c>
      <c r="Q710" s="11">
        <v>67573700</v>
      </c>
      <c r="R710" s="12">
        <v>0.05</v>
      </c>
    </row>
    <row r="711" spans="1:18" x14ac:dyDescent="0.25">
      <c r="B711">
        <v>71</v>
      </c>
      <c r="C711">
        <v>2002</v>
      </c>
      <c r="D711" s="13">
        <v>1810000</v>
      </c>
      <c r="E711" s="13">
        <v>1179834</v>
      </c>
      <c r="F711" s="13">
        <v>186119</v>
      </c>
      <c r="G711" s="13">
        <v>0</v>
      </c>
      <c r="H711" s="5">
        <f t="shared" si="94"/>
        <v>3175953</v>
      </c>
      <c r="I711" s="9">
        <f t="shared" si="95"/>
        <v>4.554875451785148</v>
      </c>
      <c r="J711" s="13">
        <v>0</v>
      </c>
      <c r="K711" s="13">
        <v>1365000</v>
      </c>
      <c r="L711" s="13">
        <v>0</v>
      </c>
      <c r="M711" s="5">
        <v>3048511700</v>
      </c>
      <c r="N711" s="8">
        <f t="shared" si="96"/>
        <v>0.1041804431979054</v>
      </c>
      <c r="O711" s="5">
        <v>152425585</v>
      </c>
      <c r="P711" s="13">
        <v>25236000</v>
      </c>
      <c r="Q711" s="5">
        <v>69726451</v>
      </c>
      <c r="R711" s="7">
        <v>0.05</v>
      </c>
    </row>
    <row r="712" spans="1:18" x14ac:dyDescent="0.25">
      <c r="A712" s="14"/>
      <c r="B712" s="14">
        <v>71</v>
      </c>
      <c r="C712" s="14">
        <v>2003</v>
      </c>
      <c r="D712" s="13">
        <v>2026000</v>
      </c>
      <c r="E712" s="13">
        <v>1205231</v>
      </c>
      <c r="F712" s="13">
        <v>164322</v>
      </c>
      <c r="G712" s="13">
        <v>0</v>
      </c>
      <c r="H712" s="5">
        <f t="shared" si="94"/>
        <v>3395553</v>
      </c>
      <c r="I712" s="9">
        <f t="shared" si="95"/>
        <v>4.6236893090506301</v>
      </c>
      <c r="J712" s="13">
        <v>0</v>
      </c>
      <c r="K712" s="13">
        <v>8511000</v>
      </c>
      <c r="L712" s="13">
        <v>0</v>
      </c>
      <c r="M712" s="5">
        <v>3048511700</v>
      </c>
      <c r="N712" s="8">
        <f t="shared" si="96"/>
        <v>0.11138395827708322</v>
      </c>
      <c r="O712" s="5">
        <v>152425585</v>
      </c>
      <c r="P712" s="13">
        <v>23210000</v>
      </c>
      <c r="Q712" s="5">
        <v>73438174</v>
      </c>
      <c r="R712" s="12">
        <v>0.05</v>
      </c>
    </row>
    <row r="713" spans="1:18" x14ac:dyDescent="0.25">
      <c r="A713" s="14"/>
      <c r="B713" s="14">
        <v>71</v>
      </c>
      <c r="C713" s="14">
        <v>2004</v>
      </c>
      <c r="D713" s="13">
        <v>1920000</v>
      </c>
      <c r="E713" s="13">
        <v>1169663</v>
      </c>
      <c r="F713" s="13">
        <v>217955</v>
      </c>
      <c r="G713" s="13">
        <v>0</v>
      </c>
      <c r="H713" s="5">
        <f t="shared" ref="H713:H776" si="103">SUM(D713:G713)</f>
        <v>3307618</v>
      </c>
      <c r="I713" s="9">
        <f t="shared" ref="I713:I776" si="104">((H713/Q713)*100)</f>
        <v>4.65603431065884</v>
      </c>
      <c r="J713" s="13">
        <v>0</v>
      </c>
      <c r="K713" s="13">
        <v>1489000</v>
      </c>
      <c r="L713" s="13">
        <v>0</v>
      </c>
      <c r="M713" s="17">
        <v>3824080500</v>
      </c>
      <c r="N713" s="8">
        <f t="shared" ref="N713:N776" si="105">((H713/M713)*100)</f>
        <v>8.6494465793803238E-2</v>
      </c>
      <c r="O713" s="5">
        <f t="shared" ref="O713:O719" si="106">M713*R713</f>
        <v>191204025</v>
      </c>
      <c r="P713" s="13">
        <v>25811000</v>
      </c>
      <c r="Q713" s="5">
        <v>71039382</v>
      </c>
      <c r="R713" s="12">
        <v>0.05</v>
      </c>
    </row>
    <row r="714" spans="1:18" x14ac:dyDescent="0.25">
      <c r="A714" s="14"/>
      <c r="B714" s="14">
        <v>71</v>
      </c>
      <c r="C714" s="14">
        <v>2005</v>
      </c>
      <c r="D714" s="13">
        <v>2174992</v>
      </c>
      <c r="E714" s="13">
        <v>1103157</v>
      </c>
      <c r="F714" s="13">
        <v>257252</v>
      </c>
      <c r="G714" s="13">
        <v>0</v>
      </c>
      <c r="H714" s="5">
        <f t="shared" si="103"/>
        <v>3535401</v>
      </c>
      <c r="I714" s="9">
        <f t="shared" si="104"/>
        <v>4.8743989515800346</v>
      </c>
      <c r="J714" s="13">
        <v>0</v>
      </c>
      <c r="K714" s="13">
        <v>26565000</v>
      </c>
      <c r="L714" s="13">
        <v>0</v>
      </c>
      <c r="M714" s="17">
        <v>3824080500</v>
      </c>
      <c r="N714" s="8">
        <f t="shared" si="105"/>
        <v>9.2451008811137741E-2</v>
      </c>
      <c r="O714" s="5">
        <f t="shared" si="106"/>
        <v>191204025</v>
      </c>
      <c r="P714" s="13">
        <v>49577068</v>
      </c>
      <c r="Q714" s="5">
        <v>72529988.520000011</v>
      </c>
      <c r="R714" s="12">
        <v>0.05</v>
      </c>
    </row>
    <row r="715" spans="1:18" x14ac:dyDescent="0.25">
      <c r="A715" s="14"/>
      <c r="B715" s="14">
        <v>71</v>
      </c>
      <c r="C715" s="14">
        <v>2006</v>
      </c>
      <c r="D715" s="13">
        <v>2389193</v>
      </c>
      <c r="E715" s="13">
        <v>1174080</v>
      </c>
      <c r="F715" s="13">
        <v>464520</v>
      </c>
      <c r="G715" s="13">
        <v>0</v>
      </c>
      <c r="H715" s="5">
        <f t="shared" si="103"/>
        <v>4027793</v>
      </c>
      <c r="I715" s="9">
        <f t="shared" si="104"/>
        <v>5.2378949025315897</v>
      </c>
      <c r="J715" s="13">
        <v>0</v>
      </c>
      <c r="K715" s="13">
        <v>206821</v>
      </c>
      <c r="L715" s="13">
        <v>0</v>
      </c>
      <c r="M715" s="17">
        <v>4539809100</v>
      </c>
      <c r="N715" s="8">
        <f t="shared" si="105"/>
        <v>8.8721638097073285E-2</v>
      </c>
      <c r="O715" s="5">
        <f t="shared" si="106"/>
        <v>226990455</v>
      </c>
      <c r="P715" s="13">
        <v>28177068</v>
      </c>
      <c r="Q715" s="5">
        <v>76897171</v>
      </c>
      <c r="R715" s="12">
        <v>0.05</v>
      </c>
    </row>
    <row r="716" spans="1:18" x14ac:dyDescent="0.25">
      <c r="A716" s="14"/>
      <c r="B716" s="14">
        <v>71</v>
      </c>
      <c r="C716" s="14">
        <v>2007</v>
      </c>
      <c r="D716" s="13">
        <v>2254823</v>
      </c>
      <c r="E716" s="13">
        <v>1333781</v>
      </c>
      <c r="F716" s="13">
        <v>759874</v>
      </c>
      <c r="G716" s="13">
        <v>0</v>
      </c>
      <c r="H716" s="5">
        <f t="shared" si="103"/>
        <v>4348478</v>
      </c>
      <c r="I716" s="9">
        <f t="shared" si="104"/>
        <v>5.3740544332119802</v>
      </c>
      <c r="J716" s="13">
        <v>0</v>
      </c>
      <c r="K716" s="13">
        <v>3523179</v>
      </c>
      <c r="L716" s="13">
        <v>0</v>
      </c>
      <c r="M716" s="17">
        <v>4539809100</v>
      </c>
      <c r="N716" s="8">
        <f t="shared" si="105"/>
        <v>9.5785481376298401E-2</v>
      </c>
      <c r="O716" s="5">
        <f t="shared" si="106"/>
        <v>226990455</v>
      </c>
      <c r="P716" s="13">
        <v>25787875</v>
      </c>
      <c r="Q716" s="5">
        <v>80916151</v>
      </c>
      <c r="R716" s="12">
        <v>0.05</v>
      </c>
    </row>
    <row r="717" spans="1:18" x14ac:dyDescent="0.25">
      <c r="A717" s="14"/>
      <c r="B717" s="14">
        <v>71</v>
      </c>
      <c r="C717" s="14">
        <v>2008</v>
      </c>
      <c r="D717" s="6">
        <v>2815464</v>
      </c>
      <c r="E717" s="6">
        <v>1436623</v>
      </c>
      <c r="F717" s="6">
        <v>364952</v>
      </c>
      <c r="G717" s="6">
        <v>0</v>
      </c>
      <c r="H717" s="5">
        <f t="shared" si="103"/>
        <v>4617039</v>
      </c>
      <c r="I717" s="9">
        <f t="shared" si="104"/>
        <v>5.1998727128763678</v>
      </c>
      <c r="J717" s="6">
        <v>0</v>
      </c>
      <c r="K717" s="6">
        <v>11857405</v>
      </c>
      <c r="L717" s="6">
        <v>0</v>
      </c>
      <c r="M717" s="17">
        <v>4539809100</v>
      </c>
      <c r="N717" s="8">
        <f t="shared" si="105"/>
        <v>0.10170117065054562</v>
      </c>
      <c r="O717" s="5">
        <f t="shared" si="106"/>
        <v>226990455</v>
      </c>
      <c r="P717" s="6">
        <v>35643052</v>
      </c>
      <c r="Q717" s="5">
        <v>88791385</v>
      </c>
      <c r="R717" s="12">
        <v>0.05</v>
      </c>
    </row>
    <row r="718" spans="1:18" x14ac:dyDescent="0.25">
      <c r="A718" s="14"/>
      <c r="B718" s="18">
        <v>71</v>
      </c>
      <c r="C718" s="14">
        <v>2009</v>
      </c>
      <c r="D718" s="13">
        <v>2790698</v>
      </c>
      <c r="E718" s="13">
        <v>1517641</v>
      </c>
      <c r="F718" s="13">
        <v>451177</v>
      </c>
      <c r="G718" s="13">
        <v>0</v>
      </c>
      <c r="H718" s="5">
        <f t="shared" si="103"/>
        <v>4759516</v>
      </c>
      <c r="I718" s="9">
        <f t="shared" si="104"/>
        <v>5.1459056389929962</v>
      </c>
      <c r="J718" s="13">
        <v>0</v>
      </c>
      <c r="K718" s="13">
        <v>9680000</v>
      </c>
      <c r="L718" s="13">
        <v>0</v>
      </c>
      <c r="M718" s="17">
        <v>4806723100</v>
      </c>
      <c r="N718" s="8">
        <f t="shared" si="105"/>
        <v>9.901789433221149E-2</v>
      </c>
      <c r="O718" s="5">
        <f t="shared" si="106"/>
        <v>240336155</v>
      </c>
      <c r="P718" s="13">
        <v>32827588</v>
      </c>
      <c r="Q718" s="5">
        <v>92491319</v>
      </c>
      <c r="R718" s="12">
        <v>0.05</v>
      </c>
    </row>
    <row r="719" spans="1:18" x14ac:dyDescent="0.25">
      <c r="A719" t="s">
        <v>71</v>
      </c>
      <c r="B719">
        <v>72</v>
      </c>
      <c r="C719">
        <v>2000</v>
      </c>
      <c r="D719" s="6">
        <v>1674800</v>
      </c>
      <c r="E719" s="6">
        <v>741513</v>
      </c>
      <c r="F719" s="6">
        <v>502840</v>
      </c>
      <c r="G719" s="6"/>
      <c r="H719" s="5">
        <f t="shared" si="103"/>
        <v>2919153</v>
      </c>
      <c r="I719" s="9">
        <f t="shared" si="104"/>
        <v>6.4323986043021568</v>
      </c>
      <c r="J719" s="6"/>
      <c r="K719" s="6">
        <v>977352</v>
      </c>
      <c r="L719" s="6"/>
      <c r="M719" s="10">
        <v>2376604800</v>
      </c>
      <c r="N719" s="8">
        <f t="shared" si="105"/>
        <v>0.12282870925784549</v>
      </c>
      <c r="O719" s="5">
        <f t="shared" si="106"/>
        <v>118830240</v>
      </c>
      <c r="P719" s="13">
        <v>33072963</v>
      </c>
      <c r="Q719" s="11">
        <v>45382029</v>
      </c>
      <c r="R719" s="12">
        <v>0.05</v>
      </c>
    </row>
    <row r="720" spans="1:18" x14ac:dyDescent="0.25">
      <c r="B720">
        <v>72</v>
      </c>
      <c r="C720">
        <v>2001</v>
      </c>
      <c r="D720" s="13">
        <v>1967963</v>
      </c>
      <c r="E720" s="13">
        <v>1093730</v>
      </c>
      <c r="F720" s="13">
        <v>42151</v>
      </c>
      <c r="G720" s="13">
        <v>0</v>
      </c>
      <c r="H720" s="5">
        <f t="shared" si="103"/>
        <v>3103844</v>
      </c>
      <c r="I720" s="9">
        <f t="shared" si="104"/>
        <v>6.2252243324399972</v>
      </c>
      <c r="J720" s="13">
        <v>0</v>
      </c>
      <c r="K720" s="13">
        <v>26600000</v>
      </c>
      <c r="L720" s="13">
        <v>0</v>
      </c>
      <c r="M720" s="10">
        <v>2376604800</v>
      </c>
      <c r="N720" s="8">
        <f t="shared" si="105"/>
        <v>0.13059992136681706</v>
      </c>
      <c r="O720" s="5">
        <v>118830240</v>
      </c>
      <c r="P720" s="13">
        <v>34082648</v>
      </c>
      <c r="Q720" s="11">
        <v>49859151</v>
      </c>
      <c r="R720" s="12">
        <v>0.05</v>
      </c>
    </row>
    <row r="721" spans="1:18" x14ac:dyDescent="0.25">
      <c r="B721">
        <v>72</v>
      </c>
      <c r="C721">
        <v>2002</v>
      </c>
      <c r="D721" s="13">
        <v>2381120</v>
      </c>
      <c r="E721" s="13">
        <v>1064295</v>
      </c>
      <c r="F721" s="13">
        <v>1386238</v>
      </c>
      <c r="G721" s="13">
        <v>0</v>
      </c>
      <c r="H721" s="5">
        <f t="shared" si="103"/>
        <v>4831653</v>
      </c>
      <c r="I721" s="9">
        <f t="shared" si="104"/>
        <v>8.914512120778765</v>
      </c>
      <c r="J721" s="13">
        <v>0</v>
      </c>
      <c r="K721" s="13">
        <v>78755150</v>
      </c>
      <c r="L721" s="13">
        <v>0</v>
      </c>
      <c r="M721" s="5">
        <v>3054793400</v>
      </c>
      <c r="N721" s="8">
        <f t="shared" si="105"/>
        <v>0.15816627730045507</v>
      </c>
      <c r="O721" s="5">
        <v>152739670</v>
      </c>
      <c r="P721" s="13">
        <v>31701528</v>
      </c>
      <c r="Q721" s="5">
        <v>54199859</v>
      </c>
      <c r="R721" s="7">
        <v>0.05</v>
      </c>
    </row>
    <row r="722" spans="1:18" x14ac:dyDescent="0.25">
      <c r="A722" s="14"/>
      <c r="B722" s="14">
        <v>72</v>
      </c>
      <c r="C722" s="14">
        <v>2003</v>
      </c>
      <c r="D722" s="13">
        <v>2369021</v>
      </c>
      <c r="E722" s="13">
        <v>2046320</v>
      </c>
      <c r="F722" s="13">
        <v>485438</v>
      </c>
      <c r="G722" s="13">
        <v>0</v>
      </c>
      <c r="H722" s="5">
        <f t="shared" si="103"/>
        <v>4900779</v>
      </c>
      <c r="I722" s="9">
        <f t="shared" si="104"/>
        <v>8.5635608335982809</v>
      </c>
      <c r="J722" s="13">
        <v>0</v>
      </c>
      <c r="K722" s="13">
        <v>2792850</v>
      </c>
      <c r="L722" s="13">
        <v>0</v>
      </c>
      <c r="M722" s="5">
        <v>3054793400</v>
      </c>
      <c r="N722" s="8">
        <f t="shared" si="105"/>
        <v>0.16042914718880824</v>
      </c>
      <c r="O722" s="5">
        <v>152739670</v>
      </c>
      <c r="P722" s="13">
        <v>67363465</v>
      </c>
      <c r="Q722" s="5">
        <v>57228285</v>
      </c>
      <c r="R722" s="12">
        <v>0.05</v>
      </c>
    </row>
    <row r="723" spans="1:18" x14ac:dyDescent="0.25">
      <c r="A723" s="14"/>
      <c r="B723" s="14">
        <v>72</v>
      </c>
      <c r="C723" s="14">
        <v>2004</v>
      </c>
      <c r="D723" s="13">
        <v>4107088</v>
      </c>
      <c r="E723" s="13">
        <v>2594489</v>
      </c>
      <c r="F723" s="13">
        <v>106353</v>
      </c>
      <c r="G723" s="13">
        <v>6974</v>
      </c>
      <c r="H723" s="5">
        <f t="shared" si="103"/>
        <v>6814904</v>
      </c>
      <c r="I723" s="9">
        <f t="shared" si="104"/>
        <v>11.100943383348715</v>
      </c>
      <c r="J723" s="13">
        <v>0</v>
      </c>
      <c r="K723" s="13">
        <v>11543000</v>
      </c>
      <c r="L723" s="13">
        <v>0</v>
      </c>
      <c r="M723" s="17">
        <v>4308944400</v>
      </c>
      <c r="N723" s="8">
        <f t="shared" si="105"/>
        <v>0.15815715793408705</v>
      </c>
      <c r="O723" s="5">
        <f t="shared" ref="O723:O729" si="107">M723*R723</f>
        <v>215447220</v>
      </c>
      <c r="P723" s="13">
        <v>69271377</v>
      </c>
      <c r="Q723" s="5">
        <v>61390314</v>
      </c>
      <c r="R723" s="12">
        <v>0.05</v>
      </c>
    </row>
    <row r="724" spans="1:18" x14ac:dyDescent="0.25">
      <c r="A724" s="14"/>
      <c r="B724" s="14">
        <v>72</v>
      </c>
      <c r="C724" s="14">
        <v>2005</v>
      </c>
      <c r="D724" s="13">
        <v>21829394</v>
      </c>
      <c r="E724" s="13">
        <v>3149825</v>
      </c>
      <c r="F724" s="13">
        <v>73857</v>
      </c>
      <c r="G724" s="13">
        <v>0</v>
      </c>
      <c r="H724" s="5">
        <f t="shared" si="103"/>
        <v>25053076</v>
      </c>
      <c r="I724" s="9">
        <f t="shared" si="104"/>
        <v>39.463919882421102</v>
      </c>
      <c r="J724" s="13">
        <v>0</v>
      </c>
      <c r="K724" s="13">
        <v>8495140</v>
      </c>
      <c r="L724" s="13">
        <v>0</v>
      </c>
      <c r="M724" s="17">
        <v>4308944400</v>
      </c>
      <c r="N724" s="8">
        <f t="shared" si="105"/>
        <v>0.58142026617934539</v>
      </c>
      <c r="O724" s="5">
        <f t="shared" si="107"/>
        <v>215447220</v>
      </c>
      <c r="P724" s="13">
        <v>77251292</v>
      </c>
      <c r="Q724" s="5">
        <v>63483495.999999993</v>
      </c>
      <c r="R724" s="12">
        <v>0.05</v>
      </c>
    </row>
    <row r="725" spans="1:18" x14ac:dyDescent="0.25">
      <c r="A725" s="14"/>
      <c r="B725" s="14">
        <v>72</v>
      </c>
      <c r="C725" s="14">
        <v>2006</v>
      </c>
      <c r="D725" s="13">
        <v>8190639</v>
      </c>
      <c r="E725" s="13">
        <v>3090315</v>
      </c>
      <c r="F725" s="13">
        <v>120973</v>
      </c>
      <c r="G725" s="13">
        <v>0</v>
      </c>
      <c r="H725" s="5">
        <f t="shared" si="103"/>
        <v>11401927</v>
      </c>
      <c r="I725" s="9">
        <f t="shared" si="104"/>
        <v>16.93730203510221</v>
      </c>
      <c r="J725" s="13">
        <v>0</v>
      </c>
      <c r="K725" s="13">
        <v>5093000</v>
      </c>
      <c r="L725" s="13">
        <v>0</v>
      </c>
      <c r="M725" s="17">
        <v>5817992000</v>
      </c>
      <c r="N725" s="8">
        <f t="shared" si="105"/>
        <v>0.19597701406258378</v>
      </c>
      <c r="O725" s="5">
        <f t="shared" si="107"/>
        <v>290899600</v>
      </c>
      <c r="P725" s="13">
        <v>68356152</v>
      </c>
      <c r="Q725" s="5">
        <v>67318437</v>
      </c>
      <c r="R725" s="12">
        <v>0.05</v>
      </c>
    </row>
    <row r="726" spans="1:18" x14ac:dyDescent="0.25">
      <c r="A726" s="14"/>
      <c r="B726" s="14">
        <v>72</v>
      </c>
      <c r="C726" s="14">
        <v>2007</v>
      </c>
      <c r="D726" s="13">
        <v>4842839</v>
      </c>
      <c r="E726" s="13">
        <v>3108642</v>
      </c>
      <c r="F726" s="13">
        <v>136764</v>
      </c>
      <c r="G726" s="13">
        <v>0</v>
      </c>
      <c r="H726" s="5">
        <f t="shared" si="103"/>
        <v>8088245</v>
      </c>
      <c r="I726" s="9">
        <f t="shared" si="104"/>
        <v>11.354509882293742</v>
      </c>
      <c r="J726" s="13">
        <v>0</v>
      </c>
      <c r="K726" s="13">
        <v>4163141</v>
      </c>
      <c r="L726" s="13">
        <v>0</v>
      </c>
      <c r="M726" s="17">
        <v>5817992000</v>
      </c>
      <c r="N726" s="8">
        <f t="shared" si="105"/>
        <v>0.13902124650566725</v>
      </c>
      <c r="O726" s="5">
        <f t="shared" si="107"/>
        <v>290899600</v>
      </c>
      <c r="P726" s="13">
        <v>69716513</v>
      </c>
      <c r="Q726" s="5">
        <v>71233766</v>
      </c>
      <c r="R726" s="12">
        <v>0.05</v>
      </c>
    </row>
    <row r="727" spans="1:18" x14ac:dyDescent="0.25">
      <c r="A727" s="14"/>
      <c r="B727" s="14">
        <v>72</v>
      </c>
      <c r="C727" s="14">
        <v>2008</v>
      </c>
      <c r="D727" s="6">
        <v>5374861</v>
      </c>
      <c r="E727" s="6">
        <v>3115279</v>
      </c>
      <c r="F727" s="6">
        <v>183383</v>
      </c>
      <c r="G727" s="6">
        <v>0</v>
      </c>
      <c r="H727" s="5">
        <f t="shared" si="103"/>
        <v>8673523</v>
      </c>
      <c r="I727" s="9">
        <f t="shared" si="104"/>
        <v>11.396144107424066</v>
      </c>
      <c r="J727" s="6">
        <v>0</v>
      </c>
      <c r="K727" s="6">
        <v>4064443</v>
      </c>
      <c r="L727" s="6">
        <v>0</v>
      </c>
      <c r="M727" s="17">
        <v>5817992000</v>
      </c>
      <c r="N727" s="8">
        <f t="shared" si="105"/>
        <v>0.14908104033144082</v>
      </c>
      <c r="O727" s="5">
        <f t="shared" si="107"/>
        <v>290899600</v>
      </c>
      <c r="P727" s="6">
        <v>74623442</v>
      </c>
      <c r="Q727" s="5">
        <v>76109278</v>
      </c>
      <c r="R727" s="12">
        <v>0.05</v>
      </c>
    </row>
    <row r="728" spans="1:18" x14ac:dyDescent="0.25">
      <c r="A728" s="14"/>
      <c r="B728" s="18">
        <v>72</v>
      </c>
      <c r="C728" s="14">
        <v>2009</v>
      </c>
      <c r="D728" s="13">
        <v>5950815</v>
      </c>
      <c r="E728" s="13">
        <v>3080876</v>
      </c>
      <c r="F728" s="13">
        <v>54658</v>
      </c>
      <c r="G728" s="13">
        <v>0</v>
      </c>
      <c r="H728" s="5">
        <f t="shared" si="103"/>
        <v>9086349</v>
      </c>
      <c r="I728" s="9">
        <f t="shared" si="104"/>
        <v>11.001305952329076</v>
      </c>
      <c r="J728" s="13">
        <v>0</v>
      </c>
      <c r="K728" s="13">
        <v>3582218</v>
      </c>
      <c r="L728" s="13">
        <v>0</v>
      </c>
      <c r="M728" s="17">
        <v>6349618800</v>
      </c>
      <c r="N728" s="8">
        <f t="shared" si="105"/>
        <v>0.14310070078537629</v>
      </c>
      <c r="O728" s="5">
        <f t="shared" si="107"/>
        <v>317480940</v>
      </c>
      <c r="P728" s="13">
        <v>76457581</v>
      </c>
      <c r="Q728" s="5">
        <v>82593367</v>
      </c>
      <c r="R728" s="12">
        <v>0.05</v>
      </c>
    </row>
    <row r="729" spans="1:18" x14ac:dyDescent="0.25">
      <c r="A729" t="s">
        <v>72</v>
      </c>
      <c r="B729">
        <v>73</v>
      </c>
      <c r="C729">
        <v>2000</v>
      </c>
      <c r="D729" s="6">
        <v>749818</v>
      </c>
      <c r="E729" s="6">
        <v>197754</v>
      </c>
      <c r="F729" s="6">
        <v>60032</v>
      </c>
      <c r="G729" s="6"/>
      <c r="H729" s="5">
        <f t="shared" si="103"/>
        <v>1007604</v>
      </c>
      <c r="I729" s="9">
        <f t="shared" si="104"/>
        <v>1.8476313472994956</v>
      </c>
      <c r="J729" s="6"/>
      <c r="K729" s="6">
        <v>1725000</v>
      </c>
      <c r="L729" s="6"/>
      <c r="M729" s="10">
        <v>2317003400</v>
      </c>
      <c r="N729" s="8">
        <f t="shared" si="105"/>
        <v>4.3487376842002046E-2</v>
      </c>
      <c r="O729" s="5">
        <f t="shared" si="107"/>
        <v>115850170</v>
      </c>
      <c r="P729" s="13">
        <v>10861638</v>
      </c>
      <c r="Q729" s="11">
        <v>54534905</v>
      </c>
      <c r="R729" s="12">
        <v>0.05</v>
      </c>
    </row>
    <row r="730" spans="1:18" x14ac:dyDescent="0.25">
      <c r="B730">
        <v>73</v>
      </c>
      <c r="C730">
        <v>2001</v>
      </c>
      <c r="D730" s="13">
        <v>1333839</v>
      </c>
      <c r="E730" s="13">
        <v>341708</v>
      </c>
      <c r="F730" s="13">
        <v>80992</v>
      </c>
      <c r="G730" s="13">
        <v>0</v>
      </c>
      <c r="H730" s="5">
        <f t="shared" si="103"/>
        <v>1756539</v>
      </c>
      <c r="I730" s="9">
        <f t="shared" si="104"/>
        <v>3.0660479083567891</v>
      </c>
      <c r="J730" s="13">
        <v>0</v>
      </c>
      <c r="K730" s="13">
        <v>1015000</v>
      </c>
      <c r="L730" s="13">
        <v>0</v>
      </c>
      <c r="M730" s="10">
        <v>2317003400</v>
      </c>
      <c r="N730" s="8">
        <f t="shared" si="105"/>
        <v>7.5810808046289438E-2</v>
      </c>
      <c r="O730" s="5">
        <v>115850170</v>
      </c>
      <c r="P730" s="13">
        <v>10542799</v>
      </c>
      <c r="Q730" s="11">
        <v>57290005</v>
      </c>
      <c r="R730" s="12">
        <v>0.05</v>
      </c>
    </row>
    <row r="731" spans="1:18" x14ac:dyDescent="0.25">
      <c r="B731">
        <v>73</v>
      </c>
      <c r="C731">
        <v>2002</v>
      </c>
      <c r="D731" s="13">
        <v>1320030</v>
      </c>
      <c r="E731" s="13">
        <v>367958</v>
      </c>
      <c r="F731" s="13">
        <v>163267</v>
      </c>
      <c r="G731" s="13">
        <v>0</v>
      </c>
      <c r="H731" s="5">
        <f t="shared" si="103"/>
        <v>1851255</v>
      </c>
      <c r="I731" s="9">
        <f t="shared" si="104"/>
        <v>3.0172023831865848</v>
      </c>
      <c r="J731" s="13">
        <v>0</v>
      </c>
      <c r="K731" s="13">
        <v>2000000</v>
      </c>
      <c r="L731" s="13">
        <v>0</v>
      </c>
      <c r="M731" s="5">
        <v>2818552900</v>
      </c>
      <c r="N731" s="8">
        <f t="shared" si="105"/>
        <v>6.5681045049748754E-2</v>
      </c>
      <c r="O731" s="5">
        <v>140927645</v>
      </c>
      <c r="P731" s="13">
        <v>14082315</v>
      </c>
      <c r="Q731" s="5">
        <v>61356673</v>
      </c>
      <c r="R731" s="7">
        <v>0.05</v>
      </c>
    </row>
    <row r="732" spans="1:18" x14ac:dyDescent="0.25">
      <c r="A732" s="14"/>
      <c r="B732" s="14">
        <v>73</v>
      </c>
      <c r="C732" s="14">
        <v>2003</v>
      </c>
      <c r="D732" s="13">
        <v>1840324</v>
      </c>
      <c r="E732" s="13">
        <v>450992</v>
      </c>
      <c r="F732" s="13">
        <v>17949</v>
      </c>
      <c r="G732" s="13">
        <v>0</v>
      </c>
      <c r="H732" s="5">
        <f t="shared" si="103"/>
        <v>2309265</v>
      </c>
      <c r="I732" s="9">
        <f t="shared" si="104"/>
        <v>3.606534815910805</v>
      </c>
      <c r="J732" s="13">
        <v>0</v>
      </c>
      <c r="K732" s="13">
        <v>0</v>
      </c>
      <c r="L732" s="13">
        <v>0</v>
      </c>
      <c r="M732" s="5">
        <v>2818552900</v>
      </c>
      <c r="N732" s="8">
        <f t="shared" si="105"/>
        <v>8.1930873108679275E-2</v>
      </c>
      <c r="O732" s="5">
        <v>140927645</v>
      </c>
      <c r="P732" s="13">
        <v>16200991</v>
      </c>
      <c r="Q732" s="5">
        <v>64030021</v>
      </c>
      <c r="R732" s="12">
        <v>0.05</v>
      </c>
    </row>
    <row r="733" spans="1:18" x14ac:dyDescent="0.25">
      <c r="A733" s="14"/>
      <c r="B733" s="14">
        <v>73</v>
      </c>
      <c r="C733" s="14">
        <v>2004</v>
      </c>
      <c r="D733" s="13">
        <v>2081619</v>
      </c>
      <c r="E733" s="13">
        <v>496324</v>
      </c>
      <c r="F733" s="13">
        <v>11900</v>
      </c>
      <c r="G733" s="13">
        <v>0</v>
      </c>
      <c r="H733" s="5">
        <f t="shared" si="103"/>
        <v>2589843</v>
      </c>
      <c r="I733" s="9">
        <f t="shared" si="104"/>
        <v>3.8253613435294405</v>
      </c>
      <c r="J733" s="13">
        <v>0</v>
      </c>
      <c r="K733" s="13">
        <v>21000000</v>
      </c>
      <c r="L733" s="13">
        <v>0</v>
      </c>
      <c r="M733" s="17">
        <v>3556144100</v>
      </c>
      <c r="N733" s="8">
        <f t="shared" si="105"/>
        <v>7.2827279411990076E-2</v>
      </c>
      <c r="O733" s="5">
        <f t="shared" ref="O733:O739" si="108">M733*R733</f>
        <v>177807205</v>
      </c>
      <c r="P733" s="13">
        <v>18305372</v>
      </c>
      <c r="Q733" s="5">
        <v>67701918</v>
      </c>
      <c r="R733" s="12">
        <v>0.05</v>
      </c>
    </row>
    <row r="734" spans="1:18" x14ac:dyDescent="0.25">
      <c r="A734" s="14"/>
      <c r="B734" s="14">
        <v>73</v>
      </c>
      <c r="C734" s="14">
        <v>2005</v>
      </c>
      <c r="D734" s="13">
        <v>2276595</v>
      </c>
      <c r="E734" s="13">
        <v>570507</v>
      </c>
      <c r="F734" s="13">
        <v>626499</v>
      </c>
      <c r="G734" s="13">
        <v>0</v>
      </c>
      <c r="H734" s="5">
        <f t="shared" si="103"/>
        <v>3473601</v>
      </c>
      <c r="I734" s="9">
        <f t="shared" si="104"/>
        <v>4.8553825805011215</v>
      </c>
      <c r="J734" s="13">
        <v>0</v>
      </c>
      <c r="K734" s="13">
        <v>0</v>
      </c>
      <c r="L734" s="13">
        <v>0</v>
      </c>
      <c r="M734" s="17">
        <v>3556144100</v>
      </c>
      <c r="N734" s="8">
        <f t="shared" si="105"/>
        <v>9.7678859526530437E-2</v>
      </c>
      <c r="O734" s="5">
        <f t="shared" si="108"/>
        <v>177807205</v>
      </c>
      <c r="P734" s="13">
        <v>42854777</v>
      </c>
      <c r="Q734" s="5">
        <v>71541241.960000008</v>
      </c>
      <c r="R734" s="12">
        <v>0.05</v>
      </c>
    </row>
    <row r="735" spans="1:18" x14ac:dyDescent="0.25">
      <c r="A735" s="14"/>
      <c r="B735" s="14">
        <v>73</v>
      </c>
      <c r="C735" s="14">
        <v>2006</v>
      </c>
      <c r="D735" s="13">
        <v>3211475</v>
      </c>
      <c r="E735" s="13">
        <v>1077992</v>
      </c>
      <c r="F735" s="13">
        <v>440000</v>
      </c>
      <c r="G735" s="13">
        <v>0</v>
      </c>
      <c r="H735" s="5">
        <f t="shared" si="103"/>
        <v>4729467</v>
      </c>
      <c r="I735" s="9">
        <f t="shared" si="104"/>
        <v>6.1999014773133148</v>
      </c>
      <c r="J735" s="13">
        <v>0</v>
      </c>
      <c r="K735" s="13">
        <v>5600000</v>
      </c>
      <c r="L735" s="13">
        <v>0</v>
      </c>
      <c r="M735" s="17">
        <v>4262714700</v>
      </c>
      <c r="N735" s="8">
        <f t="shared" si="105"/>
        <v>0.11094964905814597</v>
      </c>
      <c r="O735" s="5">
        <f t="shared" si="108"/>
        <v>213135735</v>
      </c>
      <c r="P735" s="13">
        <v>31854777</v>
      </c>
      <c r="Q735" s="5">
        <v>76282938</v>
      </c>
      <c r="R735" s="12">
        <v>0.05</v>
      </c>
    </row>
    <row r="736" spans="1:18" x14ac:dyDescent="0.25">
      <c r="A736" s="14"/>
      <c r="B736" s="14">
        <v>73</v>
      </c>
      <c r="C736" s="14">
        <v>2007</v>
      </c>
      <c r="D736" s="13">
        <v>3239859</v>
      </c>
      <c r="E736" s="13">
        <v>1179162</v>
      </c>
      <c r="F736" s="13">
        <v>102904</v>
      </c>
      <c r="G736" s="13">
        <v>0</v>
      </c>
      <c r="H736" s="5">
        <f t="shared" si="103"/>
        <v>4521925</v>
      </c>
      <c r="I736" s="9">
        <f t="shared" si="104"/>
        <v>5.5559214923231481</v>
      </c>
      <c r="J736" s="13">
        <v>0</v>
      </c>
      <c r="K736" s="13">
        <v>6575000</v>
      </c>
      <c r="L736" s="13">
        <v>0</v>
      </c>
      <c r="M736" s="17">
        <v>4262714700</v>
      </c>
      <c r="N736" s="8">
        <f t="shared" si="105"/>
        <v>0.10608087376807085</v>
      </c>
      <c r="O736" s="5">
        <f t="shared" si="108"/>
        <v>213135735</v>
      </c>
      <c r="P736" s="13">
        <v>28993302</v>
      </c>
      <c r="Q736" s="5">
        <v>81389289</v>
      </c>
      <c r="R736" s="12">
        <v>0.05</v>
      </c>
    </row>
    <row r="737" spans="1:18" x14ac:dyDescent="0.25">
      <c r="A737" s="14"/>
      <c r="B737" s="14">
        <v>73</v>
      </c>
      <c r="C737" s="14">
        <v>2008</v>
      </c>
      <c r="D737" s="6">
        <v>4110195</v>
      </c>
      <c r="E737" s="6">
        <v>1394221</v>
      </c>
      <c r="F737" s="6">
        <v>85059</v>
      </c>
      <c r="G737" s="6">
        <v>0</v>
      </c>
      <c r="H737" s="5">
        <f t="shared" si="103"/>
        <v>5589475</v>
      </c>
      <c r="I737" s="9">
        <f t="shared" si="104"/>
        <v>6.4029255893438526</v>
      </c>
      <c r="J737" s="6">
        <v>0</v>
      </c>
      <c r="K737" s="6">
        <v>3940000</v>
      </c>
      <c r="L737" s="6">
        <v>0</v>
      </c>
      <c r="M737" s="17">
        <v>4262714700</v>
      </c>
      <c r="N737" s="8">
        <f t="shared" si="105"/>
        <v>0.13112477360964364</v>
      </c>
      <c r="O737" s="5">
        <f t="shared" si="108"/>
        <v>213135735</v>
      </c>
      <c r="P737" s="6">
        <v>35618443</v>
      </c>
      <c r="Q737" s="5">
        <v>87295642</v>
      </c>
      <c r="R737" s="12">
        <v>0.05</v>
      </c>
    </row>
    <row r="738" spans="1:18" x14ac:dyDescent="0.25">
      <c r="A738" s="14"/>
      <c r="B738" s="18">
        <v>73</v>
      </c>
      <c r="C738" s="14">
        <v>2009</v>
      </c>
      <c r="D738" s="13">
        <v>4907767</v>
      </c>
      <c r="E738" s="13">
        <v>1460241</v>
      </c>
      <c r="F738" s="13">
        <v>32012</v>
      </c>
      <c r="G738" s="13">
        <v>0</v>
      </c>
      <c r="H738" s="5">
        <f t="shared" si="103"/>
        <v>6400020</v>
      </c>
      <c r="I738" s="9">
        <f t="shared" si="104"/>
        <v>7.2776956076708448</v>
      </c>
      <c r="J738" s="13">
        <v>0</v>
      </c>
      <c r="K738" s="13">
        <v>0</v>
      </c>
      <c r="L738" s="13">
        <v>0</v>
      </c>
      <c r="M738" s="17">
        <v>4544587000</v>
      </c>
      <c r="N738" s="8">
        <f t="shared" si="105"/>
        <v>0.14082731830197112</v>
      </c>
      <c r="O738" s="5">
        <f t="shared" si="108"/>
        <v>227229350</v>
      </c>
      <c r="P738" s="13">
        <v>38752348</v>
      </c>
      <c r="Q738" s="5">
        <v>87940199</v>
      </c>
      <c r="R738" s="12">
        <v>0.05</v>
      </c>
    </row>
    <row r="739" spans="1:18" x14ac:dyDescent="0.25">
      <c r="A739" t="s">
        <v>73</v>
      </c>
      <c r="B739">
        <v>74</v>
      </c>
      <c r="C739">
        <v>2000</v>
      </c>
      <c r="D739" s="6">
        <v>425000</v>
      </c>
      <c r="E739" s="6">
        <v>295433</v>
      </c>
      <c r="F739" s="6"/>
      <c r="G739" s="6"/>
      <c r="H739" s="5">
        <f t="shared" si="103"/>
        <v>720433</v>
      </c>
      <c r="I739" s="9">
        <f t="shared" si="104"/>
        <v>7.71384488215618</v>
      </c>
      <c r="J739" s="6"/>
      <c r="K739" s="6"/>
      <c r="L739" s="6"/>
      <c r="M739" s="10">
        <v>370118400</v>
      </c>
      <c r="N739" s="8">
        <f t="shared" si="105"/>
        <v>0.19464933383479449</v>
      </c>
      <c r="O739" s="5">
        <f t="shared" si="108"/>
        <v>18505920</v>
      </c>
      <c r="P739" s="13">
        <v>4595000</v>
      </c>
      <c r="Q739" s="11">
        <v>9339480</v>
      </c>
      <c r="R739" s="12">
        <v>0.05</v>
      </c>
    </row>
    <row r="740" spans="1:18" x14ac:dyDescent="0.25">
      <c r="B740">
        <v>74</v>
      </c>
      <c r="C740">
        <v>2001</v>
      </c>
      <c r="D740" s="13">
        <v>420000</v>
      </c>
      <c r="E740" s="13">
        <v>272908</v>
      </c>
      <c r="F740" s="13">
        <v>0</v>
      </c>
      <c r="G740" s="13">
        <v>0</v>
      </c>
      <c r="H740" s="5">
        <f t="shared" si="103"/>
        <v>692908</v>
      </c>
      <c r="I740" s="9">
        <f t="shared" si="104"/>
        <v>7.6695437731196057</v>
      </c>
      <c r="J740" s="13">
        <v>0</v>
      </c>
      <c r="K740" s="13">
        <v>0</v>
      </c>
      <c r="L740" s="13">
        <v>0</v>
      </c>
      <c r="M740" s="10">
        <v>370118400</v>
      </c>
      <c r="N740" s="8">
        <f t="shared" si="105"/>
        <v>0.18721252442461656</v>
      </c>
      <c r="O740" s="5">
        <v>18505920</v>
      </c>
      <c r="P740" s="13">
        <v>4175000</v>
      </c>
      <c r="Q740" s="11">
        <v>9034540</v>
      </c>
      <c r="R740" s="12">
        <v>0.05</v>
      </c>
    </row>
    <row r="741" spans="1:18" x14ac:dyDescent="0.25">
      <c r="B741">
        <v>74</v>
      </c>
      <c r="C741">
        <v>2002</v>
      </c>
      <c r="D741" s="13">
        <v>420000</v>
      </c>
      <c r="E741" s="13">
        <v>250018</v>
      </c>
      <c r="F741" s="13">
        <v>0</v>
      </c>
      <c r="G741" s="13">
        <v>0</v>
      </c>
      <c r="H741" s="5">
        <f t="shared" si="103"/>
        <v>670018</v>
      </c>
      <c r="I741" s="9">
        <f t="shared" si="104"/>
        <v>6.4630812191667459</v>
      </c>
      <c r="J741" s="13">
        <v>0</v>
      </c>
      <c r="K741" s="13">
        <v>0</v>
      </c>
      <c r="L741" s="13">
        <v>0</v>
      </c>
      <c r="M741" s="5">
        <v>444107400</v>
      </c>
      <c r="N741" s="8">
        <f t="shared" si="105"/>
        <v>0.15086846109747329</v>
      </c>
      <c r="O741" s="5">
        <v>22205370</v>
      </c>
      <c r="P741" s="13">
        <v>3755000</v>
      </c>
      <c r="Q741" s="5">
        <v>10366851</v>
      </c>
      <c r="R741" s="7">
        <v>0.05</v>
      </c>
    </row>
    <row r="742" spans="1:18" x14ac:dyDescent="0.25">
      <c r="A742" s="14"/>
      <c r="B742" s="14">
        <v>74</v>
      </c>
      <c r="C742" s="14">
        <v>2003</v>
      </c>
      <c r="D742" s="13">
        <v>460000</v>
      </c>
      <c r="E742" s="13">
        <v>160702</v>
      </c>
      <c r="F742" s="13">
        <v>0</v>
      </c>
      <c r="G742" s="13">
        <v>0</v>
      </c>
      <c r="H742" s="5">
        <f t="shared" si="103"/>
        <v>620702</v>
      </c>
      <c r="I742" s="9">
        <f t="shared" si="104"/>
        <v>6.2081505042068166</v>
      </c>
      <c r="J742" s="13">
        <v>0</v>
      </c>
      <c r="K742" s="13">
        <v>0</v>
      </c>
      <c r="L742" s="13">
        <v>0</v>
      </c>
      <c r="M742" s="5">
        <v>444107400</v>
      </c>
      <c r="N742" s="8">
        <f t="shared" si="105"/>
        <v>0.13976393998388678</v>
      </c>
      <c r="O742" s="5">
        <v>22205370</v>
      </c>
      <c r="P742" s="13">
        <v>3410000</v>
      </c>
      <c r="Q742" s="5">
        <v>9998179</v>
      </c>
      <c r="R742" s="12">
        <v>0.05</v>
      </c>
    </row>
    <row r="743" spans="1:18" x14ac:dyDescent="0.25">
      <c r="A743" s="14"/>
      <c r="B743" s="14">
        <v>74</v>
      </c>
      <c r="C743" s="14">
        <v>2004</v>
      </c>
      <c r="D743" s="13">
        <v>455000</v>
      </c>
      <c r="E743" s="13">
        <v>125950</v>
      </c>
      <c r="F743" s="13">
        <v>0</v>
      </c>
      <c r="G743" s="13">
        <v>18</v>
      </c>
      <c r="H743" s="5">
        <f t="shared" si="103"/>
        <v>580968</v>
      </c>
      <c r="I743" s="9">
        <f t="shared" si="104"/>
        <v>5.615691551060177</v>
      </c>
      <c r="J743" s="13">
        <v>0</v>
      </c>
      <c r="K743" s="13">
        <v>0</v>
      </c>
      <c r="L743" s="13">
        <v>0</v>
      </c>
      <c r="M743" s="17">
        <v>531290300</v>
      </c>
      <c r="N743" s="8">
        <f t="shared" si="105"/>
        <v>0.10935038716121866</v>
      </c>
      <c r="O743" s="5">
        <f t="shared" ref="O743:O749" si="109">M743*R743</f>
        <v>26564515</v>
      </c>
      <c r="P743" s="13">
        <v>2955000</v>
      </c>
      <c r="Q743" s="5">
        <v>10345440</v>
      </c>
      <c r="R743" s="12">
        <v>0.05</v>
      </c>
    </row>
    <row r="744" spans="1:18" x14ac:dyDescent="0.25">
      <c r="A744" s="14"/>
      <c r="B744" s="14">
        <v>74</v>
      </c>
      <c r="C744" s="14">
        <v>2005</v>
      </c>
      <c r="D744" s="13">
        <v>450000</v>
      </c>
      <c r="E744" s="13">
        <v>110594</v>
      </c>
      <c r="F744" s="13">
        <v>0</v>
      </c>
      <c r="G744" s="13">
        <v>0</v>
      </c>
      <c r="H744" s="5">
        <f t="shared" si="103"/>
        <v>560594</v>
      </c>
      <c r="I744" s="9">
        <f t="shared" si="104"/>
        <v>5.2493444956042525</v>
      </c>
      <c r="J744" s="13">
        <v>0</v>
      </c>
      <c r="K744" s="13">
        <v>0</v>
      </c>
      <c r="L744" s="13">
        <v>0</v>
      </c>
      <c r="M744" s="17">
        <v>531290300</v>
      </c>
      <c r="N744" s="8">
        <f t="shared" si="105"/>
        <v>0.10551557218341837</v>
      </c>
      <c r="O744" s="5">
        <f t="shared" si="109"/>
        <v>26564515</v>
      </c>
      <c r="P744" s="13">
        <v>2505000</v>
      </c>
      <c r="Q744" s="5">
        <v>10679314.35</v>
      </c>
      <c r="R744" s="12">
        <v>0.05</v>
      </c>
    </row>
    <row r="745" spans="1:18" x14ac:dyDescent="0.25">
      <c r="A745" s="14"/>
      <c r="B745" s="14">
        <v>74</v>
      </c>
      <c r="C745" s="14">
        <v>2006</v>
      </c>
      <c r="D745" s="13">
        <v>440000</v>
      </c>
      <c r="E745" s="13">
        <v>94844</v>
      </c>
      <c r="F745" s="13">
        <v>0</v>
      </c>
      <c r="G745" s="13">
        <v>0</v>
      </c>
      <c r="H745" s="5">
        <f t="shared" si="103"/>
        <v>534844</v>
      </c>
      <c r="I745" s="9">
        <f t="shared" si="104"/>
        <v>4.704378996095282</v>
      </c>
      <c r="J745" s="13">
        <v>0</v>
      </c>
      <c r="K745" s="13">
        <v>0</v>
      </c>
      <c r="L745" s="13">
        <v>0</v>
      </c>
      <c r="M745" s="17">
        <v>670816100</v>
      </c>
      <c r="N745" s="8">
        <f t="shared" si="105"/>
        <v>7.9730346364674312E-2</v>
      </c>
      <c r="O745" s="5">
        <f t="shared" si="109"/>
        <v>33540805</v>
      </c>
      <c r="P745" s="13">
        <v>2505000</v>
      </c>
      <c r="Q745" s="5">
        <v>11369067</v>
      </c>
      <c r="R745" s="12">
        <v>0.05</v>
      </c>
    </row>
    <row r="746" spans="1:18" x14ac:dyDescent="0.25">
      <c r="A746" s="14"/>
      <c r="B746" s="14">
        <v>74</v>
      </c>
      <c r="C746" s="14">
        <v>2007</v>
      </c>
      <c r="D746" s="13">
        <v>435000</v>
      </c>
      <c r="E746" s="13">
        <v>78894</v>
      </c>
      <c r="F746" s="13">
        <v>0</v>
      </c>
      <c r="G746" s="13">
        <v>0</v>
      </c>
      <c r="H746" s="5">
        <f t="shared" si="103"/>
        <v>513894</v>
      </c>
      <c r="I746" s="9">
        <f t="shared" si="104"/>
        <v>4.3537727800540482</v>
      </c>
      <c r="J746" s="13">
        <v>0</v>
      </c>
      <c r="K746" s="13">
        <v>0</v>
      </c>
      <c r="L746" s="13">
        <v>0</v>
      </c>
      <c r="M746" s="17">
        <v>670816100</v>
      </c>
      <c r="N746" s="8">
        <f t="shared" si="105"/>
        <v>7.6607284768508088E-2</v>
      </c>
      <c r="O746" s="5">
        <f t="shared" si="109"/>
        <v>33540805</v>
      </c>
      <c r="P746" s="13">
        <v>2065000</v>
      </c>
      <c r="Q746" s="5">
        <v>11803418</v>
      </c>
      <c r="R746" s="12">
        <v>0.05</v>
      </c>
    </row>
    <row r="747" spans="1:18" x14ac:dyDescent="0.25">
      <c r="A747" s="14"/>
      <c r="B747" s="14">
        <v>74</v>
      </c>
      <c r="C747" s="14">
        <v>2008</v>
      </c>
      <c r="D747" s="6">
        <v>425000</v>
      </c>
      <c r="E747" s="6">
        <v>62581</v>
      </c>
      <c r="F747" s="6">
        <v>15965</v>
      </c>
      <c r="G747" s="6">
        <v>0</v>
      </c>
      <c r="H747" s="5">
        <f t="shared" si="103"/>
        <v>503546</v>
      </c>
      <c r="I747" s="9">
        <f t="shared" si="104"/>
        <v>3.9413338885397109</v>
      </c>
      <c r="J747" s="6">
        <v>0</v>
      </c>
      <c r="K747" s="6">
        <v>0</v>
      </c>
      <c r="L747" s="6">
        <v>0</v>
      </c>
      <c r="M747" s="17">
        <v>670816100</v>
      </c>
      <c r="N747" s="8">
        <f t="shared" si="105"/>
        <v>7.506468613380031E-2</v>
      </c>
      <c r="O747" s="5">
        <f t="shared" si="109"/>
        <v>33540805</v>
      </c>
      <c r="P747" s="6">
        <v>1630000</v>
      </c>
      <c r="Q747" s="5">
        <v>12776030</v>
      </c>
      <c r="R747" s="12">
        <v>0.05</v>
      </c>
    </row>
    <row r="748" spans="1:18" x14ac:dyDescent="0.25">
      <c r="A748" s="14"/>
      <c r="B748" s="18">
        <v>74</v>
      </c>
      <c r="C748" s="14">
        <v>2009</v>
      </c>
      <c r="D748" s="13">
        <v>420000</v>
      </c>
      <c r="E748" s="13">
        <v>46644</v>
      </c>
      <c r="F748" s="13">
        <v>39602</v>
      </c>
      <c r="G748" s="13">
        <v>0</v>
      </c>
      <c r="H748" s="5">
        <f t="shared" si="103"/>
        <v>506246</v>
      </c>
      <c r="I748" s="9">
        <f t="shared" si="104"/>
        <v>3.7233801954619046</v>
      </c>
      <c r="J748" s="13">
        <v>0</v>
      </c>
      <c r="K748" s="13">
        <v>0</v>
      </c>
      <c r="L748" s="13">
        <v>0</v>
      </c>
      <c r="M748" s="17">
        <v>734344200</v>
      </c>
      <c r="N748" s="8">
        <f t="shared" si="105"/>
        <v>6.8938516842646819E-2</v>
      </c>
      <c r="O748" s="5">
        <f t="shared" si="109"/>
        <v>36717210</v>
      </c>
      <c r="P748" s="13">
        <v>1205000</v>
      </c>
      <c r="Q748" s="5">
        <v>13596409</v>
      </c>
      <c r="R748" s="12">
        <v>0.05</v>
      </c>
    </row>
    <row r="749" spans="1:18" x14ac:dyDescent="0.25">
      <c r="A749" t="s">
        <v>74</v>
      </c>
      <c r="B749">
        <v>75</v>
      </c>
      <c r="C749">
        <v>2000</v>
      </c>
      <c r="D749" s="6">
        <v>890000</v>
      </c>
      <c r="E749" s="6">
        <v>205963</v>
      </c>
      <c r="F749" s="6">
        <v>197535</v>
      </c>
      <c r="G749" s="6"/>
      <c r="H749" s="5">
        <f t="shared" si="103"/>
        <v>1293498</v>
      </c>
      <c r="I749" s="9">
        <f t="shared" si="104"/>
        <v>3.9283242945291126</v>
      </c>
      <c r="J749" s="6"/>
      <c r="K749" s="6">
        <v>6379000</v>
      </c>
      <c r="L749" s="6">
        <v>597078</v>
      </c>
      <c r="M749" s="10">
        <v>2592569300</v>
      </c>
      <c r="N749" s="8">
        <f t="shared" si="105"/>
        <v>4.9892513962886166E-2</v>
      </c>
      <c r="O749" s="5">
        <f t="shared" si="109"/>
        <v>129628465</v>
      </c>
      <c r="P749" s="13">
        <v>11882078</v>
      </c>
      <c r="Q749" s="11">
        <v>32927475</v>
      </c>
      <c r="R749" s="12">
        <v>0.05</v>
      </c>
    </row>
    <row r="750" spans="1:18" x14ac:dyDescent="0.25">
      <c r="B750">
        <v>75</v>
      </c>
      <c r="C750">
        <v>2001</v>
      </c>
      <c r="D750" s="13">
        <v>1615000</v>
      </c>
      <c r="E750" s="13">
        <v>614462</v>
      </c>
      <c r="F750" s="13">
        <v>33612</v>
      </c>
      <c r="G750" s="13">
        <v>6</v>
      </c>
      <c r="H750" s="5">
        <f t="shared" si="103"/>
        <v>2263080</v>
      </c>
      <c r="I750" s="9">
        <f t="shared" si="104"/>
        <v>6.8165173165196506</v>
      </c>
      <c r="J750" s="13">
        <v>0</v>
      </c>
      <c r="K750" s="13">
        <v>230000</v>
      </c>
      <c r="L750" s="13">
        <v>0</v>
      </c>
      <c r="M750" s="10">
        <v>2592569300</v>
      </c>
      <c r="N750" s="8">
        <f t="shared" si="105"/>
        <v>8.729101281882802E-2</v>
      </c>
      <c r="O750" s="5">
        <v>129628465</v>
      </c>
      <c r="P750" s="13">
        <v>13105000</v>
      </c>
      <c r="Q750" s="11">
        <v>33199945</v>
      </c>
      <c r="R750" s="12">
        <v>0.05</v>
      </c>
    </row>
    <row r="751" spans="1:18" x14ac:dyDescent="0.25">
      <c r="B751">
        <v>75</v>
      </c>
      <c r="C751">
        <v>2002</v>
      </c>
      <c r="D751" s="13">
        <v>1360872</v>
      </c>
      <c r="E751" s="13">
        <v>652643</v>
      </c>
      <c r="F751" s="13">
        <v>30179</v>
      </c>
      <c r="G751" s="13">
        <v>0</v>
      </c>
      <c r="H751" s="5">
        <f t="shared" si="103"/>
        <v>2043694</v>
      </c>
      <c r="I751" s="9">
        <f t="shared" si="104"/>
        <v>5.5690900831646326</v>
      </c>
      <c r="J751" s="13">
        <v>0</v>
      </c>
      <c r="K751" s="13">
        <v>3810000</v>
      </c>
      <c r="L751" s="13">
        <v>0</v>
      </c>
      <c r="M751" s="5">
        <v>3590418900</v>
      </c>
      <c r="N751" s="8">
        <f t="shared" si="105"/>
        <v>5.6920767657500912E-2</v>
      </c>
      <c r="O751" s="5">
        <v>179520945</v>
      </c>
      <c r="P751" s="13">
        <v>11739501</v>
      </c>
      <c r="Q751" s="5">
        <v>36697090</v>
      </c>
      <c r="R751" s="7">
        <v>0.05</v>
      </c>
    </row>
    <row r="752" spans="1:18" x14ac:dyDescent="0.25">
      <c r="A752" s="14"/>
      <c r="B752" s="14">
        <v>75</v>
      </c>
      <c r="C752" s="14">
        <v>2003</v>
      </c>
      <c r="D752" s="13">
        <v>1573872</v>
      </c>
      <c r="E752" s="13">
        <v>619577</v>
      </c>
      <c r="F752" s="13">
        <v>122665</v>
      </c>
      <c r="G752" s="13">
        <v>0</v>
      </c>
      <c r="H752" s="5">
        <f t="shared" si="103"/>
        <v>2316114</v>
      </c>
      <c r="I752" s="9">
        <f t="shared" si="104"/>
        <v>6.3483089770538017</v>
      </c>
      <c r="J752" s="13">
        <v>2000000</v>
      </c>
      <c r="K752" s="13">
        <v>0</v>
      </c>
      <c r="L752" s="13">
        <v>0</v>
      </c>
      <c r="M752" s="5">
        <v>3590418900</v>
      </c>
      <c r="N752" s="8">
        <f t="shared" si="105"/>
        <v>6.4508183153781859E-2</v>
      </c>
      <c r="O752" s="5">
        <v>179520945</v>
      </c>
      <c r="P752" s="13">
        <v>13728629</v>
      </c>
      <c r="Q752" s="5">
        <v>36483952</v>
      </c>
      <c r="R752" s="12">
        <v>0.05</v>
      </c>
    </row>
    <row r="753" spans="1:18" x14ac:dyDescent="0.25">
      <c r="A753" s="14"/>
      <c r="B753" s="14">
        <v>75</v>
      </c>
      <c r="C753" s="14">
        <v>2004</v>
      </c>
      <c r="D753" s="13">
        <v>1555872</v>
      </c>
      <c r="E753" s="13">
        <v>583256</v>
      </c>
      <c r="F753" s="13">
        <v>15720</v>
      </c>
      <c r="G753" s="13">
        <v>0</v>
      </c>
      <c r="H753" s="5">
        <f t="shared" si="103"/>
        <v>2154848</v>
      </c>
      <c r="I753" s="9">
        <f t="shared" si="104"/>
        <v>5.2969467646339092</v>
      </c>
      <c r="J753" s="13">
        <v>0</v>
      </c>
      <c r="K753" s="13">
        <v>0</v>
      </c>
      <c r="L753" s="13">
        <v>0</v>
      </c>
      <c r="M753" s="17">
        <v>5126003400</v>
      </c>
      <c r="N753" s="8">
        <f t="shared" si="105"/>
        <v>4.2037584290326453E-2</v>
      </c>
      <c r="O753" s="5">
        <f t="shared" ref="O753:O759" si="110">M753*R753</f>
        <v>256300170</v>
      </c>
      <c r="P753" s="13">
        <v>12172757</v>
      </c>
      <c r="Q753" s="5">
        <v>40680945</v>
      </c>
      <c r="R753" s="12">
        <v>0.05</v>
      </c>
    </row>
    <row r="754" spans="1:18" x14ac:dyDescent="0.25">
      <c r="A754" s="14"/>
      <c r="B754" s="14">
        <v>75</v>
      </c>
      <c r="C754" s="14">
        <v>2005</v>
      </c>
      <c r="D754" s="13">
        <v>1566404</v>
      </c>
      <c r="E754" s="13">
        <v>515934</v>
      </c>
      <c r="F754" s="13">
        <v>0</v>
      </c>
      <c r="G754" s="13">
        <v>0</v>
      </c>
      <c r="H754" s="5">
        <f t="shared" si="103"/>
        <v>2082338</v>
      </c>
      <c r="I754" s="9">
        <f t="shared" si="104"/>
        <v>4.9865962210400339</v>
      </c>
      <c r="J754" s="13">
        <v>0</v>
      </c>
      <c r="K754" s="13">
        <v>0</v>
      </c>
      <c r="L754" s="13">
        <v>0</v>
      </c>
      <c r="M754" s="17">
        <v>5126003400</v>
      </c>
      <c r="N754" s="8">
        <f t="shared" si="105"/>
        <v>4.0623031970677195E-2</v>
      </c>
      <c r="O754" s="5">
        <f t="shared" si="110"/>
        <v>256300170</v>
      </c>
      <c r="P754" s="13">
        <v>25523145</v>
      </c>
      <c r="Q754" s="5">
        <v>41758704.890000001</v>
      </c>
      <c r="R754" s="12">
        <v>0.05</v>
      </c>
    </row>
    <row r="755" spans="1:18" x14ac:dyDescent="0.25">
      <c r="A755" s="14"/>
      <c r="B755" s="14">
        <v>75</v>
      </c>
      <c r="C755" s="14">
        <v>2006</v>
      </c>
      <c r="D755" s="13">
        <v>2277117</v>
      </c>
      <c r="E755" s="13">
        <v>1052364</v>
      </c>
      <c r="F755" s="13">
        <v>1720</v>
      </c>
      <c r="G755" s="13">
        <v>0</v>
      </c>
      <c r="H755" s="5">
        <f t="shared" si="103"/>
        <v>3331201</v>
      </c>
      <c r="I755" s="9">
        <f t="shared" si="104"/>
        <v>7.8042579673831209</v>
      </c>
      <c r="J755" s="13">
        <v>0</v>
      </c>
      <c r="K755" s="13">
        <v>0</v>
      </c>
      <c r="L755" s="13">
        <v>0</v>
      </c>
      <c r="M755" s="17">
        <v>6772776000</v>
      </c>
      <c r="N755" s="8">
        <f t="shared" si="105"/>
        <v>4.9185164251704168E-2</v>
      </c>
      <c r="O755" s="5">
        <f t="shared" si="110"/>
        <v>338638800</v>
      </c>
      <c r="P755" s="13">
        <v>21589190</v>
      </c>
      <c r="Q755" s="5">
        <v>42684404</v>
      </c>
      <c r="R755" s="12">
        <v>0.05</v>
      </c>
    </row>
    <row r="756" spans="1:18" x14ac:dyDescent="0.25">
      <c r="A756" s="14"/>
      <c r="B756" s="14">
        <v>75</v>
      </c>
      <c r="C756" s="14">
        <v>2007</v>
      </c>
      <c r="D756" s="13">
        <v>2400861</v>
      </c>
      <c r="E756" s="13">
        <v>746858</v>
      </c>
      <c r="F756" s="13">
        <v>163969</v>
      </c>
      <c r="G756" s="13">
        <v>0</v>
      </c>
      <c r="H756" s="5">
        <f t="shared" si="103"/>
        <v>3311688</v>
      </c>
      <c r="I756" s="9">
        <f t="shared" si="104"/>
        <v>7.3365971269553816</v>
      </c>
      <c r="J756" s="13">
        <v>0</v>
      </c>
      <c r="K756" s="13">
        <v>8289052</v>
      </c>
      <c r="L756" s="13">
        <v>0</v>
      </c>
      <c r="M756" s="17">
        <v>6772776000</v>
      </c>
      <c r="N756" s="8">
        <f t="shared" si="105"/>
        <v>4.8897054915148529E-2</v>
      </c>
      <c r="O756" s="5">
        <f t="shared" si="110"/>
        <v>338638800</v>
      </c>
      <c r="P756" s="13">
        <v>19312073</v>
      </c>
      <c r="Q756" s="5">
        <v>45139292</v>
      </c>
      <c r="R756" s="12">
        <v>0.05</v>
      </c>
    </row>
    <row r="757" spans="1:18" x14ac:dyDescent="0.25">
      <c r="A757" s="14"/>
      <c r="B757" s="14">
        <v>75</v>
      </c>
      <c r="C757" s="14">
        <v>2008</v>
      </c>
      <c r="D757" s="6">
        <v>2259549</v>
      </c>
      <c r="E757" s="6">
        <v>818547</v>
      </c>
      <c r="F757" s="6">
        <v>311368</v>
      </c>
      <c r="G757" s="6">
        <v>0</v>
      </c>
      <c r="H757" s="5">
        <f t="shared" si="103"/>
        <v>3389464</v>
      </c>
      <c r="I757" s="9">
        <f t="shared" si="104"/>
        <v>6.882935487517031</v>
      </c>
      <c r="J757" s="6">
        <v>0</v>
      </c>
      <c r="K757" s="6">
        <v>100000</v>
      </c>
      <c r="L757" s="6">
        <v>0</v>
      </c>
      <c r="M757" s="17">
        <v>6772776000</v>
      </c>
      <c r="N757" s="8">
        <f t="shared" si="105"/>
        <v>5.0045417122904994E-2</v>
      </c>
      <c r="O757" s="5">
        <f t="shared" si="110"/>
        <v>338638800</v>
      </c>
      <c r="P757" s="6">
        <v>16911212</v>
      </c>
      <c r="Q757" s="5">
        <v>49244454</v>
      </c>
      <c r="R757" s="12">
        <v>0.05</v>
      </c>
    </row>
    <row r="758" spans="1:18" x14ac:dyDescent="0.25">
      <c r="A758" s="14"/>
      <c r="B758" s="18">
        <v>75</v>
      </c>
      <c r="C758" s="14">
        <v>2009</v>
      </c>
      <c r="D758" s="13">
        <v>2697545</v>
      </c>
      <c r="E758" s="13">
        <v>879963</v>
      </c>
      <c r="F758" s="13">
        <v>0</v>
      </c>
      <c r="G758" s="13">
        <v>0</v>
      </c>
      <c r="H758" s="5">
        <f t="shared" si="103"/>
        <v>3577508</v>
      </c>
      <c r="I758" s="9">
        <f t="shared" si="104"/>
        <v>7.0940872962025958</v>
      </c>
      <c r="J758" s="13">
        <v>0</v>
      </c>
      <c r="K758" s="13">
        <v>0</v>
      </c>
      <c r="L758" s="13">
        <v>0</v>
      </c>
      <c r="M758" s="17">
        <v>7310992000</v>
      </c>
      <c r="N758" s="8">
        <f t="shared" si="105"/>
        <v>4.8933277454003506E-2</v>
      </c>
      <c r="O758" s="5">
        <f t="shared" si="110"/>
        <v>365549600</v>
      </c>
      <c r="P758" s="13">
        <v>22749663</v>
      </c>
      <c r="Q758" s="5">
        <v>50429433</v>
      </c>
      <c r="R758" s="12">
        <v>0.05</v>
      </c>
    </row>
    <row r="759" spans="1:18" x14ac:dyDescent="0.25">
      <c r="A759" t="s">
        <v>75</v>
      </c>
      <c r="B759">
        <v>76</v>
      </c>
      <c r="C759">
        <v>2000</v>
      </c>
      <c r="D759" s="6">
        <v>41900</v>
      </c>
      <c r="E759" s="6">
        <v>23923</v>
      </c>
      <c r="F759" s="6"/>
      <c r="G759" s="6"/>
      <c r="H759" s="5">
        <f t="shared" si="103"/>
        <v>65823</v>
      </c>
      <c r="I759" s="9">
        <f t="shared" si="104"/>
        <v>0.80018594783370645</v>
      </c>
      <c r="J759" s="6"/>
      <c r="K759" s="6"/>
      <c r="L759" s="6"/>
      <c r="M759" s="10">
        <v>390262600</v>
      </c>
      <c r="N759" s="8">
        <f t="shared" si="105"/>
        <v>1.6866335641693566E-2</v>
      </c>
      <c r="O759" s="5">
        <f t="shared" si="110"/>
        <v>19513130</v>
      </c>
      <c r="P759" s="13">
        <v>453000</v>
      </c>
      <c r="Q759" s="11">
        <v>8225963</v>
      </c>
      <c r="R759" s="12">
        <v>0.05</v>
      </c>
    </row>
    <row r="760" spans="1:18" x14ac:dyDescent="0.25">
      <c r="B760">
        <v>76</v>
      </c>
      <c r="C760">
        <v>2001</v>
      </c>
      <c r="D760" s="13">
        <v>41900</v>
      </c>
      <c r="E760" s="13">
        <v>21828</v>
      </c>
      <c r="F760" s="13">
        <v>71568</v>
      </c>
      <c r="G760" s="13">
        <v>0</v>
      </c>
      <c r="H760" s="5">
        <f t="shared" si="103"/>
        <v>135296</v>
      </c>
      <c r="I760" s="9">
        <f t="shared" si="104"/>
        <v>1.5193866213210496</v>
      </c>
      <c r="J760" s="13">
        <v>3100000</v>
      </c>
      <c r="K760" s="13">
        <v>648000</v>
      </c>
      <c r="L760" s="13">
        <v>0</v>
      </c>
      <c r="M760" s="10">
        <v>390262600</v>
      </c>
      <c r="N760" s="8">
        <f t="shared" si="105"/>
        <v>3.4667938972373982E-2</v>
      </c>
      <c r="O760" s="5">
        <v>19513130</v>
      </c>
      <c r="P760" s="13">
        <v>546100</v>
      </c>
      <c r="Q760" s="11">
        <v>8904646</v>
      </c>
      <c r="R760" s="12">
        <v>0.05</v>
      </c>
    </row>
    <row r="761" spans="1:18" x14ac:dyDescent="0.25">
      <c r="B761">
        <v>76</v>
      </c>
      <c r="C761">
        <v>2002</v>
      </c>
      <c r="D761" s="13">
        <v>49010</v>
      </c>
      <c r="E761" s="13">
        <v>19733</v>
      </c>
      <c r="F761" s="13">
        <v>34475</v>
      </c>
      <c r="G761" s="13">
        <v>0</v>
      </c>
      <c r="H761" s="5">
        <f t="shared" si="103"/>
        <v>103218</v>
      </c>
      <c r="I761" s="9">
        <f t="shared" si="104"/>
        <v>1.0862164439223843</v>
      </c>
      <c r="J761" s="13">
        <v>500000</v>
      </c>
      <c r="K761" s="13">
        <v>600000</v>
      </c>
      <c r="L761" s="13">
        <v>0</v>
      </c>
      <c r="M761" s="5">
        <v>472541900</v>
      </c>
      <c r="N761" s="8">
        <f t="shared" si="105"/>
        <v>2.1843142375311056E-2</v>
      </c>
      <c r="O761" s="5">
        <v>23627095</v>
      </c>
      <c r="P761" s="13">
        <v>497090</v>
      </c>
      <c r="Q761" s="5">
        <v>9502526</v>
      </c>
      <c r="R761" s="7">
        <v>0.05</v>
      </c>
    </row>
    <row r="762" spans="1:18" x14ac:dyDescent="0.25">
      <c r="A762" s="14"/>
      <c r="B762" s="14">
        <v>76</v>
      </c>
      <c r="C762" s="14">
        <v>2003</v>
      </c>
      <c r="D762" s="13">
        <v>49012</v>
      </c>
      <c r="E762" s="13">
        <v>17638</v>
      </c>
      <c r="F762" s="13">
        <v>20284</v>
      </c>
      <c r="G762" s="13">
        <v>0</v>
      </c>
      <c r="H762" s="5">
        <f t="shared" si="103"/>
        <v>86934</v>
      </c>
      <c r="I762" s="9">
        <f t="shared" si="104"/>
        <v>0.82583265807465311</v>
      </c>
      <c r="J762" s="13">
        <v>0</v>
      </c>
      <c r="K762" s="13">
        <v>600000</v>
      </c>
      <c r="L762" s="13">
        <v>0</v>
      </c>
      <c r="M762" s="5">
        <v>472541900</v>
      </c>
      <c r="N762" s="8">
        <f t="shared" si="105"/>
        <v>1.8397098754628954E-2</v>
      </c>
      <c r="O762" s="5">
        <v>23627095</v>
      </c>
      <c r="P762" s="13">
        <v>448078</v>
      </c>
      <c r="Q762" s="5">
        <v>10526830</v>
      </c>
      <c r="R762" s="12">
        <v>0.05</v>
      </c>
    </row>
    <row r="763" spans="1:18" x14ac:dyDescent="0.25">
      <c r="A763" s="14"/>
      <c r="B763" s="14">
        <v>76</v>
      </c>
      <c r="C763" s="14">
        <v>2004</v>
      </c>
      <c r="D763" s="13">
        <v>49014</v>
      </c>
      <c r="E763" s="13">
        <v>24378</v>
      </c>
      <c r="F763" s="13">
        <v>14261</v>
      </c>
      <c r="G763" s="13">
        <v>0</v>
      </c>
      <c r="H763" s="5">
        <f t="shared" si="103"/>
        <v>87653</v>
      </c>
      <c r="I763" s="9">
        <f t="shared" si="104"/>
        <v>0.78133851319712677</v>
      </c>
      <c r="J763" s="13">
        <v>0</v>
      </c>
      <c r="K763" s="13">
        <v>0</v>
      </c>
      <c r="L763" s="13">
        <v>0</v>
      </c>
      <c r="M763" s="17">
        <v>671250300</v>
      </c>
      <c r="N763" s="8">
        <f t="shared" si="105"/>
        <v>1.3058169210501656E-2</v>
      </c>
      <c r="O763" s="5">
        <f t="shared" ref="O763:O769" si="111">M763*R763</f>
        <v>33562515</v>
      </c>
      <c r="P763" s="13">
        <v>937064</v>
      </c>
      <c r="Q763" s="5">
        <v>11218313</v>
      </c>
      <c r="R763" s="12">
        <v>0.05</v>
      </c>
    </row>
    <row r="764" spans="1:18" x14ac:dyDescent="0.25">
      <c r="A764" s="14"/>
      <c r="B764" s="14">
        <v>76</v>
      </c>
      <c r="C764" s="14">
        <v>2005</v>
      </c>
      <c r="D764" s="13">
        <v>104014</v>
      </c>
      <c r="E764" s="13">
        <v>30430</v>
      </c>
      <c r="F764" s="13">
        <v>0</v>
      </c>
      <c r="G764" s="13">
        <v>0</v>
      </c>
      <c r="H764" s="5">
        <f t="shared" si="103"/>
        <v>134444</v>
      </c>
      <c r="I764" s="9">
        <f t="shared" si="104"/>
        <v>1.1348209654697432</v>
      </c>
      <c r="J764" s="13">
        <v>0</v>
      </c>
      <c r="K764" s="13">
        <v>0</v>
      </c>
      <c r="L764" s="13">
        <v>0</v>
      </c>
      <c r="M764" s="17">
        <v>671250300</v>
      </c>
      <c r="N764" s="8">
        <f t="shared" si="105"/>
        <v>2.0028892352077905E-2</v>
      </c>
      <c r="O764" s="5">
        <f t="shared" si="111"/>
        <v>33562515</v>
      </c>
      <c r="P764" s="13">
        <v>833050</v>
      </c>
      <c r="Q764" s="5">
        <v>11847155.109999999</v>
      </c>
      <c r="R764" s="12">
        <v>0.05</v>
      </c>
    </row>
    <row r="765" spans="1:18" x14ac:dyDescent="0.25">
      <c r="A765" s="14"/>
      <c r="B765" s="14">
        <v>76</v>
      </c>
      <c r="C765" s="14">
        <v>2006</v>
      </c>
      <c r="D765" s="13">
        <v>104014</v>
      </c>
      <c r="E765" s="13">
        <v>26960</v>
      </c>
      <c r="F765" s="13">
        <v>0</v>
      </c>
      <c r="G765" s="13">
        <v>0</v>
      </c>
      <c r="H765" s="5">
        <f t="shared" si="103"/>
        <v>130974</v>
      </c>
      <c r="I765" s="9">
        <f t="shared" si="104"/>
        <v>1.0042223280485674</v>
      </c>
      <c r="J765" s="13">
        <v>0</v>
      </c>
      <c r="K765" s="13">
        <v>0</v>
      </c>
      <c r="L765" s="13">
        <v>0</v>
      </c>
      <c r="M765" s="17">
        <v>935463800</v>
      </c>
      <c r="N765" s="8">
        <f t="shared" si="105"/>
        <v>1.4000969358728793E-2</v>
      </c>
      <c r="O765" s="5">
        <f t="shared" si="111"/>
        <v>46773190</v>
      </c>
      <c r="P765" s="13">
        <v>833050</v>
      </c>
      <c r="Q765" s="5">
        <v>13042331</v>
      </c>
      <c r="R765" s="12">
        <v>0.05</v>
      </c>
    </row>
    <row r="766" spans="1:18" x14ac:dyDescent="0.25">
      <c r="A766" s="14"/>
      <c r="B766" s="14">
        <v>76</v>
      </c>
      <c r="C766" s="14">
        <v>2007</v>
      </c>
      <c r="D766" s="13">
        <v>104014</v>
      </c>
      <c r="E766" s="13">
        <v>23490</v>
      </c>
      <c r="F766" s="13">
        <v>0</v>
      </c>
      <c r="G766" s="13">
        <v>0</v>
      </c>
      <c r="H766" s="5">
        <f t="shared" si="103"/>
        <v>127504</v>
      </c>
      <c r="I766" s="9">
        <f t="shared" si="104"/>
        <v>0.9464351578274004</v>
      </c>
      <c r="J766" s="13">
        <v>0</v>
      </c>
      <c r="K766" s="13">
        <v>0</v>
      </c>
      <c r="L766" s="13">
        <v>0</v>
      </c>
      <c r="M766" s="17">
        <v>935463800</v>
      </c>
      <c r="N766" s="8">
        <f t="shared" si="105"/>
        <v>1.3630030365685983E-2</v>
      </c>
      <c r="O766" s="5">
        <f t="shared" si="111"/>
        <v>46773190</v>
      </c>
      <c r="P766" s="13">
        <v>729036</v>
      </c>
      <c r="Q766" s="5">
        <v>13472027</v>
      </c>
      <c r="R766" s="12">
        <v>0.05</v>
      </c>
    </row>
    <row r="767" spans="1:18" x14ac:dyDescent="0.25">
      <c r="A767" s="14"/>
      <c r="B767" s="14">
        <v>76</v>
      </c>
      <c r="C767" s="14">
        <v>2008</v>
      </c>
      <c r="D767" s="6">
        <v>104014</v>
      </c>
      <c r="E767" s="6">
        <v>19814</v>
      </c>
      <c r="F767" s="6">
        <v>0</v>
      </c>
      <c r="G767" s="6">
        <v>0</v>
      </c>
      <c r="H767" s="5">
        <f t="shared" si="103"/>
        <v>123828</v>
      </c>
      <c r="I767" s="9">
        <f t="shared" si="104"/>
        <v>0.86013373097071855</v>
      </c>
      <c r="J767" s="6">
        <v>0</v>
      </c>
      <c r="K767" s="6">
        <v>0</v>
      </c>
      <c r="L767" s="6">
        <v>0</v>
      </c>
      <c r="M767" s="17">
        <v>935463800</v>
      </c>
      <c r="N767" s="8">
        <f t="shared" si="105"/>
        <v>1.3237070210520173E-2</v>
      </c>
      <c r="O767" s="5">
        <f t="shared" si="111"/>
        <v>46773190</v>
      </c>
      <c r="P767" s="6">
        <v>625022</v>
      </c>
      <c r="Q767" s="5">
        <v>14396366</v>
      </c>
      <c r="R767" s="12">
        <v>0.05</v>
      </c>
    </row>
    <row r="768" spans="1:18" x14ac:dyDescent="0.25">
      <c r="A768" s="14"/>
      <c r="B768" s="18">
        <v>76</v>
      </c>
      <c r="C768" s="14">
        <v>2009</v>
      </c>
      <c r="D768" s="13">
        <v>104014</v>
      </c>
      <c r="E768" s="13">
        <v>15931</v>
      </c>
      <c r="F768" s="13">
        <v>0</v>
      </c>
      <c r="G768" s="13">
        <v>0</v>
      </c>
      <c r="H768" s="5">
        <f t="shared" si="103"/>
        <v>119945</v>
      </c>
      <c r="I768" s="9">
        <f t="shared" si="104"/>
        <v>0.83502776661382916</v>
      </c>
      <c r="J768" s="13">
        <v>0</v>
      </c>
      <c r="K768" s="13">
        <v>0</v>
      </c>
      <c r="L768" s="13">
        <v>0</v>
      </c>
      <c r="M768" s="17">
        <v>1011730400</v>
      </c>
      <c r="N768" s="8">
        <f t="shared" si="105"/>
        <v>1.18554310515924E-2</v>
      </c>
      <c r="O768" s="5">
        <f t="shared" si="111"/>
        <v>50586520</v>
      </c>
      <c r="P768" s="13">
        <v>521008</v>
      </c>
      <c r="Q768" s="5">
        <v>14364193</v>
      </c>
      <c r="R768" s="12">
        <v>0.05</v>
      </c>
    </row>
    <row r="769" spans="1:18" x14ac:dyDescent="0.25">
      <c r="A769" t="s">
        <v>76</v>
      </c>
      <c r="B769">
        <v>77</v>
      </c>
      <c r="C769">
        <v>2000</v>
      </c>
      <c r="D769" s="6">
        <v>1682288</v>
      </c>
      <c r="E769" s="6">
        <v>310083</v>
      </c>
      <c r="F769" s="6"/>
      <c r="G769" s="6"/>
      <c r="H769" s="5">
        <f t="shared" si="103"/>
        <v>1992371</v>
      </c>
      <c r="I769" s="9">
        <f t="shared" si="104"/>
        <v>13.943449545134175</v>
      </c>
      <c r="J769" s="6"/>
      <c r="K769" s="6"/>
      <c r="L769" s="6"/>
      <c r="M769" s="10">
        <v>416938600</v>
      </c>
      <c r="N769" s="8">
        <f t="shared" si="105"/>
        <v>0.47785717129572552</v>
      </c>
      <c r="O769" s="5">
        <f t="shared" si="111"/>
        <v>20846930</v>
      </c>
      <c r="P769" s="13">
        <v>5190846</v>
      </c>
      <c r="Q769" s="11">
        <v>14288939</v>
      </c>
      <c r="R769" s="12">
        <v>0.05</v>
      </c>
    </row>
    <row r="770" spans="1:18" x14ac:dyDescent="0.25">
      <c r="B770">
        <v>77</v>
      </c>
      <c r="C770">
        <v>2001</v>
      </c>
      <c r="D770" s="13">
        <v>1024779</v>
      </c>
      <c r="E770" s="13">
        <v>260562</v>
      </c>
      <c r="F770" s="13">
        <v>25055</v>
      </c>
      <c r="G770" s="13">
        <v>0</v>
      </c>
      <c r="H770" s="5">
        <f t="shared" si="103"/>
        <v>1310396</v>
      </c>
      <c r="I770" s="9">
        <f t="shared" si="104"/>
        <v>8.3766528981619892</v>
      </c>
      <c r="J770" s="13">
        <v>0</v>
      </c>
      <c r="K770" s="13">
        <v>0</v>
      </c>
      <c r="L770" s="13">
        <v>0</v>
      </c>
      <c r="M770" s="10">
        <v>416938600</v>
      </c>
      <c r="N770" s="8">
        <f t="shared" si="105"/>
        <v>0.31428992182541987</v>
      </c>
      <c r="O770" s="5">
        <v>20846930</v>
      </c>
      <c r="P770" s="13">
        <v>6106067</v>
      </c>
      <c r="Q770" s="11">
        <v>15643432</v>
      </c>
      <c r="R770" s="12">
        <v>0.05</v>
      </c>
    </row>
    <row r="771" spans="1:18" x14ac:dyDescent="0.25">
      <c r="B771">
        <v>77</v>
      </c>
      <c r="C771">
        <v>2002</v>
      </c>
      <c r="D771" s="13">
        <v>897702</v>
      </c>
      <c r="E771" s="13">
        <v>272279</v>
      </c>
      <c r="F771" s="13">
        <v>245882</v>
      </c>
      <c r="G771" s="13">
        <v>0</v>
      </c>
      <c r="H771" s="5">
        <f t="shared" si="103"/>
        <v>1415863</v>
      </c>
      <c r="I771" s="9">
        <f t="shared" si="104"/>
        <v>7.9998718540609861</v>
      </c>
      <c r="J771" s="13">
        <v>0</v>
      </c>
      <c r="K771" s="13">
        <v>7000000</v>
      </c>
      <c r="L771" s="13">
        <v>0</v>
      </c>
      <c r="M771" s="5">
        <v>570427000</v>
      </c>
      <c r="N771" s="8">
        <f t="shared" si="105"/>
        <v>0.24821107696515066</v>
      </c>
      <c r="O771" s="5">
        <v>28521350</v>
      </c>
      <c r="P771" s="13">
        <v>5208665</v>
      </c>
      <c r="Q771" s="5">
        <v>17698571</v>
      </c>
      <c r="R771" s="7">
        <v>0.05</v>
      </c>
    </row>
    <row r="772" spans="1:18" x14ac:dyDescent="0.25">
      <c r="A772" s="14"/>
      <c r="B772" s="14">
        <v>77</v>
      </c>
      <c r="C772" s="14">
        <v>2003</v>
      </c>
      <c r="D772" s="13">
        <v>852143</v>
      </c>
      <c r="E772" s="13">
        <v>443695</v>
      </c>
      <c r="F772" s="13">
        <v>167300</v>
      </c>
      <c r="G772" s="13">
        <v>0</v>
      </c>
      <c r="H772" s="5">
        <f t="shared" si="103"/>
        <v>1463138</v>
      </c>
      <c r="I772" s="9">
        <f t="shared" si="104"/>
        <v>8.3509225529267574</v>
      </c>
      <c r="J772" s="13">
        <v>0</v>
      </c>
      <c r="K772" s="13">
        <v>14560000</v>
      </c>
      <c r="L772" s="13">
        <v>0</v>
      </c>
      <c r="M772" s="5">
        <v>570427000</v>
      </c>
      <c r="N772" s="8">
        <f t="shared" si="105"/>
        <v>0.25649872814575747</v>
      </c>
      <c r="O772" s="5">
        <v>28521350</v>
      </c>
      <c r="P772" s="13">
        <v>14256522</v>
      </c>
      <c r="Q772" s="5">
        <v>17520675</v>
      </c>
      <c r="R772" s="12">
        <v>0.05</v>
      </c>
    </row>
    <row r="773" spans="1:18" x14ac:dyDescent="0.25">
      <c r="A773" s="14"/>
      <c r="B773" s="14">
        <v>77</v>
      </c>
      <c r="C773" s="14">
        <v>2004</v>
      </c>
      <c r="D773" s="13">
        <v>924893</v>
      </c>
      <c r="E773" s="13">
        <v>582967</v>
      </c>
      <c r="F773" s="13">
        <v>280901</v>
      </c>
      <c r="G773" s="13">
        <v>0</v>
      </c>
      <c r="H773" s="5">
        <f t="shared" si="103"/>
        <v>1788761</v>
      </c>
      <c r="I773" s="9">
        <f t="shared" si="104"/>
        <v>9.4293739097641751</v>
      </c>
      <c r="J773" s="13">
        <v>0</v>
      </c>
      <c r="K773" s="13">
        <v>14000000</v>
      </c>
      <c r="L773" s="13">
        <v>0</v>
      </c>
      <c r="M773" s="17">
        <v>759473100</v>
      </c>
      <c r="N773" s="8">
        <f t="shared" si="105"/>
        <v>0.23552657757068682</v>
      </c>
      <c r="O773" s="5">
        <f t="shared" ref="O773:O779" si="112">M773*R773</f>
        <v>37973655</v>
      </c>
      <c r="P773" s="13">
        <v>18388129</v>
      </c>
      <c r="Q773" s="5">
        <v>18970093</v>
      </c>
      <c r="R773" s="12">
        <v>0.05</v>
      </c>
    </row>
    <row r="774" spans="1:18" x14ac:dyDescent="0.25">
      <c r="A774" s="14"/>
      <c r="B774" s="14">
        <v>77</v>
      </c>
      <c r="C774" s="14">
        <v>2005</v>
      </c>
      <c r="D774" s="13">
        <v>1091318</v>
      </c>
      <c r="E774" s="13">
        <v>725899</v>
      </c>
      <c r="F774" s="13">
        <v>430636</v>
      </c>
      <c r="G774" s="13">
        <v>0</v>
      </c>
      <c r="H774" s="5">
        <f t="shared" si="103"/>
        <v>2247853</v>
      </c>
      <c r="I774" s="9">
        <f t="shared" si="104"/>
        <v>11.199554543463037</v>
      </c>
      <c r="J774" s="13">
        <v>0</v>
      </c>
      <c r="K774" s="13">
        <v>1305000</v>
      </c>
      <c r="L774" s="13">
        <v>0</v>
      </c>
      <c r="M774" s="17">
        <v>759473100</v>
      </c>
      <c r="N774" s="8">
        <f t="shared" si="105"/>
        <v>0.29597532815842981</v>
      </c>
      <c r="O774" s="5">
        <f t="shared" si="112"/>
        <v>37973655</v>
      </c>
      <c r="P774" s="13">
        <v>38954696</v>
      </c>
      <c r="Q774" s="5">
        <v>20070914.350000001</v>
      </c>
      <c r="R774" s="12">
        <v>0.05</v>
      </c>
    </row>
    <row r="775" spans="1:18" x14ac:dyDescent="0.25">
      <c r="A775" s="14"/>
      <c r="B775" s="14">
        <v>77</v>
      </c>
      <c r="C775" s="14">
        <v>2006</v>
      </c>
      <c r="D775" s="13">
        <v>1358689</v>
      </c>
      <c r="E775" s="13">
        <v>908266</v>
      </c>
      <c r="F775" s="13">
        <v>437250</v>
      </c>
      <c r="G775" s="13">
        <v>0</v>
      </c>
      <c r="H775" s="5">
        <f t="shared" si="103"/>
        <v>2704205</v>
      </c>
      <c r="I775" s="9">
        <f t="shared" si="104"/>
        <v>11.838322314692862</v>
      </c>
      <c r="J775" s="13">
        <v>0</v>
      </c>
      <c r="K775" s="13">
        <v>727200</v>
      </c>
      <c r="L775" s="13">
        <v>0</v>
      </c>
      <c r="M775" s="17">
        <v>1025634100</v>
      </c>
      <c r="N775" s="8">
        <f t="shared" si="105"/>
        <v>0.26366176787608758</v>
      </c>
      <c r="O775" s="5">
        <f t="shared" si="112"/>
        <v>51281705</v>
      </c>
      <c r="P775" s="13">
        <v>24454696</v>
      </c>
      <c r="Q775" s="5">
        <v>22842806</v>
      </c>
      <c r="R775" s="12">
        <v>0.05</v>
      </c>
    </row>
    <row r="776" spans="1:18" x14ac:dyDescent="0.25">
      <c r="A776" s="14"/>
      <c r="B776" s="14">
        <v>77</v>
      </c>
      <c r="C776" s="14">
        <v>2007</v>
      </c>
      <c r="D776" s="13">
        <v>7989336</v>
      </c>
      <c r="E776" s="13">
        <v>856392</v>
      </c>
      <c r="F776" s="13">
        <v>22788</v>
      </c>
      <c r="G776" s="13">
        <v>0</v>
      </c>
      <c r="H776" s="5">
        <f t="shared" si="103"/>
        <v>8868516</v>
      </c>
      <c r="I776" s="9">
        <f t="shared" si="104"/>
        <v>37.549447496770824</v>
      </c>
      <c r="J776" s="13">
        <v>0</v>
      </c>
      <c r="K776" s="13">
        <v>0</v>
      </c>
      <c r="L776" s="13">
        <v>0</v>
      </c>
      <c r="M776" s="17">
        <v>1025634100</v>
      </c>
      <c r="N776" s="8">
        <f t="shared" si="105"/>
        <v>0.8646861487932197</v>
      </c>
      <c r="O776" s="5">
        <f t="shared" si="112"/>
        <v>51281705</v>
      </c>
      <c r="P776" s="13">
        <v>23096007</v>
      </c>
      <c r="Q776" s="5">
        <v>23618233</v>
      </c>
      <c r="R776" s="12">
        <v>0.05</v>
      </c>
    </row>
    <row r="777" spans="1:18" x14ac:dyDescent="0.25">
      <c r="A777" s="14"/>
      <c r="B777" s="14">
        <v>77</v>
      </c>
      <c r="C777" s="14">
        <v>2008</v>
      </c>
      <c r="D777" s="6">
        <v>1435183</v>
      </c>
      <c r="E777" s="6">
        <v>840428</v>
      </c>
      <c r="F777" s="6">
        <v>0</v>
      </c>
      <c r="G777" s="6">
        <v>0</v>
      </c>
      <c r="H777" s="5">
        <f t="shared" ref="H777:H840" si="113">SUM(D777:G777)</f>
        <v>2275611</v>
      </c>
      <c r="I777" s="9">
        <f t="shared" ref="I777:I840" si="114">((H777/Q777)*100)</f>
        <v>9.4807715334253064</v>
      </c>
      <c r="J777" s="6">
        <v>0</v>
      </c>
      <c r="K777" s="6">
        <v>0</v>
      </c>
      <c r="L777" s="6">
        <v>0</v>
      </c>
      <c r="M777" s="17">
        <v>1025634100</v>
      </c>
      <c r="N777" s="8">
        <f t="shared" ref="N777:N840" si="115">((H777/M777)*100)</f>
        <v>0.22187357070128619</v>
      </c>
      <c r="O777" s="5">
        <f t="shared" si="112"/>
        <v>51281705</v>
      </c>
      <c r="P777" s="6">
        <v>21979377</v>
      </c>
      <c r="Q777" s="5">
        <v>24002382</v>
      </c>
      <c r="R777" s="12">
        <v>0.05</v>
      </c>
    </row>
    <row r="778" spans="1:18" x14ac:dyDescent="0.25">
      <c r="A778" s="14"/>
      <c r="B778" s="18">
        <v>77</v>
      </c>
      <c r="C778" s="14">
        <v>2009</v>
      </c>
      <c r="D778" s="13">
        <v>1402571</v>
      </c>
      <c r="E778" s="13">
        <v>774720</v>
      </c>
      <c r="F778" s="13">
        <v>0</v>
      </c>
      <c r="G778" s="13">
        <v>0</v>
      </c>
      <c r="H778" s="5">
        <f t="shared" si="113"/>
        <v>2177291</v>
      </c>
      <c r="I778" s="9">
        <f t="shared" si="114"/>
        <v>8.567124502596748</v>
      </c>
      <c r="J778" s="13">
        <v>0</v>
      </c>
      <c r="K778" s="13">
        <v>0</v>
      </c>
      <c r="L778" s="13">
        <v>0</v>
      </c>
      <c r="M778" s="17">
        <v>1127662400</v>
      </c>
      <c r="N778" s="8">
        <f t="shared" si="115"/>
        <v>0.19308003884850644</v>
      </c>
      <c r="O778" s="5">
        <f t="shared" si="112"/>
        <v>56383120</v>
      </c>
      <c r="P778" s="13">
        <v>20544194</v>
      </c>
      <c r="Q778" s="5">
        <v>25414490</v>
      </c>
      <c r="R778" s="12">
        <v>0.05</v>
      </c>
    </row>
    <row r="779" spans="1:18" x14ac:dyDescent="0.25">
      <c r="A779" t="s">
        <v>77</v>
      </c>
      <c r="B779">
        <v>78</v>
      </c>
      <c r="C779">
        <v>2000</v>
      </c>
      <c r="D779" s="6">
        <v>435000</v>
      </c>
      <c r="E779" s="6">
        <v>284464</v>
      </c>
      <c r="F779" s="6">
        <v>157355</v>
      </c>
      <c r="G779" s="6">
        <v>30487</v>
      </c>
      <c r="H779" s="5">
        <f t="shared" si="113"/>
        <v>907306</v>
      </c>
      <c r="I779" s="9">
        <f t="shared" si="114"/>
        <v>6.0166535465627087</v>
      </c>
      <c r="J779" s="6"/>
      <c r="K779" s="6"/>
      <c r="L779" s="6"/>
      <c r="M779" s="10">
        <v>1219884500</v>
      </c>
      <c r="N779" s="8">
        <f t="shared" si="115"/>
        <v>7.4376385633230041E-2</v>
      </c>
      <c r="O779" s="5">
        <f t="shared" si="112"/>
        <v>60994225</v>
      </c>
      <c r="P779" s="13">
        <v>5784600</v>
      </c>
      <c r="Q779" s="11">
        <v>15079911</v>
      </c>
      <c r="R779" s="12">
        <v>0.05</v>
      </c>
    </row>
    <row r="780" spans="1:18" x14ac:dyDescent="0.25">
      <c r="B780">
        <v>78</v>
      </c>
      <c r="C780">
        <v>2001</v>
      </c>
      <c r="D780" s="13">
        <v>427600</v>
      </c>
      <c r="E780" s="13">
        <v>261036</v>
      </c>
      <c r="F780" s="13">
        <v>726726</v>
      </c>
      <c r="G780" s="13">
        <v>0</v>
      </c>
      <c r="H780" s="5">
        <f t="shared" si="113"/>
        <v>1415362</v>
      </c>
      <c r="I780" s="9">
        <f t="shared" si="114"/>
        <v>8.6702242453152483</v>
      </c>
      <c r="J780" s="13">
        <v>0</v>
      </c>
      <c r="K780" s="13">
        <v>0</v>
      </c>
      <c r="L780" s="13">
        <v>0</v>
      </c>
      <c r="M780" s="10">
        <v>1219884500</v>
      </c>
      <c r="N780" s="8">
        <f t="shared" si="115"/>
        <v>0.11602426295276315</v>
      </c>
      <c r="O780" s="5">
        <v>60994225</v>
      </c>
      <c r="P780" s="13">
        <v>8407000</v>
      </c>
      <c r="Q780" s="11">
        <v>16324399</v>
      </c>
      <c r="R780" s="12">
        <v>0.05</v>
      </c>
    </row>
    <row r="781" spans="1:18" x14ac:dyDescent="0.25">
      <c r="B781">
        <v>78</v>
      </c>
      <c r="C781">
        <v>2002</v>
      </c>
      <c r="D781" s="13">
        <v>546000</v>
      </c>
      <c r="E781" s="13">
        <v>373338</v>
      </c>
      <c r="F781" s="13">
        <v>386618</v>
      </c>
      <c r="G781" s="13">
        <v>0</v>
      </c>
      <c r="H781" s="5">
        <f t="shared" si="113"/>
        <v>1305956</v>
      </c>
      <c r="I781" s="9">
        <f t="shared" si="114"/>
        <v>7.1952931720703246</v>
      </c>
      <c r="J781" s="13">
        <v>0</v>
      </c>
      <c r="K781" s="13">
        <v>0</v>
      </c>
      <c r="L781" s="13">
        <v>0</v>
      </c>
      <c r="M781" s="5">
        <v>1626272300</v>
      </c>
      <c r="N781" s="8">
        <f t="shared" si="115"/>
        <v>8.0303649026057938E-2</v>
      </c>
      <c r="O781" s="5">
        <v>81313615</v>
      </c>
      <c r="P781" s="13">
        <v>7861000</v>
      </c>
      <c r="Q781" s="5">
        <v>18150143</v>
      </c>
      <c r="R781" s="7">
        <v>0.05</v>
      </c>
    </row>
    <row r="782" spans="1:18" x14ac:dyDescent="0.25">
      <c r="A782" s="14"/>
      <c r="B782" s="14">
        <v>78</v>
      </c>
      <c r="C782" s="14">
        <v>2003</v>
      </c>
      <c r="D782" s="13">
        <v>556400</v>
      </c>
      <c r="E782" s="13">
        <v>345108</v>
      </c>
      <c r="F782" s="13">
        <v>399619</v>
      </c>
      <c r="G782" s="13">
        <v>0</v>
      </c>
      <c r="H782" s="5">
        <f t="shared" si="113"/>
        <v>1301127</v>
      </c>
      <c r="I782" s="9">
        <f t="shared" si="114"/>
        <v>6.8902786016885198</v>
      </c>
      <c r="J782" s="13">
        <v>0</v>
      </c>
      <c r="K782" s="13">
        <v>0</v>
      </c>
      <c r="L782" s="13">
        <v>0</v>
      </c>
      <c r="M782" s="5">
        <v>1626272300</v>
      </c>
      <c r="N782" s="8">
        <f t="shared" si="115"/>
        <v>8.0006712283053713E-2</v>
      </c>
      <c r="O782" s="5">
        <v>81313615</v>
      </c>
      <c r="P782" s="13">
        <v>21879600</v>
      </c>
      <c r="Q782" s="5">
        <v>18883518</v>
      </c>
      <c r="R782" s="12">
        <v>0.05</v>
      </c>
    </row>
    <row r="783" spans="1:18" x14ac:dyDescent="0.25">
      <c r="A783" s="14"/>
      <c r="B783" s="14">
        <v>78</v>
      </c>
      <c r="C783" s="14">
        <v>2004</v>
      </c>
      <c r="D783" s="13">
        <v>1260401</v>
      </c>
      <c r="E783" s="13">
        <v>841338</v>
      </c>
      <c r="F783" s="13">
        <v>0</v>
      </c>
      <c r="G783" s="13">
        <v>0</v>
      </c>
      <c r="H783" s="5">
        <f t="shared" si="113"/>
        <v>2101739</v>
      </c>
      <c r="I783" s="9">
        <f t="shared" si="114"/>
        <v>9.6693695496651877</v>
      </c>
      <c r="J783" s="13">
        <v>0</v>
      </c>
      <c r="K783" s="13">
        <v>0</v>
      </c>
      <c r="L783" s="13">
        <v>0</v>
      </c>
      <c r="M783" s="17">
        <v>2180032100</v>
      </c>
      <c r="N783" s="8">
        <f t="shared" si="115"/>
        <v>9.640862627664977E-2</v>
      </c>
      <c r="O783" s="5">
        <f t="shared" ref="O783:O789" si="116">M783*R783</f>
        <v>109001605</v>
      </c>
      <c r="P783" s="13">
        <v>20619199</v>
      </c>
      <c r="Q783" s="5">
        <v>21736050</v>
      </c>
      <c r="R783" s="12">
        <v>0.05</v>
      </c>
    </row>
    <row r="784" spans="1:18" x14ac:dyDescent="0.25">
      <c r="A784" s="14"/>
      <c r="B784" s="14">
        <v>78</v>
      </c>
      <c r="C784" s="14">
        <v>2005</v>
      </c>
      <c r="D784" s="13">
        <v>1260400</v>
      </c>
      <c r="E784" s="13">
        <v>804815</v>
      </c>
      <c r="F784" s="13">
        <v>0</v>
      </c>
      <c r="G784" s="13">
        <v>0</v>
      </c>
      <c r="H784" s="5">
        <f t="shared" si="113"/>
        <v>2065215</v>
      </c>
      <c r="I784" s="9">
        <f t="shared" si="114"/>
        <v>8.9881518765718607</v>
      </c>
      <c r="J784" s="13">
        <v>0</v>
      </c>
      <c r="K784" s="13">
        <v>0</v>
      </c>
      <c r="L784" s="13">
        <v>0</v>
      </c>
      <c r="M784" s="17">
        <v>2180032100</v>
      </c>
      <c r="N784" s="8">
        <f t="shared" si="115"/>
        <v>9.4733238102319692E-2</v>
      </c>
      <c r="O784" s="5">
        <f t="shared" si="116"/>
        <v>109001605</v>
      </c>
      <c r="P784" s="13">
        <v>19358799</v>
      </c>
      <c r="Q784" s="5">
        <v>22977081.700000003</v>
      </c>
      <c r="R784" s="12">
        <v>0.05</v>
      </c>
    </row>
    <row r="785" spans="1:18" x14ac:dyDescent="0.25">
      <c r="A785" s="14"/>
      <c r="B785" s="14">
        <v>78</v>
      </c>
      <c r="C785" s="14">
        <v>2006</v>
      </c>
      <c r="D785" s="13">
        <v>1260400</v>
      </c>
      <c r="E785" s="13">
        <v>768188</v>
      </c>
      <c r="F785" s="13">
        <v>0</v>
      </c>
      <c r="G785" s="13">
        <v>0</v>
      </c>
      <c r="H785" s="5">
        <f t="shared" si="113"/>
        <v>2028588</v>
      </c>
      <c r="I785" s="9">
        <f t="shared" si="114"/>
        <v>8.0879645304415639</v>
      </c>
      <c r="J785" s="13">
        <v>0</v>
      </c>
      <c r="K785" s="13">
        <v>0</v>
      </c>
      <c r="L785" s="13">
        <v>0</v>
      </c>
      <c r="M785" s="17">
        <v>2449715000</v>
      </c>
      <c r="N785" s="8">
        <f t="shared" si="115"/>
        <v>8.2809143104401933E-2</v>
      </c>
      <c r="O785" s="5">
        <f t="shared" si="116"/>
        <v>122485750</v>
      </c>
      <c r="P785" s="13">
        <v>19358799</v>
      </c>
      <c r="Q785" s="5">
        <v>25081564</v>
      </c>
      <c r="R785" s="12">
        <v>0.05</v>
      </c>
    </row>
    <row r="786" spans="1:18" x14ac:dyDescent="0.25">
      <c r="A786" s="14"/>
      <c r="B786" s="14">
        <v>78</v>
      </c>
      <c r="C786" s="14">
        <v>2007</v>
      </c>
      <c r="D786" s="13">
        <v>1155400</v>
      </c>
      <c r="E786" s="13">
        <v>732098</v>
      </c>
      <c r="F786" s="13">
        <v>0</v>
      </c>
      <c r="G786" s="13">
        <v>0</v>
      </c>
      <c r="H786" s="5">
        <f t="shared" si="113"/>
        <v>1887498</v>
      </c>
      <c r="I786" s="9">
        <f t="shared" si="114"/>
        <v>7.0279188327573223</v>
      </c>
      <c r="J786" s="13">
        <v>0</v>
      </c>
      <c r="K786" s="13">
        <v>0</v>
      </c>
      <c r="L786" s="13">
        <v>0</v>
      </c>
      <c r="M786" s="17">
        <v>2449715000</v>
      </c>
      <c r="N786" s="8">
        <f t="shared" si="115"/>
        <v>7.7049697617886173E-2</v>
      </c>
      <c r="O786" s="5">
        <f t="shared" si="116"/>
        <v>122485750</v>
      </c>
      <c r="P786" s="13">
        <v>18098399</v>
      </c>
      <c r="Q786" s="5">
        <v>26857140</v>
      </c>
      <c r="R786" s="12">
        <v>0.05</v>
      </c>
    </row>
    <row r="787" spans="1:18" x14ac:dyDescent="0.25">
      <c r="A787" s="14"/>
      <c r="B787" s="14">
        <v>78</v>
      </c>
      <c r="C787" s="14">
        <v>2008</v>
      </c>
      <c r="D787" s="6">
        <v>1180401</v>
      </c>
      <c r="E787" s="6">
        <v>661369</v>
      </c>
      <c r="F787" s="6">
        <v>0</v>
      </c>
      <c r="G787" s="6">
        <v>0</v>
      </c>
      <c r="H787" s="5">
        <f t="shared" si="113"/>
        <v>1841770</v>
      </c>
      <c r="I787" s="9">
        <f t="shared" si="114"/>
        <v>6.4301451006230419</v>
      </c>
      <c r="J787" s="6">
        <v>0</v>
      </c>
      <c r="K787" s="6">
        <v>0</v>
      </c>
      <c r="L787" s="6">
        <v>0</v>
      </c>
      <c r="M787" s="17">
        <v>2449715000</v>
      </c>
      <c r="N787" s="8">
        <f t="shared" si="115"/>
        <v>7.5183031495500499E-2</v>
      </c>
      <c r="O787" s="5">
        <f t="shared" si="116"/>
        <v>122485750</v>
      </c>
      <c r="P787" s="6">
        <v>17045402</v>
      </c>
      <c r="Q787" s="5">
        <v>28642744</v>
      </c>
      <c r="R787" s="12">
        <v>0.05</v>
      </c>
    </row>
    <row r="788" spans="1:18" x14ac:dyDescent="0.25">
      <c r="A788" s="14"/>
      <c r="B788" s="18">
        <v>78</v>
      </c>
      <c r="C788" s="14">
        <v>2009</v>
      </c>
      <c r="D788" s="13">
        <v>1165400</v>
      </c>
      <c r="E788" s="13">
        <v>642990</v>
      </c>
      <c r="F788" s="13">
        <v>0</v>
      </c>
      <c r="G788" s="13">
        <v>0</v>
      </c>
      <c r="H788" s="5">
        <f t="shared" si="113"/>
        <v>1808390</v>
      </c>
      <c r="I788" s="9">
        <f t="shared" si="114"/>
        <v>6.175354469321408</v>
      </c>
      <c r="J788" s="13">
        <v>0</v>
      </c>
      <c r="K788" s="13">
        <v>0</v>
      </c>
      <c r="L788" s="13">
        <v>0</v>
      </c>
      <c r="M788" s="17">
        <v>2503189600</v>
      </c>
      <c r="N788" s="8">
        <f t="shared" si="115"/>
        <v>7.2243428943616572E-2</v>
      </c>
      <c r="O788" s="5">
        <f t="shared" si="116"/>
        <v>125159480</v>
      </c>
      <c r="P788" s="13">
        <v>15865001</v>
      </c>
      <c r="Q788" s="5">
        <v>29283987</v>
      </c>
      <c r="R788" s="12">
        <v>0.05</v>
      </c>
    </row>
    <row r="789" spans="1:18" x14ac:dyDescent="0.25">
      <c r="A789" t="s">
        <v>78</v>
      </c>
      <c r="B789">
        <v>79</v>
      </c>
      <c r="C789">
        <v>2000</v>
      </c>
      <c r="D789" s="6">
        <v>2033882</v>
      </c>
      <c r="E789" s="6">
        <v>918125</v>
      </c>
      <c r="F789" s="6"/>
      <c r="G789" s="6">
        <v>219</v>
      </c>
      <c r="H789" s="5">
        <f t="shared" si="113"/>
        <v>2952226</v>
      </c>
      <c r="I789" s="9">
        <f t="shared" si="114"/>
        <v>6.1176452060200734</v>
      </c>
      <c r="J789" s="6"/>
      <c r="K789" s="6"/>
      <c r="L789" s="6"/>
      <c r="M789" s="10">
        <v>1494819200</v>
      </c>
      <c r="N789" s="8">
        <f t="shared" si="115"/>
        <v>0.19749719564747362</v>
      </c>
      <c r="O789" s="5">
        <f t="shared" si="116"/>
        <v>74740960</v>
      </c>
      <c r="P789" s="13">
        <v>44655797</v>
      </c>
      <c r="Q789" s="11">
        <v>48257555</v>
      </c>
      <c r="R789" s="12">
        <v>0.05</v>
      </c>
    </row>
    <row r="790" spans="1:18" x14ac:dyDescent="0.25">
      <c r="B790">
        <v>79</v>
      </c>
      <c r="C790">
        <v>2001</v>
      </c>
      <c r="D790" s="13">
        <v>2959119</v>
      </c>
      <c r="E790" s="13">
        <v>1946141</v>
      </c>
      <c r="F790" s="13">
        <v>0</v>
      </c>
      <c r="G790" s="13">
        <v>0</v>
      </c>
      <c r="H790" s="5">
        <f t="shared" si="113"/>
        <v>4905260</v>
      </c>
      <c r="I790" s="9">
        <f t="shared" si="114"/>
        <v>9.520216422933256</v>
      </c>
      <c r="J790" s="13">
        <v>0</v>
      </c>
      <c r="K790" s="13">
        <v>5600000</v>
      </c>
      <c r="L790" s="13">
        <v>0</v>
      </c>
      <c r="M790" s="10">
        <v>1494819200</v>
      </c>
      <c r="N790" s="8">
        <f t="shared" si="115"/>
        <v>0.32815072217429375</v>
      </c>
      <c r="O790" s="5">
        <v>74740960</v>
      </c>
      <c r="P790" s="13">
        <v>45918781</v>
      </c>
      <c r="Q790" s="11">
        <v>51524669</v>
      </c>
      <c r="R790" s="12">
        <v>0.05</v>
      </c>
    </row>
    <row r="791" spans="1:18" x14ac:dyDescent="0.25">
      <c r="B791">
        <v>79</v>
      </c>
      <c r="C791">
        <v>2002</v>
      </c>
      <c r="D791" s="13">
        <v>2840842</v>
      </c>
      <c r="E791" s="13">
        <v>1801804</v>
      </c>
      <c r="F791" s="13">
        <v>84860</v>
      </c>
      <c r="G791" s="13">
        <v>10995</v>
      </c>
      <c r="H791" s="5">
        <f t="shared" si="113"/>
        <v>4738501</v>
      </c>
      <c r="I791" s="9">
        <f t="shared" si="114"/>
        <v>8.9205508815991159</v>
      </c>
      <c r="J791" s="13">
        <v>0</v>
      </c>
      <c r="K791" s="13">
        <v>5330000</v>
      </c>
      <c r="L791" s="13">
        <v>0</v>
      </c>
      <c r="M791" s="5">
        <v>1943327100</v>
      </c>
      <c r="N791" s="8">
        <f t="shared" si="115"/>
        <v>0.24383445277946258</v>
      </c>
      <c r="O791" s="5">
        <v>97166355</v>
      </c>
      <c r="P791" s="13">
        <v>36119735</v>
      </c>
      <c r="Q791" s="5">
        <v>53118928</v>
      </c>
      <c r="R791" s="7">
        <v>0.05</v>
      </c>
    </row>
    <row r="792" spans="1:18" x14ac:dyDescent="0.25">
      <c r="A792" s="14"/>
      <c r="B792" s="14">
        <v>79</v>
      </c>
      <c r="C792" s="14">
        <v>2003</v>
      </c>
      <c r="D792" s="13">
        <v>2747611</v>
      </c>
      <c r="E792" s="13">
        <v>2233231</v>
      </c>
      <c r="F792" s="13">
        <v>223943</v>
      </c>
      <c r="G792" s="13">
        <v>0</v>
      </c>
      <c r="H792" s="5">
        <f t="shared" si="113"/>
        <v>5204785</v>
      </c>
      <c r="I792" s="9">
        <f t="shared" si="114"/>
        <v>9.4262769673742444</v>
      </c>
      <c r="J792" s="13">
        <v>0</v>
      </c>
      <c r="K792" s="13">
        <v>897000</v>
      </c>
      <c r="L792" s="13">
        <v>0</v>
      </c>
      <c r="M792" s="5">
        <v>1943327100</v>
      </c>
      <c r="N792" s="8">
        <f t="shared" si="115"/>
        <v>0.26782856061648086</v>
      </c>
      <c r="O792" s="5">
        <v>97166355</v>
      </c>
      <c r="P792" s="13">
        <v>48291281</v>
      </c>
      <c r="Q792" s="5">
        <v>55215702</v>
      </c>
      <c r="R792" s="12">
        <v>0.05</v>
      </c>
    </row>
    <row r="793" spans="1:18" x14ac:dyDescent="0.25">
      <c r="A793" s="14"/>
      <c r="B793" s="14">
        <v>79</v>
      </c>
      <c r="C793" s="14">
        <v>2004</v>
      </c>
      <c r="D793" s="13">
        <v>3625365</v>
      </c>
      <c r="E793" s="13">
        <v>1995821</v>
      </c>
      <c r="F793" s="13">
        <v>0</v>
      </c>
      <c r="G793" s="13">
        <v>0</v>
      </c>
      <c r="H793" s="5">
        <f t="shared" si="113"/>
        <v>5621186</v>
      </c>
      <c r="I793" s="9">
        <f t="shared" si="114"/>
        <v>9.4432774900360421</v>
      </c>
      <c r="J793" s="13">
        <v>0</v>
      </c>
      <c r="K793" s="13">
        <v>14400000</v>
      </c>
      <c r="L793" s="13">
        <v>0</v>
      </c>
      <c r="M793" s="17">
        <v>2638346500</v>
      </c>
      <c r="N793" s="8">
        <f t="shared" si="115"/>
        <v>0.21305715530541572</v>
      </c>
      <c r="O793" s="5">
        <f t="shared" ref="O793:O799" si="117">M793*R793</f>
        <v>131917325</v>
      </c>
      <c r="P793" s="13">
        <v>46233058</v>
      </c>
      <c r="Q793" s="5">
        <v>59525795</v>
      </c>
      <c r="R793" s="12">
        <v>0.05</v>
      </c>
    </row>
    <row r="794" spans="1:18" x14ac:dyDescent="0.25">
      <c r="A794" s="14"/>
      <c r="B794" s="14">
        <v>79</v>
      </c>
      <c r="C794" s="14">
        <v>2005</v>
      </c>
      <c r="D794" s="13">
        <v>3441608</v>
      </c>
      <c r="E794" s="13">
        <v>1611880</v>
      </c>
      <c r="F794" s="13">
        <v>201725</v>
      </c>
      <c r="G794" s="13">
        <v>0</v>
      </c>
      <c r="H794" s="5">
        <f t="shared" si="113"/>
        <v>5255213</v>
      </c>
      <c r="I794" s="9">
        <f t="shared" si="114"/>
        <v>8.6245408238709587</v>
      </c>
      <c r="J794" s="13">
        <v>0</v>
      </c>
      <c r="K794" s="13">
        <v>1260000</v>
      </c>
      <c r="L794" s="13">
        <v>990000</v>
      </c>
      <c r="M794" s="17">
        <v>2638346500</v>
      </c>
      <c r="N794" s="8">
        <f t="shared" si="115"/>
        <v>0.19918585371557526</v>
      </c>
      <c r="O794" s="5">
        <f t="shared" si="117"/>
        <v>131917325</v>
      </c>
      <c r="P794" s="13">
        <v>59441450</v>
      </c>
      <c r="Q794" s="5">
        <v>60933249.750000007</v>
      </c>
      <c r="R794" s="12">
        <v>0.05</v>
      </c>
    </row>
    <row r="795" spans="1:18" x14ac:dyDescent="0.25">
      <c r="A795" s="14"/>
      <c r="B795" s="14">
        <v>79</v>
      </c>
      <c r="C795" s="14">
        <v>2006</v>
      </c>
      <c r="D795" s="13">
        <v>4210193</v>
      </c>
      <c r="E795" s="13">
        <v>2097672</v>
      </c>
      <c r="F795" s="13">
        <v>137760</v>
      </c>
      <c r="G795" s="13">
        <v>0</v>
      </c>
      <c r="H795" s="5">
        <f t="shared" si="113"/>
        <v>6445625</v>
      </c>
      <c r="I795" s="9">
        <f t="shared" si="114"/>
        <v>9.8796128413377975</v>
      </c>
      <c r="J795" s="13">
        <v>0</v>
      </c>
      <c r="K795" s="13">
        <v>1260000</v>
      </c>
      <c r="L795" s="13">
        <v>7975000</v>
      </c>
      <c r="M795" s="17">
        <v>3312174400</v>
      </c>
      <c r="N795" s="8">
        <f t="shared" si="115"/>
        <v>0.19460403413540062</v>
      </c>
      <c r="O795" s="5">
        <f t="shared" si="117"/>
        <v>165608720</v>
      </c>
      <c r="P795" s="13">
        <v>57191450</v>
      </c>
      <c r="Q795" s="5">
        <v>65241676</v>
      </c>
      <c r="R795" s="12">
        <v>0.05</v>
      </c>
    </row>
    <row r="796" spans="1:18" x14ac:dyDescent="0.25">
      <c r="A796" s="14"/>
      <c r="B796" s="14">
        <v>79</v>
      </c>
      <c r="C796" s="14">
        <v>2007</v>
      </c>
      <c r="D796" s="13">
        <v>4121168</v>
      </c>
      <c r="E796" s="13">
        <v>2048084</v>
      </c>
      <c r="F796" s="13">
        <v>550325</v>
      </c>
      <c r="G796" s="13">
        <v>0</v>
      </c>
      <c r="H796" s="5">
        <f t="shared" si="113"/>
        <v>6719577</v>
      </c>
      <c r="I796" s="9">
        <f t="shared" si="114"/>
        <v>9.9243926354598724</v>
      </c>
      <c r="J796" s="13">
        <v>0</v>
      </c>
      <c r="K796" s="13">
        <v>5650000</v>
      </c>
      <c r="L796" s="13">
        <v>0</v>
      </c>
      <c r="M796" s="17">
        <v>3312174400</v>
      </c>
      <c r="N796" s="8">
        <f t="shared" si="115"/>
        <v>0.20287509619058708</v>
      </c>
      <c r="O796" s="5">
        <f t="shared" si="117"/>
        <v>165608720</v>
      </c>
      <c r="P796" s="13">
        <v>55156257</v>
      </c>
      <c r="Q796" s="5">
        <v>67707690</v>
      </c>
      <c r="R796" s="12">
        <v>0.05</v>
      </c>
    </row>
    <row r="797" spans="1:18" x14ac:dyDescent="0.25">
      <c r="A797" s="14"/>
      <c r="B797" s="14">
        <v>79</v>
      </c>
      <c r="C797" s="14">
        <v>2008</v>
      </c>
      <c r="D797" s="6">
        <v>4954020</v>
      </c>
      <c r="E797" s="6">
        <v>2338813</v>
      </c>
      <c r="F797" s="6">
        <v>0</v>
      </c>
      <c r="G797" s="6">
        <v>0</v>
      </c>
      <c r="H797" s="5">
        <f t="shared" si="113"/>
        <v>7292833</v>
      </c>
      <c r="I797" s="9">
        <f t="shared" si="114"/>
        <v>10.230181693758496</v>
      </c>
      <c r="J797" s="6">
        <v>0</v>
      </c>
      <c r="K797" s="6">
        <v>0</v>
      </c>
      <c r="L797" s="6">
        <v>0</v>
      </c>
      <c r="M797" s="17">
        <v>3312174400</v>
      </c>
      <c r="N797" s="8">
        <f t="shared" si="115"/>
        <v>0.22018263893350543</v>
      </c>
      <c r="O797" s="5">
        <f t="shared" si="117"/>
        <v>165608720</v>
      </c>
      <c r="P797" s="6">
        <v>65338442</v>
      </c>
      <c r="Q797" s="5">
        <v>71287424</v>
      </c>
      <c r="R797" s="12">
        <v>0.05</v>
      </c>
    </row>
    <row r="798" spans="1:18" x14ac:dyDescent="0.25">
      <c r="A798" s="14"/>
      <c r="B798" s="18">
        <v>79</v>
      </c>
      <c r="C798" s="14">
        <v>2009</v>
      </c>
      <c r="D798" s="13">
        <v>4569919</v>
      </c>
      <c r="E798" s="13">
        <v>2362526</v>
      </c>
      <c r="F798" s="13">
        <v>0</v>
      </c>
      <c r="G798" s="13">
        <v>0</v>
      </c>
      <c r="H798" s="5">
        <f t="shared" si="113"/>
        <v>6932445</v>
      </c>
      <c r="I798" s="9">
        <f t="shared" si="114"/>
        <v>9.3896514262848072</v>
      </c>
      <c r="J798" s="13">
        <v>0</v>
      </c>
      <c r="K798" s="13">
        <v>1375000</v>
      </c>
      <c r="L798" s="13">
        <v>0</v>
      </c>
      <c r="M798" s="17">
        <v>3486807900</v>
      </c>
      <c r="N798" s="8">
        <f t="shared" si="115"/>
        <v>0.19881924094527834</v>
      </c>
      <c r="O798" s="5">
        <f t="shared" si="117"/>
        <v>174340395</v>
      </c>
      <c r="P798" s="13">
        <v>60625323</v>
      </c>
      <c r="Q798" s="5">
        <v>73830696</v>
      </c>
      <c r="R798" s="12">
        <v>0.05</v>
      </c>
    </row>
    <row r="799" spans="1:18" x14ac:dyDescent="0.25">
      <c r="A799" t="s">
        <v>79</v>
      </c>
      <c r="B799">
        <v>80</v>
      </c>
      <c r="C799">
        <v>2000</v>
      </c>
      <c r="D799" s="6">
        <v>580000</v>
      </c>
      <c r="E799" s="6">
        <v>349901</v>
      </c>
      <c r="F799" s="6">
        <v>45254</v>
      </c>
      <c r="G799" s="6"/>
      <c r="H799" s="5">
        <f t="shared" si="113"/>
        <v>975155</v>
      </c>
      <c r="I799" s="9">
        <f t="shared" si="114"/>
        <v>9.6393518007796448</v>
      </c>
      <c r="J799" s="6"/>
      <c r="K799" s="6"/>
      <c r="L799" s="6"/>
      <c r="M799" s="10">
        <v>442375000</v>
      </c>
      <c r="N799" s="8">
        <f t="shared" si="115"/>
        <v>0.22043628143543376</v>
      </c>
      <c r="O799" s="5">
        <f t="shared" si="117"/>
        <v>22118750</v>
      </c>
      <c r="P799" s="13">
        <v>6289714</v>
      </c>
      <c r="Q799" s="11">
        <v>10116396</v>
      </c>
      <c r="R799" s="12">
        <v>0.05</v>
      </c>
    </row>
    <row r="800" spans="1:18" x14ac:dyDescent="0.25">
      <c r="B800">
        <v>80</v>
      </c>
      <c r="C800">
        <v>2001</v>
      </c>
      <c r="D800" s="13">
        <v>679765</v>
      </c>
      <c r="E800" s="13">
        <v>369488</v>
      </c>
      <c r="F800" s="13">
        <v>7326</v>
      </c>
      <c r="G800" s="13">
        <v>0</v>
      </c>
      <c r="H800" s="5">
        <f t="shared" si="113"/>
        <v>1056579</v>
      </c>
      <c r="I800" s="9">
        <f t="shared" si="114"/>
        <v>9.6478774339094482</v>
      </c>
      <c r="J800" s="13">
        <v>0</v>
      </c>
      <c r="K800" s="13">
        <v>0</v>
      </c>
      <c r="L800" s="13">
        <v>0</v>
      </c>
      <c r="M800" s="10">
        <v>442375000</v>
      </c>
      <c r="N800" s="8">
        <f t="shared" si="115"/>
        <v>0.23884238485447867</v>
      </c>
      <c r="O800" s="5">
        <v>22118750</v>
      </c>
      <c r="P800" s="13">
        <v>5448651</v>
      </c>
      <c r="Q800" s="11">
        <v>10951414</v>
      </c>
      <c r="R800" s="12">
        <v>0.05</v>
      </c>
    </row>
    <row r="801" spans="1:18" x14ac:dyDescent="0.25">
      <c r="B801">
        <v>80</v>
      </c>
      <c r="C801">
        <v>2002</v>
      </c>
      <c r="D801" s="13">
        <v>779033</v>
      </c>
      <c r="E801" s="13">
        <v>238559</v>
      </c>
      <c r="F801" s="13">
        <v>27780</v>
      </c>
      <c r="G801" s="13">
        <v>0</v>
      </c>
      <c r="H801" s="5">
        <f t="shared" si="113"/>
        <v>1045372</v>
      </c>
      <c r="I801" s="9">
        <f t="shared" si="114"/>
        <v>8.8654566048699923</v>
      </c>
      <c r="J801" s="13">
        <v>0</v>
      </c>
      <c r="K801" s="13">
        <v>0</v>
      </c>
      <c r="L801" s="13">
        <v>0</v>
      </c>
      <c r="M801" s="5">
        <v>546977800</v>
      </c>
      <c r="N801" s="8">
        <f t="shared" si="115"/>
        <v>0.19111781136272807</v>
      </c>
      <c r="O801" s="5">
        <v>27348890</v>
      </c>
      <c r="P801" s="13">
        <v>4748618</v>
      </c>
      <c r="Q801" s="5">
        <v>11791519</v>
      </c>
      <c r="R801" s="7">
        <v>0.05</v>
      </c>
    </row>
    <row r="802" spans="1:18" x14ac:dyDescent="0.25">
      <c r="A802" s="14"/>
      <c r="B802" s="14">
        <v>80</v>
      </c>
      <c r="C802" s="14">
        <v>2003</v>
      </c>
      <c r="D802" s="13">
        <v>609042</v>
      </c>
      <c r="E802" s="13">
        <v>358327</v>
      </c>
      <c r="F802" s="13">
        <v>19354</v>
      </c>
      <c r="G802" s="13">
        <v>0</v>
      </c>
      <c r="H802" s="5">
        <f t="shared" si="113"/>
        <v>986723</v>
      </c>
      <c r="I802" s="9">
        <f t="shared" si="114"/>
        <v>7.8191666311390362</v>
      </c>
      <c r="J802" s="13">
        <v>0</v>
      </c>
      <c r="K802" s="13">
        <v>0</v>
      </c>
      <c r="L802" s="13">
        <v>0</v>
      </c>
      <c r="M802" s="5">
        <v>546977800</v>
      </c>
      <c r="N802" s="8">
        <f t="shared" si="115"/>
        <v>0.18039543835234262</v>
      </c>
      <c r="O802" s="5">
        <v>27348890</v>
      </c>
      <c r="P802" s="13">
        <v>9909576</v>
      </c>
      <c r="Q802" s="5">
        <v>12619286</v>
      </c>
      <c r="R802" s="12">
        <v>0.05</v>
      </c>
    </row>
    <row r="803" spans="1:18" x14ac:dyDescent="0.25">
      <c r="A803" s="14"/>
      <c r="B803" s="14">
        <v>80</v>
      </c>
      <c r="C803" s="14">
        <v>2004</v>
      </c>
      <c r="D803" s="13">
        <v>829968</v>
      </c>
      <c r="E803" s="13">
        <v>436142</v>
      </c>
      <c r="F803" s="13">
        <v>11527</v>
      </c>
      <c r="G803" s="13">
        <v>0</v>
      </c>
      <c r="H803" s="5">
        <f t="shared" si="113"/>
        <v>1277637</v>
      </c>
      <c r="I803" s="9">
        <f t="shared" si="114"/>
        <v>9.8838617982785113</v>
      </c>
      <c r="J803" s="13">
        <v>0</v>
      </c>
      <c r="K803" s="13">
        <v>35000</v>
      </c>
      <c r="L803" s="13">
        <v>0</v>
      </c>
      <c r="M803" s="17">
        <v>764609400</v>
      </c>
      <c r="N803" s="8">
        <f t="shared" si="115"/>
        <v>0.16709669015316841</v>
      </c>
      <c r="O803" s="5">
        <f t="shared" ref="O803:O809" si="118">M803*R803</f>
        <v>38230470</v>
      </c>
      <c r="P803" s="13">
        <v>10919608</v>
      </c>
      <c r="Q803" s="5">
        <v>12926496</v>
      </c>
      <c r="R803" s="12">
        <v>0.05</v>
      </c>
    </row>
    <row r="804" spans="1:18" x14ac:dyDescent="0.25">
      <c r="A804" s="14"/>
      <c r="B804" s="14">
        <v>80</v>
      </c>
      <c r="C804" s="14">
        <v>2005</v>
      </c>
      <c r="D804" s="13">
        <v>905932</v>
      </c>
      <c r="E804" s="13">
        <v>485548</v>
      </c>
      <c r="F804" s="13">
        <v>22751</v>
      </c>
      <c r="G804" s="13">
        <v>0</v>
      </c>
      <c r="H804" s="5">
        <f t="shared" si="113"/>
        <v>1414231</v>
      </c>
      <c r="I804" s="9">
        <f t="shared" si="114"/>
        <v>10.043152267921535</v>
      </c>
      <c r="J804" s="13">
        <v>1650000</v>
      </c>
      <c r="K804" s="13">
        <v>80000</v>
      </c>
      <c r="L804" s="13">
        <v>257911</v>
      </c>
      <c r="M804" s="17">
        <v>764609400</v>
      </c>
      <c r="N804" s="8">
        <f t="shared" si="115"/>
        <v>0.18496123641692086</v>
      </c>
      <c r="O804" s="5">
        <f t="shared" si="118"/>
        <v>38230470</v>
      </c>
      <c r="P804" s="13">
        <v>10925619</v>
      </c>
      <c r="Q804" s="5">
        <v>14081544.939999999</v>
      </c>
      <c r="R804" s="12">
        <v>0.05</v>
      </c>
    </row>
    <row r="805" spans="1:18" x14ac:dyDescent="0.25">
      <c r="A805" s="14"/>
      <c r="B805" s="14">
        <v>80</v>
      </c>
      <c r="C805" s="14">
        <v>2006</v>
      </c>
      <c r="D805" s="13">
        <v>906934</v>
      </c>
      <c r="E805" s="13">
        <v>399936</v>
      </c>
      <c r="F805" s="13">
        <v>23377</v>
      </c>
      <c r="G805" s="13">
        <v>0</v>
      </c>
      <c r="H805" s="5">
        <f t="shared" si="113"/>
        <v>1330247</v>
      </c>
      <c r="I805" s="9">
        <f t="shared" si="114"/>
        <v>9.6757501696396861</v>
      </c>
      <c r="J805" s="13">
        <v>0</v>
      </c>
      <c r="K805" s="13">
        <v>275000</v>
      </c>
      <c r="L805" s="13">
        <v>42000</v>
      </c>
      <c r="M805" s="17">
        <v>991246100</v>
      </c>
      <c r="N805" s="8">
        <f t="shared" si="115"/>
        <v>0.13419946872930952</v>
      </c>
      <c r="O805" s="5">
        <f t="shared" si="118"/>
        <v>49562305</v>
      </c>
      <c r="P805" s="13">
        <v>10077600</v>
      </c>
      <c r="Q805" s="5">
        <v>13748257</v>
      </c>
      <c r="R805" s="12">
        <v>0.05</v>
      </c>
    </row>
    <row r="806" spans="1:18" x14ac:dyDescent="0.25">
      <c r="A806" s="14"/>
      <c r="B806" s="14">
        <v>80</v>
      </c>
      <c r="C806" s="14">
        <v>2007</v>
      </c>
      <c r="D806" s="13">
        <v>791339</v>
      </c>
      <c r="E806" s="13">
        <v>361743</v>
      </c>
      <c r="F806" s="13">
        <v>33409</v>
      </c>
      <c r="G806" s="13">
        <v>0</v>
      </c>
      <c r="H806" s="5">
        <f t="shared" si="113"/>
        <v>1186491</v>
      </c>
      <c r="I806" s="9">
        <f t="shared" si="114"/>
        <v>7.8244108434429362</v>
      </c>
      <c r="J806" s="13">
        <v>0</v>
      </c>
      <c r="K806" s="13">
        <v>525000</v>
      </c>
      <c r="L806" s="13">
        <v>100000</v>
      </c>
      <c r="M806" s="17">
        <v>991246100</v>
      </c>
      <c r="N806" s="8">
        <f t="shared" si="115"/>
        <v>0.11969691482266615</v>
      </c>
      <c r="O806" s="5">
        <f t="shared" si="118"/>
        <v>49562305</v>
      </c>
      <c r="P806" s="13">
        <v>9170666</v>
      </c>
      <c r="Q806" s="5">
        <v>15163966</v>
      </c>
      <c r="R806" s="12">
        <v>0.05</v>
      </c>
    </row>
    <row r="807" spans="1:18" x14ac:dyDescent="0.25">
      <c r="A807" s="14"/>
      <c r="B807" s="14">
        <v>80</v>
      </c>
      <c r="C807" s="14">
        <v>2008</v>
      </c>
      <c r="D807" s="6">
        <v>759198</v>
      </c>
      <c r="E807" s="6">
        <v>328803</v>
      </c>
      <c r="F807" s="6">
        <v>28306</v>
      </c>
      <c r="G807" s="6">
        <v>0</v>
      </c>
      <c r="H807" s="5">
        <f t="shared" si="113"/>
        <v>1116307</v>
      </c>
      <c r="I807" s="9">
        <f t="shared" si="114"/>
        <v>7.45893468932793</v>
      </c>
      <c r="J807" s="6">
        <v>0</v>
      </c>
      <c r="K807" s="6">
        <v>435000</v>
      </c>
      <c r="L807" s="6">
        <v>200000</v>
      </c>
      <c r="M807" s="17">
        <v>991246100</v>
      </c>
      <c r="N807" s="8">
        <f t="shared" si="115"/>
        <v>0.11261653387589621</v>
      </c>
      <c r="O807" s="5">
        <f t="shared" si="118"/>
        <v>49562305</v>
      </c>
      <c r="P807" s="6">
        <v>8377634</v>
      </c>
      <c r="Q807" s="5">
        <v>14966038</v>
      </c>
      <c r="R807" s="12">
        <v>0.05</v>
      </c>
    </row>
    <row r="808" spans="1:18" x14ac:dyDescent="0.25">
      <c r="A808" s="14"/>
      <c r="B808" s="18">
        <v>80</v>
      </c>
      <c r="C808" s="14">
        <v>2009</v>
      </c>
      <c r="D808" s="13">
        <v>560496</v>
      </c>
      <c r="E808" s="13">
        <v>298003</v>
      </c>
      <c r="F808" s="13">
        <v>20737</v>
      </c>
      <c r="G808" s="13">
        <v>0</v>
      </c>
      <c r="H808" s="5">
        <f t="shared" si="113"/>
        <v>879236</v>
      </c>
      <c r="I808" s="9">
        <f t="shared" si="114"/>
        <v>5.7563710473462422</v>
      </c>
      <c r="J808" s="13">
        <v>0</v>
      </c>
      <c r="K808" s="13">
        <v>1120000</v>
      </c>
      <c r="L808" s="13">
        <v>100000</v>
      </c>
      <c r="M808" s="17">
        <v>1131289600</v>
      </c>
      <c r="N808" s="8">
        <f t="shared" si="115"/>
        <v>7.7719798714670413E-2</v>
      </c>
      <c r="O808" s="5">
        <f t="shared" si="118"/>
        <v>56564480</v>
      </c>
      <c r="P808" s="13">
        <v>7618436</v>
      </c>
      <c r="Q808" s="5">
        <v>15274137</v>
      </c>
      <c r="R808" s="12">
        <v>0.05</v>
      </c>
    </row>
    <row r="809" spans="1:18" x14ac:dyDescent="0.25">
      <c r="A809" t="s">
        <v>80</v>
      </c>
      <c r="B809">
        <v>81</v>
      </c>
      <c r="C809">
        <v>2000</v>
      </c>
      <c r="D809" s="6">
        <v>84350</v>
      </c>
      <c r="E809" s="6">
        <v>35321</v>
      </c>
      <c r="F809" s="6">
        <v>1607</v>
      </c>
      <c r="G809" s="6"/>
      <c r="H809" s="5">
        <f t="shared" si="113"/>
        <v>121278</v>
      </c>
      <c r="I809" s="9">
        <f t="shared" si="114"/>
        <v>2.7225278980651506</v>
      </c>
      <c r="J809" s="6"/>
      <c r="K809" s="6">
        <v>45000</v>
      </c>
      <c r="L809" s="6">
        <v>210242</v>
      </c>
      <c r="M809" s="10">
        <v>257291900</v>
      </c>
      <c r="N809" s="8">
        <f t="shared" si="115"/>
        <v>4.7136345916836089E-2</v>
      </c>
      <c r="O809" s="5">
        <f t="shared" si="118"/>
        <v>12864595</v>
      </c>
      <c r="P809" s="13">
        <v>639150</v>
      </c>
      <c r="Q809" s="11">
        <v>4454610</v>
      </c>
      <c r="R809" s="12">
        <v>0.05</v>
      </c>
    </row>
    <row r="810" spans="1:18" x14ac:dyDescent="0.25">
      <c r="B810">
        <v>81</v>
      </c>
      <c r="C810">
        <v>2001</v>
      </c>
      <c r="D810" s="13">
        <v>84350</v>
      </c>
      <c r="E810" s="13">
        <v>31071</v>
      </c>
      <c r="F810" s="13">
        <v>7350</v>
      </c>
      <c r="G810" s="13">
        <v>0</v>
      </c>
      <c r="H810" s="5">
        <f t="shared" si="113"/>
        <v>122771</v>
      </c>
      <c r="I810" s="9">
        <f t="shared" si="114"/>
        <v>2.7978161851789647</v>
      </c>
      <c r="J810" s="13">
        <v>0</v>
      </c>
      <c r="K810" s="13">
        <v>374000</v>
      </c>
      <c r="L810" s="13">
        <v>0</v>
      </c>
      <c r="M810" s="10">
        <v>257291900</v>
      </c>
      <c r="N810" s="8">
        <f t="shared" si="115"/>
        <v>4.7716620694238723E-2</v>
      </c>
      <c r="O810" s="5">
        <v>12864595</v>
      </c>
      <c r="P810" s="13">
        <v>554800</v>
      </c>
      <c r="Q810" s="11">
        <v>4388101</v>
      </c>
      <c r="R810" s="12">
        <v>0.05</v>
      </c>
    </row>
    <row r="811" spans="1:18" x14ac:dyDescent="0.25">
      <c r="B811">
        <v>81</v>
      </c>
      <c r="C811">
        <v>2002</v>
      </c>
      <c r="D811" s="13">
        <v>157350</v>
      </c>
      <c r="E811" s="13">
        <v>41423</v>
      </c>
      <c r="F811" s="13">
        <v>0</v>
      </c>
      <c r="G811" s="13">
        <v>0</v>
      </c>
      <c r="H811" s="5">
        <f t="shared" si="113"/>
        <v>198773</v>
      </c>
      <c r="I811" s="9">
        <f t="shared" si="114"/>
        <v>3.8795823300446739</v>
      </c>
      <c r="J811" s="13">
        <v>0</v>
      </c>
      <c r="K811" s="13">
        <v>0</v>
      </c>
      <c r="L811" s="13">
        <v>0</v>
      </c>
      <c r="M811" s="5">
        <v>347342100</v>
      </c>
      <c r="N811" s="8">
        <f t="shared" si="115"/>
        <v>5.7226866538781215E-2</v>
      </c>
      <c r="O811" s="5">
        <v>17367105</v>
      </c>
      <c r="P811" s="13">
        <v>771450</v>
      </c>
      <c r="Q811" s="5">
        <v>5123567</v>
      </c>
      <c r="R811" s="7">
        <v>0.05</v>
      </c>
    </row>
    <row r="812" spans="1:18" x14ac:dyDescent="0.25">
      <c r="A812" s="14"/>
      <c r="B812" s="14">
        <v>81</v>
      </c>
      <c r="C812" s="14">
        <v>2003</v>
      </c>
      <c r="D812" s="13">
        <v>280350</v>
      </c>
      <c r="E812" s="13">
        <v>114308</v>
      </c>
      <c r="F812" s="13">
        <v>57440</v>
      </c>
      <c r="G812" s="13">
        <v>0</v>
      </c>
      <c r="H812" s="5">
        <f t="shared" si="113"/>
        <v>452098</v>
      </c>
      <c r="I812" s="9">
        <f t="shared" si="114"/>
        <v>6.9621038736325591</v>
      </c>
      <c r="J812" s="13">
        <v>0</v>
      </c>
      <c r="K812" s="13">
        <v>2028000</v>
      </c>
      <c r="L812" s="13">
        <v>0</v>
      </c>
      <c r="M812" s="5">
        <v>347342100</v>
      </c>
      <c r="N812" s="8">
        <f t="shared" si="115"/>
        <v>0.13015928676656241</v>
      </c>
      <c r="O812" s="5">
        <v>17367105</v>
      </c>
      <c r="P812" s="13">
        <v>4019100</v>
      </c>
      <c r="Q812" s="5">
        <v>6493698</v>
      </c>
      <c r="R812" s="12">
        <v>0.05</v>
      </c>
    </row>
    <row r="813" spans="1:18" x14ac:dyDescent="0.25">
      <c r="A813" s="14"/>
      <c r="B813" s="14">
        <v>81</v>
      </c>
      <c r="C813" s="14">
        <v>2004</v>
      </c>
      <c r="D813" s="13">
        <v>277350</v>
      </c>
      <c r="E813" s="13">
        <v>140545</v>
      </c>
      <c r="F813" s="13">
        <v>0</v>
      </c>
      <c r="G813" s="13">
        <v>0</v>
      </c>
      <c r="H813" s="5">
        <f t="shared" si="113"/>
        <v>417895</v>
      </c>
      <c r="I813" s="9">
        <f t="shared" si="114"/>
        <v>6.2618075218109501</v>
      </c>
      <c r="J813" s="13">
        <v>0</v>
      </c>
      <c r="K813" s="13">
        <v>0</v>
      </c>
      <c r="L813" s="13">
        <v>0</v>
      </c>
      <c r="M813" s="17">
        <v>419121800</v>
      </c>
      <c r="N813" s="8">
        <f t="shared" si="115"/>
        <v>9.9707292724931049E-2</v>
      </c>
      <c r="O813" s="5">
        <f t="shared" ref="O813:O819" si="119">M813*R813</f>
        <v>20956090</v>
      </c>
      <c r="P813" s="13">
        <v>3441750</v>
      </c>
      <c r="Q813" s="5">
        <v>6673712</v>
      </c>
      <c r="R813" s="12">
        <v>0.05</v>
      </c>
    </row>
    <row r="814" spans="1:18" x14ac:dyDescent="0.25">
      <c r="A814" s="14"/>
      <c r="B814" s="14">
        <v>81</v>
      </c>
      <c r="C814" s="14">
        <v>2005</v>
      </c>
      <c r="D814" s="13">
        <v>277350</v>
      </c>
      <c r="E814" s="13">
        <v>129873</v>
      </c>
      <c r="F814" s="13">
        <v>0</v>
      </c>
      <c r="G814" s="13">
        <v>0</v>
      </c>
      <c r="H814" s="5">
        <f t="shared" si="113"/>
        <v>407223</v>
      </c>
      <c r="I814" s="9">
        <f t="shared" si="114"/>
        <v>6.1076732200763608</v>
      </c>
      <c r="J814" s="13">
        <v>0</v>
      </c>
      <c r="K814" s="13">
        <v>0</v>
      </c>
      <c r="L814" s="13">
        <v>0</v>
      </c>
      <c r="M814" s="17">
        <v>419121800</v>
      </c>
      <c r="N814" s="8">
        <f t="shared" si="115"/>
        <v>9.7161016201018413E-2</v>
      </c>
      <c r="O814" s="5">
        <f t="shared" si="119"/>
        <v>20956090</v>
      </c>
      <c r="P814" s="13">
        <v>3164400</v>
      </c>
      <c r="Q814" s="5">
        <v>6667399.9299999997</v>
      </c>
      <c r="R814" s="12">
        <v>0.05</v>
      </c>
    </row>
    <row r="815" spans="1:18" x14ac:dyDescent="0.25">
      <c r="A815" s="14"/>
      <c r="B815" s="14">
        <v>81</v>
      </c>
      <c r="C815" s="14">
        <v>2006</v>
      </c>
      <c r="D815" s="13">
        <v>277350</v>
      </c>
      <c r="E815" s="13">
        <v>119633</v>
      </c>
      <c r="F815" s="13">
        <v>0</v>
      </c>
      <c r="G815" s="13">
        <v>11167</v>
      </c>
      <c r="H815" s="5">
        <f t="shared" si="113"/>
        <v>408150</v>
      </c>
      <c r="I815" s="9">
        <f t="shared" si="114"/>
        <v>5.5188287183539488</v>
      </c>
      <c r="J815" s="13">
        <v>0</v>
      </c>
      <c r="K815" s="13">
        <v>599107</v>
      </c>
      <c r="L815" s="13">
        <v>238402</v>
      </c>
      <c r="M815" s="17">
        <v>521055700</v>
      </c>
      <c r="N815" s="8">
        <f t="shared" si="115"/>
        <v>7.8331356897160892E-2</v>
      </c>
      <c r="O815" s="5">
        <f t="shared" si="119"/>
        <v>26052785</v>
      </c>
      <c r="P815" s="13">
        <v>3164400</v>
      </c>
      <c r="Q815" s="5">
        <v>7395591</v>
      </c>
      <c r="R815" s="12">
        <v>0.05</v>
      </c>
    </row>
    <row r="816" spans="1:18" x14ac:dyDescent="0.25">
      <c r="A816" s="14"/>
      <c r="B816" s="14">
        <v>81</v>
      </c>
      <c r="C816" s="14">
        <v>2007</v>
      </c>
      <c r="D816" s="13">
        <v>337350</v>
      </c>
      <c r="E816" s="13">
        <v>122294</v>
      </c>
      <c r="F816" s="13">
        <v>17868</v>
      </c>
      <c r="G816" s="13">
        <v>0</v>
      </c>
      <c r="H816" s="5">
        <f t="shared" si="113"/>
        <v>477512</v>
      </c>
      <c r="I816" s="9">
        <f t="shared" si="114"/>
        <v>6.6081153920935716</v>
      </c>
      <c r="J816" s="13">
        <v>0</v>
      </c>
      <c r="K816" s="13">
        <v>1500000</v>
      </c>
      <c r="L816" s="13">
        <v>420971</v>
      </c>
      <c r="M816" s="17">
        <v>521055700</v>
      </c>
      <c r="N816" s="8">
        <f t="shared" si="115"/>
        <v>9.1643177495227476E-2</v>
      </c>
      <c r="O816" s="5">
        <f t="shared" si="119"/>
        <v>26052785</v>
      </c>
      <c r="P816" s="13">
        <v>3187050</v>
      </c>
      <c r="Q816" s="5">
        <v>7226145</v>
      </c>
      <c r="R816" s="12">
        <v>0.05</v>
      </c>
    </row>
    <row r="817" spans="1:18" x14ac:dyDescent="0.25">
      <c r="A817" s="14"/>
      <c r="B817" s="14">
        <v>81</v>
      </c>
      <c r="C817" s="14">
        <v>2008</v>
      </c>
      <c r="D817" s="6">
        <v>360147</v>
      </c>
      <c r="E817" s="6">
        <v>154422</v>
      </c>
      <c r="F817" s="6">
        <v>30415</v>
      </c>
      <c r="G817" s="6">
        <v>0</v>
      </c>
      <c r="H817" s="5">
        <f t="shared" si="113"/>
        <v>544984</v>
      </c>
      <c r="I817" s="9">
        <f t="shared" si="114"/>
        <v>7.0486400187486389</v>
      </c>
      <c r="J817" s="6">
        <v>0</v>
      </c>
      <c r="K817" s="6">
        <v>0</v>
      </c>
      <c r="L817" s="6">
        <v>0</v>
      </c>
      <c r="M817" s="17">
        <v>521055700</v>
      </c>
      <c r="N817" s="8">
        <f t="shared" si="115"/>
        <v>0.1045922729566148</v>
      </c>
      <c r="O817" s="5">
        <f t="shared" si="119"/>
        <v>26052785</v>
      </c>
      <c r="P817" s="6">
        <v>3077607</v>
      </c>
      <c r="Q817" s="5">
        <v>7731761</v>
      </c>
      <c r="R817" s="12">
        <v>0.05</v>
      </c>
    </row>
    <row r="818" spans="1:18" x14ac:dyDescent="0.25">
      <c r="A818" s="14"/>
      <c r="B818" s="18">
        <v>81</v>
      </c>
      <c r="C818" s="14">
        <v>2009</v>
      </c>
      <c r="D818" s="13">
        <v>440140</v>
      </c>
      <c r="E818" s="13">
        <v>171372</v>
      </c>
      <c r="F818" s="13">
        <v>0</v>
      </c>
      <c r="G818" s="13">
        <v>0</v>
      </c>
      <c r="H818" s="5">
        <f t="shared" si="113"/>
        <v>611512</v>
      </c>
      <c r="I818" s="9">
        <f t="shared" si="114"/>
        <v>7.6283477061141598</v>
      </c>
      <c r="J818" s="13">
        <v>0</v>
      </c>
      <c r="K818" s="13">
        <v>0</v>
      </c>
      <c r="L818" s="13">
        <v>200000</v>
      </c>
      <c r="M818" s="17">
        <v>558165300</v>
      </c>
      <c r="N818" s="8">
        <f t="shared" si="115"/>
        <v>0.10955750921814739</v>
      </c>
      <c r="O818" s="5">
        <f t="shared" si="119"/>
        <v>27908265</v>
      </c>
      <c r="P818" s="13">
        <v>4217460</v>
      </c>
      <c r="Q818" s="5">
        <v>8016310</v>
      </c>
      <c r="R818" s="12">
        <v>0.05</v>
      </c>
    </row>
    <row r="819" spans="1:18" x14ac:dyDescent="0.25">
      <c r="A819" t="s">
        <v>81</v>
      </c>
      <c r="B819">
        <v>82</v>
      </c>
      <c r="C819">
        <v>2000</v>
      </c>
      <c r="D819" s="6">
        <v>1479536</v>
      </c>
      <c r="E819" s="6">
        <v>463986</v>
      </c>
      <c r="F819" s="6">
        <v>93929</v>
      </c>
      <c r="G819" s="6"/>
      <c r="H819" s="5">
        <f t="shared" si="113"/>
        <v>2037451</v>
      </c>
      <c r="I819" s="9">
        <f t="shared" si="114"/>
        <v>5.122106797954638</v>
      </c>
      <c r="J819" s="6"/>
      <c r="K819" s="6">
        <v>778042</v>
      </c>
      <c r="L819" s="6"/>
      <c r="M819" s="10">
        <v>1892795900</v>
      </c>
      <c r="N819" s="8">
        <f t="shared" si="115"/>
        <v>0.10764240349421721</v>
      </c>
      <c r="O819" s="5">
        <f t="shared" si="119"/>
        <v>94639795</v>
      </c>
      <c r="P819" s="13">
        <v>14037822</v>
      </c>
      <c r="Q819" s="11">
        <v>39777597</v>
      </c>
      <c r="R819" s="12">
        <v>0.05</v>
      </c>
    </row>
    <row r="820" spans="1:18" x14ac:dyDescent="0.25">
      <c r="B820">
        <v>82</v>
      </c>
      <c r="C820">
        <v>2001</v>
      </c>
      <c r="D820" s="13">
        <v>1745052</v>
      </c>
      <c r="E820" s="13">
        <v>535292</v>
      </c>
      <c r="F820" s="13">
        <v>35882</v>
      </c>
      <c r="G820" s="13">
        <v>0</v>
      </c>
      <c r="H820" s="5">
        <f t="shared" si="113"/>
        <v>2316226</v>
      </c>
      <c r="I820" s="9">
        <f t="shared" si="114"/>
        <v>5.505696282703135</v>
      </c>
      <c r="J820" s="13">
        <v>0</v>
      </c>
      <c r="K820" s="13">
        <v>3072000</v>
      </c>
      <c r="L820" s="13">
        <v>0</v>
      </c>
      <c r="M820" s="10">
        <v>1892795900</v>
      </c>
      <c r="N820" s="8">
        <f t="shared" si="115"/>
        <v>0.12237061587041687</v>
      </c>
      <c r="O820" s="5">
        <v>94639795</v>
      </c>
      <c r="P820" s="13">
        <v>11510404</v>
      </c>
      <c r="Q820" s="11">
        <v>42069629</v>
      </c>
      <c r="R820" s="12">
        <v>0.05</v>
      </c>
    </row>
    <row r="821" spans="1:18" x14ac:dyDescent="0.25">
      <c r="B821">
        <v>82</v>
      </c>
      <c r="C821">
        <v>2002</v>
      </c>
      <c r="D821" s="13">
        <v>1718478</v>
      </c>
      <c r="E821" s="13">
        <v>506835</v>
      </c>
      <c r="F821" s="13">
        <v>67995</v>
      </c>
      <c r="G821" s="13">
        <v>0</v>
      </c>
      <c r="H821" s="5">
        <f t="shared" si="113"/>
        <v>2293308</v>
      </c>
      <c r="I821" s="9">
        <f t="shared" si="114"/>
        <v>5.1798666448176274</v>
      </c>
      <c r="J821" s="13">
        <v>0</v>
      </c>
      <c r="K821" s="13">
        <v>34886000</v>
      </c>
      <c r="L821" s="13">
        <v>0</v>
      </c>
      <c r="M821" s="5">
        <v>2564487200</v>
      </c>
      <c r="N821" s="8">
        <f t="shared" si="115"/>
        <v>8.9425597444978466E-2</v>
      </c>
      <c r="O821" s="5">
        <v>128224360</v>
      </c>
      <c r="P821" s="13">
        <v>12635926</v>
      </c>
      <c r="Q821" s="5">
        <v>44273495</v>
      </c>
      <c r="R821" s="7">
        <v>0.05</v>
      </c>
    </row>
    <row r="822" spans="1:18" x14ac:dyDescent="0.25">
      <c r="A822" s="14"/>
      <c r="B822" s="14">
        <v>82</v>
      </c>
      <c r="C822" s="14">
        <v>2003</v>
      </c>
      <c r="D822" s="13">
        <v>1623085</v>
      </c>
      <c r="E822" s="13">
        <v>514798</v>
      </c>
      <c r="F822" s="13">
        <v>634255</v>
      </c>
      <c r="G822" s="13">
        <v>0</v>
      </c>
      <c r="H822" s="5">
        <f t="shared" si="113"/>
        <v>2772138</v>
      </c>
      <c r="I822" s="9">
        <f t="shared" si="114"/>
        <v>5.7555286502368901</v>
      </c>
      <c r="J822" s="13">
        <v>0</v>
      </c>
      <c r="K822" s="13">
        <v>44957207</v>
      </c>
      <c r="L822" s="13">
        <v>0</v>
      </c>
      <c r="M822" s="5">
        <v>2564487200</v>
      </c>
      <c r="N822" s="8">
        <f t="shared" si="115"/>
        <v>0.10809716656023864</v>
      </c>
      <c r="O822" s="5">
        <v>128224360</v>
      </c>
      <c r="P822" s="13">
        <v>13258841</v>
      </c>
      <c r="Q822" s="5">
        <v>48164785</v>
      </c>
      <c r="R822" s="12">
        <v>0.05</v>
      </c>
    </row>
    <row r="823" spans="1:18" x14ac:dyDescent="0.25">
      <c r="A823" s="14"/>
      <c r="B823" s="14">
        <v>82</v>
      </c>
      <c r="C823" s="14">
        <v>2004</v>
      </c>
      <c r="D823" s="13">
        <v>1871432</v>
      </c>
      <c r="E823" s="13">
        <v>541497</v>
      </c>
      <c r="F823" s="13">
        <v>921441</v>
      </c>
      <c r="G823" s="13">
        <v>0</v>
      </c>
      <c r="H823" s="5">
        <f t="shared" si="113"/>
        <v>3334370</v>
      </c>
      <c r="I823" s="9">
        <f t="shared" si="114"/>
        <v>6.6699887552947663</v>
      </c>
      <c r="J823" s="13">
        <v>0</v>
      </c>
      <c r="K823" s="13">
        <v>1713996</v>
      </c>
      <c r="L823" s="13">
        <v>0</v>
      </c>
      <c r="M823" s="17">
        <v>3133657800</v>
      </c>
      <c r="N823" s="8">
        <f t="shared" si="115"/>
        <v>0.10640504524776126</v>
      </c>
      <c r="O823" s="5">
        <f t="shared" ref="O823:O829" si="120">M823*R823</f>
        <v>156682890</v>
      </c>
      <c r="P823" s="13">
        <v>13704991</v>
      </c>
      <c r="Q823" s="5">
        <v>49990639</v>
      </c>
      <c r="R823" s="12">
        <v>0.05</v>
      </c>
    </row>
    <row r="824" spans="1:18" x14ac:dyDescent="0.25">
      <c r="A824" s="14"/>
      <c r="B824" s="14">
        <v>82</v>
      </c>
      <c r="C824" s="14">
        <v>2005</v>
      </c>
      <c r="D824" s="13">
        <v>2056138</v>
      </c>
      <c r="E824" s="13">
        <v>496476</v>
      </c>
      <c r="F824" s="13">
        <v>868786</v>
      </c>
      <c r="G824" s="13">
        <v>0</v>
      </c>
      <c r="H824" s="5">
        <f t="shared" si="113"/>
        <v>3421400</v>
      </c>
      <c r="I824" s="9">
        <f t="shared" si="114"/>
        <v>6.564258831269763</v>
      </c>
      <c r="J824" s="13">
        <v>0</v>
      </c>
      <c r="K824" s="13">
        <v>2311000</v>
      </c>
      <c r="L824" s="13">
        <v>0</v>
      </c>
      <c r="M824" s="17">
        <v>3133657800</v>
      </c>
      <c r="N824" s="8">
        <f t="shared" si="115"/>
        <v>0.10918231084453445</v>
      </c>
      <c r="O824" s="5">
        <f t="shared" si="120"/>
        <v>156682890</v>
      </c>
      <c r="P824" s="13">
        <v>57370853</v>
      </c>
      <c r="Q824" s="5">
        <v>52121649.800000012</v>
      </c>
      <c r="R824" s="12">
        <v>0.05</v>
      </c>
    </row>
    <row r="825" spans="1:18" x14ac:dyDescent="0.25">
      <c r="A825" s="14"/>
      <c r="B825" s="14">
        <v>82</v>
      </c>
      <c r="C825" s="14">
        <v>2006</v>
      </c>
      <c r="D825" s="13">
        <v>1839925</v>
      </c>
      <c r="E825" s="13">
        <v>414573</v>
      </c>
      <c r="F825" s="13">
        <v>1523132</v>
      </c>
      <c r="G825" s="13">
        <v>0</v>
      </c>
      <c r="H825" s="5">
        <f t="shared" si="113"/>
        <v>3777630</v>
      </c>
      <c r="I825" s="9">
        <f t="shared" si="114"/>
        <v>6.8544138665346113</v>
      </c>
      <c r="J825" s="13">
        <v>0</v>
      </c>
      <c r="K825" s="13">
        <v>136425</v>
      </c>
      <c r="L825" s="13">
        <v>0</v>
      </c>
      <c r="M825" s="17">
        <v>3837215500</v>
      </c>
      <c r="N825" s="8">
        <f t="shared" si="115"/>
        <v>9.8447168265634294E-2</v>
      </c>
      <c r="O825" s="5">
        <f t="shared" si="120"/>
        <v>191860775</v>
      </c>
      <c r="P825" s="13">
        <v>11648853</v>
      </c>
      <c r="Q825" s="5">
        <v>55112371</v>
      </c>
      <c r="R825" s="12">
        <v>0.05</v>
      </c>
    </row>
    <row r="826" spans="1:18" x14ac:dyDescent="0.25">
      <c r="A826" s="14"/>
      <c r="B826" s="14">
        <v>82</v>
      </c>
      <c r="C826" s="14">
        <v>2007</v>
      </c>
      <c r="D826" s="13">
        <v>3104906</v>
      </c>
      <c r="E826" s="13">
        <v>1017578</v>
      </c>
      <c r="F826" s="13">
        <v>6430</v>
      </c>
      <c r="G826" s="13">
        <v>109000</v>
      </c>
      <c r="H826" s="5">
        <f t="shared" si="113"/>
        <v>4237914</v>
      </c>
      <c r="I826" s="9">
        <f t="shared" si="114"/>
        <v>7.3446480527648283</v>
      </c>
      <c r="J826" s="13">
        <v>0</v>
      </c>
      <c r="K826" s="13">
        <v>125000</v>
      </c>
      <c r="L826" s="13">
        <v>250000</v>
      </c>
      <c r="M826" s="17">
        <v>3837215500</v>
      </c>
      <c r="N826" s="8">
        <f t="shared" si="115"/>
        <v>0.11044242889147091</v>
      </c>
      <c r="O826" s="5">
        <f t="shared" si="120"/>
        <v>191860775</v>
      </c>
      <c r="P826" s="13">
        <v>25360928</v>
      </c>
      <c r="Q826" s="5">
        <v>57700709</v>
      </c>
      <c r="R826" s="12">
        <v>0.05</v>
      </c>
    </row>
    <row r="827" spans="1:18" x14ac:dyDescent="0.25">
      <c r="A827" s="14"/>
      <c r="B827" s="14">
        <v>82</v>
      </c>
      <c r="C827" s="14">
        <v>2008</v>
      </c>
      <c r="D827" s="6">
        <v>4623985</v>
      </c>
      <c r="E827" s="6">
        <v>875636</v>
      </c>
      <c r="F827" s="6">
        <v>14858</v>
      </c>
      <c r="G827" s="6">
        <v>0</v>
      </c>
      <c r="H827" s="5">
        <f t="shared" si="113"/>
        <v>5514479</v>
      </c>
      <c r="I827" s="9">
        <f t="shared" si="114"/>
        <v>9.3474700322139341</v>
      </c>
      <c r="J827" s="6">
        <v>0</v>
      </c>
      <c r="K827" s="6">
        <v>713000</v>
      </c>
      <c r="L827" s="6">
        <v>0</v>
      </c>
      <c r="M827" s="17">
        <v>3837215500</v>
      </c>
      <c r="N827" s="8">
        <f t="shared" si="115"/>
        <v>0.14371043273436165</v>
      </c>
      <c r="O827" s="5">
        <f t="shared" si="120"/>
        <v>191860775</v>
      </c>
      <c r="P827" s="6">
        <v>23406022</v>
      </c>
      <c r="Q827" s="5">
        <v>58994348</v>
      </c>
      <c r="R827" s="12">
        <v>0.05</v>
      </c>
    </row>
    <row r="828" spans="1:18" x14ac:dyDescent="0.25">
      <c r="A828" s="14"/>
      <c r="B828" s="18">
        <v>82</v>
      </c>
      <c r="C828" s="14">
        <v>2009</v>
      </c>
      <c r="D828" s="13">
        <v>3349860</v>
      </c>
      <c r="E828" s="13">
        <v>825508</v>
      </c>
      <c r="F828" s="13">
        <v>10746</v>
      </c>
      <c r="G828" s="13">
        <v>0</v>
      </c>
      <c r="H828" s="5">
        <f t="shared" si="113"/>
        <v>4186114</v>
      </c>
      <c r="I828" s="9">
        <f t="shared" si="114"/>
        <v>6.4151916674048177</v>
      </c>
      <c r="J828" s="13">
        <v>0</v>
      </c>
      <c r="K828" s="13">
        <v>1492000</v>
      </c>
      <c r="L828" s="13">
        <v>0</v>
      </c>
      <c r="M828" s="17">
        <v>4026592800</v>
      </c>
      <c r="N828" s="8">
        <f t="shared" si="115"/>
        <v>0.1039616918800431</v>
      </c>
      <c r="O828" s="5">
        <f t="shared" si="120"/>
        <v>201329640</v>
      </c>
      <c r="P828" s="13">
        <v>21907037</v>
      </c>
      <c r="Q828" s="5">
        <v>65253140</v>
      </c>
      <c r="R828" s="12">
        <v>0.05</v>
      </c>
    </row>
    <row r="829" spans="1:18" x14ac:dyDescent="0.25">
      <c r="A829" t="s">
        <v>82</v>
      </c>
      <c r="B829">
        <v>83</v>
      </c>
      <c r="C829">
        <v>2000</v>
      </c>
      <c r="D829" s="6">
        <v>946100</v>
      </c>
      <c r="E829" s="6">
        <v>785563</v>
      </c>
      <c r="F829" s="6">
        <v>78768</v>
      </c>
      <c r="G829" s="6"/>
      <c r="H829" s="5">
        <f t="shared" si="113"/>
        <v>1810431</v>
      </c>
      <c r="I829" s="9">
        <f t="shared" si="114"/>
        <v>6.7245351592377132</v>
      </c>
      <c r="J829" s="6"/>
      <c r="K829" s="6">
        <v>944000</v>
      </c>
      <c r="L829" s="6"/>
      <c r="M829" s="10">
        <v>750010200</v>
      </c>
      <c r="N829" s="8">
        <f t="shared" si="115"/>
        <v>0.24138751712976703</v>
      </c>
      <c r="O829" s="5">
        <f t="shared" si="120"/>
        <v>37500510</v>
      </c>
      <c r="P829" s="13">
        <v>18642638</v>
      </c>
      <c r="Q829" s="11">
        <v>26922768</v>
      </c>
      <c r="R829" s="12">
        <v>0.05</v>
      </c>
    </row>
    <row r="830" spans="1:18" x14ac:dyDescent="0.25">
      <c r="B830">
        <v>83</v>
      </c>
      <c r="C830">
        <v>2001</v>
      </c>
      <c r="D830" s="13">
        <v>956917</v>
      </c>
      <c r="E830" s="13">
        <v>721114</v>
      </c>
      <c r="F830" s="13">
        <v>100588</v>
      </c>
      <c r="G830" s="13">
        <v>0</v>
      </c>
      <c r="H830" s="5">
        <f t="shared" si="113"/>
        <v>1778619</v>
      </c>
      <c r="I830" s="9">
        <f t="shared" si="114"/>
        <v>6.0019576849968281</v>
      </c>
      <c r="J830" s="13">
        <v>0</v>
      </c>
      <c r="K830" s="13">
        <v>573000</v>
      </c>
      <c r="L830" s="13">
        <v>0</v>
      </c>
      <c r="M830" s="10">
        <v>750010200</v>
      </c>
      <c r="N830" s="8">
        <f t="shared" si="115"/>
        <v>0.23714597481474253</v>
      </c>
      <c r="O830" s="5">
        <v>37500510</v>
      </c>
      <c r="P830" s="13">
        <v>15741721</v>
      </c>
      <c r="Q830" s="11">
        <v>29633981</v>
      </c>
      <c r="R830" s="12">
        <v>0.05</v>
      </c>
    </row>
    <row r="831" spans="1:18" x14ac:dyDescent="0.25">
      <c r="B831">
        <v>83</v>
      </c>
      <c r="C831">
        <v>2002</v>
      </c>
      <c r="D831" s="13">
        <v>960244</v>
      </c>
      <c r="E831" s="13">
        <v>802775</v>
      </c>
      <c r="F831" s="13">
        <v>47736</v>
      </c>
      <c r="G831" s="13">
        <v>0</v>
      </c>
      <c r="H831" s="5">
        <f t="shared" si="113"/>
        <v>1810755</v>
      </c>
      <c r="I831" s="9">
        <f t="shared" si="114"/>
        <v>6.1369902588279297</v>
      </c>
      <c r="J831" s="13">
        <v>0</v>
      </c>
      <c r="K831" s="13">
        <v>0</v>
      </c>
      <c r="L831" s="13">
        <v>0</v>
      </c>
      <c r="M831" s="5">
        <v>967283500</v>
      </c>
      <c r="N831" s="8">
        <f t="shared" si="115"/>
        <v>0.18720002977410449</v>
      </c>
      <c r="O831" s="5">
        <v>48364175</v>
      </c>
      <c r="P831" s="13">
        <v>18757477</v>
      </c>
      <c r="Q831" s="5">
        <v>29505587</v>
      </c>
      <c r="R831" s="7">
        <v>0.05</v>
      </c>
    </row>
    <row r="832" spans="1:18" x14ac:dyDescent="0.25">
      <c r="A832" s="14"/>
      <c r="B832" s="14">
        <v>83</v>
      </c>
      <c r="C832" s="14">
        <v>2003</v>
      </c>
      <c r="D832" s="13">
        <v>1469782</v>
      </c>
      <c r="E832" s="13">
        <v>862536</v>
      </c>
      <c r="F832" s="13">
        <v>0</v>
      </c>
      <c r="G832" s="13">
        <v>0</v>
      </c>
      <c r="H832" s="5">
        <f t="shared" si="113"/>
        <v>2332318</v>
      </c>
      <c r="I832" s="9">
        <f t="shared" si="114"/>
        <v>7.4606391386145541</v>
      </c>
      <c r="J832" s="13">
        <v>0</v>
      </c>
      <c r="K832" s="13">
        <v>400000</v>
      </c>
      <c r="L832" s="13">
        <v>0</v>
      </c>
      <c r="M832" s="5">
        <v>967283500</v>
      </c>
      <c r="N832" s="8">
        <f t="shared" si="115"/>
        <v>0.24112041609311025</v>
      </c>
      <c r="O832" s="5">
        <v>48364175</v>
      </c>
      <c r="P832" s="13">
        <v>17287695</v>
      </c>
      <c r="Q832" s="5">
        <v>31261638</v>
      </c>
      <c r="R832" s="12">
        <v>0.05</v>
      </c>
    </row>
    <row r="833" spans="1:18" x14ac:dyDescent="0.25">
      <c r="A833" s="14"/>
      <c r="B833" s="14">
        <v>83</v>
      </c>
      <c r="C833" s="14">
        <v>2004</v>
      </c>
      <c r="D833" s="13">
        <v>1480545</v>
      </c>
      <c r="E833" s="13">
        <v>824332</v>
      </c>
      <c r="F833" s="13">
        <v>0</v>
      </c>
      <c r="G833" s="13">
        <v>0</v>
      </c>
      <c r="H833" s="5">
        <f t="shared" si="113"/>
        <v>2304877</v>
      </c>
      <c r="I833" s="9">
        <f t="shared" si="114"/>
        <v>7.3715557006562671</v>
      </c>
      <c r="J833" s="13">
        <v>0</v>
      </c>
      <c r="K833" s="13">
        <v>0</v>
      </c>
      <c r="L833" s="13">
        <v>0</v>
      </c>
      <c r="M833" s="17">
        <v>1335302000</v>
      </c>
      <c r="N833" s="8">
        <f t="shared" si="115"/>
        <v>0.17261091498402609</v>
      </c>
      <c r="O833" s="5">
        <f t="shared" ref="O833:O839" si="121">M833*R833</f>
        <v>66765100</v>
      </c>
      <c r="P833" s="13">
        <v>15807150</v>
      </c>
      <c r="Q833" s="5">
        <v>31267172</v>
      </c>
      <c r="R833" s="12">
        <v>0.05</v>
      </c>
    </row>
    <row r="834" spans="1:18" x14ac:dyDescent="0.25">
      <c r="A834" s="14"/>
      <c r="B834" s="14">
        <v>83</v>
      </c>
      <c r="C834" s="14">
        <v>2005</v>
      </c>
      <c r="D834" s="13">
        <v>9090495</v>
      </c>
      <c r="E834" s="13">
        <v>737677</v>
      </c>
      <c r="F834" s="13">
        <v>577</v>
      </c>
      <c r="G834" s="13">
        <v>0</v>
      </c>
      <c r="H834" s="5">
        <f t="shared" si="113"/>
        <v>9828749</v>
      </c>
      <c r="I834" s="9">
        <f t="shared" si="114"/>
        <v>30.154505772875506</v>
      </c>
      <c r="J834" s="13">
        <v>0</v>
      </c>
      <c r="K834" s="13">
        <v>992450</v>
      </c>
      <c r="L834" s="13">
        <v>0</v>
      </c>
      <c r="M834" s="17">
        <v>1335302000</v>
      </c>
      <c r="N834" s="8">
        <f t="shared" si="115"/>
        <v>0.73606936857729566</v>
      </c>
      <c r="O834" s="5">
        <f t="shared" si="121"/>
        <v>66765100</v>
      </c>
      <c r="P834" s="13">
        <v>16399105</v>
      </c>
      <c r="Q834" s="5">
        <v>32594628.060000002</v>
      </c>
      <c r="R834" s="12">
        <v>0.05</v>
      </c>
    </row>
    <row r="835" spans="1:18" x14ac:dyDescent="0.25">
      <c r="A835" s="14"/>
      <c r="B835" s="14">
        <v>83</v>
      </c>
      <c r="C835" s="14">
        <v>2006</v>
      </c>
      <c r="D835" s="13">
        <v>1147112</v>
      </c>
      <c r="E835" s="13">
        <v>580518</v>
      </c>
      <c r="F835" s="13">
        <v>13544</v>
      </c>
      <c r="G835" s="13">
        <v>0</v>
      </c>
      <c r="H835" s="5">
        <f t="shared" si="113"/>
        <v>1741174</v>
      </c>
      <c r="I835" s="9">
        <f t="shared" si="114"/>
        <v>5.2246095024679393</v>
      </c>
      <c r="J835" s="13">
        <v>0</v>
      </c>
      <c r="K835" s="13">
        <v>2102450</v>
      </c>
      <c r="L835" s="13">
        <v>0</v>
      </c>
      <c r="M835" s="17">
        <v>1643271400</v>
      </c>
      <c r="N835" s="8">
        <f t="shared" si="115"/>
        <v>0.10595778640095604</v>
      </c>
      <c r="O835" s="5">
        <f t="shared" si="121"/>
        <v>82163570</v>
      </c>
      <c r="P835" s="13">
        <v>15006655</v>
      </c>
      <c r="Q835" s="5">
        <v>33326395</v>
      </c>
      <c r="R835" s="12">
        <v>0.05</v>
      </c>
    </row>
    <row r="836" spans="1:18" x14ac:dyDescent="0.25">
      <c r="A836" s="14"/>
      <c r="B836" s="14">
        <v>83</v>
      </c>
      <c r="C836" s="14">
        <v>2007</v>
      </c>
      <c r="D836" s="13">
        <v>1233232</v>
      </c>
      <c r="E836" s="13">
        <v>528374</v>
      </c>
      <c r="F836" s="13">
        <v>67262</v>
      </c>
      <c r="G836" s="13">
        <v>0</v>
      </c>
      <c r="H836" s="5">
        <f t="shared" si="113"/>
        <v>1828868</v>
      </c>
      <c r="I836" s="9">
        <f t="shared" si="114"/>
        <v>4.9383933493591128</v>
      </c>
      <c r="J836" s="13">
        <v>0</v>
      </c>
      <c r="K836" s="13">
        <v>600000</v>
      </c>
      <c r="L836" s="13">
        <v>0</v>
      </c>
      <c r="M836" s="17">
        <v>1643271400</v>
      </c>
      <c r="N836" s="8">
        <f t="shared" si="115"/>
        <v>0.11129433640724229</v>
      </c>
      <c r="O836" s="5">
        <f t="shared" si="121"/>
        <v>82163570</v>
      </c>
      <c r="P836" s="13">
        <v>14259543</v>
      </c>
      <c r="Q836" s="5">
        <v>37033664</v>
      </c>
      <c r="R836" s="12">
        <v>0.05</v>
      </c>
    </row>
    <row r="837" spans="1:18" x14ac:dyDescent="0.25">
      <c r="A837" s="14"/>
      <c r="B837" s="14">
        <v>83</v>
      </c>
      <c r="C837" s="14">
        <v>2008</v>
      </c>
      <c r="D837" s="6">
        <v>1652672</v>
      </c>
      <c r="E837" s="6">
        <v>476499</v>
      </c>
      <c r="F837" s="6">
        <v>0</v>
      </c>
      <c r="G837" s="6">
        <v>2282</v>
      </c>
      <c r="H837" s="5">
        <f t="shared" si="113"/>
        <v>2131453</v>
      </c>
      <c r="I837" s="9">
        <f t="shared" si="114"/>
        <v>5.4511043697619712</v>
      </c>
      <c r="J837" s="6">
        <v>0</v>
      </c>
      <c r="K837" s="6">
        <v>400000</v>
      </c>
      <c r="L837" s="6">
        <v>0</v>
      </c>
      <c r="M837" s="17">
        <v>1643271400</v>
      </c>
      <c r="N837" s="8">
        <f t="shared" si="115"/>
        <v>0.12970791069570128</v>
      </c>
      <c r="O837" s="5">
        <f t="shared" si="121"/>
        <v>82163570</v>
      </c>
      <c r="P837" s="6">
        <v>15589311</v>
      </c>
      <c r="Q837" s="5">
        <v>39101306</v>
      </c>
      <c r="R837" s="12">
        <v>0.05</v>
      </c>
    </row>
    <row r="838" spans="1:18" x14ac:dyDescent="0.25">
      <c r="A838" s="14"/>
      <c r="B838" s="18">
        <v>83</v>
      </c>
      <c r="C838" s="14">
        <v>2009</v>
      </c>
      <c r="D838" s="13">
        <v>2122701</v>
      </c>
      <c r="E838" s="13">
        <v>635604</v>
      </c>
      <c r="F838" s="13">
        <v>0</v>
      </c>
      <c r="G838" s="13">
        <v>7200</v>
      </c>
      <c r="H838" s="5">
        <f t="shared" si="113"/>
        <v>2765505</v>
      </c>
      <c r="I838" s="9">
        <f t="shared" si="114"/>
        <v>6.7040070253890987</v>
      </c>
      <c r="J838" s="13">
        <v>0</v>
      </c>
      <c r="K838" s="13">
        <v>0</v>
      </c>
      <c r="L838" s="13">
        <v>0</v>
      </c>
      <c r="M838" s="17">
        <v>1845073900</v>
      </c>
      <c r="N838" s="8">
        <f t="shared" si="115"/>
        <v>0.14988586636014958</v>
      </c>
      <c r="O838" s="5">
        <f t="shared" si="121"/>
        <v>92253695</v>
      </c>
      <c r="P838" s="13">
        <v>25119292</v>
      </c>
      <c r="Q838" s="5">
        <v>41251523</v>
      </c>
      <c r="R838" s="12">
        <v>0.05</v>
      </c>
    </row>
    <row r="839" spans="1:18" x14ac:dyDescent="0.25">
      <c r="A839" t="s">
        <v>83</v>
      </c>
      <c r="B839">
        <v>84</v>
      </c>
      <c r="C839">
        <v>2000</v>
      </c>
      <c r="D839" s="6">
        <v>36300</v>
      </c>
      <c r="E839" s="6">
        <v>7112</v>
      </c>
      <c r="F839" s="6"/>
      <c r="G839" s="6"/>
      <c r="H839" s="5">
        <f t="shared" si="113"/>
        <v>43412</v>
      </c>
      <c r="I839" s="9">
        <f t="shared" si="114"/>
        <v>1.9229942932978255</v>
      </c>
      <c r="J839" s="6"/>
      <c r="K839" s="6"/>
      <c r="L839" s="6"/>
      <c r="M839" s="10">
        <v>116597600</v>
      </c>
      <c r="N839" s="8">
        <f t="shared" si="115"/>
        <v>3.7232327252018915E-2</v>
      </c>
      <c r="O839" s="5">
        <f t="shared" si="121"/>
        <v>5829880</v>
      </c>
      <c r="P839" s="13">
        <v>105200</v>
      </c>
      <c r="Q839" s="11">
        <v>2257521</v>
      </c>
      <c r="R839" s="12">
        <v>0.05</v>
      </c>
    </row>
    <row r="840" spans="1:18" x14ac:dyDescent="0.25">
      <c r="B840">
        <v>84</v>
      </c>
      <c r="C840">
        <v>2001</v>
      </c>
      <c r="D840" s="13">
        <v>36300</v>
      </c>
      <c r="E840" s="13">
        <v>3558</v>
      </c>
      <c r="F840" s="13">
        <v>0</v>
      </c>
      <c r="G840" s="13">
        <v>0</v>
      </c>
      <c r="H840" s="5">
        <f t="shared" si="113"/>
        <v>39858</v>
      </c>
      <c r="I840" s="9">
        <f t="shared" si="114"/>
        <v>1.511664025104136</v>
      </c>
      <c r="J840" s="13">
        <v>0</v>
      </c>
      <c r="K840" s="13">
        <v>0</v>
      </c>
      <c r="L840" s="13">
        <v>0</v>
      </c>
      <c r="M840" s="10">
        <v>116597600</v>
      </c>
      <c r="N840" s="8">
        <f t="shared" si="115"/>
        <v>3.4184237068344454E-2</v>
      </c>
      <c r="O840" s="5">
        <v>5829880</v>
      </c>
      <c r="P840" s="13">
        <v>68900</v>
      </c>
      <c r="Q840" s="11">
        <v>2636697</v>
      </c>
      <c r="R840" s="12">
        <v>0.05</v>
      </c>
    </row>
    <row r="841" spans="1:18" x14ac:dyDescent="0.25">
      <c r="B841">
        <v>84</v>
      </c>
      <c r="C841">
        <v>2002</v>
      </c>
      <c r="D841" s="13">
        <v>36300</v>
      </c>
      <c r="E841" s="13">
        <v>3278</v>
      </c>
      <c r="F841" s="13">
        <v>0</v>
      </c>
      <c r="G841" s="13">
        <v>0</v>
      </c>
      <c r="H841" s="5">
        <f t="shared" ref="H841:H904" si="122">SUM(D841:G841)</f>
        <v>39578</v>
      </c>
      <c r="I841" s="9">
        <f t="shared" ref="I841:I904" si="123">((H841/Q841)*100)</f>
        <v>1.5047318947805444</v>
      </c>
      <c r="J841" s="13">
        <v>0</v>
      </c>
      <c r="K841" s="13">
        <v>0</v>
      </c>
      <c r="L841" s="13">
        <v>0</v>
      </c>
      <c r="M841" s="5">
        <v>134678900</v>
      </c>
      <c r="N841" s="8">
        <f t="shared" ref="N841:N904" si="124">((H841/M841)*100)</f>
        <v>2.9386934404721156E-2</v>
      </c>
      <c r="O841" s="5">
        <v>6733945</v>
      </c>
      <c r="P841" s="13">
        <v>32600</v>
      </c>
      <c r="Q841" s="5">
        <v>2630236</v>
      </c>
      <c r="R841" s="7">
        <v>0.05</v>
      </c>
    </row>
    <row r="842" spans="1:18" x14ac:dyDescent="0.25">
      <c r="A842" s="14"/>
      <c r="B842" s="14">
        <v>84</v>
      </c>
      <c r="C842" s="14">
        <v>2003</v>
      </c>
      <c r="D842" s="13">
        <v>16300</v>
      </c>
      <c r="E842" s="13">
        <v>1385</v>
      </c>
      <c r="F842" s="13">
        <v>0</v>
      </c>
      <c r="G842" s="13">
        <v>0</v>
      </c>
      <c r="H842" s="5">
        <f t="shared" si="122"/>
        <v>17685</v>
      </c>
      <c r="I842" s="9">
        <f t="shared" si="123"/>
        <v>0.54773756665146978</v>
      </c>
      <c r="J842" s="13">
        <v>0</v>
      </c>
      <c r="K842" s="13">
        <v>0</v>
      </c>
      <c r="L842" s="13">
        <v>0</v>
      </c>
      <c r="M842" s="5">
        <v>134678900</v>
      </c>
      <c r="N842" s="8">
        <f t="shared" si="124"/>
        <v>1.3131232880577432E-2</v>
      </c>
      <c r="O842" s="5">
        <v>6733945</v>
      </c>
      <c r="P842" s="13">
        <v>16300</v>
      </c>
      <c r="Q842" s="5">
        <v>3228736</v>
      </c>
      <c r="R842" s="12">
        <v>0.05</v>
      </c>
    </row>
    <row r="843" spans="1:18" x14ac:dyDescent="0.25">
      <c r="A843" s="14"/>
      <c r="B843" s="14">
        <v>84</v>
      </c>
      <c r="C843" s="14">
        <v>2004</v>
      </c>
      <c r="D843" s="13">
        <v>16300</v>
      </c>
      <c r="E843" s="13">
        <v>693</v>
      </c>
      <c r="F843" s="13">
        <v>0</v>
      </c>
      <c r="G843" s="13">
        <v>0</v>
      </c>
      <c r="H843" s="5">
        <f t="shared" si="122"/>
        <v>16993</v>
      </c>
      <c r="I843" s="9">
        <f t="shared" si="123"/>
        <v>0.59289606332784506</v>
      </c>
      <c r="J843" s="13">
        <v>0</v>
      </c>
      <c r="K843" s="13">
        <v>0</v>
      </c>
      <c r="L843" s="13">
        <v>0</v>
      </c>
      <c r="M843" s="17">
        <v>189543400</v>
      </c>
      <c r="N843" s="8">
        <f t="shared" si="124"/>
        <v>8.9652290715477295E-3</v>
      </c>
      <c r="O843" s="5">
        <f t="shared" ref="O843:O849" si="125">M843*R843</f>
        <v>9477170</v>
      </c>
      <c r="P843" s="13">
        <v>0</v>
      </c>
      <c r="Q843" s="5">
        <v>2866101</v>
      </c>
      <c r="R843" s="12">
        <v>0.05</v>
      </c>
    </row>
    <row r="844" spans="1:18" x14ac:dyDescent="0.25">
      <c r="A844" s="14"/>
      <c r="B844" s="14">
        <v>84</v>
      </c>
      <c r="C844" s="14">
        <v>2005</v>
      </c>
      <c r="D844" s="13">
        <v>0</v>
      </c>
      <c r="E844" s="13">
        <v>0</v>
      </c>
      <c r="F844" s="13">
        <v>0</v>
      </c>
      <c r="G844" s="13">
        <v>0</v>
      </c>
      <c r="H844" s="5">
        <f t="shared" si="122"/>
        <v>0</v>
      </c>
      <c r="I844" s="9">
        <f t="shared" si="123"/>
        <v>0</v>
      </c>
      <c r="J844" s="13">
        <v>0</v>
      </c>
      <c r="K844" s="13">
        <v>0</v>
      </c>
      <c r="L844" s="13">
        <v>0</v>
      </c>
      <c r="M844" s="17">
        <v>189543400</v>
      </c>
      <c r="N844" s="8">
        <f t="shared" si="124"/>
        <v>0</v>
      </c>
      <c r="O844" s="5">
        <f t="shared" si="125"/>
        <v>9477170</v>
      </c>
      <c r="P844" s="13">
        <v>200000</v>
      </c>
      <c r="Q844" s="5">
        <v>3267150.37</v>
      </c>
      <c r="R844" s="12">
        <v>0.05</v>
      </c>
    </row>
    <row r="845" spans="1:18" x14ac:dyDescent="0.25">
      <c r="A845" s="14"/>
      <c r="B845" s="14">
        <v>84</v>
      </c>
      <c r="C845" s="14">
        <v>2006</v>
      </c>
      <c r="D845" s="13">
        <v>0</v>
      </c>
      <c r="E845" s="13">
        <v>0</v>
      </c>
      <c r="F845" s="13">
        <v>3597</v>
      </c>
      <c r="G845" s="13">
        <v>0</v>
      </c>
      <c r="H845" s="5">
        <f t="shared" si="122"/>
        <v>3597</v>
      </c>
      <c r="I845" s="9">
        <f t="shared" si="123"/>
        <v>9.647254327586105E-2</v>
      </c>
      <c r="J845" s="13">
        <v>0</v>
      </c>
      <c r="K845" s="13">
        <v>950000</v>
      </c>
      <c r="L845" s="13">
        <v>0</v>
      </c>
      <c r="M845" s="17">
        <v>251721400</v>
      </c>
      <c r="N845" s="8">
        <f t="shared" si="124"/>
        <v>1.4289607478744357E-3</v>
      </c>
      <c r="O845" s="5">
        <f t="shared" si="125"/>
        <v>12586070</v>
      </c>
      <c r="P845" s="13">
        <v>0</v>
      </c>
      <c r="Q845" s="5">
        <v>3728522</v>
      </c>
      <c r="R845" s="12">
        <v>0.05</v>
      </c>
    </row>
    <row r="846" spans="1:18" x14ac:dyDescent="0.25">
      <c r="A846" s="14"/>
      <c r="B846" s="14">
        <v>84</v>
      </c>
      <c r="C846" s="14">
        <v>2007</v>
      </c>
      <c r="D846" s="13">
        <v>14000</v>
      </c>
      <c r="E846" s="13">
        <v>3080</v>
      </c>
      <c r="F846" s="13">
        <v>30226</v>
      </c>
      <c r="G846" s="13">
        <v>0</v>
      </c>
      <c r="H846" s="5">
        <f t="shared" si="122"/>
        <v>47306</v>
      </c>
      <c r="I846" s="9">
        <f t="shared" si="123"/>
        <v>1.3895281637496641</v>
      </c>
      <c r="J846" s="13">
        <v>0</v>
      </c>
      <c r="K846" s="13">
        <v>0</v>
      </c>
      <c r="L846" s="13">
        <v>0</v>
      </c>
      <c r="M846" s="17">
        <v>251721400</v>
      </c>
      <c r="N846" s="8">
        <f t="shared" si="124"/>
        <v>1.8792998926591066E-2</v>
      </c>
      <c r="O846" s="5">
        <f t="shared" si="125"/>
        <v>12586070</v>
      </c>
      <c r="P846" s="13">
        <v>70000</v>
      </c>
      <c r="Q846" s="5">
        <v>3404465</v>
      </c>
      <c r="R846" s="12">
        <v>0.05</v>
      </c>
    </row>
    <row r="847" spans="1:18" x14ac:dyDescent="0.25">
      <c r="A847" s="14"/>
      <c r="B847" s="14">
        <v>84</v>
      </c>
      <c r="C847" s="14">
        <v>2008</v>
      </c>
      <c r="D847" s="6">
        <v>79000</v>
      </c>
      <c r="E847" s="6">
        <v>66252</v>
      </c>
      <c r="F847" s="6">
        <v>0</v>
      </c>
      <c r="G847" s="6">
        <v>0</v>
      </c>
      <c r="H847" s="5">
        <f t="shared" si="122"/>
        <v>145252</v>
      </c>
      <c r="I847" s="9">
        <f t="shared" si="123"/>
        <v>3.5586266168865963</v>
      </c>
      <c r="J847" s="6">
        <v>0</v>
      </c>
      <c r="K847" s="6">
        <v>0</v>
      </c>
      <c r="L847" s="6">
        <v>350000</v>
      </c>
      <c r="M847" s="17">
        <v>251721400</v>
      </c>
      <c r="N847" s="8">
        <f t="shared" si="124"/>
        <v>5.770347693918753E-2</v>
      </c>
      <c r="O847" s="5">
        <f t="shared" si="125"/>
        <v>12586070</v>
      </c>
      <c r="P847" s="6">
        <v>1456000</v>
      </c>
      <c r="Q847" s="5">
        <v>4081687</v>
      </c>
      <c r="R847" s="12">
        <v>0.05</v>
      </c>
    </row>
    <row r="848" spans="1:18" x14ac:dyDescent="0.25">
      <c r="A848" s="14"/>
      <c r="B848" s="18">
        <v>84</v>
      </c>
      <c r="C848" s="14">
        <v>2009</v>
      </c>
      <c r="D848" s="13">
        <v>134000</v>
      </c>
      <c r="E848" s="13">
        <v>72863</v>
      </c>
      <c r="F848" s="13">
        <v>2028</v>
      </c>
      <c r="G848" s="13">
        <v>0</v>
      </c>
      <c r="H848" s="5">
        <f t="shared" si="122"/>
        <v>208891</v>
      </c>
      <c r="I848" s="9">
        <f t="shared" si="123"/>
        <v>5.1363237582297829</v>
      </c>
      <c r="J848" s="13">
        <v>0</v>
      </c>
      <c r="K848" s="13">
        <v>0</v>
      </c>
      <c r="L848" s="13">
        <v>0</v>
      </c>
      <c r="M848" s="17">
        <v>265851500</v>
      </c>
      <c r="N848" s="8">
        <f t="shared" si="124"/>
        <v>7.8574316864866281E-2</v>
      </c>
      <c r="O848" s="5">
        <f t="shared" si="125"/>
        <v>13292575</v>
      </c>
      <c r="P848" s="13">
        <v>1677000</v>
      </c>
      <c r="Q848" s="5">
        <v>4066936</v>
      </c>
      <c r="R848" s="12">
        <v>0.05</v>
      </c>
    </row>
    <row r="849" spans="1:18" x14ac:dyDescent="0.25">
      <c r="A849" t="s">
        <v>84</v>
      </c>
      <c r="B849">
        <v>85</v>
      </c>
      <c r="C849">
        <v>2000</v>
      </c>
      <c r="D849" s="6">
        <v>705000</v>
      </c>
      <c r="E849" s="6">
        <v>223110</v>
      </c>
      <c r="F849" s="6">
        <v>286000</v>
      </c>
      <c r="G849" s="6"/>
      <c r="H849" s="5">
        <f t="shared" si="122"/>
        <v>1214110</v>
      </c>
      <c r="I849" s="9">
        <f t="shared" si="123"/>
        <v>4.0007022672304746</v>
      </c>
      <c r="J849" s="6"/>
      <c r="K849" s="6">
        <v>21550000</v>
      </c>
      <c r="L849" s="6"/>
      <c r="M849" s="10">
        <v>1042274200</v>
      </c>
      <c r="N849" s="8">
        <f t="shared" si="124"/>
        <v>0.1164866212749006</v>
      </c>
      <c r="O849" s="5">
        <f t="shared" si="125"/>
        <v>52113710</v>
      </c>
      <c r="P849" s="13">
        <v>20890000</v>
      </c>
      <c r="Q849" s="11">
        <v>30347422</v>
      </c>
      <c r="R849" s="12">
        <v>0.05</v>
      </c>
    </row>
    <row r="850" spans="1:18" x14ac:dyDescent="0.25">
      <c r="B850">
        <v>85</v>
      </c>
      <c r="C850">
        <v>2001</v>
      </c>
      <c r="D850" s="13">
        <v>695000</v>
      </c>
      <c r="E850" s="13">
        <v>185311</v>
      </c>
      <c r="F850" s="13">
        <v>702040</v>
      </c>
      <c r="G850" s="13">
        <v>0</v>
      </c>
      <c r="H850" s="5">
        <f t="shared" si="122"/>
        <v>1582351</v>
      </c>
      <c r="I850" s="9">
        <f t="shared" si="123"/>
        <v>4.9348088569338895</v>
      </c>
      <c r="J850" s="13">
        <v>0</v>
      </c>
      <c r="K850" s="13">
        <v>22635000</v>
      </c>
      <c r="L850" s="13">
        <v>0</v>
      </c>
      <c r="M850" s="10">
        <v>1042274200</v>
      </c>
      <c r="N850" s="8">
        <f t="shared" si="124"/>
        <v>0.15181715137916682</v>
      </c>
      <c r="O850" s="5">
        <v>52113710</v>
      </c>
      <c r="P850" s="13">
        <v>3145000</v>
      </c>
      <c r="Q850" s="11">
        <v>32065092</v>
      </c>
      <c r="R850" s="12">
        <v>0.05</v>
      </c>
    </row>
    <row r="851" spans="1:18" x14ac:dyDescent="0.25">
      <c r="B851">
        <v>85</v>
      </c>
      <c r="C851">
        <v>2002</v>
      </c>
      <c r="D851" s="13">
        <v>695000</v>
      </c>
      <c r="E851" s="13">
        <v>648953</v>
      </c>
      <c r="F851" s="13">
        <v>440500</v>
      </c>
      <c r="G851" s="13">
        <v>0</v>
      </c>
      <c r="H851" s="5">
        <f t="shared" si="122"/>
        <v>1784453</v>
      </c>
      <c r="I851" s="9">
        <f t="shared" si="123"/>
        <v>5.061262028649228</v>
      </c>
      <c r="J851" s="13">
        <v>0</v>
      </c>
      <c r="K851" s="13">
        <v>0</v>
      </c>
      <c r="L851" s="13">
        <v>0</v>
      </c>
      <c r="M851" s="5">
        <v>1224567200</v>
      </c>
      <c r="N851" s="8">
        <f t="shared" si="124"/>
        <v>0.14572111681580235</v>
      </c>
      <c r="O851" s="5">
        <v>61228360</v>
      </c>
      <c r="P851" s="13">
        <v>24440000</v>
      </c>
      <c r="Q851" s="5">
        <v>35257076</v>
      </c>
      <c r="R851" s="7">
        <v>0.05</v>
      </c>
    </row>
    <row r="852" spans="1:18" x14ac:dyDescent="0.25">
      <c r="A852" s="14"/>
      <c r="B852" s="14">
        <v>85</v>
      </c>
      <c r="C852" s="14">
        <v>2003</v>
      </c>
      <c r="D852" s="13">
        <v>1850000</v>
      </c>
      <c r="E852" s="13">
        <v>1082936</v>
      </c>
      <c r="F852" s="13">
        <v>0</v>
      </c>
      <c r="G852" s="13">
        <v>0</v>
      </c>
      <c r="H852" s="5">
        <f t="shared" si="122"/>
        <v>2932936</v>
      </c>
      <c r="I852" s="9">
        <f t="shared" si="123"/>
        <v>7.9968522306783125</v>
      </c>
      <c r="J852" s="13">
        <v>0</v>
      </c>
      <c r="K852" s="13">
        <v>2200000</v>
      </c>
      <c r="L852" s="13">
        <v>0</v>
      </c>
      <c r="M852" s="5">
        <v>1224567200</v>
      </c>
      <c r="N852" s="8">
        <f t="shared" si="124"/>
        <v>0.23950796656973991</v>
      </c>
      <c r="O852" s="5">
        <v>61228360</v>
      </c>
      <c r="P852" s="13">
        <v>33860000</v>
      </c>
      <c r="Q852" s="5">
        <v>36676131</v>
      </c>
      <c r="R852" s="12">
        <v>0.05</v>
      </c>
    </row>
    <row r="853" spans="1:18" x14ac:dyDescent="0.25">
      <c r="A853" s="14"/>
      <c r="B853" s="14">
        <v>85</v>
      </c>
      <c r="C853" s="14">
        <v>2004</v>
      </c>
      <c r="D853" s="13">
        <v>2065000</v>
      </c>
      <c r="E853" s="13">
        <v>1367600</v>
      </c>
      <c r="F853" s="13">
        <v>0</v>
      </c>
      <c r="G853" s="13">
        <v>0</v>
      </c>
      <c r="H853" s="5">
        <f t="shared" si="122"/>
        <v>3432600</v>
      </c>
      <c r="I853" s="9">
        <f t="shared" si="123"/>
        <v>9.2256149039236313</v>
      </c>
      <c r="J853" s="13">
        <v>0</v>
      </c>
      <c r="K853" s="13">
        <v>0</v>
      </c>
      <c r="L853" s="13">
        <v>0</v>
      </c>
      <c r="M853" s="17">
        <v>1390794900</v>
      </c>
      <c r="N853" s="8">
        <f t="shared" si="124"/>
        <v>0.2468084977878478</v>
      </c>
      <c r="O853" s="5">
        <f t="shared" ref="O853:O859" si="126">M853*R853</f>
        <v>69539745</v>
      </c>
      <c r="P853" s="13">
        <v>31795000</v>
      </c>
      <c r="Q853" s="5">
        <v>37207276</v>
      </c>
      <c r="R853" s="12">
        <v>0.05</v>
      </c>
    </row>
    <row r="854" spans="1:18" x14ac:dyDescent="0.25">
      <c r="A854" s="14"/>
      <c r="B854" s="14">
        <v>85</v>
      </c>
      <c r="C854" s="14">
        <v>2005</v>
      </c>
      <c r="D854" s="13">
        <v>1990000</v>
      </c>
      <c r="E854" s="13">
        <v>1291382</v>
      </c>
      <c r="F854" s="13">
        <v>0</v>
      </c>
      <c r="G854" s="13">
        <v>0</v>
      </c>
      <c r="H854" s="5">
        <f t="shared" si="122"/>
        <v>3281382</v>
      </c>
      <c r="I854" s="9">
        <f t="shared" si="123"/>
        <v>8.450719364079319</v>
      </c>
      <c r="J854" s="13">
        <v>0</v>
      </c>
      <c r="K854" s="13">
        <v>0</v>
      </c>
      <c r="L854" s="13">
        <v>0</v>
      </c>
      <c r="M854" s="17">
        <v>1390794900</v>
      </c>
      <c r="N854" s="8">
        <f t="shared" si="124"/>
        <v>0.23593572280139938</v>
      </c>
      <c r="O854" s="5">
        <f t="shared" si="126"/>
        <v>69539745</v>
      </c>
      <c r="P854" s="13">
        <v>33216000</v>
      </c>
      <c r="Q854" s="5">
        <v>38829617.439999998</v>
      </c>
      <c r="R854" s="12">
        <v>0.05</v>
      </c>
    </row>
    <row r="855" spans="1:18" x14ac:dyDescent="0.25">
      <c r="A855" s="14"/>
      <c r="B855" s="14">
        <v>85</v>
      </c>
      <c r="C855" s="14">
        <v>2006</v>
      </c>
      <c r="D855" s="13">
        <v>2274586</v>
      </c>
      <c r="E855" s="13">
        <v>1469162</v>
      </c>
      <c r="F855" s="13">
        <v>0</v>
      </c>
      <c r="G855" s="13">
        <v>0</v>
      </c>
      <c r="H855" s="5">
        <f t="shared" si="122"/>
        <v>3743748</v>
      </c>
      <c r="I855" s="9">
        <f t="shared" si="123"/>
        <v>8.4943376573118137</v>
      </c>
      <c r="J855" s="13">
        <v>0</v>
      </c>
      <c r="K855" s="13">
        <v>0</v>
      </c>
      <c r="L855" s="13">
        <v>0</v>
      </c>
      <c r="M855" s="17">
        <v>1777927500</v>
      </c>
      <c r="N855" s="8">
        <f t="shared" si="124"/>
        <v>0.21056809121856768</v>
      </c>
      <c r="O855" s="5">
        <f t="shared" si="126"/>
        <v>88896375</v>
      </c>
      <c r="P855" s="13">
        <v>33216000</v>
      </c>
      <c r="Q855" s="5">
        <v>44073454</v>
      </c>
      <c r="R855" s="12">
        <v>0.05</v>
      </c>
    </row>
    <row r="856" spans="1:18" x14ac:dyDescent="0.25">
      <c r="A856" s="14"/>
      <c r="B856" s="14">
        <v>85</v>
      </c>
      <c r="C856" s="14">
        <v>2007</v>
      </c>
      <c r="D856" s="13">
        <v>0</v>
      </c>
      <c r="E856" s="13">
        <v>0</v>
      </c>
      <c r="F856" s="13">
        <v>0</v>
      </c>
      <c r="G856" s="13">
        <v>0</v>
      </c>
      <c r="H856" s="5">
        <f t="shared" si="122"/>
        <v>0</v>
      </c>
      <c r="I856" s="9">
        <f t="shared" si="123"/>
        <v>0</v>
      </c>
      <c r="J856" s="13">
        <v>0</v>
      </c>
      <c r="K856" s="13">
        <v>0</v>
      </c>
      <c r="L856" s="13">
        <v>0</v>
      </c>
      <c r="M856" s="17">
        <v>1777927500</v>
      </c>
      <c r="N856" s="8">
        <f t="shared" si="124"/>
        <v>0</v>
      </c>
      <c r="O856" s="5">
        <f t="shared" si="126"/>
        <v>88896375</v>
      </c>
      <c r="P856" s="13">
        <v>34849414</v>
      </c>
      <c r="Q856" s="5">
        <v>44755804</v>
      </c>
      <c r="R856" s="12">
        <v>0.05</v>
      </c>
    </row>
    <row r="857" spans="1:18" x14ac:dyDescent="0.25">
      <c r="A857" s="14"/>
      <c r="B857" s="14">
        <v>85</v>
      </c>
      <c r="C857" s="14">
        <v>2008</v>
      </c>
      <c r="D857" s="6">
        <v>2784788</v>
      </c>
      <c r="E857" s="6">
        <v>1556546</v>
      </c>
      <c r="F857" s="6">
        <v>0</v>
      </c>
      <c r="G857" s="6">
        <v>0</v>
      </c>
      <c r="H857" s="5">
        <f t="shared" si="122"/>
        <v>4341334</v>
      </c>
      <c r="I857" s="9">
        <f t="shared" si="123"/>
        <v>8.9093416074179128</v>
      </c>
      <c r="J857" s="6">
        <v>0</v>
      </c>
      <c r="K857" s="6">
        <v>0</v>
      </c>
      <c r="L857" s="6">
        <v>0</v>
      </c>
      <c r="M857" s="17">
        <v>1777927500</v>
      </c>
      <c r="N857" s="8">
        <f t="shared" si="124"/>
        <v>0.24417947301000742</v>
      </c>
      <c r="O857" s="5">
        <f t="shared" si="126"/>
        <v>88896375</v>
      </c>
      <c r="P857" s="6">
        <v>34849414</v>
      </c>
      <c r="Q857" s="5">
        <v>48727888</v>
      </c>
      <c r="R857" s="12">
        <v>0.05</v>
      </c>
    </row>
    <row r="858" spans="1:18" x14ac:dyDescent="0.25">
      <c r="A858" s="14"/>
      <c r="B858" s="18">
        <v>85</v>
      </c>
      <c r="C858" s="14">
        <v>2009</v>
      </c>
      <c r="D858" s="13">
        <v>4303863</v>
      </c>
      <c r="E858" s="13">
        <v>1460005</v>
      </c>
      <c r="F858" s="13">
        <v>0</v>
      </c>
      <c r="G858" s="13">
        <v>0</v>
      </c>
      <c r="H858" s="5">
        <f t="shared" si="122"/>
        <v>5763868</v>
      </c>
      <c r="I858" s="9">
        <f t="shared" si="123"/>
        <v>10.840506023238936</v>
      </c>
      <c r="J858" s="13">
        <v>0</v>
      </c>
      <c r="K858" s="13">
        <v>0</v>
      </c>
      <c r="L858" s="13">
        <v>0</v>
      </c>
      <c r="M858" s="17">
        <v>2015153300</v>
      </c>
      <c r="N858" s="8">
        <f t="shared" si="124"/>
        <v>0.28602627899326566</v>
      </c>
      <c r="O858" s="5">
        <f t="shared" si="126"/>
        <v>100757665</v>
      </c>
      <c r="P858" s="13">
        <v>32064626</v>
      </c>
      <c r="Q858" s="5">
        <v>53169732</v>
      </c>
      <c r="R858" s="12">
        <v>0.05</v>
      </c>
    </row>
    <row r="859" spans="1:18" x14ac:dyDescent="0.25">
      <c r="A859" t="s">
        <v>85</v>
      </c>
      <c r="B859">
        <v>86</v>
      </c>
      <c r="C859">
        <v>2000</v>
      </c>
      <c r="D859" s="6">
        <v>833904</v>
      </c>
      <c r="E859" s="6">
        <v>147412</v>
      </c>
      <c r="F859" s="6">
        <v>15783</v>
      </c>
      <c r="G859" s="6"/>
      <c r="H859" s="5">
        <f t="shared" si="122"/>
        <v>997099</v>
      </c>
      <c r="I859" s="9">
        <f t="shared" si="123"/>
        <v>7.8100591093061595</v>
      </c>
      <c r="J859" s="6">
        <v>2000000</v>
      </c>
      <c r="K859" s="6">
        <v>800000</v>
      </c>
      <c r="L859" s="6"/>
      <c r="M859" s="10">
        <v>1036048200</v>
      </c>
      <c r="N859" s="8">
        <f t="shared" si="124"/>
        <v>9.624059961689041E-2</v>
      </c>
      <c r="O859" s="5">
        <f t="shared" si="126"/>
        <v>51802410</v>
      </c>
      <c r="P859" s="13">
        <v>3999880</v>
      </c>
      <c r="Q859" s="11">
        <v>12766856</v>
      </c>
      <c r="R859" s="12">
        <v>0.05</v>
      </c>
    </row>
    <row r="860" spans="1:18" x14ac:dyDescent="0.25">
      <c r="B860">
        <v>86</v>
      </c>
      <c r="C860">
        <v>2001</v>
      </c>
      <c r="D860" s="13">
        <v>320289</v>
      </c>
      <c r="E860" s="13">
        <v>177764</v>
      </c>
      <c r="F860" s="13">
        <v>11292</v>
      </c>
      <c r="G860" s="13">
        <v>0</v>
      </c>
      <c r="H860" s="5">
        <f t="shared" si="122"/>
        <v>509345</v>
      </c>
      <c r="I860" s="9">
        <f t="shared" si="123"/>
        <v>3.8580093203633465</v>
      </c>
      <c r="J860" s="13">
        <v>0</v>
      </c>
      <c r="K860" s="13">
        <v>0</v>
      </c>
      <c r="L860" s="13">
        <v>0</v>
      </c>
      <c r="M860" s="10">
        <v>1036048200</v>
      </c>
      <c r="N860" s="8">
        <f t="shared" si="124"/>
        <v>4.9162288009380259E-2</v>
      </c>
      <c r="O860" s="5">
        <v>51802410</v>
      </c>
      <c r="P860" s="13">
        <v>5329591</v>
      </c>
      <c r="Q860" s="11">
        <v>13202275</v>
      </c>
      <c r="R860" s="12">
        <v>0.05</v>
      </c>
    </row>
    <row r="861" spans="1:18" x14ac:dyDescent="0.25">
      <c r="B861">
        <v>86</v>
      </c>
      <c r="C861">
        <v>2002</v>
      </c>
      <c r="D861" s="13">
        <v>539717</v>
      </c>
      <c r="E861" s="13">
        <v>196597</v>
      </c>
      <c r="F861" s="13">
        <v>5948</v>
      </c>
      <c r="G861" s="13">
        <v>0</v>
      </c>
      <c r="H861" s="5">
        <f t="shared" si="122"/>
        <v>742262</v>
      </c>
      <c r="I861" s="9">
        <f t="shared" si="123"/>
        <v>5.103293879728394</v>
      </c>
      <c r="J861" s="13">
        <v>0</v>
      </c>
      <c r="K861" s="13">
        <v>1274000</v>
      </c>
      <c r="L861" s="13">
        <v>250000</v>
      </c>
      <c r="M861" s="5">
        <v>1558526500</v>
      </c>
      <c r="N861" s="8">
        <f t="shared" si="124"/>
        <v>4.7625882524294581E-2</v>
      </c>
      <c r="O861" s="5">
        <v>77926325</v>
      </c>
      <c r="P861" s="13">
        <v>6314874</v>
      </c>
      <c r="Q861" s="5">
        <v>14544763</v>
      </c>
      <c r="R861" s="7">
        <v>0.05</v>
      </c>
    </row>
    <row r="862" spans="1:18" x14ac:dyDescent="0.25">
      <c r="A862" s="14"/>
      <c r="B862" s="14">
        <v>86</v>
      </c>
      <c r="C862" s="14">
        <v>2003</v>
      </c>
      <c r="D862" s="13">
        <v>548837</v>
      </c>
      <c r="E862" s="13">
        <v>247285</v>
      </c>
      <c r="F862" s="13">
        <v>4363</v>
      </c>
      <c r="G862" s="13">
        <v>0</v>
      </c>
      <c r="H862" s="5">
        <f t="shared" si="122"/>
        <v>800485</v>
      </c>
      <c r="I862" s="9">
        <f t="shared" si="123"/>
        <v>5.2167143924059376</v>
      </c>
      <c r="J862" s="13">
        <v>0</v>
      </c>
      <c r="K862" s="13">
        <v>0</v>
      </c>
      <c r="L862" s="13">
        <v>0</v>
      </c>
      <c r="M862" s="5">
        <v>1558526500</v>
      </c>
      <c r="N862" s="8">
        <f t="shared" si="124"/>
        <v>5.1361654742476309E-2</v>
      </c>
      <c r="O862" s="5">
        <v>77926325</v>
      </c>
      <c r="P862" s="13">
        <v>5766037</v>
      </c>
      <c r="Q862" s="5">
        <v>15344620</v>
      </c>
      <c r="R862" s="12">
        <v>0.05</v>
      </c>
    </row>
    <row r="863" spans="1:18" x14ac:dyDescent="0.25">
      <c r="A863" s="14"/>
      <c r="B863" s="14">
        <v>86</v>
      </c>
      <c r="C863" s="14">
        <v>2004</v>
      </c>
      <c r="D863" s="13">
        <v>550323</v>
      </c>
      <c r="E863" s="13">
        <v>244355</v>
      </c>
      <c r="F863" s="13">
        <v>4207</v>
      </c>
      <c r="G863" s="13">
        <v>0</v>
      </c>
      <c r="H863" s="5">
        <f t="shared" si="122"/>
        <v>798885</v>
      </c>
      <c r="I863" s="9">
        <f t="shared" si="123"/>
        <v>4.8148002832884238</v>
      </c>
      <c r="J863" s="13">
        <v>0</v>
      </c>
      <c r="K863" s="13">
        <v>0</v>
      </c>
      <c r="L863" s="13">
        <v>0</v>
      </c>
      <c r="M863" s="17">
        <v>2266716100</v>
      </c>
      <c r="N863" s="8">
        <f t="shared" si="124"/>
        <v>3.5244157836969527E-2</v>
      </c>
      <c r="O863" s="5">
        <f t="shared" ref="O863:O869" si="127">M863*R863</f>
        <v>113335805</v>
      </c>
      <c r="P863" s="13">
        <v>6440714</v>
      </c>
      <c r="Q863" s="5">
        <v>16592277</v>
      </c>
      <c r="R863" s="12">
        <v>0.05</v>
      </c>
    </row>
    <row r="864" spans="1:18" x14ac:dyDescent="0.25">
      <c r="A864" s="14"/>
      <c r="B864" s="14">
        <v>86</v>
      </c>
      <c r="C864" s="14">
        <v>2005</v>
      </c>
      <c r="D864" s="13">
        <v>676808</v>
      </c>
      <c r="E864" s="13">
        <v>239255</v>
      </c>
      <c r="F864" s="13">
        <v>4207</v>
      </c>
      <c r="G864" s="13">
        <v>0</v>
      </c>
      <c r="H864" s="5">
        <f t="shared" si="122"/>
        <v>920270</v>
      </c>
      <c r="I864" s="9">
        <f t="shared" si="123"/>
        <v>5.1952133759552748</v>
      </c>
      <c r="J864" s="13">
        <v>0</v>
      </c>
      <c r="K864" s="13">
        <v>350000</v>
      </c>
      <c r="L864" s="13">
        <v>0</v>
      </c>
      <c r="M864" s="17">
        <v>2266716100</v>
      </c>
      <c r="N864" s="8">
        <f t="shared" si="124"/>
        <v>4.0599261636691072E-2</v>
      </c>
      <c r="O864" s="5">
        <f t="shared" si="127"/>
        <v>113335805</v>
      </c>
      <c r="P864" s="13">
        <v>6599306</v>
      </c>
      <c r="Q864" s="5">
        <v>17713805.640000001</v>
      </c>
      <c r="R864" s="12">
        <v>0.05</v>
      </c>
    </row>
    <row r="865" spans="1:18" x14ac:dyDescent="0.25">
      <c r="A865" s="14"/>
      <c r="B865" s="14">
        <v>86</v>
      </c>
      <c r="C865" s="14">
        <v>2006</v>
      </c>
      <c r="D865" s="13">
        <v>663636</v>
      </c>
      <c r="E865" s="13">
        <v>214895</v>
      </c>
      <c r="F865" s="13">
        <v>81225</v>
      </c>
      <c r="G865" s="13">
        <v>0</v>
      </c>
      <c r="H865" s="5">
        <f t="shared" si="122"/>
        <v>959756</v>
      </c>
      <c r="I865" s="9">
        <f t="shared" si="123"/>
        <v>5.0210458850360062</v>
      </c>
      <c r="J865" s="13">
        <v>0</v>
      </c>
      <c r="K865" s="13">
        <v>3746317</v>
      </c>
      <c r="L865" s="13">
        <v>30000</v>
      </c>
      <c r="M865" s="17">
        <v>3075239600</v>
      </c>
      <c r="N865" s="8">
        <f t="shared" si="124"/>
        <v>3.1209145459755394E-2</v>
      </c>
      <c r="O865" s="5">
        <f t="shared" si="127"/>
        <v>153761980</v>
      </c>
      <c r="P865" s="13">
        <v>5953905</v>
      </c>
      <c r="Q865" s="5">
        <v>19114663</v>
      </c>
      <c r="R865" s="12">
        <v>0.05</v>
      </c>
    </row>
    <row r="866" spans="1:18" x14ac:dyDescent="0.25">
      <c r="A866" s="14"/>
      <c r="B866" s="14">
        <v>86</v>
      </c>
      <c r="C866" s="14">
        <v>2007</v>
      </c>
      <c r="D866" s="13">
        <v>504639</v>
      </c>
      <c r="E866" s="13">
        <v>193527</v>
      </c>
      <c r="F866" s="13">
        <v>15217</v>
      </c>
      <c r="G866" s="13">
        <v>0</v>
      </c>
      <c r="H866" s="5">
        <f t="shared" si="122"/>
        <v>713383</v>
      </c>
      <c r="I866" s="9">
        <f t="shared" si="123"/>
        <v>3.7680843572389668</v>
      </c>
      <c r="J866" s="13">
        <v>0</v>
      </c>
      <c r="K866" s="13">
        <v>0</v>
      </c>
      <c r="L866" s="13">
        <v>0</v>
      </c>
      <c r="M866" s="17">
        <v>3075239600</v>
      </c>
      <c r="N866" s="8">
        <f t="shared" si="124"/>
        <v>2.3197639624567789E-2</v>
      </c>
      <c r="O866" s="5">
        <f t="shared" si="127"/>
        <v>153761980</v>
      </c>
      <c r="P866" s="13">
        <v>5300268</v>
      </c>
      <c r="Q866" s="5">
        <v>18932246</v>
      </c>
      <c r="R866" s="12">
        <v>0.05</v>
      </c>
    </row>
    <row r="867" spans="1:18" x14ac:dyDescent="0.25">
      <c r="A867" s="14"/>
      <c r="B867" s="14">
        <v>86</v>
      </c>
      <c r="C867" s="14">
        <v>2008</v>
      </c>
      <c r="D867" s="6">
        <v>924154</v>
      </c>
      <c r="E867" s="6">
        <v>694572</v>
      </c>
      <c r="F867" s="6">
        <v>0</v>
      </c>
      <c r="G867" s="6">
        <v>0</v>
      </c>
      <c r="H867" s="5">
        <f t="shared" si="122"/>
        <v>1618726</v>
      </c>
      <c r="I867" s="9">
        <f t="shared" si="123"/>
        <v>7.7593007413423729</v>
      </c>
      <c r="J867" s="6">
        <v>0</v>
      </c>
      <c r="K867" s="6">
        <v>0</v>
      </c>
      <c r="L867" s="6">
        <v>25441</v>
      </c>
      <c r="M867" s="17">
        <v>3075239600</v>
      </c>
      <c r="N867" s="8">
        <f t="shared" si="124"/>
        <v>5.26373944976515E-2</v>
      </c>
      <c r="O867" s="5">
        <f t="shared" si="127"/>
        <v>153761980</v>
      </c>
      <c r="P867" s="6">
        <v>12569629</v>
      </c>
      <c r="Q867" s="5">
        <v>20861751</v>
      </c>
      <c r="R867" s="12">
        <v>0.05</v>
      </c>
    </row>
    <row r="868" spans="1:18" x14ac:dyDescent="0.25">
      <c r="A868" s="14"/>
      <c r="B868" s="18">
        <v>86</v>
      </c>
      <c r="C868" s="14">
        <v>2009</v>
      </c>
      <c r="D868" s="13">
        <v>925669</v>
      </c>
      <c r="E868" s="13">
        <v>480615</v>
      </c>
      <c r="F868" s="13">
        <v>52</v>
      </c>
      <c r="G868" s="13">
        <v>0</v>
      </c>
      <c r="H868" s="5">
        <f t="shared" si="122"/>
        <v>1406336</v>
      </c>
      <c r="I868" s="9">
        <f t="shared" si="123"/>
        <v>6.4899882622039513</v>
      </c>
      <c r="J868" s="13">
        <v>0</v>
      </c>
      <c r="K868" s="13">
        <v>0</v>
      </c>
      <c r="L868" s="13">
        <v>0</v>
      </c>
      <c r="M868" s="17">
        <v>3256807800</v>
      </c>
      <c r="N868" s="8">
        <f t="shared" si="124"/>
        <v>4.3181424461093465E-2</v>
      </c>
      <c r="O868" s="5">
        <f t="shared" si="127"/>
        <v>162840390</v>
      </c>
      <c r="P868" s="13">
        <v>11645475</v>
      </c>
      <c r="Q868" s="5">
        <v>21669315</v>
      </c>
      <c r="R868" s="12">
        <v>0.05</v>
      </c>
    </row>
    <row r="869" spans="1:18" x14ac:dyDescent="0.25">
      <c r="A869" t="s">
        <v>86</v>
      </c>
      <c r="B869">
        <v>87</v>
      </c>
      <c r="C869">
        <v>2000</v>
      </c>
      <c r="D869" s="6">
        <v>1138037</v>
      </c>
      <c r="E869" s="6">
        <v>575370</v>
      </c>
      <c r="F869" s="6"/>
      <c r="G869" s="6"/>
      <c r="H869" s="5">
        <f t="shared" si="122"/>
        <v>1713407</v>
      </c>
      <c r="I869" s="9">
        <f t="shared" si="123"/>
        <v>5.9014474020752594</v>
      </c>
      <c r="J869" s="6"/>
      <c r="K869" s="6"/>
      <c r="L869" s="6"/>
      <c r="M869" s="10">
        <v>724911600</v>
      </c>
      <c r="N869" s="8">
        <f t="shared" si="124"/>
        <v>0.23636081971925957</v>
      </c>
      <c r="O869" s="5">
        <f t="shared" si="127"/>
        <v>36245580</v>
      </c>
      <c r="P869" s="13">
        <v>12359709</v>
      </c>
      <c r="Q869" s="11">
        <v>29033674</v>
      </c>
      <c r="R869" s="12">
        <v>0.05</v>
      </c>
    </row>
    <row r="870" spans="1:18" x14ac:dyDescent="0.25">
      <c r="B870">
        <v>87</v>
      </c>
      <c r="C870">
        <v>2001</v>
      </c>
      <c r="D870" s="13">
        <v>1233723</v>
      </c>
      <c r="E870" s="13">
        <v>537806</v>
      </c>
      <c r="F870" s="13">
        <v>0</v>
      </c>
      <c r="G870" s="13">
        <v>0</v>
      </c>
      <c r="H870" s="5">
        <f t="shared" si="122"/>
        <v>1771529</v>
      </c>
      <c r="I870" s="9">
        <f t="shared" si="123"/>
        <v>5.7617206652315556</v>
      </c>
      <c r="J870" s="13">
        <v>0</v>
      </c>
      <c r="K870" s="13">
        <v>0</v>
      </c>
      <c r="L870" s="13">
        <v>0</v>
      </c>
      <c r="M870" s="10">
        <v>724911600</v>
      </c>
      <c r="N870" s="8">
        <f t="shared" si="124"/>
        <v>0.24437862492474946</v>
      </c>
      <c r="O870" s="5">
        <v>36245580</v>
      </c>
      <c r="P870" s="13">
        <v>14575986</v>
      </c>
      <c r="Q870" s="11">
        <v>30746527</v>
      </c>
      <c r="R870" s="12">
        <v>0.05</v>
      </c>
    </row>
    <row r="871" spans="1:18" x14ac:dyDescent="0.25">
      <c r="B871">
        <v>87</v>
      </c>
      <c r="C871">
        <v>2002</v>
      </c>
      <c r="D871" s="13">
        <v>1376413</v>
      </c>
      <c r="E871" s="13">
        <v>636063</v>
      </c>
      <c r="F871" s="13">
        <v>0</v>
      </c>
      <c r="G871" s="13">
        <v>0</v>
      </c>
      <c r="H871" s="5">
        <f t="shared" si="122"/>
        <v>2012476</v>
      </c>
      <c r="I871" s="9">
        <f t="shared" si="123"/>
        <v>6.5875313320638202</v>
      </c>
      <c r="J871" s="13">
        <v>0</v>
      </c>
      <c r="K871" s="13">
        <v>0</v>
      </c>
      <c r="L871" s="13">
        <v>0</v>
      </c>
      <c r="M871" s="5">
        <v>808215000</v>
      </c>
      <c r="N871" s="8">
        <f t="shared" si="124"/>
        <v>0.24900255501320812</v>
      </c>
      <c r="O871" s="5">
        <v>40410750</v>
      </c>
      <c r="P871" s="13">
        <v>13199573</v>
      </c>
      <c r="Q871" s="5">
        <v>30549775</v>
      </c>
      <c r="R871" s="7">
        <v>0.05</v>
      </c>
    </row>
    <row r="872" spans="1:18" x14ac:dyDescent="0.25">
      <c r="A872" s="14"/>
      <c r="B872" s="14">
        <v>87</v>
      </c>
      <c r="C872" s="14">
        <v>2003</v>
      </c>
      <c r="D872" s="13">
        <v>1235188</v>
      </c>
      <c r="E872" s="13">
        <v>577884</v>
      </c>
      <c r="F872" s="13">
        <v>0</v>
      </c>
      <c r="G872" s="13">
        <v>0</v>
      </c>
      <c r="H872" s="5">
        <f t="shared" si="122"/>
        <v>1813072</v>
      </c>
      <c r="I872" s="9">
        <f t="shared" si="123"/>
        <v>5.9386539463326846</v>
      </c>
      <c r="J872" s="13">
        <v>0</v>
      </c>
      <c r="K872" s="13">
        <v>0</v>
      </c>
      <c r="L872" s="13">
        <v>0</v>
      </c>
      <c r="M872" s="5">
        <v>808215000</v>
      </c>
      <c r="N872" s="8">
        <f t="shared" si="124"/>
        <v>0.22433040713176569</v>
      </c>
      <c r="O872" s="5">
        <v>40410750</v>
      </c>
      <c r="P872" s="13">
        <v>11797726</v>
      </c>
      <c r="Q872" s="5">
        <v>30530016</v>
      </c>
      <c r="R872" s="12">
        <v>0.05</v>
      </c>
    </row>
    <row r="873" spans="1:18" x14ac:dyDescent="0.25">
      <c r="A873" s="14"/>
      <c r="B873" s="14">
        <v>87</v>
      </c>
      <c r="C873" s="14">
        <v>2004</v>
      </c>
      <c r="D873" s="13">
        <v>1130193</v>
      </c>
      <c r="E873" s="13">
        <v>537775</v>
      </c>
      <c r="F873" s="13">
        <v>0</v>
      </c>
      <c r="G873" s="13">
        <v>0</v>
      </c>
      <c r="H873" s="5">
        <f t="shared" si="122"/>
        <v>1667968</v>
      </c>
      <c r="I873" s="9">
        <f t="shared" si="123"/>
        <v>5.3780045582364915</v>
      </c>
      <c r="J873" s="13">
        <v>0</v>
      </c>
      <c r="K873" s="13">
        <v>0</v>
      </c>
      <c r="L873" s="13">
        <v>0</v>
      </c>
      <c r="M873" s="17">
        <v>979170400</v>
      </c>
      <c r="N873" s="8">
        <f t="shared" si="124"/>
        <v>0.17034501859941845</v>
      </c>
      <c r="O873" s="5">
        <f t="shared" ref="O873:O879" si="128">M873*R873</f>
        <v>48958520</v>
      </c>
      <c r="P873" s="13">
        <v>12709485</v>
      </c>
      <c r="Q873" s="5">
        <v>31014626</v>
      </c>
      <c r="R873" s="12">
        <v>0.05</v>
      </c>
    </row>
    <row r="874" spans="1:18" x14ac:dyDescent="0.25">
      <c r="A874" s="14"/>
      <c r="B874" s="14">
        <v>87</v>
      </c>
      <c r="C874" s="14">
        <v>2005</v>
      </c>
      <c r="D874" s="13">
        <v>1061398</v>
      </c>
      <c r="E874" s="13">
        <v>483960</v>
      </c>
      <c r="F874" s="13">
        <v>0</v>
      </c>
      <c r="G874" s="13">
        <v>0</v>
      </c>
      <c r="H874" s="5">
        <f t="shared" si="122"/>
        <v>1545358</v>
      </c>
      <c r="I874" s="9">
        <f t="shared" si="123"/>
        <v>4.9811625806503779</v>
      </c>
      <c r="J874" s="13">
        <v>0</v>
      </c>
      <c r="K874" s="13">
        <v>0</v>
      </c>
      <c r="L874" s="13">
        <v>0</v>
      </c>
      <c r="M874" s="17">
        <v>979170400</v>
      </c>
      <c r="N874" s="8">
        <f t="shared" si="124"/>
        <v>0.15782319400177947</v>
      </c>
      <c r="O874" s="5">
        <f t="shared" si="128"/>
        <v>48958520</v>
      </c>
      <c r="P874" s="13">
        <v>11648087</v>
      </c>
      <c r="Q874" s="5">
        <v>31024042.579999998</v>
      </c>
      <c r="R874" s="12">
        <v>0.05</v>
      </c>
    </row>
    <row r="875" spans="1:18" x14ac:dyDescent="0.25">
      <c r="A875" s="14"/>
      <c r="B875" s="14">
        <v>87</v>
      </c>
      <c r="C875" s="14">
        <v>2006</v>
      </c>
      <c r="D875" s="13">
        <v>1057304</v>
      </c>
      <c r="E875" s="13">
        <v>436635</v>
      </c>
      <c r="F875" s="13">
        <v>0</v>
      </c>
      <c r="G875" s="13">
        <v>0</v>
      </c>
      <c r="H875" s="5">
        <f t="shared" si="122"/>
        <v>1493939</v>
      </c>
      <c r="I875" s="9">
        <f t="shared" si="123"/>
        <v>4.5887649117528202</v>
      </c>
      <c r="J875" s="13">
        <v>0</v>
      </c>
      <c r="K875" s="13">
        <v>0</v>
      </c>
      <c r="L875" s="13">
        <v>0</v>
      </c>
      <c r="M875" s="17">
        <v>1317657500</v>
      </c>
      <c r="N875" s="8">
        <f t="shared" si="124"/>
        <v>0.11337840068454816</v>
      </c>
      <c r="O875" s="5">
        <f t="shared" si="128"/>
        <v>65882875</v>
      </c>
      <c r="P875" s="13">
        <v>11648087</v>
      </c>
      <c r="Q875" s="5">
        <v>32556451</v>
      </c>
      <c r="R875" s="12">
        <v>0.05</v>
      </c>
    </row>
    <row r="876" spans="1:18" x14ac:dyDescent="0.25">
      <c r="A876" s="14"/>
      <c r="B876" s="14">
        <v>87</v>
      </c>
      <c r="C876" s="14">
        <v>2007</v>
      </c>
      <c r="D876" s="13">
        <v>1003682</v>
      </c>
      <c r="E876" s="13">
        <v>391132</v>
      </c>
      <c r="F876" s="13">
        <v>0</v>
      </c>
      <c r="G876" s="13">
        <v>0</v>
      </c>
      <c r="H876" s="5">
        <f t="shared" si="122"/>
        <v>1394814</v>
      </c>
      <c r="I876" s="9">
        <f t="shared" si="123"/>
        <v>3.8616033843120032</v>
      </c>
      <c r="J876" s="13">
        <v>0</v>
      </c>
      <c r="K876" s="13">
        <v>0</v>
      </c>
      <c r="L876" s="13">
        <v>0</v>
      </c>
      <c r="M876" s="17">
        <v>1317657500</v>
      </c>
      <c r="N876" s="8">
        <f t="shared" si="124"/>
        <v>0.10585558083189296</v>
      </c>
      <c r="O876" s="5">
        <f t="shared" si="128"/>
        <v>65882875</v>
      </c>
      <c r="P876" s="13">
        <v>10590783</v>
      </c>
      <c r="Q876" s="5">
        <v>36120074</v>
      </c>
      <c r="R876" s="12">
        <v>0.05</v>
      </c>
    </row>
    <row r="877" spans="1:18" x14ac:dyDescent="0.25">
      <c r="A877" s="14"/>
      <c r="B877" s="14">
        <v>87</v>
      </c>
      <c r="C877" s="14">
        <v>2008</v>
      </c>
      <c r="D877" s="6">
        <v>940402</v>
      </c>
      <c r="E877" s="6">
        <v>348833</v>
      </c>
      <c r="F877" s="6">
        <v>0</v>
      </c>
      <c r="G877" s="6">
        <v>0</v>
      </c>
      <c r="H877" s="5">
        <f t="shared" si="122"/>
        <v>1289235</v>
      </c>
      <c r="I877" s="9">
        <f t="shared" si="123"/>
        <v>3.5093578384314497</v>
      </c>
      <c r="J877" s="6">
        <v>0</v>
      </c>
      <c r="K877" s="6">
        <v>0</v>
      </c>
      <c r="L877" s="6">
        <v>0</v>
      </c>
      <c r="M877" s="17">
        <v>1317657500</v>
      </c>
      <c r="N877" s="8">
        <f t="shared" si="124"/>
        <v>9.7842952360533753E-2</v>
      </c>
      <c r="O877" s="5">
        <f t="shared" si="128"/>
        <v>65882875</v>
      </c>
      <c r="P877" s="6">
        <v>9587101</v>
      </c>
      <c r="Q877" s="5">
        <v>36737063</v>
      </c>
      <c r="R877" s="12">
        <v>0.05</v>
      </c>
    </row>
    <row r="878" spans="1:18" x14ac:dyDescent="0.25">
      <c r="A878" s="14"/>
      <c r="B878" s="18">
        <v>87</v>
      </c>
      <c r="C878" s="14">
        <v>2009</v>
      </c>
      <c r="D878" s="13">
        <v>3664676</v>
      </c>
      <c r="E878" s="13">
        <v>334226</v>
      </c>
      <c r="F878" s="13">
        <v>0</v>
      </c>
      <c r="G878" s="13">
        <v>0</v>
      </c>
      <c r="H878" s="5">
        <f t="shared" si="122"/>
        <v>3998902</v>
      </c>
      <c r="I878" s="9">
        <f t="shared" si="123"/>
        <v>10.419246735398556</v>
      </c>
      <c r="J878" s="13">
        <v>0</v>
      </c>
      <c r="K878" s="13">
        <v>0</v>
      </c>
      <c r="L878" s="13">
        <v>0</v>
      </c>
      <c r="M878" s="17">
        <v>1506522200</v>
      </c>
      <c r="N878" s="8">
        <f t="shared" si="124"/>
        <v>0.26543930119317194</v>
      </c>
      <c r="O878" s="5">
        <f t="shared" si="128"/>
        <v>75326110</v>
      </c>
      <c r="P878" s="13">
        <v>8846699</v>
      </c>
      <c r="Q878" s="5">
        <v>38379953</v>
      </c>
      <c r="R878" s="12">
        <v>0.05</v>
      </c>
    </row>
    <row r="879" spans="1:18" x14ac:dyDescent="0.25">
      <c r="A879" t="s">
        <v>87</v>
      </c>
      <c r="B879">
        <v>88</v>
      </c>
      <c r="C879">
        <v>2000</v>
      </c>
      <c r="D879" s="6">
        <v>2075000</v>
      </c>
      <c r="E879" s="6">
        <v>1386373</v>
      </c>
      <c r="F879" s="6">
        <v>65163</v>
      </c>
      <c r="G879" s="6">
        <v>555</v>
      </c>
      <c r="H879" s="5">
        <f t="shared" si="122"/>
        <v>3527091</v>
      </c>
      <c r="I879" s="9">
        <f t="shared" si="123"/>
        <v>8.5826848812156165</v>
      </c>
      <c r="J879" s="6"/>
      <c r="K879" s="6">
        <v>3365000</v>
      </c>
      <c r="L879" s="6"/>
      <c r="M879" s="10">
        <v>1550108600</v>
      </c>
      <c r="N879" s="8">
        <f t="shared" si="124"/>
        <v>0.22753831570252564</v>
      </c>
      <c r="O879" s="5">
        <f t="shared" si="128"/>
        <v>77505430</v>
      </c>
      <c r="P879" s="13">
        <v>30615000</v>
      </c>
      <c r="Q879" s="11">
        <v>41095427</v>
      </c>
      <c r="R879" s="12">
        <v>0.05</v>
      </c>
    </row>
    <row r="880" spans="1:18" x14ac:dyDescent="0.25">
      <c r="B880">
        <v>88</v>
      </c>
      <c r="C880">
        <v>2001</v>
      </c>
      <c r="D880" s="13">
        <v>2060000</v>
      </c>
      <c r="E880" s="13">
        <v>1378741</v>
      </c>
      <c r="F880" s="13">
        <v>109389</v>
      </c>
      <c r="G880" s="13">
        <v>0</v>
      </c>
      <c r="H880" s="5">
        <f t="shared" si="122"/>
        <v>3548130</v>
      </c>
      <c r="I880" s="9">
        <f t="shared" si="123"/>
        <v>8.2579522178596996</v>
      </c>
      <c r="J880" s="13">
        <v>0</v>
      </c>
      <c r="K880" s="13">
        <v>1310000</v>
      </c>
      <c r="L880" s="13">
        <v>0</v>
      </c>
      <c r="M880" s="10">
        <v>1550108600</v>
      </c>
      <c r="N880" s="8">
        <f t="shared" si="124"/>
        <v>0.22889557544548814</v>
      </c>
      <c r="O880" s="5">
        <v>77505430</v>
      </c>
      <c r="P880" s="13">
        <v>28505000</v>
      </c>
      <c r="Q880" s="11">
        <v>42966221</v>
      </c>
      <c r="R880" s="12">
        <v>0.05</v>
      </c>
    </row>
    <row r="881" spans="1:18" x14ac:dyDescent="0.25">
      <c r="B881">
        <v>88</v>
      </c>
      <c r="C881">
        <v>2002</v>
      </c>
      <c r="D881" s="13">
        <v>2245000</v>
      </c>
      <c r="E881" s="13">
        <v>1349532</v>
      </c>
      <c r="F881" s="13">
        <v>42575</v>
      </c>
      <c r="G881" s="13">
        <v>179</v>
      </c>
      <c r="H881" s="5">
        <f t="shared" si="122"/>
        <v>3637286</v>
      </c>
      <c r="I881" s="9">
        <f t="shared" si="123"/>
        <v>8.1728875830973173</v>
      </c>
      <c r="J881" s="13">
        <v>0</v>
      </c>
      <c r="K881" s="13">
        <v>0</v>
      </c>
      <c r="L881" s="13">
        <v>0</v>
      </c>
      <c r="M881" s="5">
        <v>1964103700</v>
      </c>
      <c r="N881" s="8">
        <f t="shared" si="124"/>
        <v>0.18518808350088645</v>
      </c>
      <c r="O881" s="5">
        <v>98205185</v>
      </c>
      <c r="P881" s="13">
        <v>28320000</v>
      </c>
      <c r="Q881" s="5">
        <v>44504295</v>
      </c>
      <c r="R881" s="7">
        <v>0.05</v>
      </c>
    </row>
    <row r="882" spans="1:18" x14ac:dyDescent="0.25">
      <c r="A882" s="14"/>
      <c r="B882" s="14">
        <v>88</v>
      </c>
      <c r="C882" s="14">
        <v>2003</v>
      </c>
      <c r="D882" s="13">
        <v>2302658</v>
      </c>
      <c r="E882" s="13">
        <v>1309963</v>
      </c>
      <c r="F882" s="13">
        <v>0</v>
      </c>
      <c r="G882" s="13">
        <v>1194</v>
      </c>
      <c r="H882" s="5">
        <f t="shared" si="122"/>
        <v>3613815</v>
      </c>
      <c r="I882" s="9">
        <f t="shared" si="123"/>
        <v>7.7796968966203597</v>
      </c>
      <c r="J882" s="13">
        <v>0</v>
      </c>
      <c r="K882" s="13">
        <v>0</v>
      </c>
      <c r="L882" s="13">
        <v>0</v>
      </c>
      <c r="M882" s="5">
        <v>1964103700</v>
      </c>
      <c r="N882" s="8">
        <f t="shared" si="124"/>
        <v>0.18399308549747143</v>
      </c>
      <c r="O882" s="5">
        <v>98205185</v>
      </c>
      <c r="P882" s="13">
        <v>32109728</v>
      </c>
      <c r="Q882" s="5">
        <v>46451874</v>
      </c>
      <c r="R882" s="12">
        <v>0.05</v>
      </c>
    </row>
    <row r="883" spans="1:18" x14ac:dyDescent="0.25">
      <c r="A883" s="14"/>
      <c r="B883" s="14">
        <v>88</v>
      </c>
      <c r="C883" s="14">
        <v>2004</v>
      </c>
      <c r="D883" s="13">
        <v>2506913</v>
      </c>
      <c r="E883" s="13">
        <v>1398686</v>
      </c>
      <c r="F883" s="13">
        <v>0</v>
      </c>
      <c r="G883" s="13">
        <v>0</v>
      </c>
      <c r="H883" s="5">
        <f t="shared" si="122"/>
        <v>3905599</v>
      </c>
      <c r="I883" s="9">
        <f t="shared" si="123"/>
        <v>8.04958882699637</v>
      </c>
      <c r="J883" s="13">
        <v>0</v>
      </c>
      <c r="K883" s="13">
        <v>21094000</v>
      </c>
      <c r="L883" s="13">
        <v>0</v>
      </c>
      <c r="M883" s="17">
        <v>2564928700</v>
      </c>
      <c r="N883" s="8">
        <f t="shared" si="124"/>
        <v>0.15226930089713603</v>
      </c>
      <c r="O883" s="5">
        <f t="shared" ref="O883:O889" si="129">M883*R883</f>
        <v>128246435</v>
      </c>
      <c r="P883" s="13">
        <v>29602815</v>
      </c>
      <c r="Q883" s="5">
        <v>48519236</v>
      </c>
      <c r="R883" s="12">
        <v>0.05</v>
      </c>
    </row>
    <row r="884" spans="1:18" x14ac:dyDescent="0.25">
      <c r="A884" s="14"/>
      <c r="B884" s="14">
        <v>88</v>
      </c>
      <c r="C884" s="14">
        <v>2005</v>
      </c>
      <c r="D884" s="13">
        <v>2107075</v>
      </c>
      <c r="E884" s="13">
        <v>1296107</v>
      </c>
      <c r="F884" s="13">
        <v>580085</v>
      </c>
      <c r="G884" s="13">
        <v>0</v>
      </c>
      <c r="H884" s="5">
        <f t="shared" si="122"/>
        <v>3983267</v>
      </c>
      <c r="I884" s="9">
        <f t="shared" si="123"/>
        <v>7.6629061707090926</v>
      </c>
      <c r="J884" s="13">
        <v>0</v>
      </c>
      <c r="K884" s="13">
        <v>22580000</v>
      </c>
      <c r="L884" s="13">
        <v>0</v>
      </c>
      <c r="M884" s="17">
        <v>2564928700</v>
      </c>
      <c r="N884" s="8">
        <f t="shared" si="124"/>
        <v>0.15529737727212456</v>
      </c>
      <c r="O884" s="5">
        <f t="shared" si="129"/>
        <v>128246435</v>
      </c>
      <c r="P884" s="13">
        <v>50075740</v>
      </c>
      <c r="Q884" s="5">
        <v>51981153.25</v>
      </c>
      <c r="R884" s="12">
        <v>0.05</v>
      </c>
    </row>
    <row r="885" spans="1:18" x14ac:dyDescent="0.25">
      <c r="A885" s="14"/>
      <c r="B885" s="14">
        <v>88</v>
      </c>
      <c r="C885" s="14">
        <v>2006</v>
      </c>
      <c r="D885" s="13">
        <v>2249658</v>
      </c>
      <c r="E885" s="13">
        <v>1206728</v>
      </c>
      <c r="F885" s="13">
        <v>785526</v>
      </c>
      <c r="G885" s="13">
        <v>0</v>
      </c>
      <c r="H885" s="5">
        <f t="shared" si="122"/>
        <v>4241912</v>
      </c>
      <c r="I885" s="9">
        <f t="shared" si="123"/>
        <v>7.7696945878869963</v>
      </c>
      <c r="J885" s="13">
        <v>0</v>
      </c>
      <c r="K885" s="13">
        <v>24991000</v>
      </c>
      <c r="L885" s="13">
        <v>0</v>
      </c>
      <c r="M885" s="17">
        <v>3201540800</v>
      </c>
      <c r="N885" s="8">
        <f t="shared" si="124"/>
        <v>0.13249595319853491</v>
      </c>
      <c r="O885" s="5">
        <f t="shared" si="129"/>
        <v>160077040</v>
      </c>
      <c r="P885" s="13">
        <v>27495740</v>
      </c>
      <c r="Q885" s="5">
        <v>54595608</v>
      </c>
      <c r="R885" s="12">
        <v>0.05</v>
      </c>
    </row>
    <row r="886" spans="1:18" x14ac:dyDescent="0.25">
      <c r="A886" s="14"/>
      <c r="B886" s="14">
        <v>88</v>
      </c>
      <c r="C886" s="14">
        <v>2007</v>
      </c>
      <c r="D886" s="13">
        <v>16628334</v>
      </c>
      <c r="E886" s="13">
        <v>1263313</v>
      </c>
      <c r="F886" s="13">
        <v>979555</v>
      </c>
      <c r="G886" s="13">
        <v>0</v>
      </c>
      <c r="H886" s="5">
        <f t="shared" si="122"/>
        <v>18871202</v>
      </c>
      <c r="I886" s="9">
        <f t="shared" si="123"/>
        <v>31.334404269629275</v>
      </c>
      <c r="J886" s="13">
        <v>0</v>
      </c>
      <c r="K886" s="13">
        <v>7581000</v>
      </c>
      <c r="L886" s="13">
        <v>0</v>
      </c>
      <c r="M886" s="17">
        <v>3201540800</v>
      </c>
      <c r="N886" s="8">
        <f t="shared" si="124"/>
        <v>0.58944124653979113</v>
      </c>
      <c r="O886" s="5">
        <f t="shared" si="129"/>
        <v>160077040</v>
      </c>
      <c r="P886" s="13">
        <v>25367260</v>
      </c>
      <c r="Q886" s="5">
        <v>60225182</v>
      </c>
      <c r="R886" s="12">
        <v>0.05</v>
      </c>
    </row>
    <row r="887" spans="1:18" x14ac:dyDescent="0.25">
      <c r="A887" s="14"/>
      <c r="B887" s="14">
        <v>88</v>
      </c>
      <c r="C887" s="14">
        <v>2008</v>
      </c>
      <c r="D887" s="6">
        <v>3565441</v>
      </c>
      <c r="E887" s="6">
        <v>1967730</v>
      </c>
      <c r="F887" s="6">
        <v>280487</v>
      </c>
      <c r="G887" s="6">
        <v>134</v>
      </c>
      <c r="H887" s="5">
        <f t="shared" si="122"/>
        <v>5813792</v>
      </c>
      <c r="I887" s="9">
        <f t="shared" si="123"/>
        <v>8.8163038123886519</v>
      </c>
      <c r="J887" s="6">
        <v>0</v>
      </c>
      <c r="K887" s="6">
        <v>7465000</v>
      </c>
      <c r="L887" s="6">
        <v>0</v>
      </c>
      <c r="M887" s="17">
        <v>3201540800</v>
      </c>
      <c r="N887" s="8">
        <f t="shared" si="124"/>
        <v>0.18159356269956015</v>
      </c>
      <c r="O887" s="5">
        <f t="shared" si="129"/>
        <v>160077040</v>
      </c>
      <c r="P887" s="6">
        <v>47152519</v>
      </c>
      <c r="Q887" s="5">
        <v>65943644</v>
      </c>
      <c r="R887" s="12">
        <v>0.05</v>
      </c>
    </row>
    <row r="888" spans="1:18" x14ac:dyDescent="0.25">
      <c r="A888" s="14"/>
      <c r="B888" s="18">
        <v>88</v>
      </c>
      <c r="C888" s="14">
        <v>2009</v>
      </c>
      <c r="D888" s="13">
        <v>3404137</v>
      </c>
      <c r="E888" s="13">
        <v>1817611</v>
      </c>
      <c r="F888" s="13">
        <v>186107</v>
      </c>
      <c r="G888" s="13">
        <v>0</v>
      </c>
      <c r="H888" s="5">
        <f t="shared" si="122"/>
        <v>5407855</v>
      </c>
      <c r="I888" s="9">
        <f t="shared" si="123"/>
        <v>8.0114753832670811</v>
      </c>
      <c r="J888" s="13">
        <v>0</v>
      </c>
      <c r="K888" s="13">
        <v>9620000</v>
      </c>
      <c r="L888" s="13">
        <v>0</v>
      </c>
      <c r="M888" s="17">
        <v>3525933800</v>
      </c>
      <c r="N888" s="8">
        <f t="shared" si="124"/>
        <v>0.15337369635243861</v>
      </c>
      <c r="O888" s="5">
        <f t="shared" si="129"/>
        <v>176296690</v>
      </c>
      <c r="P888" s="13">
        <v>43624012</v>
      </c>
      <c r="Q888" s="5">
        <v>67501362</v>
      </c>
      <c r="R888" s="12">
        <v>0.05</v>
      </c>
    </row>
    <row r="889" spans="1:18" x14ac:dyDescent="0.25">
      <c r="A889" t="s">
        <v>88</v>
      </c>
      <c r="B889">
        <v>89</v>
      </c>
      <c r="C889">
        <v>2000</v>
      </c>
      <c r="D889" s="6">
        <v>1041713</v>
      </c>
      <c r="E889" s="6">
        <v>949987</v>
      </c>
      <c r="F889" s="6">
        <v>62009</v>
      </c>
      <c r="G889" s="6"/>
      <c r="H889" s="5">
        <f t="shared" si="122"/>
        <v>2053709</v>
      </c>
      <c r="I889" s="9">
        <f t="shared" si="123"/>
        <v>11.663476361785968</v>
      </c>
      <c r="J889" s="6"/>
      <c r="K889" s="6">
        <v>3936000</v>
      </c>
      <c r="L889" s="6"/>
      <c r="M889" s="10">
        <v>2039559600</v>
      </c>
      <c r="N889" s="8">
        <f t="shared" si="124"/>
        <v>0.10069374780712463</v>
      </c>
      <c r="O889" s="5">
        <f t="shared" si="129"/>
        <v>101977980</v>
      </c>
      <c r="P889" s="13">
        <v>21880798</v>
      </c>
      <c r="Q889" s="11">
        <v>17608035</v>
      </c>
      <c r="R889" s="12">
        <v>0.05</v>
      </c>
    </row>
    <row r="890" spans="1:18" x14ac:dyDescent="0.25">
      <c r="B890">
        <v>89</v>
      </c>
      <c r="C890">
        <v>2001</v>
      </c>
      <c r="D890" s="13">
        <v>958896</v>
      </c>
      <c r="E890" s="13">
        <v>939056</v>
      </c>
      <c r="F890" s="13">
        <v>131743</v>
      </c>
      <c r="G890" s="13">
        <v>0</v>
      </c>
      <c r="H890" s="5">
        <f t="shared" si="122"/>
        <v>2029695</v>
      </c>
      <c r="I890" s="9">
        <f t="shared" si="123"/>
        <v>10.998445301416504</v>
      </c>
      <c r="J890" s="13">
        <v>0</v>
      </c>
      <c r="K890" s="13">
        <v>1918128</v>
      </c>
      <c r="L890" s="13">
        <v>0</v>
      </c>
      <c r="M890" s="10">
        <v>2039559600</v>
      </c>
      <c r="N890" s="8">
        <f t="shared" si="124"/>
        <v>9.9516336762112759E-2</v>
      </c>
      <c r="O890" s="5">
        <v>101977980</v>
      </c>
      <c r="P890" s="13">
        <v>18982902</v>
      </c>
      <c r="Q890" s="11">
        <v>18454381</v>
      </c>
      <c r="R890" s="12">
        <v>0.05</v>
      </c>
    </row>
    <row r="891" spans="1:18" x14ac:dyDescent="0.25">
      <c r="B891">
        <v>89</v>
      </c>
      <c r="C891">
        <v>2002</v>
      </c>
      <c r="D891" s="13">
        <v>1066188</v>
      </c>
      <c r="E891" s="13">
        <v>930146</v>
      </c>
      <c r="F891" s="13">
        <v>85373</v>
      </c>
      <c r="G891" s="13">
        <v>0</v>
      </c>
      <c r="H891" s="5">
        <f t="shared" si="122"/>
        <v>2081707</v>
      </c>
      <c r="I891" s="9">
        <f t="shared" si="123"/>
        <v>10.517200822336546</v>
      </c>
      <c r="J891" s="13">
        <v>0</v>
      </c>
      <c r="K891" s="13">
        <v>10393078</v>
      </c>
      <c r="L891" s="13">
        <v>0</v>
      </c>
      <c r="M891" s="5">
        <v>3432512900</v>
      </c>
      <c r="N891" s="8">
        <f t="shared" si="124"/>
        <v>6.064673493288255E-2</v>
      </c>
      <c r="O891" s="5">
        <v>171625645</v>
      </c>
      <c r="P891" s="13">
        <v>17916714</v>
      </c>
      <c r="Q891" s="5">
        <v>19793356</v>
      </c>
      <c r="R891" s="7">
        <v>0.05</v>
      </c>
    </row>
    <row r="892" spans="1:18" x14ac:dyDescent="0.25">
      <c r="A892" s="14"/>
      <c r="B892" s="14">
        <v>89</v>
      </c>
      <c r="C892" s="14">
        <v>2003</v>
      </c>
      <c r="D892" s="13">
        <v>1035395</v>
      </c>
      <c r="E892" s="13">
        <v>878559</v>
      </c>
      <c r="F892" s="13">
        <v>313419</v>
      </c>
      <c r="G892" s="13">
        <v>0</v>
      </c>
      <c r="H892" s="5">
        <f t="shared" si="122"/>
        <v>2227373</v>
      </c>
      <c r="I892" s="9">
        <f t="shared" si="123"/>
        <v>11.345392173611767</v>
      </c>
      <c r="J892" s="13">
        <v>0</v>
      </c>
      <c r="K892" s="13">
        <v>16641078</v>
      </c>
      <c r="L892" s="13">
        <v>0</v>
      </c>
      <c r="M892" s="5">
        <v>3432512900</v>
      </c>
      <c r="N892" s="8">
        <f t="shared" si="124"/>
        <v>6.4890448044638088E-2</v>
      </c>
      <c r="O892" s="5">
        <v>171625645</v>
      </c>
      <c r="P892" s="13">
        <v>16881319</v>
      </c>
      <c r="Q892" s="5">
        <v>19632402</v>
      </c>
      <c r="R892" s="12">
        <v>0.05</v>
      </c>
    </row>
    <row r="893" spans="1:18" x14ac:dyDescent="0.25">
      <c r="A893" s="14"/>
      <c r="B893" s="14">
        <v>89</v>
      </c>
      <c r="C893" s="14">
        <v>2004</v>
      </c>
      <c r="D893" s="13">
        <v>10060218</v>
      </c>
      <c r="E893" s="13">
        <v>948321</v>
      </c>
      <c r="F893" s="13">
        <v>431105</v>
      </c>
      <c r="G893" s="13">
        <v>0</v>
      </c>
      <c r="H893" s="5">
        <f t="shared" si="122"/>
        <v>11439644</v>
      </c>
      <c r="I893" s="9">
        <f t="shared" si="123"/>
        <v>52.81585359654607</v>
      </c>
      <c r="J893" s="13">
        <v>0</v>
      </c>
      <c r="K893" s="13">
        <v>17788078</v>
      </c>
      <c r="L893" s="13">
        <v>0</v>
      </c>
      <c r="M893" s="17">
        <v>4632409900</v>
      </c>
      <c r="N893" s="8">
        <f t="shared" si="124"/>
        <v>0.24694800863800936</v>
      </c>
      <c r="O893" s="5">
        <f t="shared" ref="O893:O899" si="130">M893*R893</f>
        <v>231620495</v>
      </c>
      <c r="P893" s="13">
        <v>16006101</v>
      </c>
      <c r="Q893" s="5">
        <v>21659489</v>
      </c>
      <c r="R893" s="12">
        <v>0.05</v>
      </c>
    </row>
    <row r="894" spans="1:18" x14ac:dyDescent="0.25">
      <c r="A894" s="14"/>
      <c r="B894" s="14">
        <v>89</v>
      </c>
      <c r="C894" s="14">
        <v>2005</v>
      </c>
      <c r="D894" s="13">
        <v>999307</v>
      </c>
      <c r="E894" s="13">
        <v>729298</v>
      </c>
      <c r="F894" s="13">
        <v>436156</v>
      </c>
      <c r="G894" s="13">
        <v>0</v>
      </c>
      <c r="H894" s="5">
        <f t="shared" si="122"/>
        <v>2164761</v>
      </c>
      <c r="I894" s="9">
        <f t="shared" si="123"/>
        <v>9.1636625777989025</v>
      </c>
      <c r="J894" s="13">
        <v>2500000</v>
      </c>
      <c r="K894" s="13">
        <v>23581903</v>
      </c>
      <c r="L894" s="13">
        <v>0</v>
      </c>
      <c r="M894" s="17">
        <v>4632409900</v>
      </c>
      <c r="N894" s="8">
        <f t="shared" si="124"/>
        <v>4.6730773975765832E-2</v>
      </c>
      <c r="O894" s="5">
        <f t="shared" si="130"/>
        <v>231620495</v>
      </c>
      <c r="P894" s="13">
        <v>29345569</v>
      </c>
      <c r="Q894" s="5">
        <v>23623316.350000001</v>
      </c>
      <c r="R894" s="12">
        <v>0.05</v>
      </c>
    </row>
    <row r="895" spans="1:18" x14ac:dyDescent="0.25">
      <c r="A895" s="14"/>
      <c r="B895" s="14">
        <v>89</v>
      </c>
      <c r="C895" s="14">
        <v>2006</v>
      </c>
      <c r="D895" s="13">
        <v>1648088</v>
      </c>
      <c r="E895" s="13">
        <v>1048166</v>
      </c>
      <c r="F895" s="13">
        <v>155628</v>
      </c>
      <c r="G895" s="13">
        <v>0</v>
      </c>
      <c r="H895" s="5">
        <f t="shared" si="122"/>
        <v>2851882</v>
      </c>
      <c r="I895" s="9">
        <f t="shared" si="123"/>
        <v>10.708070817670128</v>
      </c>
      <c r="J895" s="13">
        <v>5500000</v>
      </c>
      <c r="K895" s="13">
        <v>1863651</v>
      </c>
      <c r="L895" s="13">
        <v>0</v>
      </c>
      <c r="M895" s="17">
        <v>6168978200</v>
      </c>
      <c r="N895" s="8">
        <f t="shared" si="124"/>
        <v>4.6229406354523994E-2</v>
      </c>
      <c r="O895" s="5">
        <f t="shared" si="130"/>
        <v>308448910</v>
      </c>
      <c r="P895" s="13">
        <v>26447794</v>
      </c>
      <c r="Q895" s="5">
        <v>26633014</v>
      </c>
      <c r="R895" s="12">
        <v>0.05</v>
      </c>
    </row>
    <row r="896" spans="1:18" x14ac:dyDescent="0.25">
      <c r="A896" s="14"/>
      <c r="B896" s="14">
        <v>89</v>
      </c>
      <c r="C896" s="14">
        <v>2007</v>
      </c>
      <c r="D896" s="13">
        <v>1554743</v>
      </c>
      <c r="E896" s="13">
        <v>1002072</v>
      </c>
      <c r="F896" s="13">
        <v>47632</v>
      </c>
      <c r="G896" s="13">
        <v>0</v>
      </c>
      <c r="H896" s="5">
        <f t="shared" si="122"/>
        <v>2604447</v>
      </c>
      <c r="I896" s="9">
        <f t="shared" si="123"/>
        <v>9.4618136571498628</v>
      </c>
      <c r="J896" s="13">
        <v>0</v>
      </c>
      <c r="K896" s="13">
        <v>3203651</v>
      </c>
      <c r="L896" s="13">
        <v>0</v>
      </c>
      <c r="M896" s="17">
        <v>6168978200</v>
      </c>
      <c r="N896" s="8">
        <f t="shared" si="124"/>
        <v>4.2218450374812477E-2</v>
      </c>
      <c r="O896" s="5">
        <f t="shared" si="130"/>
        <v>308448910</v>
      </c>
      <c r="P896" s="13">
        <v>24799706</v>
      </c>
      <c r="Q896" s="5">
        <v>27525875</v>
      </c>
      <c r="R896" s="12">
        <v>0.05</v>
      </c>
    </row>
    <row r="897" spans="1:18" x14ac:dyDescent="0.25">
      <c r="A897" s="14"/>
      <c r="B897" s="14">
        <v>89</v>
      </c>
      <c r="C897" s="14">
        <v>2008</v>
      </c>
      <c r="D897" s="6">
        <v>1694629</v>
      </c>
      <c r="E897" s="6">
        <v>1116809</v>
      </c>
      <c r="F897" s="6">
        <v>100941</v>
      </c>
      <c r="G897" s="6">
        <v>0</v>
      </c>
      <c r="H897" s="5">
        <f t="shared" si="122"/>
        <v>2912379</v>
      </c>
      <c r="I897" s="9">
        <f t="shared" si="123"/>
        <v>9.6939400288816522</v>
      </c>
      <c r="J897" s="6">
        <v>0</v>
      </c>
      <c r="K897" s="6">
        <v>5994500</v>
      </c>
      <c r="L897" s="6">
        <v>0</v>
      </c>
      <c r="M897" s="17">
        <v>6168978200</v>
      </c>
      <c r="N897" s="8">
        <f t="shared" si="124"/>
        <v>4.7210071191368448E-2</v>
      </c>
      <c r="O897" s="5">
        <f t="shared" si="130"/>
        <v>308448910</v>
      </c>
      <c r="P897" s="6">
        <v>25907963</v>
      </c>
      <c r="Q897" s="5">
        <v>30043295</v>
      </c>
      <c r="R897" s="12">
        <v>0.05</v>
      </c>
    </row>
    <row r="898" spans="1:18" x14ac:dyDescent="0.25">
      <c r="A898" s="14"/>
      <c r="B898" s="18">
        <v>89</v>
      </c>
      <c r="C898" s="14">
        <v>2009</v>
      </c>
      <c r="D898" s="13">
        <v>1800669</v>
      </c>
      <c r="E898" s="13">
        <v>1064795</v>
      </c>
      <c r="F898" s="13">
        <v>129639</v>
      </c>
      <c r="G898" s="13">
        <v>0</v>
      </c>
      <c r="H898" s="5">
        <f t="shared" si="122"/>
        <v>2995103</v>
      </c>
      <c r="I898" s="9">
        <f t="shared" si="123"/>
        <v>9.2741124669944295</v>
      </c>
      <c r="J898" s="13">
        <v>0</v>
      </c>
      <c r="K898" s="13">
        <v>1876841</v>
      </c>
      <c r="L898" s="13">
        <v>0</v>
      </c>
      <c r="M898" s="17">
        <v>7558924400</v>
      </c>
      <c r="N898" s="8">
        <f t="shared" si="124"/>
        <v>3.9623401975021739E-2</v>
      </c>
      <c r="O898" s="5">
        <f t="shared" si="130"/>
        <v>377946220</v>
      </c>
      <c r="P898" s="13">
        <v>25722334</v>
      </c>
      <c r="Q898" s="5">
        <v>32295306</v>
      </c>
      <c r="R898" s="12">
        <v>0.05</v>
      </c>
    </row>
    <row r="899" spans="1:18" x14ac:dyDescent="0.25">
      <c r="A899" t="s">
        <v>89</v>
      </c>
      <c r="B899">
        <v>90</v>
      </c>
      <c r="C899">
        <v>2000</v>
      </c>
      <c r="D899" s="6">
        <v>35163</v>
      </c>
      <c r="E899" s="6">
        <v>19926</v>
      </c>
      <c r="F899" s="6">
        <v>48288</v>
      </c>
      <c r="G899" s="6"/>
      <c r="H899" s="5">
        <f t="shared" si="122"/>
        <v>103377</v>
      </c>
      <c r="I899" s="9">
        <f t="shared" si="123"/>
        <v>3.8273758241888429</v>
      </c>
      <c r="J899" s="6"/>
      <c r="K899" s="6">
        <v>2200000</v>
      </c>
      <c r="L899" s="6"/>
      <c r="M899" s="10">
        <v>211583000</v>
      </c>
      <c r="N899" s="8">
        <f t="shared" si="124"/>
        <v>4.8858840265994907E-2</v>
      </c>
      <c r="O899" s="5">
        <f t="shared" si="130"/>
        <v>10579150</v>
      </c>
      <c r="P899" s="13">
        <v>1552200</v>
      </c>
      <c r="Q899" s="11">
        <v>2700989</v>
      </c>
      <c r="R899" s="12">
        <v>0.05</v>
      </c>
    </row>
    <row r="900" spans="1:18" x14ac:dyDescent="0.25">
      <c r="B900">
        <v>90</v>
      </c>
      <c r="C900">
        <v>2001</v>
      </c>
      <c r="D900" s="13">
        <v>63907</v>
      </c>
      <c r="E900" s="13">
        <v>62349</v>
      </c>
      <c r="F900" s="13">
        <v>0</v>
      </c>
      <c r="G900" s="13">
        <v>0</v>
      </c>
      <c r="H900" s="5">
        <f t="shared" si="122"/>
        <v>126256</v>
      </c>
      <c r="I900" s="9">
        <f t="shared" si="123"/>
        <v>4.5936763454920797</v>
      </c>
      <c r="J900" s="13">
        <v>0</v>
      </c>
      <c r="K900" s="13">
        <v>0</v>
      </c>
      <c r="L900" s="13">
        <v>0</v>
      </c>
      <c r="M900" s="10">
        <v>211583000</v>
      </c>
      <c r="N900" s="8">
        <f t="shared" si="124"/>
        <v>5.9672090857961171E-2</v>
      </c>
      <c r="O900" s="5">
        <v>10579150</v>
      </c>
      <c r="P900" s="13">
        <v>1492631</v>
      </c>
      <c r="Q900" s="11">
        <v>2748474</v>
      </c>
      <c r="R900" s="12">
        <v>0.05</v>
      </c>
    </row>
    <row r="901" spans="1:18" x14ac:dyDescent="0.25">
      <c r="B901">
        <v>90</v>
      </c>
      <c r="C901">
        <v>2002</v>
      </c>
      <c r="D901" s="13">
        <v>65627</v>
      </c>
      <c r="E901" s="13">
        <v>59143</v>
      </c>
      <c r="F901" s="13">
        <v>6669</v>
      </c>
      <c r="G901" s="13">
        <v>0</v>
      </c>
      <c r="H901" s="5">
        <f t="shared" si="122"/>
        <v>131439</v>
      </c>
      <c r="I901" s="9">
        <f t="shared" si="123"/>
        <v>4.3013775377633321</v>
      </c>
      <c r="J901" s="13">
        <v>0</v>
      </c>
      <c r="K901" s="13">
        <v>0</v>
      </c>
      <c r="L901" s="13">
        <v>0</v>
      </c>
      <c r="M901" s="5">
        <v>248287900</v>
      </c>
      <c r="N901" s="8">
        <f t="shared" si="124"/>
        <v>5.2938141568719212E-2</v>
      </c>
      <c r="O901" s="5">
        <v>12414395</v>
      </c>
      <c r="P901" s="13">
        <v>1472004</v>
      </c>
      <c r="Q901" s="5">
        <v>3055742</v>
      </c>
      <c r="R901" s="7">
        <v>0.05</v>
      </c>
    </row>
    <row r="902" spans="1:18" x14ac:dyDescent="0.25">
      <c r="A902" s="14"/>
      <c r="B902" s="14">
        <v>90</v>
      </c>
      <c r="C902" s="14">
        <v>2003</v>
      </c>
      <c r="D902" s="13">
        <v>241109</v>
      </c>
      <c r="E902" s="13">
        <v>67903</v>
      </c>
      <c r="F902" s="13">
        <v>0</v>
      </c>
      <c r="G902" s="13">
        <v>0</v>
      </c>
      <c r="H902" s="5">
        <f t="shared" si="122"/>
        <v>309012</v>
      </c>
      <c r="I902" s="9">
        <f t="shared" si="123"/>
        <v>10.007231482240121</v>
      </c>
      <c r="J902" s="13">
        <v>0</v>
      </c>
      <c r="K902" s="13">
        <v>0</v>
      </c>
      <c r="L902" s="13">
        <v>0</v>
      </c>
      <c r="M902" s="5">
        <v>248287900</v>
      </c>
      <c r="N902" s="8">
        <f t="shared" si="124"/>
        <v>0.12445713222432506</v>
      </c>
      <c r="O902" s="5">
        <v>12414395</v>
      </c>
      <c r="P902" s="13">
        <v>1563333</v>
      </c>
      <c r="Q902" s="5">
        <v>3087887</v>
      </c>
      <c r="R902" s="12">
        <v>0.05</v>
      </c>
    </row>
    <row r="903" spans="1:18" x14ac:dyDescent="0.25">
      <c r="A903" s="14"/>
      <c r="B903" s="14">
        <v>90</v>
      </c>
      <c r="C903" s="14">
        <v>2004</v>
      </c>
      <c r="D903" s="13">
        <v>134400</v>
      </c>
      <c r="E903" s="13">
        <v>63209</v>
      </c>
      <c r="F903" s="13">
        <v>0</v>
      </c>
      <c r="G903" s="13">
        <v>0</v>
      </c>
      <c r="H903" s="5">
        <f t="shared" si="122"/>
        <v>197609</v>
      </c>
      <c r="I903" s="9">
        <f t="shared" si="123"/>
        <v>6.4023817330483928</v>
      </c>
      <c r="J903" s="13">
        <v>0</v>
      </c>
      <c r="K903" s="13">
        <v>0</v>
      </c>
      <c r="L903" s="13">
        <v>0</v>
      </c>
      <c r="M903" s="17">
        <v>326070200</v>
      </c>
      <c r="N903" s="8">
        <f t="shared" si="124"/>
        <v>6.0603207530157611E-2</v>
      </c>
      <c r="O903" s="5">
        <f t="shared" ref="O903:O909" si="131">M903*R903</f>
        <v>16303510</v>
      </c>
      <c r="P903" s="13">
        <v>1429161</v>
      </c>
      <c r="Q903" s="5">
        <v>3086492</v>
      </c>
      <c r="R903" s="12">
        <v>0.05</v>
      </c>
    </row>
    <row r="904" spans="1:18" x14ac:dyDescent="0.25">
      <c r="A904" s="14"/>
      <c r="B904" s="14">
        <v>90</v>
      </c>
      <c r="C904" s="14">
        <v>2005</v>
      </c>
      <c r="D904" s="13">
        <v>134632</v>
      </c>
      <c r="E904" s="13">
        <v>54639</v>
      </c>
      <c r="F904" s="13">
        <v>2423</v>
      </c>
      <c r="G904" s="13">
        <v>0</v>
      </c>
      <c r="H904" s="5">
        <f t="shared" si="122"/>
        <v>191694</v>
      </c>
      <c r="I904" s="9">
        <f t="shared" si="123"/>
        <v>5.748304593644562</v>
      </c>
      <c r="J904" s="13">
        <v>0</v>
      </c>
      <c r="K904" s="13">
        <v>0</v>
      </c>
      <c r="L904" s="13">
        <v>0</v>
      </c>
      <c r="M904" s="17">
        <v>326070200</v>
      </c>
      <c r="N904" s="8">
        <f t="shared" si="124"/>
        <v>5.8789180980046624E-2</v>
      </c>
      <c r="O904" s="5">
        <f t="shared" si="131"/>
        <v>16303510</v>
      </c>
      <c r="P904" s="13">
        <v>1295159</v>
      </c>
      <c r="Q904" s="5">
        <v>3334791.97</v>
      </c>
      <c r="R904" s="12">
        <v>0.05</v>
      </c>
    </row>
    <row r="905" spans="1:18" x14ac:dyDescent="0.25">
      <c r="A905" s="14"/>
      <c r="B905" s="14">
        <v>90</v>
      </c>
      <c r="C905" s="14">
        <v>2006</v>
      </c>
      <c r="D905" s="13">
        <v>70490</v>
      </c>
      <c r="E905" s="13">
        <v>51154</v>
      </c>
      <c r="F905" s="13">
        <v>0</v>
      </c>
      <c r="G905" s="13">
        <v>0</v>
      </c>
      <c r="H905" s="5">
        <f t="shared" ref="H905:H968" si="132">SUM(D905:G905)</f>
        <v>121644</v>
      </c>
      <c r="I905" s="9">
        <f t="shared" ref="I905:I968" si="133">((H905/Q905)*100)</f>
        <v>3.7659247031769381</v>
      </c>
      <c r="J905" s="13">
        <v>0</v>
      </c>
      <c r="K905" s="13">
        <v>0</v>
      </c>
      <c r="L905" s="13">
        <v>0</v>
      </c>
      <c r="M905" s="17">
        <v>417822500</v>
      </c>
      <c r="N905" s="8">
        <f t="shared" ref="N905:N968" si="134">((H905/M905)*100)</f>
        <v>2.9113798323450749E-2</v>
      </c>
      <c r="O905" s="5">
        <f t="shared" si="131"/>
        <v>20891125</v>
      </c>
      <c r="P905" s="13">
        <v>1295159</v>
      </c>
      <c r="Q905" s="5">
        <v>3230123</v>
      </c>
      <c r="R905" s="12">
        <v>0.05</v>
      </c>
    </row>
    <row r="906" spans="1:18" x14ac:dyDescent="0.25">
      <c r="A906" s="14"/>
      <c r="B906" s="14">
        <v>90</v>
      </c>
      <c r="C906" s="14">
        <v>2007</v>
      </c>
      <c r="D906" s="13">
        <v>72246</v>
      </c>
      <c r="E906" s="13">
        <v>48128</v>
      </c>
      <c r="F906" s="13">
        <v>721</v>
      </c>
      <c r="G906" s="13">
        <v>0</v>
      </c>
      <c r="H906" s="5">
        <f t="shared" si="132"/>
        <v>121095</v>
      </c>
      <c r="I906" s="9">
        <f t="shared" si="133"/>
        <v>3.3887457652921018</v>
      </c>
      <c r="J906" s="13">
        <v>0</v>
      </c>
      <c r="K906" s="13">
        <v>0</v>
      </c>
      <c r="L906" s="13">
        <v>0</v>
      </c>
      <c r="M906" s="17">
        <v>417822500</v>
      </c>
      <c r="N906" s="8">
        <f t="shared" si="134"/>
        <v>2.8982402814592318E-2</v>
      </c>
      <c r="O906" s="5">
        <f t="shared" si="131"/>
        <v>20891125</v>
      </c>
      <c r="P906" s="13">
        <v>1224669</v>
      </c>
      <c r="Q906" s="5">
        <v>3573446</v>
      </c>
      <c r="R906" s="12">
        <v>0.05</v>
      </c>
    </row>
    <row r="907" spans="1:18" x14ac:dyDescent="0.25">
      <c r="A907" s="14"/>
      <c r="B907" s="14">
        <v>90</v>
      </c>
      <c r="C907" s="14">
        <v>2008</v>
      </c>
      <c r="D907" s="6">
        <v>74073</v>
      </c>
      <c r="E907" s="6">
        <v>44876</v>
      </c>
      <c r="F907" s="6">
        <v>0</v>
      </c>
      <c r="G907" s="6">
        <v>0</v>
      </c>
      <c r="H907" s="5">
        <f t="shared" si="132"/>
        <v>118949</v>
      </c>
      <c r="I907" s="9">
        <f t="shared" si="133"/>
        <v>3.1829975392104708</v>
      </c>
      <c r="J907" s="6">
        <v>0</v>
      </c>
      <c r="K907" s="6">
        <v>0</v>
      </c>
      <c r="L907" s="6">
        <v>0</v>
      </c>
      <c r="M907" s="17">
        <v>417822500</v>
      </c>
      <c r="N907" s="8">
        <f t="shared" si="134"/>
        <v>2.846878758324408E-2</v>
      </c>
      <c r="O907" s="5">
        <f t="shared" si="131"/>
        <v>20891125</v>
      </c>
      <c r="P907" s="6">
        <v>1152423</v>
      </c>
      <c r="Q907" s="5">
        <v>3737012</v>
      </c>
      <c r="R907" s="12">
        <v>0.05</v>
      </c>
    </row>
    <row r="908" spans="1:18" x14ac:dyDescent="0.25">
      <c r="A908" s="14"/>
      <c r="B908" s="18">
        <v>90</v>
      </c>
      <c r="C908" s="14">
        <v>2009</v>
      </c>
      <c r="D908" s="13">
        <v>112004</v>
      </c>
      <c r="E908" s="13">
        <v>48872</v>
      </c>
      <c r="F908" s="13">
        <v>0</v>
      </c>
      <c r="G908" s="13">
        <v>0</v>
      </c>
      <c r="H908" s="5">
        <f t="shared" si="132"/>
        <v>160876</v>
      </c>
      <c r="I908" s="9">
        <f t="shared" si="133"/>
        <v>4.1397078047063331</v>
      </c>
      <c r="J908" s="13">
        <v>0</v>
      </c>
      <c r="K908" s="13">
        <v>0</v>
      </c>
      <c r="L908" s="13">
        <v>0</v>
      </c>
      <c r="M908" s="17">
        <v>528805900</v>
      </c>
      <c r="N908" s="8">
        <f t="shared" si="134"/>
        <v>3.0422504741342712E-2</v>
      </c>
      <c r="O908" s="5">
        <f t="shared" si="131"/>
        <v>26440295</v>
      </c>
      <c r="P908" s="13">
        <v>1253350</v>
      </c>
      <c r="Q908" s="5">
        <v>3886168</v>
      </c>
      <c r="R908" s="12">
        <v>0.05</v>
      </c>
    </row>
    <row r="909" spans="1:18" x14ac:dyDescent="0.25">
      <c r="A909" t="s">
        <v>90</v>
      </c>
      <c r="B909">
        <v>91</v>
      </c>
      <c r="C909">
        <v>2000</v>
      </c>
      <c r="D909" s="6">
        <v>20750</v>
      </c>
      <c r="E909" s="6">
        <v>20967</v>
      </c>
      <c r="F909" s="6"/>
      <c r="G909" s="6"/>
      <c r="H909" s="5">
        <f t="shared" si="132"/>
        <v>41717</v>
      </c>
      <c r="I909" s="9">
        <f t="shared" si="133"/>
        <v>0.85429916218598356</v>
      </c>
      <c r="J909" s="6"/>
      <c r="K909" s="6"/>
      <c r="L909" s="6"/>
      <c r="M909" s="10">
        <v>602573900</v>
      </c>
      <c r="N909" s="8">
        <f t="shared" si="134"/>
        <v>6.9231342412938894E-3</v>
      </c>
      <c r="O909" s="5">
        <f t="shared" si="131"/>
        <v>30128695</v>
      </c>
      <c r="P909" s="13">
        <v>405500</v>
      </c>
      <c r="Q909" s="11">
        <v>4883184</v>
      </c>
      <c r="R909" s="12">
        <v>0.05</v>
      </c>
    </row>
    <row r="910" spans="1:18" x14ac:dyDescent="0.25">
      <c r="B910">
        <v>91</v>
      </c>
      <c r="C910">
        <v>2001</v>
      </c>
      <c r="D910" s="13">
        <v>20750</v>
      </c>
      <c r="E910" s="13">
        <v>19919</v>
      </c>
      <c r="F910" s="13">
        <v>0</v>
      </c>
      <c r="G910" s="13">
        <v>0</v>
      </c>
      <c r="H910" s="5">
        <f t="shared" si="132"/>
        <v>40669</v>
      </c>
      <c r="I910" s="9">
        <f t="shared" si="133"/>
        <v>0.87339442448399318</v>
      </c>
      <c r="J910" s="13">
        <v>0</v>
      </c>
      <c r="K910" s="13">
        <v>930000</v>
      </c>
      <c r="L910" s="13">
        <v>0</v>
      </c>
      <c r="M910" s="10">
        <v>602573900</v>
      </c>
      <c r="N910" s="8">
        <f t="shared" si="134"/>
        <v>6.7492136649131337E-3</v>
      </c>
      <c r="O910" s="5">
        <v>30128695</v>
      </c>
      <c r="P910" s="13">
        <v>384750</v>
      </c>
      <c r="Q910" s="11">
        <v>4656430</v>
      </c>
      <c r="R910" s="12">
        <v>0.05</v>
      </c>
    </row>
    <row r="911" spans="1:18" x14ac:dyDescent="0.25">
      <c r="B911">
        <v>91</v>
      </c>
      <c r="C911">
        <v>2002</v>
      </c>
      <c r="D911" s="13">
        <v>17000</v>
      </c>
      <c r="E911" s="13">
        <v>18872</v>
      </c>
      <c r="F911" s="13">
        <v>0</v>
      </c>
      <c r="G911" s="13">
        <v>0</v>
      </c>
      <c r="H911" s="5">
        <f t="shared" si="132"/>
        <v>35872</v>
      </c>
      <c r="I911" s="9">
        <f t="shared" si="133"/>
        <v>0.58795434437485106</v>
      </c>
      <c r="J911" s="13">
        <v>0</v>
      </c>
      <c r="K911" s="13">
        <v>0</v>
      </c>
      <c r="L911" s="13">
        <v>0</v>
      </c>
      <c r="M911" s="5">
        <v>609339800</v>
      </c>
      <c r="N911" s="8">
        <f t="shared" si="134"/>
        <v>5.8870272383323725E-3</v>
      </c>
      <c r="O911" s="5">
        <v>30466990</v>
      </c>
      <c r="P911" s="13">
        <v>6617750</v>
      </c>
      <c r="Q911" s="5">
        <v>6101154</v>
      </c>
      <c r="R911" s="7">
        <v>0.05</v>
      </c>
    </row>
    <row r="912" spans="1:18" x14ac:dyDescent="0.25">
      <c r="A912" s="14"/>
      <c r="B912" s="14">
        <v>91</v>
      </c>
      <c r="C912" s="14">
        <v>2003</v>
      </c>
      <c r="D912" s="13">
        <v>474500</v>
      </c>
      <c r="E912" s="13">
        <v>372693</v>
      </c>
      <c r="F912" s="13">
        <v>0</v>
      </c>
      <c r="G912" s="13">
        <v>0</v>
      </c>
      <c r="H912" s="5">
        <f t="shared" si="132"/>
        <v>847193</v>
      </c>
      <c r="I912" s="9">
        <f t="shared" si="133"/>
        <v>11.896410503696105</v>
      </c>
      <c r="J912" s="13">
        <v>0</v>
      </c>
      <c r="K912" s="13">
        <v>0</v>
      </c>
      <c r="L912" s="13">
        <v>0</v>
      </c>
      <c r="M912" s="5">
        <v>609339800</v>
      </c>
      <c r="N912" s="8">
        <f t="shared" si="134"/>
        <v>0.13903457479718212</v>
      </c>
      <c r="O912" s="5">
        <v>30466990</v>
      </c>
      <c r="P912" s="13">
        <v>7138250</v>
      </c>
      <c r="Q912" s="5">
        <v>7121417</v>
      </c>
      <c r="R912" s="12">
        <v>0.05</v>
      </c>
    </row>
    <row r="913" spans="1:18" x14ac:dyDescent="0.25">
      <c r="A913" s="14"/>
      <c r="B913" s="14">
        <v>91</v>
      </c>
      <c r="C913" s="14">
        <v>2004</v>
      </c>
      <c r="D913" s="13">
        <v>720750</v>
      </c>
      <c r="E913" s="13">
        <v>346539</v>
      </c>
      <c r="F913" s="13">
        <v>0</v>
      </c>
      <c r="G913" s="13">
        <v>0</v>
      </c>
      <c r="H913" s="5">
        <f t="shared" si="132"/>
        <v>1067289</v>
      </c>
      <c r="I913" s="9">
        <f t="shared" si="133"/>
        <v>14.049273137112737</v>
      </c>
      <c r="J913" s="13">
        <v>0</v>
      </c>
      <c r="K913" s="13">
        <v>0</v>
      </c>
      <c r="L913" s="13">
        <v>0</v>
      </c>
      <c r="M913" s="17">
        <v>595031100</v>
      </c>
      <c r="N913" s="8">
        <f t="shared" si="134"/>
        <v>0.17936692720767033</v>
      </c>
      <c r="O913" s="5">
        <f t="shared" ref="O913:O919" si="135">M913*R913</f>
        <v>29751555</v>
      </c>
      <c r="P913" s="13">
        <v>6767500</v>
      </c>
      <c r="Q913" s="5">
        <v>7596756</v>
      </c>
      <c r="R913" s="12">
        <v>0.05</v>
      </c>
    </row>
    <row r="914" spans="1:18" x14ac:dyDescent="0.25">
      <c r="A914" s="14"/>
      <c r="B914" s="14">
        <v>91</v>
      </c>
      <c r="C914" s="14">
        <v>2005</v>
      </c>
      <c r="D914" s="13">
        <v>720750</v>
      </c>
      <c r="E914" s="13">
        <v>322958</v>
      </c>
      <c r="F914" s="13">
        <v>0</v>
      </c>
      <c r="G914" s="13">
        <v>0</v>
      </c>
      <c r="H914" s="5">
        <f t="shared" si="132"/>
        <v>1043708</v>
      </c>
      <c r="I914" s="9">
        <f t="shared" si="133"/>
        <v>13.65741522779631</v>
      </c>
      <c r="J914" s="13">
        <v>0</v>
      </c>
      <c r="K914" s="13">
        <v>0</v>
      </c>
      <c r="L914" s="13">
        <v>0</v>
      </c>
      <c r="M914" s="17">
        <v>595031100</v>
      </c>
      <c r="N914" s="8">
        <f t="shared" si="134"/>
        <v>0.17540394107131543</v>
      </c>
      <c r="O914" s="5">
        <f t="shared" si="135"/>
        <v>29751555</v>
      </c>
      <c r="P914" s="13">
        <v>6046750</v>
      </c>
      <c r="Q914" s="5">
        <v>7642060.9800000004</v>
      </c>
      <c r="R914" s="12">
        <v>0.05</v>
      </c>
    </row>
    <row r="915" spans="1:18" x14ac:dyDescent="0.25">
      <c r="A915" s="14"/>
      <c r="B915" s="14">
        <v>91</v>
      </c>
      <c r="C915" s="14">
        <v>2006</v>
      </c>
      <c r="D915" s="13">
        <v>720750</v>
      </c>
      <c r="E915" s="13">
        <v>293661</v>
      </c>
      <c r="F915" s="13">
        <v>0</v>
      </c>
      <c r="G915" s="13">
        <v>0</v>
      </c>
      <c r="H915" s="5">
        <f t="shared" si="132"/>
        <v>1014411</v>
      </c>
      <c r="I915" s="9">
        <f t="shared" si="133"/>
        <v>13.477120497755255</v>
      </c>
      <c r="J915" s="13">
        <v>0</v>
      </c>
      <c r="K915" s="13">
        <v>0</v>
      </c>
      <c r="L915" s="13">
        <v>0</v>
      </c>
      <c r="M915" s="17">
        <v>591196500</v>
      </c>
      <c r="N915" s="8">
        <f t="shared" si="134"/>
        <v>0.17158609700835509</v>
      </c>
      <c r="O915" s="5">
        <f t="shared" si="135"/>
        <v>29559825</v>
      </c>
      <c r="P915" s="13">
        <v>6046750</v>
      </c>
      <c r="Q915" s="5">
        <v>7526912</v>
      </c>
      <c r="R915" s="12">
        <v>0.05</v>
      </c>
    </row>
    <row r="916" spans="1:18" x14ac:dyDescent="0.25">
      <c r="A916" s="14"/>
      <c r="B916" s="14">
        <v>91</v>
      </c>
      <c r="C916" s="14">
        <v>2007</v>
      </c>
      <c r="D916" s="13">
        <v>715750</v>
      </c>
      <c r="E916" s="13">
        <v>264366</v>
      </c>
      <c r="F916" s="13">
        <v>0</v>
      </c>
      <c r="G916" s="13">
        <v>0</v>
      </c>
      <c r="H916" s="5">
        <f t="shared" si="132"/>
        <v>980116</v>
      </c>
      <c r="I916" s="9">
        <f t="shared" si="133"/>
        <v>11.48054301695452</v>
      </c>
      <c r="J916" s="13">
        <v>0</v>
      </c>
      <c r="K916" s="13">
        <v>0</v>
      </c>
      <c r="L916" s="13">
        <v>0</v>
      </c>
      <c r="M916" s="17">
        <v>591196500</v>
      </c>
      <c r="N916" s="8">
        <f t="shared" si="134"/>
        <v>0.16578514926932078</v>
      </c>
      <c r="O916" s="5">
        <f t="shared" si="135"/>
        <v>29559825</v>
      </c>
      <c r="P916" s="13">
        <v>5326000</v>
      </c>
      <c r="Q916" s="5">
        <v>8537192</v>
      </c>
      <c r="R916" s="12">
        <v>0.05</v>
      </c>
    </row>
    <row r="917" spans="1:18" x14ac:dyDescent="0.25">
      <c r="A917" s="14"/>
      <c r="B917" s="14">
        <v>91</v>
      </c>
      <c r="C917" s="14">
        <v>2008</v>
      </c>
      <c r="D917" s="6">
        <v>708250</v>
      </c>
      <c r="E917" s="6">
        <v>236480</v>
      </c>
      <c r="F917" s="6">
        <v>0</v>
      </c>
      <c r="G917" s="6">
        <v>0</v>
      </c>
      <c r="H917" s="5">
        <f t="shared" si="132"/>
        <v>944730</v>
      </c>
      <c r="I917" s="9">
        <f t="shared" si="133"/>
        <v>9.9478300425035879</v>
      </c>
      <c r="J917" s="6">
        <v>0</v>
      </c>
      <c r="K917" s="6">
        <v>0</v>
      </c>
      <c r="L917" s="6">
        <v>0</v>
      </c>
      <c r="M917" s="17">
        <v>591196500</v>
      </c>
      <c r="N917" s="8">
        <f t="shared" si="134"/>
        <v>0.15979966051896452</v>
      </c>
      <c r="O917" s="5">
        <f t="shared" si="135"/>
        <v>29559825</v>
      </c>
      <c r="P917" s="6">
        <v>4610250</v>
      </c>
      <c r="Q917" s="5">
        <v>9496845</v>
      </c>
      <c r="R917" s="12">
        <v>0.05</v>
      </c>
    </row>
    <row r="918" spans="1:18" x14ac:dyDescent="0.25">
      <c r="A918" s="14"/>
      <c r="B918" s="18">
        <v>91</v>
      </c>
      <c r="C918" s="14">
        <v>2009</v>
      </c>
      <c r="D918" s="13">
        <v>512000</v>
      </c>
      <c r="E918" s="13">
        <v>209450</v>
      </c>
      <c r="F918" s="13">
        <v>0</v>
      </c>
      <c r="G918" s="13">
        <v>0</v>
      </c>
      <c r="H918" s="5">
        <f t="shared" si="132"/>
        <v>721450</v>
      </c>
      <c r="I918" s="9">
        <f t="shared" si="133"/>
        <v>7.3797435271890528</v>
      </c>
      <c r="J918" s="13">
        <v>0</v>
      </c>
      <c r="K918" s="13">
        <v>0</v>
      </c>
      <c r="L918" s="13">
        <v>0</v>
      </c>
      <c r="M918" s="17">
        <v>608788000</v>
      </c>
      <c r="N918" s="8">
        <f t="shared" si="134"/>
        <v>0.11850594952594336</v>
      </c>
      <c r="O918" s="5">
        <f t="shared" si="135"/>
        <v>30439400</v>
      </c>
      <c r="P918" s="13">
        <v>3902000</v>
      </c>
      <c r="Q918" s="5">
        <v>9776085</v>
      </c>
      <c r="R918" s="12">
        <v>0.05</v>
      </c>
    </row>
    <row r="919" spans="1:18" x14ac:dyDescent="0.25">
      <c r="A919" t="s">
        <v>91</v>
      </c>
      <c r="B919">
        <v>92</v>
      </c>
      <c r="C919">
        <v>2000</v>
      </c>
      <c r="D919" s="6">
        <v>133709</v>
      </c>
      <c r="E919" s="6">
        <v>48725</v>
      </c>
      <c r="F919" s="6">
        <v>2</v>
      </c>
      <c r="G919" s="6"/>
      <c r="H919" s="5">
        <f t="shared" si="132"/>
        <v>182436</v>
      </c>
      <c r="I919" s="9">
        <f t="shared" si="133"/>
        <v>2.6491116336653073</v>
      </c>
      <c r="J919" s="6"/>
      <c r="K919" s="6"/>
      <c r="L919" s="6"/>
      <c r="M919" s="10">
        <v>387296700</v>
      </c>
      <c r="N919" s="8">
        <f t="shared" si="134"/>
        <v>4.7104971459865266E-2</v>
      </c>
      <c r="O919" s="5">
        <f t="shared" si="135"/>
        <v>19364835</v>
      </c>
      <c r="P919" s="13">
        <v>1055047</v>
      </c>
      <c r="Q919" s="11">
        <v>6886686</v>
      </c>
      <c r="R919" s="12">
        <v>0.05</v>
      </c>
    </row>
    <row r="920" spans="1:18" x14ac:dyDescent="0.25">
      <c r="B920">
        <v>92</v>
      </c>
      <c r="C920">
        <v>2001</v>
      </c>
      <c r="D920" s="13">
        <v>101764</v>
      </c>
      <c r="E920" s="13">
        <v>41036</v>
      </c>
      <c r="F920" s="13">
        <v>7731</v>
      </c>
      <c r="G920" s="13">
        <v>0</v>
      </c>
      <c r="H920" s="5">
        <f t="shared" si="132"/>
        <v>150531</v>
      </c>
      <c r="I920" s="9">
        <f t="shared" si="133"/>
        <v>2.1263350775578145</v>
      </c>
      <c r="J920" s="13">
        <v>600000</v>
      </c>
      <c r="K920" s="13">
        <v>0</v>
      </c>
      <c r="L920" s="13">
        <v>0</v>
      </c>
      <c r="M920" s="10">
        <v>387296700</v>
      </c>
      <c r="N920" s="8">
        <f t="shared" si="134"/>
        <v>3.8867101113952168E-2</v>
      </c>
      <c r="O920" s="5">
        <v>19364835</v>
      </c>
      <c r="P920" s="13">
        <v>2277283</v>
      </c>
      <c r="Q920" s="11">
        <v>7079364</v>
      </c>
      <c r="R920" s="12">
        <v>0.05</v>
      </c>
    </row>
    <row r="921" spans="1:18" x14ac:dyDescent="0.25">
      <c r="B921">
        <v>92</v>
      </c>
      <c r="C921">
        <v>2002</v>
      </c>
      <c r="D921" s="13">
        <v>44141</v>
      </c>
      <c r="E921" s="13">
        <v>37686</v>
      </c>
      <c r="F921" s="13">
        <v>87196</v>
      </c>
      <c r="G921" s="13">
        <v>0</v>
      </c>
      <c r="H921" s="5">
        <f t="shared" si="132"/>
        <v>169023</v>
      </c>
      <c r="I921" s="9">
        <f t="shared" si="133"/>
        <v>2.2359550859071979</v>
      </c>
      <c r="J921" s="13">
        <v>0</v>
      </c>
      <c r="K921" s="13">
        <v>0</v>
      </c>
      <c r="L921" s="13">
        <v>0</v>
      </c>
      <c r="M921" s="5">
        <v>539134700</v>
      </c>
      <c r="N921" s="8">
        <f t="shared" si="134"/>
        <v>3.1350792297360937E-2</v>
      </c>
      <c r="O921" s="5">
        <v>26956735</v>
      </c>
      <c r="P921" s="13">
        <v>2233142</v>
      </c>
      <c r="Q921" s="5">
        <v>7559320</v>
      </c>
      <c r="R921" s="7">
        <v>0.05</v>
      </c>
    </row>
    <row r="922" spans="1:18" x14ac:dyDescent="0.25">
      <c r="A922" s="14"/>
      <c r="B922" s="14">
        <v>92</v>
      </c>
      <c r="C922" s="14">
        <v>2003</v>
      </c>
      <c r="D922" s="13">
        <v>46739</v>
      </c>
      <c r="E922" s="13">
        <v>44293</v>
      </c>
      <c r="F922" s="13">
        <v>64992</v>
      </c>
      <c r="G922" s="13">
        <v>78</v>
      </c>
      <c r="H922" s="5">
        <f t="shared" si="132"/>
        <v>156102</v>
      </c>
      <c r="I922" s="9">
        <f t="shared" si="133"/>
        <v>1.9189040481595723</v>
      </c>
      <c r="J922" s="13">
        <v>0</v>
      </c>
      <c r="K922" s="13">
        <v>1719813</v>
      </c>
      <c r="L922" s="13">
        <v>0</v>
      </c>
      <c r="M922" s="5">
        <v>539134700</v>
      </c>
      <c r="N922" s="8">
        <f t="shared" si="134"/>
        <v>2.8954174160928613E-2</v>
      </c>
      <c r="O922" s="5">
        <v>26956735</v>
      </c>
      <c r="P922" s="13">
        <v>703700</v>
      </c>
      <c r="Q922" s="5">
        <v>8134956</v>
      </c>
      <c r="R922" s="12">
        <v>0.05</v>
      </c>
    </row>
    <row r="923" spans="1:18" x14ac:dyDescent="0.25">
      <c r="A923" s="14"/>
      <c r="B923" s="14">
        <v>92</v>
      </c>
      <c r="C923" s="14">
        <v>2004</v>
      </c>
      <c r="D923" s="13">
        <v>115617</v>
      </c>
      <c r="E923" s="13">
        <v>89877</v>
      </c>
      <c r="F923" s="13">
        <v>55443</v>
      </c>
      <c r="G923" s="13">
        <v>0</v>
      </c>
      <c r="H923" s="5">
        <f t="shared" si="132"/>
        <v>260937</v>
      </c>
      <c r="I923" s="9">
        <f t="shared" si="133"/>
        <v>2.7142903506461571</v>
      </c>
      <c r="J923" s="13">
        <v>0</v>
      </c>
      <c r="K923" s="13">
        <v>500000</v>
      </c>
      <c r="L923" s="13">
        <v>0</v>
      </c>
      <c r="M923" s="17">
        <v>682582400</v>
      </c>
      <c r="N923" s="8">
        <f t="shared" si="134"/>
        <v>3.8227912117276976E-2</v>
      </c>
      <c r="O923" s="5">
        <f t="shared" ref="O923:O929" si="136">M923*R923</f>
        <v>34129120</v>
      </c>
      <c r="P923" s="13">
        <v>13723850</v>
      </c>
      <c r="Q923" s="5">
        <v>9613452</v>
      </c>
      <c r="R923" s="12">
        <v>0.05</v>
      </c>
    </row>
    <row r="924" spans="1:18" x14ac:dyDescent="0.25">
      <c r="A924" s="14"/>
      <c r="B924" s="14">
        <v>92</v>
      </c>
      <c r="C924" s="14">
        <v>2005</v>
      </c>
      <c r="D924" s="13">
        <v>1471842</v>
      </c>
      <c r="E924" s="13">
        <v>28233</v>
      </c>
      <c r="F924" s="13">
        <v>60380</v>
      </c>
      <c r="G924" s="13">
        <v>0</v>
      </c>
      <c r="H924" s="5">
        <f t="shared" si="132"/>
        <v>1560455</v>
      </c>
      <c r="I924" s="9">
        <f t="shared" si="133"/>
        <v>14.351984301594278</v>
      </c>
      <c r="J924" s="13">
        <v>0</v>
      </c>
      <c r="K924" s="13">
        <v>0</v>
      </c>
      <c r="L924" s="13">
        <v>0</v>
      </c>
      <c r="M924" s="17">
        <v>682582400</v>
      </c>
      <c r="N924" s="8">
        <f t="shared" si="134"/>
        <v>0.22861049449853965</v>
      </c>
      <c r="O924" s="5">
        <f t="shared" si="136"/>
        <v>34129120</v>
      </c>
      <c r="P924" s="13">
        <v>18969899</v>
      </c>
      <c r="Q924" s="5">
        <v>10872747.4</v>
      </c>
      <c r="R924" s="12">
        <v>0.05</v>
      </c>
    </row>
    <row r="925" spans="1:18" x14ac:dyDescent="0.25">
      <c r="A925" s="14"/>
      <c r="B925" s="14">
        <v>92</v>
      </c>
      <c r="C925" s="14">
        <v>2006</v>
      </c>
      <c r="D925" s="13">
        <v>787517</v>
      </c>
      <c r="E925" s="13">
        <v>143949</v>
      </c>
      <c r="F925" s="13">
        <v>25295</v>
      </c>
      <c r="G925" s="13">
        <v>0</v>
      </c>
      <c r="H925" s="5">
        <f t="shared" si="132"/>
        <v>956761</v>
      </c>
      <c r="I925" s="9">
        <f t="shared" si="133"/>
        <v>7.8968276371180552</v>
      </c>
      <c r="J925" s="13">
        <v>0</v>
      </c>
      <c r="K925" s="13">
        <v>0</v>
      </c>
      <c r="L925" s="13">
        <v>0</v>
      </c>
      <c r="M925" s="17">
        <v>830348600</v>
      </c>
      <c r="N925" s="8">
        <f t="shared" si="134"/>
        <v>0.11522401555202237</v>
      </c>
      <c r="O925" s="5">
        <f t="shared" si="136"/>
        <v>41517430</v>
      </c>
      <c r="P925" s="13">
        <v>15123008</v>
      </c>
      <c r="Q925" s="5">
        <v>12115764</v>
      </c>
      <c r="R925" s="12">
        <v>0.05</v>
      </c>
    </row>
    <row r="926" spans="1:18" x14ac:dyDescent="0.25">
      <c r="A926" s="14"/>
      <c r="B926" s="14">
        <v>92</v>
      </c>
      <c r="C926" s="14">
        <v>2007</v>
      </c>
      <c r="D926" s="13">
        <v>1297766</v>
      </c>
      <c r="E926" s="13">
        <v>163672</v>
      </c>
      <c r="F926" s="13">
        <v>1309</v>
      </c>
      <c r="G926" s="13">
        <v>0</v>
      </c>
      <c r="H926" s="5">
        <f t="shared" si="132"/>
        <v>1462747</v>
      </c>
      <c r="I926" s="9">
        <f t="shared" si="133"/>
        <v>11.810842678606912</v>
      </c>
      <c r="J926" s="13">
        <v>0</v>
      </c>
      <c r="K926" s="13">
        <v>300000</v>
      </c>
      <c r="L926" s="13">
        <v>0</v>
      </c>
      <c r="M926" s="17">
        <v>830348600</v>
      </c>
      <c r="N926" s="8">
        <f t="shared" si="134"/>
        <v>0.17616059086508967</v>
      </c>
      <c r="O926" s="5">
        <f t="shared" si="136"/>
        <v>41517430</v>
      </c>
      <c r="P926" s="13">
        <v>24185219</v>
      </c>
      <c r="Q926" s="5">
        <v>12384781</v>
      </c>
      <c r="R926" s="12">
        <v>0.05</v>
      </c>
    </row>
    <row r="927" spans="1:18" x14ac:dyDescent="0.25">
      <c r="A927" s="14"/>
      <c r="B927" s="14">
        <v>92</v>
      </c>
      <c r="C927" s="14">
        <v>2008</v>
      </c>
      <c r="D927" s="6">
        <v>1178791</v>
      </c>
      <c r="E927" s="6">
        <v>287883</v>
      </c>
      <c r="F927" s="6">
        <v>52095</v>
      </c>
      <c r="G927" s="6">
        <v>0</v>
      </c>
      <c r="H927" s="5">
        <f t="shared" si="132"/>
        <v>1518769</v>
      </c>
      <c r="I927" s="9">
        <f t="shared" si="133"/>
        <v>11.685355307296955</v>
      </c>
      <c r="J927" s="6">
        <v>0</v>
      </c>
      <c r="K927" s="6">
        <v>0</v>
      </c>
      <c r="L927" s="6">
        <v>0</v>
      </c>
      <c r="M927" s="17">
        <v>830348600</v>
      </c>
      <c r="N927" s="8">
        <f t="shared" si="134"/>
        <v>0.18290739576125015</v>
      </c>
      <c r="O927" s="5">
        <f t="shared" si="136"/>
        <v>41517430</v>
      </c>
      <c r="P927" s="6">
        <v>24002866</v>
      </c>
      <c r="Q927" s="5">
        <v>12997200</v>
      </c>
      <c r="R927" s="12">
        <v>0.05</v>
      </c>
    </row>
    <row r="928" spans="1:18" x14ac:dyDescent="0.25">
      <c r="A928" s="14"/>
      <c r="B928" s="18">
        <v>92</v>
      </c>
      <c r="C928" s="14">
        <v>2009</v>
      </c>
      <c r="D928" s="13">
        <v>1320990</v>
      </c>
      <c r="E928" s="13">
        <v>261428</v>
      </c>
      <c r="F928" s="13">
        <v>10253</v>
      </c>
      <c r="G928" s="13">
        <v>0</v>
      </c>
      <c r="H928" s="5">
        <f t="shared" si="132"/>
        <v>1592671</v>
      </c>
      <c r="I928" s="9">
        <f t="shared" si="133"/>
        <v>11.219719959087818</v>
      </c>
      <c r="J928" s="13">
        <v>0</v>
      </c>
      <c r="K928" s="13">
        <v>0</v>
      </c>
      <c r="L928" s="13">
        <v>0</v>
      </c>
      <c r="M928" s="17">
        <v>881208600</v>
      </c>
      <c r="N928" s="8">
        <f t="shared" si="134"/>
        <v>0.18073711491240552</v>
      </c>
      <c r="O928" s="5">
        <f t="shared" si="136"/>
        <v>44060430</v>
      </c>
      <c r="P928" s="13">
        <v>23934163</v>
      </c>
      <c r="Q928" s="5">
        <v>14195283</v>
      </c>
      <c r="R928" s="12">
        <v>0.05</v>
      </c>
    </row>
    <row r="929" spans="1:18" x14ac:dyDescent="0.25">
      <c r="A929" t="s">
        <v>92</v>
      </c>
      <c r="B929">
        <v>93</v>
      </c>
      <c r="C929">
        <v>2000</v>
      </c>
      <c r="D929" s="6">
        <v>1271912</v>
      </c>
      <c r="E929" s="6">
        <v>1218701</v>
      </c>
      <c r="F929" s="6">
        <v>864987</v>
      </c>
      <c r="G929" s="6">
        <v>213671</v>
      </c>
      <c r="H929" s="5">
        <f t="shared" si="132"/>
        <v>3569271</v>
      </c>
      <c r="I929" s="9">
        <f t="shared" si="133"/>
        <v>4.1066035211273197</v>
      </c>
      <c r="J929" s="6"/>
      <c r="K929" s="6"/>
      <c r="L929" s="6"/>
      <c r="M929" s="10">
        <v>2437507600</v>
      </c>
      <c r="N929" s="8">
        <f t="shared" si="134"/>
        <v>0.1464311742043389</v>
      </c>
      <c r="O929" s="5">
        <f t="shared" si="136"/>
        <v>60937690</v>
      </c>
      <c r="P929" s="13">
        <v>44783687</v>
      </c>
      <c r="Q929" s="11">
        <v>86915403</v>
      </c>
      <c r="R929" s="12">
        <v>2.5000000000000001E-2</v>
      </c>
    </row>
    <row r="930" spans="1:18" x14ac:dyDescent="0.25">
      <c r="B930">
        <v>93</v>
      </c>
      <c r="C930">
        <v>2001</v>
      </c>
      <c r="D930" s="13">
        <v>2421912</v>
      </c>
      <c r="E930" s="13">
        <v>2857628</v>
      </c>
      <c r="F930" s="13">
        <v>110626</v>
      </c>
      <c r="G930" s="13">
        <v>0</v>
      </c>
      <c r="H930" s="5">
        <f t="shared" si="132"/>
        <v>5390166</v>
      </c>
      <c r="I930" s="9">
        <f t="shared" si="133"/>
        <v>5.5396586750387282</v>
      </c>
      <c r="J930" s="13">
        <v>0</v>
      </c>
      <c r="K930" s="13">
        <v>3865000</v>
      </c>
      <c r="L930" s="13">
        <v>0</v>
      </c>
      <c r="M930" s="10">
        <v>2437507600</v>
      </c>
      <c r="N930" s="8">
        <f t="shared" si="134"/>
        <v>0.22113432589912743</v>
      </c>
      <c r="O930" s="5">
        <v>60937690</v>
      </c>
      <c r="P930" s="13">
        <v>59422192</v>
      </c>
      <c r="Q930" s="11">
        <v>97301410</v>
      </c>
      <c r="R930" s="12">
        <v>2.5000000000000001E-2</v>
      </c>
    </row>
    <row r="931" spans="1:18" x14ac:dyDescent="0.25">
      <c r="B931">
        <v>93</v>
      </c>
      <c r="C931">
        <v>2002</v>
      </c>
      <c r="D931" s="13">
        <v>2506555</v>
      </c>
      <c r="E931" s="13">
        <v>3137727</v>
      </c>
      <c r="F931" s="13">
        <v>90182</v>
      </c>
      <c r="G931" s="13">
        <v>0</v>
      </c>
      <c r="H931" s="5">
        <f t="shared" si="132"/>
        <v>5734464</v>
      </c>
      <c r="I931" s="9">
        <f t="shared" si="133"/>
        <v>5.6673065869636785</v>
      </c>
      <c r="J931" s="13">
        <v>0</v>
      </c>
      <c r="K931" s="13">
        <v>35000000</v>
      </c>
      <c r="L931" s="13">
        <v>0</v>
      </c>
      <c r="M931" s="5">
        <v>3309726100</v>
      </c>
      <c r="N931" s="8">
        <f t="shared" si="134"/>
        <v>0.17326098374122256</v>
      </c>
      <c r="O931" s="5">
        <v>82743152.5</v>
      </c>
      <c r="P931" s="13">
        <v>57593539</v>
      </c>
      <c r="Q931" s="5">
        <v>101184997</v>
      </c>
      <c r="R931" s="7">
        <v>2.5000000000000001E-2</v>
      </c>
    </row>
    <row r="932" spans="1:18" x14ac:dyDescent="0.25">
      <c r="A932" s="14"/>
      <c r="B932" s="14">
        <v>93</v>
      </c>
      <c r="C932" s="14">
        <v>2003</v>
      </c>
      <c r="D932" s="13">
        <v>2627846</v>
      </c>
      <c r="E932" s="13">
        <v>3005963</v>
      </c>
      <c r="F932" s="13">
        <v>1221590</v>
      </c>
      <c r="G932" s="13">
        <v>0</v>
      </c>
      <c r="H932" s="5">
        <f t="shared" si="132"/>
        <v>6855399</v>
      </c>
      <c r="I932" s="9">
        <f t="shared" si="133"/>
        <v>6.7753266315432965</v>
      </c>
      <c r="J932" s="13">
        <v>0</v>
      </c>
      <c r="K932" s="13">
        <v>41135000</v>
      </c>
      <c r="L932" s="13">
        <v>0</v>
      </c>
      <c r="M932" s="5">
        <v>3309726100</v>
      </c>
      <c r="N932" s="8">
        <f t="shared" si="134"/>
        <v>0.20712889202523435</v>
      </c>
      <c r="O932" s="5">
        <v>82743152.5</v>
      </c>
      <c r="P932" s="13">
        <v>55683588</v>
      </c>
      <c r="Q932" s="5">
        <v>101181823</v>
      </c>
      <c r="R932" s="12">
        <v>2.5000000000000001E-2</v>
      </c>
    </row>
    <row r="933" spans="1:18" x14ac:dyDescent="0.25">
      <c r="A933" s="14"/>
      <c r="B933" s="14">
        <v>93</v>
      </c>
      <c r="C933" s="14">
        <v>2004</v>
      </c>
      <c r="D933" s="13">
        <v>2787526</v>
      </c>
      <c r="E933" s="13">
        <v>2874639</v>
      </c>
      <c r="F933" s="13">
        <v>1017680</v>
      </c>
      <c r="G933" s="13">
        <v>0</v>
      </c>
      <c r="H933" s="5">
        <f t="shared" si="132"/>
        <v>6679845</v>
      </c>
      <c r="I933" s="9">
        <f t="shared" si="133"/>
        <v>6.467108809016521</v>
      </c>
      <c r="J933" s="13">
        <v>0</v>
      </c>
      <c r="K933" s="13">
        <v>44200000</v>
      </c>
      <c r="L933" s="13">
        <v>0</v>
      </c>
      <c r="M933" s="17">
        <v>3874131200</v>
      </c>
      <c r="N933" s="8">
        <f t="shared" si="134"/>
        <v>0.172421754844028</v>
      </c>
      <c r="O933" s="5">
        <f t="shared" ref="O933:O939" si="137">M933*R933</f>
        <v>193706560</v>
      </c>
      <c r="P933" s="13">
        <v>59265001</v>
      </c>
      <c r="Q933" s="5">
        <v>103289510</v>
      </c>
      <c r="R933" s="12">
        <v>0.05</v>
      </c>
    </row>
    <row r="934" spans="1:18" x14ac:dyDescent="0.25">
      <c r="A934" s="14"/>
      <c r="B934" s="14">
        <v>93</v>
      </c>
      <c r="C934" s="14">
        <v>2005</v>
      </c>
      <c r="D934" s="13">
        <v>24562389</v>
      </c>
      <c r="E934" s="13">
        <v>2536739</v>
      </c>
      <c r="F934" s="13">
        <v>704777</v>
      </c>
      <c r="G934" s="13">
        <v>0</v>
      </c>
      <c r="H934" s="5">
        <f t="shared" si="132"/>
        <v>27803905</v>
      </c>
      <c r="I934" s="9">
        <f t="shared" si="133"/>
        <v>25.185863393471159</v>
      </c>
      <c r="J934" s="13">
        <v>0</v>
      </c>
      <c r="K934" s="13">
        <v>44552906</v>
      </c>
      <c r="L934" s="13">
        <v>0</v>
      </c>
      <c r="M934" s="17">
        <v>3874131200</v>
      </c>
      <c r="N934" s="8">
        <f t="shared" si="134"/>
        <v>0.71768103775112202</v>
      </c>
      <c r="O934" s="5">
        <f t="shared" si="137"/>
        <v>193706560</v>
      </c>
      <c r="P934" s="13">
        <v>102139150</v>
      </c>
      <c r="Q934" s="5">
        <v>110394885.28</v>
      </c>
      <c r="R934" s="12">
        <v>0.05</v>
      </c>
    </row>
    <row r="935" spans="1:18" x14ac:dyDescent="0.25">
      <c r="A935" s="14"/>
      <c r="B935" s="14">
        <v>93</v>
      </c>
      <c r="C935" s="14">
        <v>2006</v>
      </c>
      <c r="D935" s="13">
        <v>3283864</v>
      </c>
      <c r="E935" s="13">
        <v>2701591</v>
      </c>
      <c r="F935" s="13">
        <v>1412087</v>
      </c>
      <c r="G935" s="13">
        <v>0</v>
      </c>
      <c r="H935" s="5">
        <f t="shared" si="132"/>
        <v>7397542</v>
      </c>
      <c r="I935" s="9">
        <f t="shared" si="133"/>
        <v>6.516167296631199</v>
      </c>
      <c r="J935" s="13">
        <v>0</v>
      </c>
      <c r="K935" s="13">
        <v>33752906</v>
      </c>
      <c r="L935" s="13">
        <v>0</v>
      </c>
      <c r="M935" s="17">
        <v>4750510800</v>
      </c>
      <c r="N935" s="8">
        <f t="shared" si="134"/>
        <v>0.15572098057328909</v>
      </c>
      <c r="O935" s="5">
        <f t="shared" si="137"/>
        <v>237525540</v>
      </c>
      <c r="P935" s="13">
        <v>57586244</v>
      </c>
      <c r="Q935" s="5">
        <v>113525968</v>
      </c>
      <c r="R935" s="12">
        <v>0.05</v>
      </c>
    </row>
    <row r="936" spans="1:18" x14ac:dyDescent="0.25">
      <c r="A936" s="14"/>
      <c r="B936" s="14">
        <v>93</v>
      </c>
      <c r="C936" s="14">
        <v>2007</v>
      </c>
      <c r="D936" s="13">
        <v>3451067</v>
      </c>
      <c r="E936" s="13">
        <v>2531331</v>
      </c>
      <c r="F936" s="13">
        <v>1834415</v>
      </c>
      <c r="G936" s="13">
        <v>538</v>
      </c>
      <c r="H936" s="5">
        <f t="shared" si="132"/>
        <v>7817351</v>
      </c>
      <c r="I936" s="9">
        <f t="shared" si="133"/>
        <v>6.2817244683251579</v>
      </c>
      <c r="J936" s="13">
        <v>0</v>
      </c>
      <c r="K936" s="13">
        <v>37377906</v>
      </c>
      <c r="L936" s="13">
        <v>0</v>
      </c>
      <c r="M936" s="17">
        <v>4750510800</v>
      </c>
      <c r="N936" s="8">
        <f t="shared" si="134"/>
        <v>0.16455811446634327</v>
      </c>
      <c r="O936" s="5">
        <f t="shared" si="137"/>
        <v>237525540</v>
      </c>
      <c r="P936" s="13">
        <v>55246180</v>
      </c>
      <c r="Q936" s="5">
        <v>124445939</v>
      </c>
      <c r="R936" s="12">
        <v>0.05</v>
      </c>
    </row>
    <row r="937" spans="1:18" x14ac:dyDescent="0.25">
      <c r="A937" s="14"/>
      <c r="B937" s="14">
        <v>93</v>
      </c>
      <c r="C937" s="14">
        <v>2008</v>
      </c>
      <c r="D937" s="6">
        <v>5134424</v>
      </c>
      <c r="E937" s="6">
        <v>3289538</v>
      </c>
      <c r="F937" s="6">
        <v>294479</v>
      </c>
      <c r="G937" s="6">
        <v>0</v>
      </c>
      <c r="H937" s="5">
        <f t="shared" si="132"/>
        <v>8718441</v>
      </c>
      <c r="I937" s="9">
        <f t="shared" si="133"/>
        <v>6.3867539474981321</v>
      </c>
      <c r="J937" s="6">
        <v>0</v>
      </c>
      <c r="K937" s="6">
        <v>3000000</v>
      </c>
      <c r="L937" s="6">
        <v>0</v>
      </c>
      <c r="M937" s="17">
        <v>4750510800</v>
      </c>
      <c r="N937" s="8">
        <f t="shared" si="134"/>
        <v>0.18352639046731564</v>
      </c>
      <c r="O937" s="5">
        <f t="shared" si="137"/>
        <v>237525540</v>
      </c>
      <c r="P937" s="6">
        <v>72148113</v>
      </c>
      <c r="Q937" s="5">
        <v>136508171</v>
      </c>
      <c r="R937" s="12">
        <v>0.05</v>
      </c>
    </row>
    <row r="938" spans="1:18" x14ac:dyDescent="0.25">
      <c r="A938" s="14"/>
      <c r="B938" s="18">
        <v>93</v>
      </c>
      <c r="C938" s="14">
        <v>2009</v>
      </c>
      <c r="D938" s="13">
        <v>5504962</v>
      </c>
      <c r="E938" s="13">
        <v>3288028</v>
      </c>
      <c r="F938" s="13">
        <v>12142</v>
      </c>
      <c r="G938" s="13">
        <v>0</v>
      </c>
      <c r="H938" s="5">
        <f t="shared" si="132"/>
        <v>8805132</v>
      </c>
      <c r="I938" s="9">
        <f t="shared" si="133"/>
        <v>5.8510690221293151</v>
      </c>
      <c r="J938" s="13">
        <v>0</v>
      </c>
      <c r="K938" s="13">
        <v>0</v>
      </c>
      <c r="L938" s="13">
        <v>0</v>
      </c>
      <c r="M938" s="17">
        <v>5037814900</v>
      </c>
      <c r="N938" s="8">
        <f t="shared" si="134"/>
        <v>0.17478077648307405</v>
      </c>
      <c r="O938" s="5">
        <f t="shared" si="137"/>
        <v>251890745</v>
      </c>
      <c r="P938" s="13">
        <v>78553072</v>
      </c>
      <c r="Q938" s="5">
        <v>150487577</v>
      </c>
      <c r="R938" s="12">
        <v>0.05</v>
      </c>
    </row>
    <row r="939" spans="1:18" x14ac:dyDescent="0.25">
      <c r="A939" t="s">
        <v>93</v>
      </c>
      <c r="B939">
        <v>94</v>
      </c>
      <c r="C939">
        <v>2000</v>
      </c>
      <c r="D939" s="6">
        <v>1571576</v>
      </c>
      <c r="E939" s="6">
        <v>1308099</v>
      </c>
      <c r="F939" s="6"/>
      <c r="G939" s="6">
        <v>1415</v>
      </c>
      <c r="H939" s="5">
        <f t="shared" si="132"/>
        <v>2881090</v>
      </c>
      <c r="I939" s="9">
        <f t="shared" si="133"/>
        <v>9.2773068481419934</v>
      </c>
      <c r="J939" s="6"/>
      <c r="K939" s="6"/>
      <c r="L939" s="6"/>
      <c r="M939" s="10">
        <v>955924600</v>
      </c>
      <c r="N939" s="8">
        <f t="shared" si="134"/>
        <v>0.30139301781751404</v>
      </c>
      <c r="O939" s="5">
        <f t="shared" si="137"/>
        <v>47796230</v>
      </c>
      <c r="P939" s="13">
        <v>25192474</v>
      </c>
      <c r="Q939" s="11">
        <v>31055241</v>
      </c>
      <c r="R939" s="12">
        <v>0.05</v>
      </c>
    </row>
    <row r="940" spans="1:18" x14ac:dyDescent="0.25">
      <c r="B940">
        <v>94</v>
      </c>
      <c r="C940">
        <v>2001</v>
      </c>
      <c r="D940" s="13">
        <v>1580397</v>
      </c>
      <c r="E940" s="13">
        <v>1263332</v>
      </c>
      <c r="F940" s="13">
        <v>0</v>
      </c>
      <c r="G940" s="13">
        <v>1095</v>
      </c>
      <c r="H940" s="5">
        <f t="shared" si="132"/>
        <v>2844824</v>
      </c>
      <c r="I940" s="9">
        <f t="shared" si="133"/>
        <v>8.161750951641574</v>
      </c>
      <c r="J940" s="13">
        <v>0</v>
      </c>
      <c r="K940" s="13">
        <v>0</v>
      </c>
      <c r="L940" s="13">
        <v>0</v>
      </c>
      <c r="M940" s="10">
        <v>955924600</v>
      </c>
      <c r="N940" s="8">
        <f t="shared" si="134"/>
        <v>0.29759920395395201</v>
      </c>
      <c r="O940" s="5">
        <v>47796230</v>
      </c>
      <c r="P940" s="13">
        <v>23601899</v>
      </c>
      <c r="Q940" s="11">
        <v>34855560</v>
      </c>
      <c r="R940" s="12">
        <v>0.05</v>
      </c>
    </row>
    <row r="941" spans="1:18" x14ac:dyDescent="0.25">
      <c r="B941">
        <v>94</v>
      </c>
      <c r="C941">
        <v>2002</v>
      </c>
      <c r="D941" s="13">
        <v>1587149</v>
      </c>
      <c r="E941" s="13">
        <v>1184826</v>
      </c>
      <c r="F941" s="13">
        <v>0</v>
      </c>
      <c r="G941" s="13">
        <v>178</v>
      </c>
      <c r="H941" s="5">
        <f t="shared" si="132"/>
        <v>2772153</v>
      </c>
      <c r="I941" s="9">
        <f t="shared" si="133"/>
        <v>7.4844732076182225</v>
      </c>
      <c r="J941" s="13">
        <v>0</v>
      </c>
      <c r="K941" s="13">
        <v>0</v>
      </c>
      <c r="L941" s="13">
        <v>0</v>
      </c>
      <c r="M941" s="5">
        <v>1129666900</v>
      </c>
      <c r="N941" s="8">
        <f t="shared" si="134"/>
        <v>0.24539561175068508</v>
      </c>
      <c r="O941" s="5">
        <v>56483345</v>
      </c>
      <c r="P941" s="13">
        <v>22012448</v>
      </c>
      <c r="Q941" s="5">
        <v>37038719</v>
      </c>
      <c r="R941" s="7">
        <v>0.05</v>
      </c>
    </row>
    <row r="942" spans="1:18" x14ac:dyDescent="0.25">
      <c r="A942" s="14"/>
      <c r="B942" s="14">
        <v>94</v>
      </c>
      <c r="C942" s="14">
        <v>2003</v>
      </c>
      <c r="D942" s="13">
        <v>1575640</v>
      </c>
      <c r="E942" s="13">
        <v>1103468</v>
      </c>
      <c r="F942" s="13">
        <v>0</v>
      </c>
      <c r="G942" s="13">
        <v>2189</v>
      </c>
      <c r="H942" s="5">
        <f t="shared" si="132"/>
        <v>2681297</v>
      </c>
      <c r="I942" s="9">
        <f t="shared" si="133"/>
        <v>7.4042899255096621</v>
      </c>
      <c r="J942" s="13">
        <v>0</v>
      </c>
      <c r="K942" s="13">
        <v>5000000</v>
      </c>
      <c r="L942" s="13">
        <v>0</v>
      </c>
      <c r="M942" s="5">
        <v>1129666900</v>
      </c>
      <c r="N942" s="8">
        <f t="shared" si="134"/>
        <v>0.23735288694393011</v>
      </c>
      <c r="O942" s="5">
        <v>56483345</v>
      </c>
      <c r="P942" s="13">
        <v>20436808</v>
      </c>
      <c r="Q942" s="5">
        <v>36212750</v>
      </c>
      <c r="R942" s="12">
        <v>0.05</v>
      </c>
    </row>
    <row r="943" spans="1:18" x14ac:dyDescent="0.25">
      <c r="A943" s="14"/>
      <c r="B943" s="14">
        <v>94</v>
      </c>
      <c r="C943" s="14">
        <v>2004</v>
      </c>
      <c r="D943" s="13">
        <v>1628497</v>
      </c>
      <c r="E943" s="13">
        <v>1024275</v>
      </c>
      <c r="F943" s="13">
        <v>52200</v>
      </c>
      <c r="G943" s="13">
        <v>271</v>
      </c>
      <c r="H943" s="5">
        <f t="shared" si="132"/>
        <v>2705243</v>
      </c>
      <c r="I943" s="9">
        <f t="shared" si="133"/>
        <v>7.3883156350136137</v>
      </c>
      <c r="J943" s="13">
        <v>0</v>
      </c>
      <c r="K943" s="13">
        <v>2975000</v>
      </c>
      <c r="L943" s="13">
        <v>0</v>
      </c>
      <c r="M943" s="17">
        <v>1650028900</v>
      </c>
      <c r="N943" s="8">
        <f t="shared" si="134"/>
        <v>0.16395124958114368</v>
      </c>
      <c r="O943" s="5">
        <f t="shared" ref="O943:O949" si="138">M943*R943</f>
        <v>82501445</v>
      </c>
      <c r="P943" s="13">
        <v>18808311</v>
      </c>
      <c r="Q943" s="5">
        <v>36615152</v>
      </c>
      <c r="R943" s="12">
        <v>0.05</v>
      </c>
    </row>
    <row r="944" spans="1:18" x14ac:dyDescent="0.25">
      <c r="A944" s="14"/>
      <c r="B944" s="14">
        <v>94</v>
      </c>
      <c r="C944" s="14">
        <v>2005</v>
      </c>
      <c r="D944" s="13">
        <v>1439767</v>
      </c>
      <c r="E944" s="13">
        <v>917804</v>
      </c>
      <c r="F944" s="13">
        <v>104638</v>
      </c>
      <c r="G944" s="13">
        <v>267</v>
      </c>
      <c r="H944" s="5">
        <f t="shared" si="132"/>
        <v>2462476</v>
      </c>
      <c r="I944" s="9">
        <f t="shared" si="133"/>
        <v>6.4391466865286668</v>
      </c>
      <c r="J944" s="13">
        <v>0</v>
      </c>
      <c r="K944" s="13">
        <v>0</v>
      </c>
      <c r="L944" s="13">
        <v>0</v>
      </c>
      <c r="M944" s="17">
        <v>1650028900</v>
      </c>
      <c r="N944" s="8">
        <f t="shared" si="134"/>
        <v>0.1492383557645566</v>
      </c>
      <c r="O944" s="5">
        <f t="shared" si="138"/>
        <v>82501445</v>
      </c>
      <c r="P944" s="13">
        <v>27109445</v>
      </c>
      <c r="Q944" s="5">
        <v>38242272.149999999</v>
      </c>
      <c r="R944" s="12">
        <v>0.05</v>
      </c>
    </row>
    <row r="945" spans="1:18" x14ac:dyDescent="0.25">
      <c r="A945" s="14"/>
      <c r="B945" s="14">
        <v>94</v>
      </c>
      <c r="C945" s="14">
        <v>2006</v>
      </c>
      <c r="D945" s="13">
        <v>2847854</v>
      </c>
      <c r="E945" s="13">
        <v>1106651</v>
      </c>
      <c r="F945" s="13">
        <v>0</v>
      </c>
      <c r="G945" s="13">
        <v>4953</v>
      </c>
      <c r="H945" s="5">
        <f t="shared" si="132"/>
        <v>3959458</v>
      </c>
      <c r="I945" s="9">
        <f t="shared" si="133"/>
        <v>9.2271321531365498</v>
      </c>
      <c r="J945" s="13">
        <v>0</v>
      </c>
      <c r="K945" s="13">
        <v>4000000</v>
      </c>
      <c r="L945" s="13">
        <v>0</v>
      </c>
      <c r="M945" s="17">
        <v>2111714300</v>
      </c>
      <c r="N945" s="8">
        <f t="shared" si="134"/>
        <v>0.18749970107225206</v>
      </c>
      <c r="O945" s="5">
        <f t="shared" si="138"/>
        <v>105585715</v>
      </c>
      <c r="P945" s="13">
        <v>27109445</v>
      </c>
      <c r="Q945" s="5">
        <v>42911036</v>
      </c>
      <c r="R945" s="12">
        <v>0.05</v>
      </c>
    </row>
    <row r="946" spans="1:18" x14ac:dyDescent="0.25">
      <c r="A946" s="14"/>
      <c r="B946" s="14">
        <v>94</v>
      </c>
      <c r="C946" s="14">
        <v>2007</v>
      </c>
      <c r="D946" s="13">
        <v>1779081</v>
      </c>
      <c r="E946" s="13">
        <v>958916</v>
      </c>
      <c r="F946" s="13">
        <v>170000</v>
      </c>
      <c r="G946" s="13">
        <v>230</v>
      </c>
      <c r="H946" s="5">
        <f t="shared" si="132"/>
        <v>2908227</v>
      </c>
      <c r="I946" s="9">
        <f t="shared" si="133"/>
        <v>6.7492074245512361</v>
      </c>
      <c r="J946" s="13">
        <v>0</v>
      </c>
      <c r="K946" s="13">
        <v>0</v>
      </c>
      <c r="L946" s="13">
        <v>0</v>
      </c>
      <c r="M946" s="17">
        <v>2111714300</v>
      </c>
      <c r="N946" s="8">
        <f t="shared" si="134"/>
        <v>0.13771877190015713</v>
      </c>
      <c r="O946" s="5">
        <f t="shared" si="138"/>
        <v>105585715</v>
      </c>
      <c r="P946" s="13">
        <v>24261591</v>
      </c>
      <c r="Q946" s="5">
        <v>43089904</v>
      </c>
      <c r="R946" s="12">
        <v>0.05</v>
      </c>
    </row>
    <row r="947" spans="1:18" x14ac:dyDescent="0.25">
      <c r="A947" s="14"/>
      <c r="B947" s="14">
        <v>94</v>
      </c>
      <c r="C947" s="14">
        <v>2008</v>
      </c>
      <c r="D947" s="6">
        <v>1810022</v>
      </c>
      <c r="E947" s="6">
        <v>1039401</v>
      </c>
      <c r="F947" s="6">
        <v>0</v>
      </c>
      <c r="G947" s="6">
        <v>126</v>
      </c>
      <c r="H947" s="5">
        <f t="shared" si="132"/>
        <v>2849549</v>
      </c>
      <c r="I947" s="9">
        <f t="shared" si="133"/>
        <v>6.0052621165960547</v>
      </c>
      <c r="J947" s="6">
        <v>0</v>
      </c>
      <c r="K947" s="6">
        <v>225000</v>
      </c>
      <c r="L947" s="6">
        <v>0</v>
      </c>
      <c r="M947" s="17">
        <v>2111714300</v>
      </c>
      <c r="N947" s="8">
        <f t="shared" si="134"/>
        <v>0.13494008161994261</v>
      </c>
      <c r="O947" s="5">
        <f t="shared" si="138"/>
        <v>105585715</v>
      </c>
      <c r="P947" s="6">
        <v>26482510</v>
      </c>
      <c r="Q947" s="5">
        <v>47450868</v>
      </c>
      <c r="R947" s="12">
        <v>0.05</v>
      </c>
    </row>
    <row r="948" spans="1:18" x14ac:dyDescent="0.25">
      <c r="A948" s="14"/>
      <c r="B948" s="18">
        <v>94</v>
      </c>
      <c r="C948" s="14">
        <v>2009</v>
      </c>
      <c r="D948" s="13">
        <v>1857797</v>
      </c>
      <c r="E948" s="13">
        <v>984780</v>
      </c>
      <c r="F948" s="13">
        <v>0</v>
      </c>
      <c r="G948" s="13">
        <v>1080</v>
      </c>
      <c r="H948" s="5">
        <f t="shared" si="132"/>
        <v>2843657</v>
      </c>
      <c r="I948" s="9">
        <f t="shared" si="133"/>
        <v>5.6019522360996268</v>
      </c>
      <c r="J948" s="13">
        <v>0</v>
      </c>
      <c r="K948" s="13">
        <v>0</v>
      </c>
      <c r="L948" s="13">
        <v>0</v>
      </c>
      <c r="M948" s="17">
        <v>2382456500</v>
      </c>
      <c r="N948" s="8">
        <f t="shared" si="134"/>
        <v>0.11935819184946293</v>
      </c>
      <c r="O948" s="5">
        <f t="shared" si="138"/>
        <v>119122825</v>
      </c>
      <c r="P948" s="13">
        <v>26159630</v>
      </c>
      <c r="Q948" s="5">
        <v>50761893</v>
      </c>
      <c r="R948" s="12">
        <v>0.05</v>
      </c>
    </row>
    <row r="949" spans="1:18" x14ac:dyDescent="0.25">
      <c r="A949" t="s">
        <v>94</v>
      </c>
      <c r="B949">
        <v>95</v>
      </c>
      <c r="C949">
        <v>2000</v>
      </c>
      <c r="D949" s="6">
        <v>2337080</v>
      </c>
      <c r="E949" s="6">
        <v>1581889</v>
      </c>
      <c r="F949" s="6">
        <v>772948</v>
      </c>
      <c r="G949" s="6"/>
      <c r="H949" s="5">
        <f t="shared" si="132"/>
        <v>4691917</v>
      </c>
      <c r="I949" s="9">
        <f t="shared" si="133"/>
        <v>2.6493531350423067</v>
      </c>
      <c r="J949" s="6"/>
      <c r="K949" s="6">
        <v>36635940</v>
      </c>
      <c r="L949" s="6">
        <v>1800000</v>
      </c>
      <c r="M949" s="10">
        <v>2870554400</v>
      </c>
      <c r="N949" s="8">
        <f t="shared" si="134"/>
        <v>0.16344985484337102</v>
      </c>
      <c r="O949" s="5">
        <f t="shared" si="138"/>
        <v>71763860</v>
      </c>
      <c r="P949" s="13">
        <v>66904727</v>
      </c>
      <c r="Q949" s="11">
        <v>177096701</v>
      </c>
      <c r="R949" s="12">
        <v>2.5000000000000001E-2</v>
      </c>
    </row>
    <row r="950" spans="1:18" x14ac:dyDescent="0.25">
      <c r="B950">
        <v>95</v>
      </c>
      <c r="C950">
        <v>2001</v>
      </c>
      <c r="D950" s="13">
        <v>2713264</v>
      </c>
      <c r="E950" s="13">
        <v>1640345</v>
      </c>
      <c r="F950" s="13">
        <v>1147547</v>
      </c>
      <c r="G950" s="13">
        <v>0</v>
      </c>
      <c r="H950" s="5">
        <f t="shared" si="132"/>
        <v>5501156</v>
      </c>
      <c r="I950" s="9">
        <f t="shared" si="133"/>
        <v>2.8893593469844383</v>
      </c>
      <c r="J950" s="13">
        <v>0</v>
      </c>
      <c r="K950" s="13">
        <v>0</v>
      </c>
      <c r="L950" s="13">
        <v>0</v>
      </c>
      <c r="M950" s="10">
        <v>2870554400</v>
      </c>
      <c r="N950" s="8">
        <f t="shared" si="134"/>
        <v>0.1916408899967198</v>
      </c>
      <c r="O950" s="5">
        <v>71763860</v>
      </c>
      <c r="P950" s="13">
        <v>96612820</v>
      </c>
      <c r="Q950" s="11">
        <v>190393625</v>
      </c>
      <c r="R950" s="12">
        <v>2.5000000000000001E-2</v>
      </c>
    </row>
    <row r="951" spans="1:18" x14ac:dyDescent="0.25">
      <c r="B951">
        <v>95</v>
      </c>
      <c r="C951">
        <v>2002</v>
      </c>
      <c r="D951" s="13">
        <v>4445005</v>
      </c>
      <c r="E951" s="13">
        <v>4273458</v>
      </c>
      <c r="F951" s="13">
        <v>65529</v>
      </c>
      <c r="G951" s="13">
        <v>0</v>
      </c>
      <c r="H951" s="5">
        <f t="shared" si="132"/>
        <v>8783992</v>
      </c>
      <c r="I951" s="9">
        <f t="shared" si="133"/>
        <v>4.388373770464252</v>
      </c>
      <c r="J951" s="13">
        <v>0</v>
      </c>
      <c r="K951" s="13">
        <v>22831946</v>
      </c>
      <c r="L951" s="13">
        <v>0</v>
      </c>
      <c r="M951" s="5">
        <v>3166310800</v>
      </c>
      <c r="N951" s="8">
        <f t="shared" si="134"/>
        <v>0.27742039726485473</v>
      </c>
      <c r="O951" s="5">
        <v>79157770</v>
      </c>
      <c r="P951" s="13">
        <v>92167815</v>
      </c>
      <c r="Q951" s="5">
        <v>200165083</v>
      </c>
      <c r="R951" s="7">
        <v>2.5000000000000001E-2</v>
      </c>
    </row>
    <row r="952" spans="1:18" x14ac:dyDescent="0.25">
      <c r="A952" s="14"/>
      <c r="B952" s="14">
        <v>95</v>
      </c>
      <c r="C952" s="14">
        <v>2003</v>
      </c>
      <c r="D952" s="13">
        <v>4314797</v>
      </c>
      <c r="E952" s="13">
        <v>4036621</v>
      </c>
      <c r="F952" s="13">
        <v>705202</v>
      </c>
      <c r="G952" s="13">
        <v>0</v>
      </c>
      <c r="H952" s="5">
        <f t="shared" si="132"/>
        <v>9056620</v>
      </c>
      <c r="I952" s="9">
        <f t="shared" si="133"/>
        <v>4.4580845140812322</v>
      </c>
      <c r="J952" s="13">
        <v>0</v>
      </c>
      <c r="K952" s="13">
        <v>19145100</v>
      </c>
      <c r="L952" s="13">
        <v>0</v>
      </c>
      <c r="M952" s="5">
        <v>3166310800</v>
      </c>
      <c r="N952" s="8">
        <f t="shared" si="134"/>
        <v>0.28603067014141509</v>
      </c>
      <c r="O952" s="5">
        <v>79157770</v>
      </c>
      <c r="P952" s="13">
        <v>149550867</v>
      </c>
      <c r="Q952" s="5">
        <v>203150478</v>
      </c>
      <c r="R952" s="12">
        <v>2.5000000000000001E-2</v>
      </c>
    </row>
    <row r="953" spans="1:18" x14ac:dyDescent="0.25">
      <c r="A953" s="14"/>
      <c r="B953" s="14">
        <v>95</v>
      </c>
      <c r="C953" s="14">
        <v>2004</v>
      </c>
      <c r="D953" s="13">
        <v>6730049</v>
      </c>
      <c r="E953" s="13">
        <v>7757821</v>
      </c>
      <c r="F953" s="13">
        <v>54146</v>
      </c>
      <c r="G953" s="13">
        <v>0</v>
      </c>
      <c r="H953" s="5">
        <f t="shared" si="132"/>
        <v>14542016</v>
      </c>
      <c r="I953" s="9">
        <f t="shared" si="133"/>
        <v>7.2258560103239695</v>
      </c>
      <c r="J953" s="13">
        <v>3500000</v>
      </c>
      <c r="K953" s="13">
        <v>3709000</v>
      </c>
      <c r="L953" s="13">
        <v>0</v>
      </c>
      <c r="M953" s="17">
        <v>4343771700</v>
      </c>
      <c r="N953" s="8">
        <f t="shared" si="134"/>
        <v>0.33477855201275886</v>
      </c>
      <c r="O953" s="5">
        <f t="shared" ref="O953:O959" si="139">M953*R953</f>
        <v>217188585</v>
      </c>
      <c r="P953" s="13">
        <v>190451247</v>
      </c>
      <c r="Q953" s="5">
        <v>201249734</v>
      </c>
      <c r="R953" s="12">
        <v>0.05</v>
      </c>
    </row>
    <row r="954" spans="1:18" x14ac:dyDescent="0.25">
      <c r="A954" s="14"/>
      <c r="B954" s="14">
        <v>95</v>
      </c>
      <c r="C954" s="14">
        <v>2005</v>
      </c>
      <c r="D954" s="13">
        <v>9540206</v>
      </c>
      <c r="E954" s="13">
        <v>8696474</v>
      </c>
      <c r="F954" s="13">
        <v>76578</v>
      </c>
      <c r="G954" s="13">
        <v>0</v>
      </c>
      <c r="H954" s="5">
        <f t="shared" si="132"/>
        <v>18313258</v>
      </c>
      <c r="I954" s="9">
        <f t="shared" si="133"/>
        <v>8.7935998951730454</v>
      </c>
      <c r="J954" s="13">
        <v>0</v>
      </c>
      <c r="K954" s="13">
        <v>16885000</v>
      </c>
      <c r="L954" s="13">
        <v>0</v>
      </c>
      <c r="M954" s="17">
        <v>4343771700</v>
      </c>
      <c r="N954" s="8">
        <f t="shared" si="134"/>
        <v>0.42159807800211974</v>
      </c>
      <c r="O954" s="5">
        <f t="shared" si="139"/>
        <v>217188585</v>
      </c>
      <c r="P954" s="13">
        <v>216943961</v>
      </c>
      <c r="Q954" s="5">
        <v>208256666.42000002</v>
      </c>
      <c r="R954" s="12">
        <v>0.05</v>
      </c>
    </row>
    <row r="955" spans="1:18" x14ac:dyDescent="0.25">
      <c r="A955" s="14"/>
      <c r="B955" s="14">
        <v>95</v>
      </c>
      <c r="C955" s="14">
        <v>2006</v>
      </c>
      <c r="D955" s="13">
        <v>7860346</v>
      </c>
      <c r="E955" s="13">
        <v>9622972</v>
      </c>
      <c r="F955" s="13">
        <v>206623</v>
      </c>
      <c r="G955" s="13">
        <v>0</v>
      </c>
      <c r="H955" s="5">
        <f t="shared" si="132"/>
        <v>17689941</v>
      </c>
      <c r="I955" s="9">
        <f t="shared" si="133"/>
        <v>8.02400399915153</v>
      </c>
      <c r="J955" s="13">
        <v>0</v>
      </c>
      <c r="K955" s="13">
        <v>47445000</v>
      </c>
      <c r="L955" s="13">
        <v>0</v>
      </c>
      <c r="M955" s="17">
        <v>6431873600</v>
      </c>
      <c r="N955" s="8">
        <f t="shared" si="134"/>
        <v>0.27503558216691326</v>
      </c>
      <c r="O955" s="5">
        <f t="shared" si="139"/>
        <v>321593680</v>
      </c>
      <c r="P955" s="13">
        <v>198787069</v>
      </c>
      <c r="Q955" s="5">
        <v>220462764</v>
      </c>
      <c r="R955" s="12">
        <v>0.05</v>
      </c>
    </row>
    <row r="956" spans="1:18" x14ac:dyDescent="0.25">
      <c r="A956" s="14"/>
      <c r="B956" s="14">
        <v>95</v>
      </c>
      <c r="C956" s="14">
        <v>2007</v>
      </c>
      <c r="D956" s="13">
        <v>8706939</v>
      </c>
      <c r="E956" s="13">
        <v>9964531</v>
      </c>
      <c r="F956" s="13">
        <v>1597699</v>
      </c>
      <c r="G956" s="13">
        <v>0</v>
      </c>
      <c r="H956" s="5">
        <f t="shared" si="132"/>
        <v>20269169</v>
      </c>
      <c r="I956" s="9">
        <f t="shared" si="133"/>
        <v>8.6418138631061723</v>
      </c>
      <c r="J956" s="13">
        <v>0</v>
      </c>
      <c r="K956" s="13">
        <v>40415000</v>
      </c>
      <c r="L956" s="13">
        <v>0</v>
      </c>
      <c r="M956" s="17">
        <v>6431873600</v>
      </c>
      <c r="N956" s="8">
        <f t="shared" si="134"/>
        <v>0.31513630802694881</v>
      </c>
      <c r="O956" s="5">
        <f t="shared" si="139"/>
        <v>321593680</v>
      </c>
      <c r="P956" s="13">
        <v>187682406</v>
      </c>
      <c r="Q956" s="5">
        <v>234547623</v>
      </c>
      <c r="R956" s="12">
        <v>0.05</v>
      </c>
    </row>
    <row r="957" spans="1:18" x14ac:dyDescent="0.25">
      <c r="A957" s="14"/>
      <c r="B957" s="14">
        <v>95</v>
      </c>
      <c r="C957" s="14">
        <v>2008</v>
      </c>
      <c r="D957" s="6">
        <v>14064911</v>
      </c>
      <c r="E957" s="6">
        <v>10516830</v>
      </c>
      <c r="F957" s="6">
        <v>740117</v>
      </c>
      <c r="G957" s="6">
        <v>0</v>
      </c>
      <c r="H957" s="5">
        <f t="shared" si="132"/>
        <v>25321858</v>
      </c>
      <c r="I957" s="9">
        <f t="shared" si="133"/>
        <v>10.513867687385892</v>
      </c>
      <c r="J957" s="6">
        <v>0</v>
      </c>
      <c r="K957" s="6">
        <v>66616000</v>
      </c>
      <c r="L957" s="6">
        <v>0</v>
      </c>
      <c r="M957" s="17">
        <v>6431873600</v>
      </c>
      <c r="N957" s="8">
        <f t="shared" si="134"/>
        <v>0.39369333999349743</v>
      </c>
      <c r="O957" s="5">
        <f t="shared" si="139"/>
        <v>321593680</v>
      </c>
      <c r="P957" s="6">
        <v>217013601</v>
      </c>
      <c r="Q957" s="5">
        <v>240842464</v>
      </c>
      <c r="R957" s="12">
        <v>0.05</v>
      </c>
    </row>
    <row r="958" spans="1:18" x14ac:dyDescent="0.25">
      <c r="A958" s="14"/>
      <c r="B958" s="18">
        <v>95</v>
      </c>
      <c r="C958" s="14">
        <v>2009</v>
      </c>
      <c r="D958" s="13">
        <v>11168634</v>
      </c>
      <c r="E958" s="13">
        <v>10627459</v>
      </c>
      <c r="F958" s="13">
        <v>1412093</v>
      </c>
      <c r="G958" s="13">
        <v>0</v>
      </c>
      <c r="H958" s="5">
        <f t="shared" si="132"/>
        <v>23208186</v>
      </c>
      <c r="I958" s="9">
        <f t="shared" si="133"/>
        <v>8.9472390422924022</v>
      </c>
      <c r="J958" s="13">
        <v>24200000</v>
      </c>
      <c r="K958" s="13">
        <v>13700000</v>
      </c>
      <c r="L958" s="13">
        <v>0</v>
      </c>
      <c r="M958" s="17">
        <v>7209931100</v>
      </c>
      <c r="N958" s="8">
        <f t="shared" si="134"/>
        <v>0.32189192487567597</v>
      </c>
      <c r="O958" s="5">
        <f t="shared" si="139"/>
        <v>360496555</v>
      </c>
      <c r="P958" s="13">
        <v>224440414</v>
      </c>
      <c r="Q958" s="5">
        <v>259389359</v>
      </c>
      <c r="R958" s="12">
        <v>0.05</v>
      </c>
    </row>
    <row r="959" spans="1:18" x14ac:dyDescent="0.25">
      <c r="A959" t="s">
        <v>95</v>
      </c>
      <c r="B959">
        <v>96</v>
      </c>
      <c r="C959">
        <v>2000</v>
      </c>
      <c r="D959" s="6">
        <v>2662000</v>
      </c>
      <c r="E959" s="6">
        <v>940261</v>
      </c>
      <c r="F959" s="6">
        <v>198031</v>
      </c>
      <c r="G959" s="6"/>
      <c r="H959" s="5">
        <f t="shared" si="132"/>
        <v>3800292</v>
      </c>
      <c r="I959" s="9">
        <f t="shared" si="133"/>
        <v>5.3616974303810281</v>
      </c>
      <c r="J959" s="6"/>
      <c r="K959" s="6">
        <v>3255000</v>
      </c>
      <c r="L959" s="6"/>
      <c r="M959" s="10">
        <v>4606596800</v>
      </c>
      <c r="N959" s="8">
        <f t="shared" si="134"/>
        <v>8.2496735985228845E-2</v>
      </c>
      <c r="O959" s="5">
        <f t="shared" si="139"/>
        <v>230329840</v>
      </c>
      <c r="P959" s="13">
        <v>31248021</v>
      </c>
      <c r="Q959" s="11">
        <v>70878524</v>
      </c>
      <c r="R959" s="12">
        <v>0.05</v>
      </c>
    </row>
    <row r="960" spans="1:18" x14ac:dyDescent="0.25">
      <c r="B960">
        <v>96</v>
      </c>
      <c r="C960">
        <v>2001</v>
      </c>
      <c r="D960" s="13">
        <v>2093627</v>
      </c>
      <c r="E960" s="13">
        <v>1272928</v>
      </c>
      <c r="F960" s="13">
        <v>44488</v>
      </c>
      <c r="G960" s="13">
        <v>0</v>
      </c>
      <c r="H960" s="5">
        <f t="shared" si="132"/>
        <v>3411043</v>
      </c>
      <c r="I960" s="9">
        <f t="shared" si="133"/>
        <v>4.6726485860231293</v>
      </c>
      <c r="J960" s="13">
        <v>0</v>
      </c>
      <c r="K960" s="13">
        <v>5060000</v>
      </c>
      <c r="L960" s="13">
        <v>0</v>
      </c>
      <c r="M960" s="10">
        <v>4606596800</v>
      </c>
      <c r="N960" s="8">
        <f t="shared" si="134"/>
        <v>7.4046918974979531E-2</v>
      </c>
      <c r="O960" s="5">
        <v>230329840</v>
      </c>
      <c r="P960" s="13">
        <v>26099394</v>
      </c>
      <c r="Q960" s="11">
        <v>73000204</v>
      </c>
      <c r="R960" s="12">
        <v>0.05</v>
      </c>
    </row>
    <row r="961" spans="1:18" x14ac:dyDescent="0.25">
      <c r="B961">
        <v>96</v>
      </c>
      <c r="C961">
        <v>2002</v>
      </c>
      <c r="D961" s="13">
        <v>2414570</v>
      </c>
      <c r="E961" s="13">
        <v>1425328</v>
      </c>
      <c r="F961" s="13">
        <v>142715</v>
      </c>
      <c r="G961" s="13">
        <v>0</v>
      </c>
      <c r="H961" s="5">
        <f t="shared" si="132"/>
        <v>3982613</v>
      </c>
      <c r="I961" s="9">
        <f t="shared" si="133"/>
        <v>4.979161316486155</v>
      </c>
      <c r="J961" s="13">
        <v>0</v>
      </c>
      <c r="K961" s="13">
        <v>6387000</v>
      </c>
      <c r="L961" s="13">
        <v>0</v>
      </c>
      <c r="M961" s="5">
        <v>6532637100</v>
      </c>
      <c r="N961" s="8">
        <f t="shared" si="134"/>
        <v>6.0964859045973943E-2</v>
      </c>
      <c r="O961" s="5">
        <v>326631855</v>
      </c>
      <c r="P961" s="13">
        <v>57066824</v>
      </c>
      <c r="Q961" s="5">
        <v>79985619</v>
      </c>
      <c r="R961" s="7">
        <v>0.05</v>
      </c>
    </row>
    <row r="962" spans="1:18" x14ac:dyDescent="0.25">
      <c r="A962" s="14"/>
      <c r="B962" s="14">
        <v>96</v>
      </c>
      <c r="C962" s="14">
        <v>2003</v>
      </c>
      <c r="D962" s="13">
        <v>3756689</v>
      </c>
      <c r="E962" s="13">
        <v>2703613</v>
      </c>
      <c r="F962" s="13">
        <v>143936</v>
      </c>
      <c r="G962" s="13">
        <v>0</v>
      </c>
      <c r="H962" s="5">
        <f t="shared" si="132"/>
        <v>6604238</v>
      </c>
      <c r="I962" s="9">
        <f t="shared" si="133"/>
        <v>7.8316865663275292</v>
      </c>
      <c r="J962" s="13">
        <v>0</v>
      </c>
      <c r="K962" s="13">
        <v>754500</v>
      </c>
      <c r="L962" s="13">
        <v>0</v>
      </c>
      <c r="M962" s="5">
        <v>6532637100</v>
      </c>
      <c r="N962" s="8">
        <f t="shared" si="134"/>
        <v>0.10109604894476688</v>
      </c>
      <c r="O962" s="5">
        <v>326631855</v>
      </c>
      <c r="P962" s="13">
        <v>66980135</v>
      </c>
      <c r="Q962" s="5">
        <v>84327149</v>
      </c>
      <c r="R962" s="12">
        <v>0.05</v>
      </c>
    </row>
    <row r="963" spans="1:18" x14ac:dyDescent="0.25">
      <c r="A963" s="14"/>
      <c r="B963" s="14">
        <v>96</v>
      </c>
      <c r="C963" s="14">
        <v>2004</v>
      </c>
      <c r="D963" s="13">
        <v>4447201</v>
      </c>
      <c r="E963" s="13">
        <v>3235291</v>
      </c>
      <c r="F963" s="13">
        <v>1856</v>
      </c>
      <c r="G963" s="13">
        <v>0</v>
      </c>
      <c r="H963" s="5">
        <f t="shared" si="132"/>
        <v>7684348</v>
      </c>
      <c r="I963" s="9">
        <f t="shared" si="133"/>
        <v>8.7578838897371263</v>
      </c>
      <c r="J963" s="13">
        <v>0</v>
      </c>
      <c r="K963" s="13">
        <v>256000</v>
      </c>
      <c r="L963" s="13">
        <v>0</v>
      </c>
      <c r="M963" s="17">
        <v>9104210400</v>
      </c>
      <c r="N963" s="8">
        <f t="shared" si="134"/>
        <v>8.4404332307610117E-2</v>
      </c>
      <c r="O963" s="5">
        <f t="shared" ref="O963:O969" si="140">M963*R963</f>
        <v>455210520</v>
      </c>
      <c r="P963" s="13">
        <v>78314135</v>
      </c>
      <c r="Q963" s="5">
        <v>87742063</v>
      </c>
      <c r="R963" s="12">
        <v>0.05</v>
      </c>
    </row>
    <row r="964" spans="1:18" x14ac:dyDescent="0.25">
      <c r="A964" s="14"/>
      <c r="B964" s="14">
        <v>96</v>
      </c>
      <c r="C964" s="14">
        <v>2005</v>
      </c>
      <c r="D964" s="13">
        <v>4939144</v>
      </c>
      <c r="E964" s="13">
        <v>3149967</v>
      </c>
      <c r="F964" s="13">
        <v>7637</v>
      </c>
      <c r="G964" s="13">
        <v>0</v>
      </c>
      <c r="H964" s="5">
        <f t="shared" si="132"/>
        <v>8096748</v>
      </c>
      <c r="I964" s="9">
        <f t="shared" si="133"/>
        <v>8.4260821751057549</v>
      </c>
      <c r="J964" s="13">
        <v>0</v>
      </c>
      <c r="K964" s="13">
        <v>30436850</v>
      </c>
      <c r="L964" s="13">
        <v>0</v>
      </c>
      <c r="M964" s="17">
        <v>9104210400</v>
      </c>
      <c r="N964" s="8">
        <f t="shared" si="134"/>
        <v>8.8934104598461391E-2</v>
      </c>
      <c r="O964" s="5">
        <f t="shared" si="140"/>
        <v>455210520</v>
      </c>
      <c r="P964" s="13">
        <v>103911841</v>
      </c>
      <c r="Q964" s="5">
        <v>96091491.060000002</v>
      </c>
      <c r="R964" s="12">
        <v>0.05</v>
      </c>
    </row>
    <row r="965" spans="1:18" x14ac:dyDescent="0.25">
      <c r="A965" s="14"/>
      <c r="B965" s="14">
        <v>96</v>
      </c>
      <c r="C965" s="14">
        <v>2006</v>
      </c>
      <c r="D965" s="13">
        <v>5025396</v>
      </c>
      <c r="E965" s="13">
        <v>3446754</v>
      </c>
      <c r="F965" s="13">
        <v>601011</v>
      </c>
      <c r="G965" s="13">
        <v>0</v>
      </c>
      <c r="H965" s="5">
        <f t="shared" si="132"/>
        <v>9073161</v>
      </c>
      <c r="I965" s="9">
        <f t="shared" si="133"/>
        <v>8.987220613015829</v>
      </c>
      <c r="J965" s="13">
        <v>0</v>
      </c>
      <c r="K965" s="13">
        <v>35523900</v>
      </c>
      <c r="L965" s="13">
        <v>0</v>
      </c>
      <c r="M965" s="17">
        <v>12247802400</v>
      </c>
      <c r="N965" s="8">
        <f t="shared" si="134"/>
        <v>7.4079910041657759E-2</v>
      </c>
      <c r="O965" s="5">
        <f t="shared" si="140"/>
        <v>612390120</v>
      </c>
      <c r="P965" s="13">
        <v>73474991</v>
      </c>
      <c r="Q965" s="5">
        <v>100956251</v>
      </c>
      <c r="R965" s="12">
        <v>0.05</v>
      </c>
    </row>
    <row r="966" spans="1:18" x14ac:dyDescent="0.25">
      <c r="A966" s="14"/>
      <c r="B966" s="14">
        <v>96</v>
      </c>
      <c r="C966" s="14">
        <v>2007</v>
      </c>
      <c r="D966" s="13">
        <v>5647998</v>
      </c>
      <c r="E966" s="13">
        <v>3612200</v>
      </c>
      <c r="F966" s="13">
        <v>1134176</v>
      </c>
      <c r="G966" s="13">
        <v>0</v>
      </c>
      <c r="H966" s="5">
        <f t="shared" si="132"/>
        <v>10394374</v>
      </c>
      <c r="I966" s="9">
        <f t="shared" si="133"/>
        <v>9.9356292082420996</v>
      </c>
      <c r="J966" s="13">
        <v>0</v>
      </c>
      <c r="K966" s="13">
        <v>49088594</v>
      </c>
      <c r="L966" s="13">
        <v>0</v>
      </c>
      <c r="M966" s="17">
        <v>12247802400</v>
      </c>
      <c r="N966" s="8">
        <f t="shared" si="134"/>
        <v>8.4867257492658443E-2</v>
      </c>
      <c r="O966" s="5">
        <f t="shared" si="140"/>
        <v>612390120</v>
      </c>
      <c r="P966" s="13">
        <v>87832996</v>
      </c>
      <c r="Q966" s="5">
        <v>104617169</v>
      </c>
      <c r="R966" s="12">
        <v>0.05</v>
      </c>
    </row>
    <row r="967" spans="1:18" x14ac:dyDescent="0.25">
      <c r="A967" s="14"/>
      <c r="B967" s="14">
        <v>96</v>
      </c>
      <c r="C967" s="14">
        <v>2008</v>
      </c>
      <c r="D967" s="6">
        <v>6102117</v>
      </c>
      <c r="E967" s="6">
        <v>4047660</v>
      </c>
      <c r="F967" s="6">
        <v>1858934</v>
      </c>
      <c r="G967" s="6">
        <v>0</v>
      </c>
      <c r="H967" s="5">
        <f t="shared" si="132"/>
        <v>12008711</v>
      </c>
      <c r="I967" s="9">
        <f t="shared" si="133"/>
        <v>10.170029040709101</v>
      </c>
      <c r="J967" s="6">
        <v>0</v>
      </c>
      <c r="K967" s="6">
        <v>26506131</v>
      </c>
      <c r="L967" s="6">
        <v>0</v>
      </c>
      <c r="M967" s="17">
        <v>12247802400</v>
      </c>
      <c r="N967" s="8">
        <f t="shared" si="134"/>
        <v>9.8047883267613781E-2</v>
      </c>
      <c r="O967" s="5">
        <f t="shared" si="140"/>
        <v>612390120</v>
      </c>
      <c r="P967" s="6">
        <v>91884998</v>
      </c>
      <c r="Q967" s="5">
        <v>118079417</v>
      </c>
      <c r="R967" s="12">
        <v>0.05</v>
      </c>
    </row>
    <row r="968" spans="1:18" x14ac:dyDescent="0.25">
      <c r="A968" s="14"/>
      <c r="B968" s="18">
        <v>96</v>
      </c>
      <c r="C968" s="14">
        <v>2009</v>
      </c>
      <c r="D968" s="13">
        <v>6622723</v>
      </c>
      <c r="E968" s="13">
        <v>4197159</v>
      </c>
      <c r="F968" s="13">
        <v>838143</v>
      </c>
      <c r="G968" s="13">
        <v>0</v>
      </c>
      <c r="H968" s="5">
        <f t="shared" si="132"/>
        <v>11658025</v>
      </c>
      <c r="I968" s="9">
        <f t="shared" si="133"/>
        <v>10.77167443028493</v>
      </c>
      <c r="J968" s="13">
        <v>0</v>
      </c>
      <c r="K968" s="13">
        <v>44641803</v>
      </c>
      <c r="L968" s="13">
        <v>0</v>
      </c>
      <c r="M968" s="17">
        <v>13126721800</v>
      </c>
      <c r="N968" s="8">
        <f t="shared" si="134"/>
        <v>8.8811396917088614E-2</v>
      </c>
      <c r="O968" s="5">
        <f t="shared" si="140"/>
        <v>656336090</v>
      </c>
      <c r="P968" s="13">
        <v>106366930</v>
      </c>
      <c r="Q968" s="5">
        <v>108228531</v>
      </c>
      <c r="R968" s="12">
        <v>0.05</v>
      </c>
    </row>
    <row r="969" spans="1:18" x14ac:dyDescent="0.25">
      <c r="A969" t="s">
        <v>96</v>
      </c>
      <c r="B969">
        <v>97</v>
      </c>
      <c r="C969">
        <v>2000</v>
      </c>
      <c r="D969" s="6">
        <v>3030000</v>
      </c>
      <c r="E969" s="6">
        <v>2850796</v>
      </c>
      <c r="F969" s="6">
        <v>527936</v>
      </c>
      <c r="G969" s="6"/>
      <c r="H969" s="5">
        <f t="shared" ref="H969:H1032" si="141">SUM(D969:G969)</f>
        <v>6408732</v>
      </c>
      <c r="I969" s="9">
        <f t="shared" ref="I969:I1032" si="142">((H969/Q969)*100)</f>
        <v>7.5202859954461703</v>
      </c>
      <c r="J969" s="6"/>
      <c r="K969" s="6">
        <v>7368694</v>
      </c>
      <c r="L969" s="6">
        <v>300000</v>
      </c>
      <c r="M969" s="10">
        <v>1269841900</v>
      </c>
      <c r="N969" s="8">
        <f t="shared" ref="N969:N1032" si="143">((H969/M969)*100)</f>
        <v>0.50468739454888045</v>
      </c>
      <c r="O969" s="5">
        <f t="shared" si="140"/>
        <v>31746047.5</v>
      </c>
      <c r="P969" s="13">
        <v>70221194</v>
      </c>
      <c r="Q969" s="11">
        <v>85219259</v>
      </c>
      <c r="R969" s="12">
        <v>2.5000000000000001E-2</v>
      </c>
    </row>
    <row r="970" spans="1:18" x14ac:dyDescent="0.25">
      <c r="B970">
        <v>97</v>
      </c>
      <c r="C970">
        <v>2001</v>
      </c>
      <c r="D970" s="13">
        <v>3392000</v>
      </c>
      <c r="E970" s="13">
        <v>3019528</v>
      </c>
      <c r="F970" s="13">
        <v>213053</v>
      </c>
      <c r="G970" s="13">
        <v>0</v>
      </c>
      <c r="H970" s="5">
        <f t="shared" si="141"/>
        <v>6624581</v>
      </c>
      <c r="I970" s="9">
        <f t="shared" si="142"/>
        <v>7.2850524516263366</v>
      </c>
      <c r="J970" s="13">
        <v>8000000</v>
      </c>
      <c r="K970" s="13">
        <v>5640913</v>
      </c>
      <c r="L970" s="13">
        <v>300000</v>
      </c>
      <c r="M970" s="10">
        <v>1269841900</v>
      </c>
      <c r="N970" s="8">
        <f t="shared" si="143"/>
        <v>0.52168549486357318</v>
      </c>
      <c r="O970" s="5">
        <v>31746047.5</v>
      </c>
      <c r="P970" s="13">
        <v>77591885</v>
      </c>
      <c r="Q970" s="11">
        <v>90933882</v>
      </c>
      <c r="R970" s="12">
        <v>2.5000000000000001E-2</v>
      </c>
    </row>
    <row r="971" spans="1:18" x14ac:dyDescent="0.25">
      <c r="B971">
        <v>97</v>
      </c>
      <c r="C971">
        <v>2002</v>
      </c>
      <c r="D971" s="13">
        <v>4039580</v>
      </c>
      <c r="E971" s="13">
        <v>2997524</v>
      </c>
      <c r="F971" s="13">
        <v>231321</v>
      </c>
      <c r="G971" s="13">
        <v>0</v>
      </c>
      <c r="H971" s="5">
        <f t="shared" si="141"/>
        <v>7268425</v>
      </c>
      <c r="I971" s="9">
        <f t="shared" si="142"/>
        <v>7.3574429226443625</v>
      </c>
      <c r="J971" s="13">
        <v>6000000</v>
      </c>
      <c r="K971" s="13">
        <v>2700000</v>
      </c>
      <c r="L971" s="13">
        <v>300000</v>
      </c>
      <c r="M971" s="5">
        <v>1496433500</v>
      </c>
      <c r="N971" s="8">
        <f t="shared" si="143"/>
        <v>0.48571653869015896</v>
      </c>
      <c r="O971" s="5">
        <v>37410837.5</v>
      </c>
      <c r="P971" s="13">
        <v>75852305</v>
      </c>
      <c r="Q971" s="5">
        <v>98790097</v>
      </c>
      <c r="R971" s="7">
        <v>2.5000000000000001E-2</v>
      </c>
    </row>
    <row r="972" spans="1:18" x14ac:dyDescent="0.25">
      <c r="A972" s="14"/>
      <c r="B972" s="14">
        <v>97</v>
      </c>
      <c r="C972" s="14">
        <v>2003</v>
      </c>
      <c r="D972" s="13">
        <v>4380360</v>
      </c>
      <c r="E972" s="13">
        <v>2916003</v>
      </c>
      <c r="F972" s="13">
        <v>335415</v>
      </c>
      <c r="G972" s="13">
        <v>0</v>
      </c>
      <c r="H972" s="5">
        <f t="shared" si="141"/>
        <v>7631778</v>
      </c>
      <c r="I972" s="9">
        <f t="shared" si="142"/>
        <v>7.5679222183772215</v>
      </c>
      <c r="J972" s="13">
        <v>8000000</v>
      </c>
      <c r="K972" s="13">
        <v>5575000</v>
      </c>
      <c r="L972" s="13">
        <v>300000</v>
      </c>
      <c r="M972" s="5">
        <v>1496433500</v>
      </c>
      <c r="N972" s="8">
        <f t="shared" si="143"/>
        <v>0.50999780478049972</v>
      </c>
      <c r="O972" s="5">
        <v>37410837.5</v>
      </c>
      <c r="P972" s="13">
        <v>71471945</v>
      </c>
      <c r="Q972" s="5">
        <v>100843769</v>
      </c>
      <c r="R972" s="12">
        <v>2.5000000000000001E-2</v>
      </c>
    </row>
    <row r="973" spans="1:18" x14ac:dyDescent="0.25">
      <c r="A973" s="14"/>
      <c r="B973" s="14">
        <v>97</v>
      </c>
      <c r="C973" s="14">
        <v>2004</v>
      </c>
      <c r="D973" s="13">
        <v>4462107</v>
      </c>
      <c r="E973" s="13">
        <v>2686084</v>
      </c>
      <c r="F973" s="13">
        <v>384599</v>
      </c>
      <c r="G973" s="13">
        <v>0</v>
      </c>
      <c r="H973" s="5">
        <f t="shared" si="141"/>
        <v>7532790</v>
      </c>
      <c r="I973" s="9">
        <f t="shared" si="142"/>
        <v>7.530647530777494</v>
      </c>
      <c r="J973" s="13">
        <v>10000000</v>
      </c>
      <c r="K973" s="13">
        <v>6379385</v>
      </c>
      <c r="L973" s="13">
        <v>6800000</v>
      </c>
      <c r="M973" s="17">
        <v>2038991700</v>
      </c>
      <c r="N973" s="8">
        <f t="shared" si="143"/>
        <v>0.36943701144050761</v>
      </c>
      <c r="O973" s="5">
        <f t="shared" ref="O973:O979" si="144">M973*R973</f>
        <v>101949585</v>
      </c>
      <c r="P973" s="13">
        <v>72584838</v>
      </c>
      <c r="Q973" s="5">
        <v>100028450</v>
      </c>
      <c r="R973" s="12">
        <v>0.05</v>
      </c>
    </row>
    <row r="974" spans="1:18" x14ac:dyDescent="0.25">
      <c r="A974" s="14"/>
      <c r="B974" s="14">
        <v>97</v>
      </c>
      <c r="C974" s="14">
        <v>2005</v>
      </c>
      <c r="D974" s="13">
        <v>4628375</v>
      </c>
      <c r="E974" s="13">
        <v>2701358</v>
      </c>
      <c r="F974" s="13">
        <v>209099</v>
      </c>
      <c r="G974" s="13">
        <v>0</v>
      </c>
      <c r="H974" s="5">
        <f t="shared" si="141"/>
        <v>7538832</v>
      </c>
      <c r="I974" s="9">
        <f t="shared" si="142"/>
        <v>7.2570460556145955</v>
      </c>
      <c r="J974" s="13">
        <v>8700000</v>
      </c>
      <c r="K974" s="13">
        <v>11781654</v>
      </c>
      <c r="L974" s="13">
        <v>3300000</v>
      </c>
      <c r="M974" s="17">
        <v>2038991700</v>
      </c>
      <c r="N974" s="8">
        <f t="shared" si="143"/>
        <v>0.36973333437306294</v>
      </c>
      <c r="O974" s="5">
        <f t="shared" si="144"/>
        <v>101949585</v>
      </c>
      <c r="P974" s="13">
        <v>87680775</v>
      </c>
      <c r="Q974" s="5">
        <v>103882928.97999999</v>
      </c>
      <c r="R974" s="12">
        <v>0.05</v>
      </c>
    </row>
    <row r="975" spans="1:18" x14ac:dyDescent="0.25">
      <c r="A975" s="14"/>
      <c r="B975" s="14">
        <v>97</v>
      </c>
      <c r="C975" s="14">
        <v>2006</v>
      </c>
      <c r="D975" s="13">
        <v>4999015</v>
      </c>
      <c r="E975" s="13">
        <v>2534862</v>
      </c>
      <c r="F975" s="13">
        <v>236370</v>
      </c>
      <c r="G975" s="13">
        <v>0</v>
      </c>
      <c r="H975" s="5">
        <f t="shared" si="141"/>
        <v>7770247</v>
      </c>
      <c r="I975" s="9">
        <f t="shared" si="142"/>
        <v>7.044778972461982</v>
      </c>
      <c r="J975" s="13">
        <v>0</v>
      </c>
      <c r="K975" s="13">
        <v>200000</v>
      </c>
      <c r="L975" s="13">
        <v>2300000</v>
      </c>
      <c r="M975" s="17">
        <v>2671139000</v>
      </c>
      <c r="N975" s="8">
        <f t="shared" si="143"/>
        <v>0.29089639288707925</v>
      </c>
      <c r="O975" s="5">
        <f t="shared" si="144"/>
        <v>133556950</v>
      </c>
      <c r="P975" s="13">
        <v>74437967</v>
      </c>
      <c r="Q975" s="5">
        <v>110297953</v>
      </c>
      <c r="R975" s="12">
        <v>0.05</v>
      </c>
    </row>
    <row r="976" spans="1:18" x14ac:dyDescent="0.25">
      <c r="A976" s="14"/>
      <c r="B976" s="14">
        <v>97</v>
      </c>
      <c r="C976" s="14">
        <v>2007</v>
      </c>
      <c r="D976" s="13">
        <v>12262635</v>
      </c>
      <c r="E976" s="13">
        <v>3403112</v>
      </c>
      <c r="F976" s="13">
        <v>285867</v>
      </c>
      <c r="G976" s="13">
        <v>0</v>
      </c>
      <c r="H976" s="5">
        <f t="shared" si="141"/>
        <v>15951614</v>
      </c>
      <c r="I976" s="9">
        <f t="shared" si="142"/>
        <v>13.933119860520085</v>
      </c>
      <c r="J976" s="13">
        <v>27000000</v>
      </c>
      <c r="K976" s="13">
        <v>1000000</v>
      </c>
      <c r="L976" s="13">
        <v>300000</v>
      </c>
      <c r="M976" s="17">
        <v>2671139000</v>
      </c>
      <c r="N976" s="8">
        <f t="shared" si="143"/>
        <v>0.59718397282956825</v>
      </c>
      <c r="O976" s="5">
        <f t="shared" si="144"/>
        <v>133556950</v>
      </c>
      <c r="P976" s="13">
        <v>90482622</v>
      </c>
      <c r="Q976" s="5">
        <v>114487022</v>
      </c>
      <c r="R976" s="12">
        <v>0.05</v>
      </c>
    </row>
    <row r="977" spans="1:18" x14ac:dyDescent="0.25">
      <c r="A977" s="14"/>
      <c r="B977" s="14">
        <v>97</v>
      </c>
      <c r="C977" s="14">
        <v>2008</v>
      </c>
      <c r="D977" s="6">
        <v>17189820</v>
      </c>
      <c r="E977" s="6">
        <v>3160336</v>
      </c>
      <c r="F977" s="6">
        <v>399769</v>
      </c>
      <c r="G977" s="6">
        <v>0</v>
      </c>
      <c r="H977" s="5">
        <f t="shared" si="141"/>
        <v>20749925</v>
      </c>
      <c r="I977" s="9">
        <f t="shared" si="142"/>
        <v>17.591584216732901</v>
      </c>
      <c r="J977" s="6">
        <v>7000000</v>
      </c>
      <c r="K977" s="6">
        <v>3000000</v>
      </c>
      <c r="L977" s="6">
        <v>300000</v>
      </c>
      <c r="M977" s="17">
        <v>2671139000</v>
      </c>
      <c r="N977" s="8">
        <f t="shared" si="143"/>
        <v>0.77681936432360876</v>
      </c>
      <c r="O977" s="5">
        <f t="shared" si="144"/>
        <v>133556950</v>
      </c>
      <c r="P977" s="6">
        <v>85831596</v>
      </c>
      <c r="Q977" s="5">
        <v>117953703</v>
      </c>
      <c r="R977" s="12">
        <v>0.05</v>
      </c>
    </row>
    <row r="978" spans="1:18" x14ac:dyDescent="0.25">
      <c r="A978" s="14"/>
      <c r="B978" s="18">
        <v>97</v>
      </c>
      <c r="C978" s="14">
        <v>2009</v>
      </c>
      <c r="D978" s="13">
        <v>8155926</v>
      </c>
      <c r="E978" s="13">
        <v>3277249</v>
      </c>
      <c r="F978" s="13">
        <v>159004</v>
      </c>
      <c r="G978" s="13">
        <v>0</v>
      </c>
      <c r="H978" s="5">
        <f t="shared" si="141"/>
        <v>11592179</v>
      </c>
      <c r="I978" s="9">
        <f t="shared" si="142"/>
        <v>9.5903578151758264</v>
      </c>
      <c r="J978" s="13">
        <v>7000000</v>
      </c>
      <c r="K978" s="13">
        <v>2000000</v>
      </c>
      <c r="L978" s="13">
        <v>300000</v>
      </c>
      <c r="M978" s="17">
        <v>3088083300</v>
      </c>
      <c r="N978" s="8">
        <f t="shared" si="143"/>
        <v>0.37538427153179449</v>
      </c>
      <c r="O978" s="5">
        <f t="shared" si="144"/>
        <v>154404165</v>
      </c>
      <c r="P978" s="13">
        <v>85057286</v>
      </c>
      <c r="Q978" s="5">
        <v>120873269</v>
      </c>
      <c r="R978" s="12">
        <v>0.05</v>
      </c>
    </row>
    <row r="979" spans="1:18" x14ac:dyDescent="0.25">
      <c r="A979" t="s">
        <v>97</v>
      </c>
      <c r="B979">
        <v>98</v>
      </c>
      <c r="C979">
        <v>2000</v>
      </c>
      <c r="D979" s="6"/>
      <c r="E979" s="6"/>
      <c r="F979" s="6">
        <v>15119</v>
      </c>
      <c r="G979" s="6"/>
      <c r="H979" s="5">
        <f t="shared" si="141"/>
        <v>15119</v>
      </c>
      <c r="I979" s="9">
        <f t="shared" si="142"/>
        <v>0.63047321979616688</v>
      </c>
      <c r="J979" s="6">
        <v>500000</v>
      </c>
      <c r="K979" s="6"/>
      <c r="L979" s="6"/>
      <c r="M979" s="10">
        <v>121811900</v>
      </c>
      <c r="N979" s="8">
        <f t="shared" si="143"/>
        <v>1.2411759442221984E-2</v>
      </c>
      <c r="O979" s="5">
        <f t="shared" si="144"/>
        <v>6090595</v>
      </c>
      <c r="P979" s="13">
        <v>0</v>
      </c>
      <c r="Q979" s="11">
        <v>2398040</v>
      </c>
      <c r="R979" s="12">
        <v>0.05</v>
      </c>
    </row>
    <row r="980" spans="1:18" x14ac:dyDescent="0.25">
      <c r="B980">
        <v>98</v>
      </c>
      <c r="C980">
        <v>2001</v>
      </c>
      <c r="D980" s="13">
        <v>0</v>
      </c>
      <c r="E980" s="13">
        <v>0</v>
      </c>
      <c r="F980" s="13">
        <v>1843</v>
      </c>
      <c r="G980" s="13">
        <v>0</v>
      </c>
      <c r="H980" s="5">
        <f t="shared" si="141"/>
        <v>1843</v>
      </c>
      <c r="I980" s="9">
        <f t="shared" si="142"/>
        <v>7.806788135715273E-2</v>
      </c>
      <c r="J980" s="13">
        <v>406000</v>
      </c>
      <c r="K980" s="13">
        <v>0</v>
      </c>
      <c r="L980" s="13">
        <v>0</v>
      </c>
      <c r="M980" s="10">
        <v>121811900</v>
      </c>
      <c r="N980" s="8">
        <f t="shared" si="143"/>
        <v>1.5129884682859392E-3</v>
      </c>
      <c r="O980" s="5">
        <v>6090595</v>
      </c>
      <c r="P980" s="13">
        <v>0</v>
      </c>
      <c r="Q980" s="11">
        <v>2360766</v>
      </c>
      <c r="R980" s="12">
        <v>0.05</v>
      </c>
    </row>
    <row r="981" spans="1:18" x14ac:dyDescent="0.25">
      <c r="B981">
        <v>98</v>
      </c>
      <c r="C981">
        <v>2002</v>
      </c>
      <c r="D981" s="13">
        <v>0</v>
      </c>
      <c r="E981" s="13">
        <v>0</v>
      </c>
      <c r="F981" s="13">
        <v>5287</v>
      </c>
      <c r="G981" s="13">
        <v>0</v>
      </c>
      <c r="H981" s="5">
        <f t="shared" si="141"/>
        <v>5287</v>
      </c>
      <c r="I981" s="9">
        <f t="shared" si="142"/>
        <v>0.23419909181959891</v>
      </c>
      <c r="J981" s="13">
        <v>80000</v>
      </c>
      <c r="K981" s="13">
        <v>0</v>
      </c>
      <c r="L981" s="13">
        <v>0</v>
      </c>
      <c r="M981" s="5">
        <v>104816000</v>
      </c>
      <c r="N981" s="8">
        <f t="shared" si="143"/>
        <v>5.0440772401160123E-3</v>
      </c>
      <c r="O981" s="5">
        <v>5240800</v>
      </c>
      <c r="P981" s="13">
        <v>0</v>
      </c>
      <c r="Q981" s="5">
        <v>2257481</v>
      </c>
      <c r="R981" s="7">
        <v>0.05</v>
      </c>
    </row>
    <row r="982" spans="1:18" x14ac:dyDescent="0.25">
      <c r="A982" s="14"/>
      <c r="B982" s="14">
        <v>98</v>
      </c>
      <c r="C982" s="14">
        <v>2003</v>
      </c>
      <c r="D982" s="13">
        <v>0</v>
      </c>
      <c r="E982" s="13">
        <v>0</v>
      </c>
      <c r="F982" s="13">
        <v>0</v>
      </c>
      <c r="G982" s="13">
        <v>0</v>
      </c>
      <c r="H982" s="5">
        <f t="shared" si="141"/>
        <v>0</v>
      </c>
      <c r="I982" s="9">
        <f t="shared" si="142"/>
        <v>0</v>
      </c>
      <c r="J982" s="13">
        <v>0</v>
      </c>
      <c r="K982" s="13">
        <v>0</v>
      </c>
      <c r="L982" s="13">
        <v>0</v>
      </c>
      <c r="M982" s="5">
        <v>104816000</v>
      </c>
      <c r="N982" s="8">
        <f t="shared" si="143"/>
        <v>0</v>
      </c>
      <c r="O982" s="5">
        <v>5240800</v>
      </c>
      <c r="P982" s="13">
        <v>0</v>
      </c>
      <c r="Q982" s="5">
        <v>2275168</v>
      </c>
      <c r="R982" s="12">
        <v>0.05</v>
      </c>
    </row>
    <row r="983" spans="1:18" x14ac:dyDescent="0.25">
      <c r="A983" s="14"/>
      <c r="B983" s="14">
        <v>98</v>
      </c>
      <c r="C983" s="14">
        <v>2004</v>
      </c>
      <c r="D983" s="13">
        <v>0</v>
      </c>
      <c r="E983" s="13">
        <v>0</v>
      </c>
      <c r="F983" s="13">
        <v>295</v>
      </c>
      <c r="G983" s="13">
        <v>0</v>
      </c>
      <c r="H983" s="5">
        <f t="shared" si="141"/>
        <v>295</v>
      </c>
      <c r="I983" s="9">
        <f t="shared" si="142"/>
        <v>1.3776632682749366E-2</v>
      </c>
      <c r="J983" s="13">
        <v>0</v>
      </c>
      <c r="K983" s="13">
        <v>0</v>
      </c>
      <c r="L983" s="13">
        <v>42252</v>
      </c>
      <c r="M983" s="17">
        <v>102940000</v>
      </c>
      <c r="N983" s="8">
        <f t="shared" si="143"/>
        <v>2.8657470371089955E-4</v>
      </c>
      <c r="O983" s="5">
        <f t="shared" ref="O983:O989" si="145">M983*R983</f>
        <v>5147000</v>
      </c>
      <c r="P983" s="13">
        <v>0</v>
      </c>
      <c r="Q983" s="5">
        <v>2141307</v>
      </c>
      <c r="R983" s="12">
        <v>0.05</v>
      </c>
    </row>
    <row r="984" spans="1:18" x14ac:dyDescent="0.25">
      <c r="A984" s="14"/>
      <c r="B984" s="14">
        <v>98</v>
      </c>
      <c r="C984" s="14">
        <v>2005</v>
      </c>
      <c r="D984" s="13">
        <v>0</v>
      </c>
      <c r="E984" s="13">
        <v>0</v>
      </c>
      <c r="F984" s="13">
        <v>1101</v>
      </c>
      <c r="G984" s="13">
        <v>0</v>
      </c>
      <c r="H984" s="5">
        <f t="shared" si="141"/>
        <v>1101</v>
      </c>
      <c r="I984" s="9">
        <f t="shared" si="142"/>
        <v>4.8405320992500063E-2</v>
      </c>
      <c r="J984" s="13">
        <v>0</v>
      </c>
      <c r="K984" s="13">
        <v>0</v>
      </c>
      <c r="L984" s="13">
        <v>84504</v>
      </c>
      <c r="M984" s="17">
        <v>102940000</v>
      </c>
      <c r="N984" s="8">
        <f t="shared" si="143"/>
        <v>1.0695550806294929E-3</v>
      </c>
      <c r="O984" s="5">
        <f t="shared" si="145"/>
        <v>5147000</v>
      </c>
      <c r="P984" s="13">
        <v>0</v>
      </c>
      <c r="Q984" s="5">
        <v>2274543.33</v>
      </c>
      <c r="R984" s="12">
        <v>0.05</v>
      </c>
    </row>
    <row r="985" spans="1:18" x14ac:dyDescent="0.25">
      <c r="A985" s="14"/>
      <c r="B985" s="14">
        <v>98</v>
      </c>
      <c r="C985" s="14">
        <v>2006</v>
      </c>
      <c r="D985" s="13">
        <v>0</v>
      </c>
      <c r="E985" s="13">
        <v>0</v>
      </c>
      <c r="F985" s="13">
        <v>0</v>
      </c>
      <c r="G985" s="13">
        <v>6683</v>
      </c>
      <c r="H985" s="5">
        <f t="shared" si="141"/>
        <v>6683</v>
      </c>
      <c r="I985" s="9">
        <f t="shared" si="142"/>
        <v>0.27669818699133469</v>
      </c>
      <c r="J985" s="13">
        <v>500000</v>
      </c>
      <c r="K985" s="13">
        <v>0</v>
      </c>
      <c r="L985" s="13">
        <v>231661</v>
      </c>
      <c r="M985" s="17">
        <v>118317100</v>
      </c>
      <c r="N985" s="8">
        <f t="shared" si="143"/>
        <v>5.6483804961413014E-3</v>
      </c>
      <c r="O985" s="5">
        <f t="shared" si="145"/>
        <v>5915855</v>
      </c>
      <c r="P985" s="13">
        <v>0</v>
      </c>
      <c r="Q985" s="5">
        <v>2415267</v>
      </c>
      <c r="R985" s="12">
        <v>0.05</v>
      </c>
    </row>
    <row r="986" spans="1:18" x14ac:dyDescent="0.25">
      <c r="A986" s="14"/>
      <c r="B986" s="14">
        <v>98</v>
      </c>
      <c r="C986" s="14">
        <v>2007</v>
      </c>
      <c r="D986" s="13">
        <v>0</v>
      </c>
      <c r="E986" s="13">
        <v>0</v>
      </c>
      <c r="F986" s="13">
        <v>1439</v>
      </c>
      <c r="G986" s="13">
        <v>0</v>
      </c>
      <c r="H986" s="5">
        <f t="shared" si="141"/>
        <v>1439</v>
      </c>
      <c r="I986" s="9">
        <f t="shared" si="142"/>
        <v>5.4698710456044318E-2</v>
      </c>
      <c r="J986" s="13">
        <v>0</v>
      </c>
      <c r="K986" s="13">
        <v>0</v>
      </c>
      <c r="L986" s="13">
        <v>0</v>
      </c>
      <c r="M986" s="17">
        <v>118317100</v>
      </c>
      <c r="N986" s="8">
        <f t="shared" si="143"/>
        <v>1.216223183293032E-3</v>
      </c>
      <c r="O986" s="5">
        <f t="shared" si="145"/>
        <v>5915855</v>
      </c>
      <c r="P986" s="13">
        <v>0</v>
      </c>
      <c r="Q986" s="5">
        <v>2630775</v>
      </c>
      <c r="R986" s="12">
        <v>0.05</v>
      </c>
    </row>
    <row r="987" spans="1:18" x14ac:dyDescent="0.25">
      <c r="A987" s="14"/>
      <c r="B987" s="14">
        <v>98</v>
      </c>
      <c r="C987" s="14">
        <v>2008</v>
      </c>
      <c r="D987" s="6">
        <v>11666</v>
      </c>
      <c r="E987" s="6">
        <v>0</v>
      </c>
      <c r="F987" s="6">
        <v>1528</v>
      </c>
      <c r="G987" s="6">
        <v>0</v>
      </c>
      <c r="H987" s="5">
        <f t="shared" si="141"/>
        <v>13194</v>
      </c>
      <c r="I987" s="9">
        <f t="shared" si="142"/>
        <v>0.49809260807767736</v>
      </c>
      <c r="J987" s="6">
        <v>0</v>
      </c>
      <c r="K987" s="6">
        <v>0</v>
      </c>
      <c r="L987" s="6">
        <v>170571</v>
      </c>
      <c r="M987" s="17">
        <v>118317100</v>
      </c>
      <c r="N987" s="8">
        <f t="shared" si="143"/>
        <v>1.1151388937017557E-2</v>
      </c>
      <c r="O987" s="5">
        <f t="shared" si="145"/>
        <v>5915855</v>
      </c>
      <c r="P987" s="6">
        <v>58328</v>
      </c>
      <c r="Q987" s="5">
        <v>2648905</v>
      </c>
      <c r="R987" s="12">
        <v>0.05</v>
      </c>
    </row>
    <row r="988" spans="1:18" x14ac:dyDescent="0.25">
      <c r="A988" s="14"/>
      <c r="B988" s="18">
        <v>98</v>
      </c>
      <c r="C988" s="14">
        <v>2009</v>
      </c>
      <c r="D988" s="13">
        <v>14999</v>
      </c>
      <c r="E988" s="13">
        <v>0</v>
      </c>
      <c r="F988" s="13">
        <v>0</v>
      </c>
      <c r="G988" s="13">
        <v>0</v>
      </c>
      <c r="H988" s="5">
        <f t="shared" si="141"/>
        <v>14999</v>
      </c>
      <c r="I988" s="9">
        <f t="shared" si="142"/>
        <v>0.54766320264852975</v>
      </c>
      <c r="J988" s="13">
        <v>0</v>
      </c>
      <c r="K988" s="13">
        <v>0</v>
      </c>
      <c r="L988" s="13">
        <v>0</v>
      </c>
      <c r="M988" s="17">
        <v>136798200</v>
      </c>
      <c r="N988" s="8">
        <f t="shared" si="143"/>
        <v>1.0964325553991208E-2</v>
      </c>
      <c r="O988" s="5">
        <f t="shared" si="145"/>
        <v>6839910</v>
      </c>
      <c r="P988" s="13">
        <v>46662</v>
      </c>
      <c r="Q988" s="5">
        <v>2738727</v>
      </c>
      <c r="R988" s="12">
        <v>0.05</v>
      </c>
    </row>
    <row r="989" spans="1:18" x14ac:dyDescent="0.25">
      <c r="A989" t="s">
        <v>98</v>
      </c>
      <c r="B989">
        <v>99</v>
      </c>
      <c r="C989">
        <v>2000</v>
      </c>
      <c r="D989" s="6">
        <v>832901</v>
      </c>
      <c r="E989" s="6">
        <v>184296</v>
      </c>
      <c r="F989" s="6">
        <v>156014</v>
      </c>
      <c r="G989" s="6"/>
      <c r="H989" s="5">
        <f t="shared" si="141"/>
        <v>1173211</v>
      </c>
      <c r="I989" s="9">
        <f t="shared" si="142"/>
        <v>3.4505884165727045</v>
      </c>
      <c r="J989" s="6"/>
      <c r="K989" s="6">
        <v>14000000</v>
      </c>
      <c r="L989" s="6"/>
      <c r="M989" s="10">
        <v>1338723600</v>
      </c>
      <c r="N989" s="8">
        <f t="shared" si="143"/>
        <v>8.7636536772788654E-2</v>
      </c>
      <c r="O989" s="5">
        <f t="shared" si="145"/>
        <v>66936180</v>
      </c>
      <c r="P989" s="13">
        <v>23078795</v>
      </c>
      <c r="Q989" s="11">
        <v>34000317</v>
      </c>
      <c r="R989" s="12">
        <v>0.05</v>
      </c>
    </row>
    <row r="990" spans="1:18" x14ac:dyDescent="0.25">
      <c r="B990">
        <v>99</v>
      </c>
      <c r="C990">
        <v>2001</v>
      </c>
      <c r="D990" s="13">
        <v>804314</v>
      </c>
      <c r="E990" s="13">
        <v>431214</v>
      </c>
      <c r="F990" s="13">
        <v>1477463</v>
      </c>
      <c r="G990" s="13">
        <v>0</v>
      </c>
      <c r="H990" s="5">
        <f t="shared" si="141"/>
        <v>2712991</v>
      </c>
      <c r="I990" s="9">
        <f t="shared" si="142"/>
        <v>7.0121057312226398</v>
      </c>
      <c r="J990" s="13">
        <v>0</v>
      </c>
      <c r="K990" s="13">
        <v>45245000</v>
      </c>
      <c r="L990" s="13">
        <v>0</v>
      </c>
      <c r="M990" s="10">
        <v>1338723600</v>
      </c>
      <c r="N990" s="8">
        <f t="shared" si="143"/>
        <v>0.20265505142360979</v>
      </c>
      <c r="O990" s="5">
        <v>66936180</v>
      </c>
      <c r="P990" s="13">
        <v>7757203</v>
      </c>
      <c r="Q990" s="11">
        <v>38690104</v>
      </c>
      <c r="R990" s="12">
        <v>0.05</v>
      </c>
    </row>
    <row r="991" spans="1:18" x14ac:dyDescent="0.25">
      <c r="B991">
        <v>99</v>
      </c>
      <c r="C991">
        <v>2002</v>
      </c>
      <c r="D991" s="13">
        <v>1981849</v>
      </c>
      <c r="E991" s="13">
        <v>388708</v>
      </c>
      <c r="F991" s="13">
        <v>1049138</v>
      </c>
      <c r="G991" s="13">
        <v>0</v>
      </c>
      <c r="H991" s="5">
        <f t="shared" si="141"/>
        <v>3419695</v>
      </c>
      <c r="I991" s="9">
        <f t="shared" si="142"/>
        <v>8.3743244507049042</v>
      </c>
      <c r="J991" s="13">
        <v>0</v>
      </c>
      <c r="K991" s="13">
        <v>30995000</v>
      </c>
      <c r="L991" s="13">
        <v>0</v>
      </c>
      <c r="M991" s="5">
        <v>1669949800</v>
      </c>
      <c r="N991" s="8">
        <f t="shared" si="143"/>
        <v>0.2047783113001361</v>
      </c>
      <c r="O991" s="5">
        <v>83497490</v>
      </c>
      <c r="P991" s="13">
        <v>6895411</v>
      </c>
      <c r="Q991" s="5">
        <v>40835473</v>
      </c>
      <c r="R991" s="7">
        <v>0.05</v>
      </c>
    </row>
    <row r="992" spans="1:18" x14ac:dyDescent="0.25">
      <c r="A992" s="14"/>
      <c r="B992" s="14">
        <v>99</v>
      </c>
      <c r="C992" s="14">
        <v>2003</v>
      </c>
      <c r="D992" s="13">
        <v>637584</v>
      </c>
      <c r="E992" s="13">
        <v>526686</v>
      </c>
      <c r="F992" s="13">
        <v>671478</v>
      </c>
      <c r="G992" s="13">
        <v>0</v>
      </c>
      <c r="H992" s="5">
        <f t="shared" si="141"/>
        <v>1835748</v>
      </c>
      <c r="I992" s="9">
        <f t="shared" si="142"/>
        <v>4.4613510844952993</v>
      </c>
      <c r="J992" s="13">
        <v>0</v>
      </c>
      <c r="K992" s="13">
        <v>23735000</v>
      </c>
      <c r="L992" s="13">
        <v>0</v>
      </c>
      <c r="M992" s="5">
        <v>1669949800</v>
      </c>
      <c r="N992" s="8">
        <f t="shared" si="143"/>
        <v>0.10992833437268594</v>
      </c>
      <c r="O992" s="5">
        <v>83497490</v>
      </c>
      <c r="P992" s="13">
        <v>14240812</v>
      </c>
      <c r="Q992" s="5">
        <v>41147804</v>
      </c>
      <c r="R992" s="12">
        <v>0.05</v>
      </c>
    </row>
    <row r="993" spans="1:18" x14ac:dyDescent="0.25">
      <c r="A993" s="14"/>
      <c r="B993" s="14">
        <v>99</v>
      </c>
      <c r="C993" s="14">
        <v>2004</v>
      </c>
      <c r="D993" s="13">
        <v>917669</v>
      </c>
      <c r="E993" s="13">
        <v>600299</v>
      </c>
      <c r="F993" s="13">
        <v>413055</v>
      </c>
      <c r="G993" s="13">
        <v>0</v>
      </c>
      <c r="H993" s="5">
        <f t="shared" si="141"/>
        <v>1931023</v>
      </c>
      <c r="I993" s="9">
        <f t="shared" si="142"/>
        <v>4.5040371296176236</v>
      </c>
      <c r="J993" s="13">
        <v>0</v>
      </c>
      <c r="K993" s="13">
        <v>23735000</v>
      </c>
      <c r="L993" s="13">
        <v>0</v>
      </c>
      <c r="M993" s="17">
        <v>2211270900</v>
      </c>
      <c r="N993" s="8">
        <f t="shared" si="143"/>
        <v>8.7326387734763741E-2</v>
      </c>
      <c r="O993" s="5">
        <f t="shared" ref="O993:O999" si="146">M993*R993</f>
        <v>110563545</v>
      </c>
      <c r="P993" s="13">
        <v>14872254</v>
      </c>
      <c r="Q993" s="5">
        <v>42873159</v>
      </c>
      <c r="R993" s="12">
        <v>0.05</v>
      </c>
    </row>
    <row r="994" spans="1:18" x14ac:dyDescent="0.25">
      <c r="A994" s="14"/>
      <c r="B994" s="14">
        <v>99</v>
      </c>
      <c r="C994" s="14">
        <v>2005</v>
      </c>
      <c r="D994" s="13">
        <v>996237</v>
      </c>
      <c r="E994" s="13">
        <v>634035</v>
      </c>
      <c r="F994" s="13">
        <v>652713</v>
      </c>
      <c r="G994" s="13">
        <v>0</v>
      </c>
      <c r="H994" s="5">
        <f t="shared" si="141"/>
        <v>2282985</v>
      </c>
      <c r="I994" s="9">
        <f t="shared" si="142"/>
        <v>5.2003007641383769</v>
      </c>
      <c r="J994" s="13">
        <v>0</v>
      </c>
      <c r="K994" s="13">
        <v>4759646</v>
      </c>
      <c r="L994" s="13">
        <v>0</v>
      </c>
      <c r="M994" s="17">
        <v>2211270900</v>
      </c>
      <c r="N994" s="8">
        <f t="shared" si="143"/>
        <v>0.10324311688812077</v>
      </c>
      <c r="O994" s="5">
        <f t="shared" si="146"/>
        <v>110563545</v>
      </c>
      <c r="P994" s="13">
        <v>32648663</v>
      </c>
      <c r="Q994" s="5">
        <v>43901018.489999995</v>
      </c>
      <c r="R994" s="12">
        <v>0.05</v>
      </c>
    </row>
    <row r="995" spans="1:18" x14ac:dyDescent="0.25">
      <c r="A995" s="14"/>
      <c r="B995" s="14">
        <v>99</v>
      </c>
      <c r="C995" s="14">
        <v>2006</v>
      </c>
      <c r="D995" s="13">
        <v>1826695</v>
      </c>
      <c r="E995" s="13">
        <v>1117493</v>
      </c>
      <c r="F995" s="13">
        <v>21815</v>
      </c>
      <c r="G995" s="13">
        <v>0</v>
      </c>
      <c r="H995" s="5">
        <f t="shared" si="141"/>
        <v>2966003</v>
      </c>
      <c r="I995" s="9">
        <f t="shared" si="142"/>
        <v>6.3815275661810116</v>
      </c>
      <c r="J995" s="13">
        <v>0</v>
      </c>
      <c r="K995" s="13">
        <v>0</v>
      </c>
      <c r="L995" s="13">
        <v>0</v>
      </c>
      <c r="M995" s="17">
        <v>2713282400</v>
      </c>
      <c r="N995" s="8">
        <f t="shared" si="143"/>
        <v>0.10931420186855596</v>
      </c>
      <c r="O995" s="5">
        <f t="shared" si="146"/>
        <v>135664120</v>
      </c>
      <c r="P995" s="13">
        <v>27889017</v>
      </c>
      <c r="Q995" s="5">
        <v>46477947</v>
      </c>
      <c r="R995" s="12">
        <v>0.05</v>
      </c>
    </row>
    <row r="996" spans="1:18" x14ac:dyDescent="0.25">
      <c r="A996" s="14"/>
      <c r="B996" s="14">
        <v>99</v>
      </c>
      <c r="C996" s="14">
        <v>2007</v>
      </c>
      <c r="D996" s="13">
        <v>1813764</v>
      </c>
      <c r="E996" s="13">
        <v>1136493</v>
      </c>
      <c r="F996" s="13">
        <v>0</v>
      </c>
      <c r="G996" s="13">
        <v>0</v>
      </c>
      <c r="H996" s="5">
        <f t="shared" si="141"/>
        <v>2950257</v>
      </c>
      <c r="I996" s="9">
        <f t="shared" si="142"/>
        <v>5.6632359660249261</v>
      </c>
      <c r="J996" s="13">
        <v>0</v>
      </c>
      <c r="K996" s="13">
        <v>0</v>
      </c>
      <c r="L996" s="13">
        <v>0</v>
      </c>
      <c r="M996" s="17">
        <v>2713282400</v>
      </c>
      <c r="N996" s="8">
        <f t="shared" si="143"/>
        <v>0.10873387156456696</v>
      </c>
      <c r="O996" s="5">
        <f t="shared" si="146"/>
        <v>135664120</v>
      </c>
      <c r="P996" s="13">
        <v>26097278</v>
      </c>
      <c r="Q996" s="5">
        <v>52094898</v>
      </c>
      <c r="R996" s="12">
        <v>0.05</v>
      </c>
    </row>
    <row r="997" spans="1:18" x14ac:dyDescent="0.25">
      <c r="A997" s="14"/>
      <c r="B997" s="14">
        <v>99</v>
      </c>
      <c r="C997" s="14">
        <v>2008</v>
      </c>
      <c r="D997" s="6">
        <v>2012959</v>
      </c>
      <c r="E997" s="6">
        <v>1159613</v>
      </c>
      <c r="F997" s="6">
        <v>0</v>
      </c>
      <c r="G997" s="6">
        <v>0</v>
      </c>
      <c r="H997" s="5">
        <f t="shared" si="141"/>
        <v>3172572</v>
      </c>
      <c r="I997" s="9">
        <f t="shared" si="142"/>
        <v>6.059314501099303</v>
      </c>
      <c r="J997" s="6">
        <v>0</v>
      </c>
      <c r="K997" s="6">
        <v>0</v>
      </c>
      <c r="L997" s="6">
        <v>0</v>
      </c>
      <c r="M997" s="17">
        <v>2713282400</v>
      </c>
      <c r="N997" s="8">
        <f t="shared" si="143"/>
        <v>0.11692745288879623</v>
      </c>
      <c r="O997" s="5">
        <f t="shared" si="146"/>
        <v>135664120</v>
      </c>
      <c r="P997" s="6">
        <v>28832078</v>
      </c>
      <c r="Q997" s="5">
        <v>52358596</v>
      </c>
      <c r="R997" s="12">
        <v>0.05</v>
      </c>
    </row>
    <row r="998" spans="1:18" x14ac:dyDescent="0.25">
      <c r="A998" s="14"/>
      <c r="B998" s="18">
        <v>99</v>
      </c>
      <c r="C998" s="14">
        <v>2009</v>
      </c>
      <c r="D998" s="13">
        <v>2015565</v>
      </c>
      <c r="E998" s="13">
        <v>1082370</v>
      </c>
      <c r="F998" s="13">
        <v>0</v>
      </c>
      <c r="G998" s="13">
        <v>0</v>
      </c>
      <c r="H998" s="5">
        <f t="shared" si="141"/>
        <v>3097935</v>
      </c>
      <c r="I998" s="9">
        <f t="shared" si="142"/>
        <v>5.5054695802028686</v>
      </c>
      <c r="J998" s="13">
        <v>0</v>
      </c>
      <c r="K998" s="13">
        <v>0</v>
      </c>
      <c r="L998" s="13">
        <v>0</v>
      </c>
      <c r="M998" s="17">
        <v>2871054700</v>
      </c>
      <c r="N998" s="8">
        <f t="shared" si="143"/>
        <v>0.10790233289529454</v>
      </c>
      <c r="O998" s="5">
        <f t="shared" si="146"/>
        <v>143552735</v>
      </c>
      <c r="P998" s="13">
        <v>26819119</v>
      </c>
      <c r="Q998" s="5">
        <v>56270132</v>
      </c>
      <c r="R998" s="12">
        <v>0.05</v>
      </c>
    </row>
    <row r="999" spans="1:18" x14ac:dyDescent="0.25">
      <c r="A999" t="s">
        <v>99</v>
      </c>
      <c r="B999">
        <v>100</v>
      </c>
      <c r="C999">
        <v>2000</v>
      </c>
      <c r="D999" s="6">
        <v>4157578</v>
      </c>
      <c r="E999" s="6">
        <v>2539135</v>
      </c>
      <c r="F999" s="6">
        <v>93084</v>
      </c>
      <c r="G999" s="6">
        <v>23803</v>
      </c>
      <c r="H999" s="5">
        <f t="shared" si="141"/>
        <v>6813600</v>
      </c>
      <c r="I999" s="9">
        <f t="shared" si="142"/>
        <v>4.4205679966642544</v>
      </c>
      <c r="J999" s="6">
        <v>10000000</v>
      </c>
      <c r="K999" s="6">
        <v>720500</v>
      </c>
      <c r="L999" s="6"/>
      <c r="M999" s="10">
        <v>5075655400</v>
      </c>
      <c r="N999" s="8">
        <f t="shared" si="143"/>
        <v>0.13424079183941448</v>
      </c>
      <c r="O999" s="5">
        <f t="shared" si="146"/>
        <v>253782770</v>
      </c>
      <c r="P999" s="13">
        <v>69472098</v>
      </c>
      <c r="Q999" s="11">
        <v>154134039</v>
      </c>
      <c r="R999" s="12">
        <v>0.05</v>
      </c>
    </row>
    <row r="1000" spans="1:18" x14ac:dyDescent="0.25">
      <c r="B1000">
        <v>100</v>
      </c>
      <c r="C1000">
        <v>2001</v>
      </c>
      <c r="D1000" s="13">
        <v>13605294</v>
      </c>
      <c r="E1000" s="13">
        <v>3387770</v>
      </c>
      <c r="F1000" s="13">
        <v>58688</v>
      </c>
      <c r="G1000" s="13">
        <v>62692</v>
      </c>
      <c r="H1000" s="5">
        <f t="shared" si="141"/>
        <v>17114444</v>
      </c>
      <c r="I1000" s="9">
        <f t="shared" si="142"/>
        <v>10.488190156286709</v>
      </c>
      <c r="J1000" s="13">
        <v>0</v>
      </c>
      <c r="K1000" s="13">
        <v>5090786</v>
      </c>
      <c r="L1000" s="13">
        <v>0</v>
      </c>
      <c r="M1000" s="10">
        <v>5075655400</v>
      </c>
      <c r="N1000" s="8">
        <f t="shared" si="143"/>
        <v>0.33718687836845662</v>
      </c>
      <c r="O1000" s="5">
        <v>253782770</v>
      </c>
      <c r="P1000" s="13">
        <v>68479484</v>
      </c>
      <c r="Q1000" s="11">
        <v>163178239</v>
      </c>
      <c r="R1000" s="12">
        <v>0.05</v>
      </c>
    </row>
    <row r="1001" spans="1:18" x14ac:dyDescent="0.25">
      <c r="B1001">
        <v>100</v>
      </c>
      <c r="C1001">
        <v>2002</v>
      </c>
      <c r="D1001" s="13">
        <v>5717531</v>
      </c>
      <c r="E1001" s="13">
        <v>3107168</v>
      </c>
      <c r="F1001" s="13">
        <v>172366</v>
      </c>
      <c r="G1001" s="13">
        <v>44808</v>
      </c>
      <c r="H1001" s="5">
        <f t="shared" si="141"/>
        <v>9041873</v>
      </c>
      <c r="I1001" s="9">
        <f t="shared" si="142"/>
        <v>5.3400160026735177</v>
      </c>
      <c r="J1001" s="13">
        <v>0</v>
      </c>
      <c r="K1001" s="13">
        <v>31117264</v>
      </c>
      <c r="L1001" s="13">
        <v>0</v>
      </c>
      <c r="M1001" s="5">
        <v>6503031500</v>
      </c>
      <c r="N1001" s="8">
        <f t="shared" si="143"/>
        <v>0.13904089192863359</v>
      </c>
      <c r="O1001" s="5">
        <v>325151575</v>
      </c>
      <c r="P1001" s="13">
        <v>66959654</v>
      </c>
      <c r="Q1001" s="5">
        <v>169322957</v>
      </c>
      <c r="R1001" s="7">
        <v>0.05</v>
      </c>
    </row>
    <row r="1002" spans="1:18" x14ac:dyDescent="0.25">
      <c r="A1002" s="14"/>
      <c r="B1002" s="14">
        <v>100</v>
      </c>
      <c r="C1002" s="14">
        <v>2003</v>
      </c>
      <c r="D1002" s="13">
        <v>6222803</v>
      </c>
      <c r="E1002" s="13">
        <v>3001654</v>
      </c>
      <c r="F1002" s="13">
        <v>446217</v>
      </c>
      <c r="G1002" s="13">
        <v>90195</v>
      </c>
      <c r="H1002" s="5">
        <f t="shared" si="141"/>
        <v>9760869</v>
      </c>
      <c r="I1002" s="9">
        <f t="shared" si="142"/>
        <v>5.3855308348593001</v>
      </c>
      <c r="J1002" s="13">
        <v>0</v>
      </c>
      <c r="K1002" s="13">
        <v>46711000</v>
      </c>
      <c r="L1002" s="13">
        <v>0</v>
      </c>
      <c r="M1002" s="5">
        <v>6503031500</v>
      </c>
      <c r="N1002" s="8">
        <f t="shared" si="143"/>
        <v>0.15009721235396137</v>
      </c>
      <c r="O1002" s="5">
        <v>325151575</v>
      </c>
      <c r="P1002" s="13">
        <v>63147880</v>
      </c>
      <c r="Q1002" s="5">
        <v>181242468</v>
      </c>
      <c r="R1002" s="12">
        <v>0.05</v>
      </c>
    </row>
    <row r="1003" spans="1:18" x14ac:dyDescent="0.25">
      <c r="A1003" s="14"/>
      <c r="B1003" s="14">
        <v>100</v>
      </c>
      <c r="C1003" s="14">
        <v>2004</v>
      </c>
      <c r="D1003" s="13">
        <v>12013135</v>
      </c>
      <c r="E1003" s="13">
        <v>2805874</v>
      </c>
      <c r="F1003" s="13">
        <v>1069105</v>
      </c>
      <c r="G1003" s="13">
        <v>33437</v>
      </c>
      <c r="H1003" s="5">
        <f t="shared" si="141"/>
        <v>15921551</v>
      </c>
      <c r="I1003" s="9">
        <f t="shared" si="142"/>
        <v>8.5317192621463374</v>
      </c>
      <c r="J1003" s="13">
        <v>0</v>
      </c>
      <c r="K1003" s="13">
        <v>8935000</v>
      </c>
      <c r="L1003" s="13">
        <v>0</v>
      </c>
      <c r="M1003" s="17">
        <v>8228519700</v>
      </c>
      <c r="N1003" s="8">
        <f t="shared" si="143"/>
        <v>0.19349228756175915</v>
      </c>
      <c r="O1003" s="5">
        <f t="shared" ref="O1003:O1009" si="147">M1003*R1003</f>
        <v>411425985</v>
      </c>
      <c r="P1003" s="13">
        <v>63397345</v>
      </c>
      <c r="Q1003" s="5">
        <v>186615974</v>
      </c>
      <c r="R1003" s="12">
        <v>0.05</v>
      </c>
    </row>
    <row r="1004" spans="1:18" x14ac:dyDescent="0.25">
      <c r="A1004" s="14"/>
      <c r="B1004" s="14">
        <v>100</v>
      </c>
      <c r="C1004" s="14">
        <v>2005</v>
      </c>
      <c r="D1004" s="13">
        <v>7094911</v>
      </c>
      <c r="E1004" s="13">
        <v>2619135</v>
      </c>
      <c r="F1004" s="13">
        <v>1416191</v>
      </c>
      <c r="G1004" s="13">
        <v>171120</v>
      </c>
      <c r="H1004" s="5">
        <f t="shared" si="141"/>
        <v>11301357</v>
      </c>
      <c r="I1004" s="9">
        <f t="shared" si="142"/>
        <v>5.753635017657972</v>
      </c>
      <c r="J1004" s="13">
        <v>0</v>
      </c>
      <c r="K1004" s="13">
        <v>56827000</v>
      </c>
      <c r="L1004" s="13">
        <v>0</v>
      </c>
      <c r="M1004" s="17">
        <v>8228519700</v>
      </c>
      <c r="N1004" s="8">
        <f t="shared" si="143"/>
        <v>0.13734374361405491</v>
      </c>
      <c r="O1004" s="5">
        <f t="shared" si="147"/>
        <v>411425985</v>
      </c>
      <c r="P1004" s="13">
        <v>121026819</v>
      </c>
      <c r="Q1004" s="5">
        <v>196421166.19</v>
      </c>
      <c r="R1004" s="12">
        <v>0.05</v>
      </c>
    </row>
    <row r="1005" spans="1:18" x14ac:dyDescent="0.25">
      <c r="A1005" s="14"/>
      <c r="B1005" s="14">
        <v>100</v>
      </c>
      <c r="C1005" s="14">
        <v>2006</v>
      </c>
      <c r="D1005" s="13">
        <v>7108137</v>
      </c>
      <c r="E1005" s="13">
        <v>2670591</v>
      </c>
      <c r="F1005" s="13">
        <v>1514131</v>
      </c>
      <c r="G1005" s="13">
        <v>228319</v>
      </c>
      <c r="H1005" s="5">
        <f t="shared" si="141"/>
        <v>11521178</v>
      </c>
      <c r="I1005" s="9">
        <f t="shared" si="142"/>
        <v>5.6906183236689234</v>
      </c>
      <c r="J1005" s="13">
        <v>0</v>
      </c>
      <c r="K1005" s="13">
        <v>14644000</v>
      </c>
      <c r="L1005" s="13">
        <v>0</v>
      </c>
      <c r="M1005" s="17">
        <v>9322116000</v>
      </c>
      <c r="N1005" s="8">
        <f t="shared" si="143"/>
        <v>0.12358973005699564</v>
      </c>
      <c r="O1005" s="5">
        <f t="shared" si="147"/>
        <v>466105800</v>
      </c>
      <c r="P1005" s="13">
        <v>68451819</v>
      </c>
      <c r="Q1005" s="5">
        <v>202459159</v>
      </c>
      <c r="R1005" s="12">
        <v>0.05</v>
      </c>
    </row>
    <row r="1006" spans="1:18" x14ac:dyDescent="0.25">
      <c r="A1006" s="14"/>
      <c r="B1006" s="14">
        <v>100</v>
      </c>
      <c r="C1006" s="14">
        <v>2007</v>
      </c>
      <c r="D1006" s="13">
        <v>7737639</v>
      </c>
      <c r="E1006" s="13">
        <v>2708782</v>
      </c>
      <c r="F1006" s="13">
        <v>82916</v>
      </c>
      <c r="G1006" s="13">
        <v>22285</v>
      </c>
      <c r="H1006" s="5">
        <f t="shared" si="141"/>
        <v>10551622</v>
      </c>
      <c r="I1006" s="9">
        <f t="shared" si="142"/>
        <v>4.9467012058667787</v>
      </c>
      <c r="J1006" s="13">
        <v>0</v>
      </c>
      <c r="K1006" s="13">
        <v>8954859</v>
      </c>
      <c r="L1006" s="13">
        <v>0</v>
      </c>
      <c r="M1006" s="17">
        <v>9322116000</v>
      </c>
      <c r="N1006" s="8">
        <f t="shared" si="143"/>
        <v>0.11318913002155305</v>
      </c>
      <c r="O1006" s="5">
        <f t="shared" si="147"/>
        <v>466105800</v>
      </c>
      <c r="P1006" s="13">
        <v>71183808</v>
      </c>
      <c r="Q1006" s="5">
        <v>213306233</v>
      </c>
      <c r="R1006" s="12">
        <v>0.05</v>
      </c>
    </row>
    <row r="1007" spans="1:18" x14ac:dyDescent="0.25">
      <c r="A1007" s="14"/>
      <c r="B1007" s="14">
        <v>100</v>
      </c>
      <c r="C1007" s="14">
        <v>2008</v>
      </c>
      <c r="D1007" s="6">
        <v>7290882</v>
      </c>
      <c r="E1007" s="6">
        <v>2663585</v>
      </c>
      <c r="F1007" s="6">
        <v>115359</v>
      </c>
      <c r="G1007" s="6">
        <v>165652</v>
      </c>
      <c r="H1007" s="5">
        <f t="shared" si="141"/>
        <v>10235478</v>
      </c>
      <c r="I1007" s="9">
        <f t="shared" si="142"/>
        <v>4.5509407426759099</v>
      </c>
      <c r="J1007" s="6">
        <v>0</v>
      </c>
      <c r="K1007" s="6">
        <v>9769829</v>
      </c>
      <c r="L1007" s="6">
        <v>0</v>
      </c>
      <c r="M1007" s="17">
        <v>9322116000</v>
      </c>
      <c r="N1007" s="8">
        <f t="shared" si="143"/>
        <v>0.10979779698085713</v>
      </c>
      <c r="O1007" s="5">
        <f t="shared" si="147"/>
        <v>466105800</v>
      </c>
      <c r="P1007" s="6">
        <v>63721741</v>
      </c>
      <c r="Q1007" s="5">
        <v>224909059</v>
      </c>
      <c r="R1007" s="12">
        <v>0.05</v>
      </c>
    </row>
    <row r="1008" spans="1:18" x14ac:dyDescent="0.25">
      <c r="A1008" s="14"/>
      <c r="B1008" s="18">
        <v>100</v>
      </c>
      <c r="C1008" s="14">
        <v>2009</v>
      </c>
      <c r="D1008" s="13">
        <v>27038527</v>
      </c>
      <c r="E1008" s="13">
        <v>2821679</v>
      </c>
      <c r="F1008" s="13">
        <v>317759</v>
      </c>
      <c r="G1008" s="13">
        <v>281027</v>
      </c>
      <c r="H1008" s="5">
        <f t="shared" si="141"/>
        <v>30458992</v>
      </c>
      <c r="I1008" s="9">
        <f t="shared" si="142"/>
        <v>12.759342586922012</v>
      </c>
      <c r="J1008" s="13">
        <v>0</v>
      </c>
      <c r="K1008" s="13">
        <v>26932248</v>
      </c>
      <c r="L1008" s="13">
        <v>0</v>
      </c>
      <c r="M1008" s="17">
        <v>9547281800</v>
      </c>
      <c r="N1008" s="8">
        <f t="shared" si="143"/>
        <v>0.31903313045604248</v>
      </c>
      <c r="O1008" s="5">
        <f t="shared" si="147"/>
        <v>477364090</v>
      </c>
      <c r="P1008" s="13">
        <v>75447566</v>
      </c>
      <c r="Q1008" s="5">
        <v>238719133</v>
      </c>
      <c r="R1008" s="12">
        <v>0.05</v>
      </c>
    </row>
    <row r="1009" spans="1:18" x14ac:dyDescent="0.25">
      <c r="A1009" t="s">
        <v>100</v>
      </c>
      <c r="B1009">
        <v>101</v>
      </c>
      <c r="C1009">
        <v>2000</v>
      </c>
      <c r="D1009" s="6">
        <v>2416000</v>
      </c>
      <c r="E1009" s="6">
        <v>1538963</v>
      </c>
      <c r="F1009" s="6">
        <v>212664</v>
      </c>
      <c r="G1009" s="6">
        <v>24</v>
      </c>
      <c r="H1009" s="5">
        <f t="shared" si="141"/>
        <v>4167651</v>
      </c>
      <c r="I1009" s="9">
        <f t="shared" si="142"/>
        <v>6.306897637698043</v>
      </c>
      <c r="J1009" s="6"/>
      <c r="K1009" s="6">
        <v>1495600</v>
      </c>
      <c r="L1009" s="6"/>
      <c r="M1009" s="10">
        <v>2478622600</v>
      </c>
      <c r="N1009" s="8">
        <f t="shared" si="143"/>
        <v>0.16814383117462092</v>
      </c>
      <c r="O1009" s="5">
        <f t="shared" si="147"/>
        <v>61965565</v>
      </c>
      <c r="P1009" s="13">
        <v>31078100</v>
      </c>
      <c r="Q1009" s="11">
        <v>66080841</v>
      </c>
      <c r="R1009" s="12">
        <v>2.5000000000000001E-2</v>
      </c>
    </row>
    <row r="1010" spans="1:18" x14ac:dyDescent="0.25">
      <c r="B1010">
        <v>101</v>
      </c>
      <c r="C1010">
        <v>2001</v>
      </c>
      <c r="D1010" s="13">
        <v>2931000</v>
      </c>
      <c r="E1010" s="13">
        <v>1628118</v>
      </c>
      <c r="F1010" s="13">
        <v>71910</v>
      </c>
      <c r="G1010" s="13">
        <v>0</v>
      </c>
      <c r="H1010" s="5">
        <f t="shared" si="141"/>
        <v>4631028</v>
      </c>
      <c r="I1010" s="9">
        <f t="shared" si="142"/>
        <v>6.5959951342331733</v>
      </c>
      <c r="J1010" s="13">
        <v>35495000</v>
      </c>
      <c r="K1010" s="13">
        <v>0</v>
      </c>
      <c r="L1010" s="13">
        <v>0</v>
      </c>
      <c r="M1010" s="10">
        <v>2478622600</v>
      </c>
      <c r="N1010" s="8">
        <f t="shared" si="143"/>
        <v>0.18683877085603914</v>
      </c>
      <c r="O1010" s="5">
        <v>61965565</v>
      </c>
      <c r="P1010" s="13">
        <v>26651500</v>
      </c>
      <c r="Q1010" s="11">
        <v>70209694</v>
      </c>
      <c r="R1010" s="12">
        <v>2.5000000000000001E-2</v>
      </c>
    </row>
    <row r="1011" spans="1:18" x14ac:dyDescent="0.25">
      <c r="B1011">
        <v>101</v>
      </c>
      <c r="C1011">
        <v>2002</v>
      </c>
      <c r="D1011" s="13">
        <v>2932706</v>
      </c>
      <c r="E1011" s="13">
        <v>1459280</v>
      </c>
      <c r="F1011" s="13">
        <v>1214483</v>
      </c>
      <c r="G1011" s="13">
        <v>517</v>
      </c>
      <c r="H1011" s="5">
        <f t="shared" si="141"/>
        <v>5606986</v>
      </c>
      <c r="I1011" s="9">
        <f t="shared" si="142"/>
        <v>6.6030339244286234</v>
      </c>
      <c r="J1011" s="13">
        <v>0</v>
      </c>
      <c r="K1011" s="13">
        <v>53925000</v>
      </c>
      <c r="L1011" s="13">
        <v>0</v>
      </c>
      <c r="M1011" s="5">
        <v>3167005800</v>
      </c>
      <c r="N1011" s="8">
        <f t="shared" si="143"/>
        <v>0.17704375533508654</v>
      </c>
      <c r="O1011" s="5">
        <v>79175145</v>
      </c>
      <c r="P1011" s="13">
        <v>27348334</v>
      </c>
      <c r="Q1011" s="5">
        <v>84915299</v>
      </c>
      <c r="R1011" s="7">
        <v>2.5000000000000001E-2</v>
      </c>
    </row>
    <row r="1012" spans="1:18" x14ac:dyDescent="0.25">
      <c r="A1012" s="14"/>
      <c r="B1012" s="14">
        <v>101</v>
      </c>
      <c r="C1012" s="14">
        <v>2003</v>
      </c>
      <c r="D1012" s="13">
        <v>3119714</v>
      </c>
      <c r="E1012" s="13">
        <v>1443849</v>
      </c>
      <c r="F1012" s="13">
        <v>1617750</v>
      </c>
      <c r="G1012" s="13">
        <v>0</v>
      </c>
      <c r="H1012" s="5">
        <f t="shared" si="141"/>
        <v>6181313</v>
      </c>
      <c r="I1012" s="9">
        <f t="shared" si="142"/>
        <v>7.8845868711196436</v>
      </c>
      <c r="J1012" s="13">
        <v>0</v>
      </c>
      <c r="K1012" s="13">
        <v>55400000</v>
      </c>
      <c r="L1012" s="13">
        <v>0</v>
      </c>
      <c r="M1012" s="5">
        <v>3167005800</v>
      </c>
      <c r="N1012" s="8">
        <f t="shared" si="143"/>
        <v>0.19517845530942823</v>
      </c>
      <c r="O1012" s="5">
        <v>79175145</v>
      </c>
      <c r="P1012" s="13">
        <v>34153620</v>
      </c>
      <c r="Q1012" s="5">
        <v>78397424</v>
      </c>
      <c r="R1012" s="12">
        <v>2.5000000000000001E-2</v>
      </c>
    </row>
    <row r="1013" spans="1:18" x14ac:dyDescent="0.25">
      <c r="A1013" s="14"/>
      <c r="B1013" s="14">
        <v>101</v>
      </c>
      <c r="C1013" s="14">
        <v>2004</v>
      </c>
      <c r="D1013" s="13">
        <v>14262715</v>
      </c>
      <c r="E1013" s="13">
        <v>1675316</v>
      </c>
      <c r="F1013" s="13">
        <v>1523500</v>
      </c>
      <c r="G1013" s="13">
        <v>2373</v>
      </c>
      <c r="H1013" s="5">
        <f t="shared" si="141"/>
        <v>17463904</v>
      </c>
      <c r="I1013" s="9">
        <f t="shared" si="142"/>
        <v>19.6552747044014</v>
      </c>
      <c r="J1013" s="13">
        <v>0</v>
      </c>
      <c r="K1013" s="13">
        <v>6100000</v>
      </c>
      <c r="L1013" s="13">
        <v>0</v>
      </c>
      <c r="M1013" s="17">
        <v>3986325800</v>
      </c>
      <c r="N1013" s="8">
        <f t="shared" si="143"/>
        <v>0.43809525051866055</v>
      </c>
      <c r="O1013" s="5">
        <f t="shared" ref="O1013:O1019" si="148">M1013*R1013</f>
        <v>199316290</v>
      </c>
      <c r="P1013" s="13">
        <v>36280905</v>
      </c>
      <c r="Q1013" s="5">
        <v>88850979</v>
      </c>
      <c r="R1013" s="12">
        <v>0.05</v>
      </c>
    </row>
    <row r="1014" spans="1:18" x14ac:dyDescent="0.25">
      <c r="A1014" s="14"/>
      <c r="B1014" s="14">
        <v>101</v>
      </c>
      <c r="C1014" s="14">
        <v>2005</v>
      </c>
      <c r="D1014" s="13">
        <v>3487715</v>
      </c>
      <c r="E1014" s="13">
        <v>1607082</v>
      </c>
      <c r="F1014" s="13">
        <v>1768750</v>
      </c>
      <c r="G1014" s="13">
        <v>0</v>
      </c>
      <c r="H1014" s="5">
        <f t="shared" si="141"/>
        <v>6863547</v>
      </c>
      <c r="I1014" s="9">
        <f t="shared" si="142"/>
        <v>7.3504907047217838</v>
      </c>
      <c r="J1014" s="13">
        <v>0</v>
      </c>
      <c r="K1014" s="13">
        <v>36710000</v>
      </c>
      <c r="L1014" s="13">
        <v>0</v>
      </c>
      <c r="M1014" s="17">
        <v>3986325800</v>
      </c>
      <c r="N1014" s="8">
        <f t="shared" si="143"/>
        <v>0.17217727161186874</v>
      </c>
      <c r="O1014" s="5">
        <f t="shared" si="148"/>
        <v>199316290</v>
      </c>
      <c r="P1014" s="13">
        <v>89892984</v>
      </c>
      <c r="Q1014" s="5">
        <v>93375357.859999985</v>
      </c>
      <c r="R1014" s="12">
        <v>0.05</v>
      </c>
    </row>
    <row r="1015" spans="1:18" x14ac:dyDescent="0.25">
      <c r="A1015" s="14"/>
      <c r="B1015" s="14">
        <v>101</v>
      </c>
      <c r="C1015" s="14">
        <v>2006</v>
      </c>
      <c r="D1015" s="13">
        <v>4304603</v>
      </c>
      <c r="E1015" s="13">
        <v>2091229</v>
      </c>
      <c r="F1015" s="13">
        <v>1363834</v>
      </c>
      <c r="G1015" s="13">
        <v>0</v>
      </c>
      <c r="H1015" s="5">
        <f t="shared" si="141"/>
        <v>7759666</v>
      </c>
      <c r="I1015" s="9">
        <f t="shared" si="142"/>
        <v>7.9346312037874105</v>
      </c>
      <c r="J1015" s="13">
        <v>0</v>
      </c>
      <c r="K1015" s="13">
        <v>8315000</v>
      </c>
      <c r="L1015" s="13">
        <v>0</v>
      </c>
      <c r="M1015" s="17">
        <v>4926241100</v>
      </c>
      <c r="N1015" s="8">
        <f t="shared" si="143"/>
        <v>0.15751697577286666</v>
      </c>
      <c r="O1015" s="5">
        <f t="shared" si="148"/>
        <v>246312055</v>
      </c>
      <c r="P1015" s="13">
        <v>53182984</v>
      </c>
      <c r="Q1015" s="5">
        <v>97794917</v>
      </c>
      <c r="R1015" s="12">
        <v>0.05</v>
      </c>
    </row>
    <row r="1016" spans="1:18" x14ac:dyDescent="0.25">
      <c r="A1016" s="14"/>
      <c r="B1016" s="14">
        <v>101</v>
      </c>
      <c r="C1016" s="14">
        <v>2007</v>
      </c>
      <c r="D1016" s="13">
        <v>10270621</v>
      </c>
      <c r="E1016" s="13">
        <v>2341147</v>
      </c>
      <c r="F1016" s="13">
        <v>34000</v>
      </c>
      <c r="G1016" s="13">
        <v>0</v>
      </c>
      <c r="H1016" s="5">
        <f t="shared" si="141"/>
        <v>12645768</v>
      </c>
      <c r="I1016" s="9">
        <f t="shared" si="142"/>
        <v>12.21032757175087</v>
      </c>
      <c r="J1016" s="13">
        <v>0</v>
      </c>
      <c r="K1016" s="13">
        <v>12050000</v>
      </c>
      <c r="L1016" s="13">
        <v>1000000</v>
      </c>
      <c r="M1016" s="17">
        <v>4926241100</v>
      </c>
      <c r="N1016" s="8">
        <f t="shared" si="143"/>
        <v>0.2567021739963154</v>
      </c>
      <c r="O1016" s="5">
        <f t="shared" si="148"/>
        <v>246312055</v>
      </c>
      <c r="P1016" s="13">
        <v>59578381</v>
      </c>
      <c r="Q1016" s="5">
        <v>103566165</v>
      </c>
      <c r="R1016" s="12">
        <v>0.05</v>
      </c>
    </row>
    <row r="1017" spans="1:18" x14ac:dyDescent="0.25">
      <c r="A1017" s="14"/>
      <c r="B1017" s="14">
        <v>101</v>
      </c>
      <c r="C1017" s="14">
        <v>2008</v>
      </c>
      <c r="D1017" s="6">
        <v>4863993</v>
      </c>
      <c r="E1017" s="6">
        <v>2318011</v>
      </c>
      <c r="F1017" s="6">
        <v>520550</v>
      </c>
      <c r="G1017" s="6">
        <v>8303</v>
      </c>
      <c r="H1017" s="5">
        <f t="shared" si="141"/>
        <v>7710857</v>
      </c>
      <c r="I1017" s="9">
        <f t="shared" si="142"/>
        <v>7.3044479608205304</v>
      </c>
      <c r="J1017" s="6">
        <v>0</v>
      </c>
      <c r="K1017" s="6">
        <v>18095000</v>
      </c>
      <c r="L1017" s="6">
        <v>0</v>
      </c>
      <c r="M1017" s="17">
        <v>4926241100</v>
      </c>
      <c r="N1017" s="8">
        <f t="shared" si="143"/>
        <v>0.15652617976818065</v>
      </c>
      <c r="O1017" s="5">
        <f t="shared" si="148"/>
        <v>246312055</v>
      </c>
      <c r="P1017" s="6">
        <v>58826821</v>
      </c>
      <c r="Q1017" s="5">
        <v>105563857</v>
      </c>
      <c r="R1017" s="12">
        <v>0.05</v>
      </c>
    </row>
    <row r="1018" spans="1:18" x14ac:dyDescent="0.25">
      <c r="A1018" s="14"/>
      <c r="B1018" s="18">
        <v>101</v>
      </c>
      <c r="C1018" s="14">
        <v>2009</v>
      </c>
      <c r="D1018" s="13">
        <v>4706656</v>
      </c>
      <c r="E1018" s="13">
        <v>2205165</v>
      </c>
      <c r="F1018" s="13">
        <v>404876</v>
      </c>
      <c r="G1018" s="13">
        <v>0</v>
      </c>
      <c r="H1018" s="5">
        <f t="shared" si="141"/>
        <v>7316697</v>
      </c>
      <c r="I1018" s="9">
        <f t="shared" si="142"/>
        <v>6.5093204660585338</v>
      </c>
      <c r="J1018" s="13">
        <v>0</v>
      </c>
      <c r="K1018" s="13">
        <v>0</v>
      </c>
      <c r="L1018" s="13">
        <v>0</v>
      </c>
      <c r="M1018" s="17">
        <v>5208569900</v>
      </c>
      <c r="N1018" s="8">
        <f t="shared" si="143"/>
        <v>0.1404742019493681</v>
      </c>
      <c r="O1018" s="5">
        <f t="shared" si="148"/>
        <v>260428495</v>
      </c>
      <c r="P1018" s="13">
        <v>53962828</v>
      </c>
      <c r="Q1018" s="5">
        <v>112403392</v>
      </c>
      <c r="R1018" s="12">
        <v>0.05</v>
      </c>
    </row>
    <row r="1019" spans="1:18" x14ac:dyDescent="0.25">
      <c r="A1019" t="s">
        <v>101</v>
      </c>
      <c r="B1019">
        <v>102</v>
      </c>
      <c r="C1019">
        <v>2000</v>
      </c>
      <c r="D1019" s="6">
        <v>50000</v>
      </c>
      <c r="E1019" s="6">
        <v>3600</v>
      </c>
      <c r="F1019" s="6"/>
      <c r="G1019" s="6">
        <v>722</v>
      </c>
      <c r="H1019" s="5">
        <f t="shared" si="141"/>
        <v>54322</v>
      </c>
      <c r="I1019" s="9">
        <f t="shared" si="142"/>
        <v>0.41463475511231096</v>
      </c>
      <c r="J1019" s="6"/>
      <c r="K1019" s="6">
        <v>930000</v>
      </c>
      <c r="L1019" s="6"/>
      <c r="M1019" s="10">
        <v>535363300</v>
      </c>
      <c r="N1019" s="8">
        <f t="shared" si="143"/>
        <v>1.0146754549667488E-2</v>
      </c>
      <c r="O1019" s="5">
        <f t="shared" si="148"/>
        <v>26768165</v>
      </c>
      <c r="P1019" s="13">
        <v>1478000</v>
      </c>
      <c r="Q1019" s="11">
        <v>13101169</v>
      </c>
      <c r="R1019" s="12">
        <v>0.05</v>
      </c>
    </row>
    <row r="1020" spans="1:18" x14ac:dyDescent="0.25">
      <c r="B1020">
        <v>102</v>
      </c>
      <c r="C1020">
        <v>2001</v>
      </c>
      <c r="D1020" s="13">
        <v>50000</v>
      </c>
      <c r="E1020" s="13">
        <v>1200</v>
      </c>
      <c r="F1020" s="13">
        <v>64241</v>
      </c>
      <c r="G1020" s="13">
        <v>0</v>
      </c>
      <c r="H1020" s="5">
        <f t="shared" si="141"/>
        <v>115441</v>
      </c>
      <c r="I1020" s="9">
        <f t="shared" si="142"/>
        <v>0.81130897567436489</v>
      </c>
      <c r="J1020" s="13">
        <v>0</v>
      </c>
      <c r="K1020" s="13">
        <v>8565000</v>
      </c>
      <c r="L1020" s="13">
        <v>0</v>
      </c>
      <c r="M1020" s="10">
        <v>535363300</v>
      </c>
      <c r="N1020" s="8">
        <f t="shared" si="143"/>
        <v>2.1563114244103024E-2</v>
      </c>
      <c r="O1020" s="5">
        <v>26768165</v>
      </c>
      <c r="P1020" s="13">
        <v>0</v>
      </c>
      <c r="Q1020" s="11">
        <v>14228981</v>
      </c>
      <c r="R1020" s="12">
        <v>0.05</v>
      </c>
    </row>
    <row r="1021" spans="1:18" x14ac:dyDescent="0.25">
      <c r="B1021">
        <v>102</v>
      </c>
      <c r="C1021">
        <v>2002</v>
      </c>
      <c r="D1021" s="13">
        <v>0</v>
      </c>
      <c r="E1021" s="13">
        <v>0</v>
      </c>
      <c r="F1021" s="13">
        <v>461069</v>
      </c>
      <c r="G1021" s="13">
        <v>0</v>
      </c>
      <c r="H1021" s="5">
        <f t="shared" si="141"/>
        <v>461069</v>
      </c>
      <c r="I1021" s="9">
        <f t="shared" si="142"/>
        <v>3.0087111011807326</v>
      </c>
      <c r="J1021" s="13">
        <v>0</v>
      </c>
      <c r="K1021" s="13">
        <v>300000</v>
      </c>
      <c r="L1021" s="13">
        <v>0</v>
      </c>
      <c r="M1021" s="5">
        <v>683999600</v>
      </c>
      <c r="N1021" s="8">
        <f t="shared" si="143"/>
        <v>6.7407787957770735E-2</v>
      </c>
      <c r="O1021" s="5">
        <v>34199980</v>
      </c>
      <c r="P1021" s="13">
        <v>0</v>
      </c>
      <c r="Q1021" s="5">
        <v>15324469</v>
      </c>
      <c r="R1021" s="7">
        <v>0.05</v>
      </c>
    </row>
    <row r="1022" spans="1:18" x14ac:dyDescent="0.25">
      <c r="A1022" s="14"/>
      <c r="B1022" s="14">
        <v>102</v>
      </c>
      <c r="C1022" s="14">
        <v>2003</v>
      </c>
      <c r="D1022" s="13">
        <v>0</v>
      </c>
      <c r="E1022" s="13">
        <v>0</v>
      </c>
      <c r="F1022" s="13">
        <v>284097</v>
      </c>
      <c r="G1022" s="13">
        <v>0</v>
      </c>
      <c r="H1022" s="5">
        <f t="shared" si="141"/>
        <v>284097</v>
      </c>
      <c r="I1022" s="9">
        <f t="shared" si="142"/>
        <v>1.8268550136993067</v>
      </c>
      <c r="J1022" s="13">
        <v>0</v>
      </c>
      <c r="K1022" s="13">
        <v>0</v>
      </c>
      <c r="L1022" s="13">
        <v>0</v>
      </c>
      <c r="M1022" s="5">
        <v>683999600</v>
      </c>
      <c r="N1022" s="8">
        <f t="shared" si="143"/>
        <v>4.1534673412089711E-2</v>
      </c>
      <c r="O1022" s="5">
        <v>34199980</v>
      </c>
      <c r="P1022" s="13">
        <v>0</v>
      </c>
      <c r="Q1022" s="5">
        <v>15551152</v>
      </c>
      <c r="R1022" s="12">
        <v>0.05</v>
      </c>
    </row>
    <row r="1023" spans="1:18" x14ac:dyDescent="0.25">
      <c r="A1023" s="14"/>
      <c r="B1023" s="14">
        <v>102</v>
      </c>
      <c r="C1023" s="14">
        <v>2004</v>
      </c>
      <c r="D1023" s="13">
        <v>0</v>
      </c>
      <c r="E1023" s="13">
        <v>170414</v>
      </c>
      <c r="F1023" s="13">
        <v>244537</v>
      </c>
      <c r="G1023" s="13">
        <v>0</v>
      </c>
      <c r="H1023" s="5">
        <f t="shared" si="141"/>
        <v>414951</v>
      </c>
      <c r="I1023" s="9">
        <f t="shared" si="142"/>
        <v>2.6167628687572511</v>
      </c>
      <c r="J1023" s="13">
        <v>0</v>
      </c>
      <c r="K1023" s="13">
        <v>192000</v>
      </c>
      <c r="L1023" s="13">
        <v>0</v>
      </c>
      <c r="M1023" s="17">
        <v>960151200</v>
      </c>
      <c r="N1023" s="8">
        <f t="shared" si="143"/>
        <v>4.3217255782214303E-2</v>
      </c>
      <c r="O1023" s="5">
        <f t="shared" ref="O1023:O1029" si="149">M1023*R1023</f>
        <v>48007560</v>
      </c>
      <c r="P1023" s="13">
        <v>9650000</v>
      </c>
      <c r="Q1023" s="5">
        <v>15857417</v>
      </c>
      <c r="R1023" s="12">
        <v>0.05</v>
      </c>
    </row>
    <row r="1024" spans="1:18" x14ac:dyDescent="0.25">
      <c r="A1024" s="14"/>
      <c r="B1024" s="14">
        <v>102</v>
      </c>
      <c r="C1024" s="14">
        <v>2005</v>
      </c>
      <c r="D1024" s="13">
        <v>330000</v>
      </c>
      <c r="E1024" s="13">
        <v>335877</v>
      </c>
      <c r="F1024" s="13">
        <v>5361</v>
      </c>
      <c r="G1024" s="13">
        <v>0</v>
      </c>
      <c r="H1024" s="5">
        <f t="shared" si="141"/>
        <v>671238</v>
      </c>
      <c r="I1024" s="9">
        <f t="shared" si="142"/>
        <v>3.7588883170149452</v>
      </c>
      <c r="J1024" s="13">
        <v>0</v>
      </c>
      <c r="K1024" s="13">
        <v>517000</v>
      </c>
      <c r="L1024" s="13">
        <v>0</v>
      </c>
      <c r="M1024" s="17">
        <v>960151200</v>
      </c>
      <c r="N1024" s="8">
        <f t="shared" si="143"/>
        <v>6.9909614235757866E-2</v>
      </c>
      <c r="O1024" s="5">
        <f t="shared" si="149"/>
        <v>48007560</v>
      </c>
      <c r="P1024" s="13">
        <v>9837000</v>
      </c>
      <c r="Q1024" s="5">
        <v>17857354.18</v>
      </c>
      <c r="R1024" s="12">
        <v>0.05</v>
      </c>
    </row>
    <row r="1025" spans="1:18" x14ac:dyDescent="0.25">
      <c r="A1025" s="14"/>
      <c r="B1025" s="14">
        <v>102</v>
      </c>
      <c r="C1025" s="14">
        <v>2006</v>
      </c>
      <c r="D1025" s="13">
        <v>340000</v>
      </c>
      <c r="E1025" s="13">
        <v>325827</v>
      </c>
      <c r="F1025" s="13">
        <v>11502</v>
      </c>
      <c r="G1025" s="13">
        <v>0</v>
      </c>
      <c r="H1025" s="5">
        <f t="shared" si="141"/>
        <v>677329</v>
      </c>
      <c r="I1025" s="9">
        <f t="shared" si="142"/>
        <v>3.7120215023874734</v>
      </c>
      <c r="J1025" s="13">
        <v>0</v>
      </c>
      <c r="K1025" s="13">
        <v>0</v>
      </c>
      <c r="L1025" s="13">
        <v>0</v>
      </c>
      <c r="M1025" s="17">
        <v>1327532800</v>
      </c>
      <c r="N1025" s="8">
        <f t="shared" si="143"/>
        <v>5.1021639540657679E-2</v>
      </c>
      <c r="O1025" s="5">
        <f t="shared" si="149"/>
        <v>66376640</v>
      </c>
      <c r="P1025" s="13">
        <v>9320000</v>
      </c>
      <c r="Q1025" s="5">
        <v>18246904</v>
      </c>
      <c r="R1025" s="12">
        <v>0.05</v>
      </c>
    </row>
    <row r="1026" spans="1:18" x14ac:dyDescent="0.25">
      <c r="A1026" s="14"/>
      <c r="B1026" s="14">
        <v>102</v>
      </c>
      <c r="C1026" s="14">
        <v>2007</v>
      </c>
      <c r="D1026" s="13">
        <v>355000</v>
      </c>
      <c r="E1026" s="13">
        <v>315403</v>
      </c>
      <c r="F1026" s="13">
        <v>42505</v>
      </c>
      <c r="G1026" s="13">
        <v>0</v>
      </c>
      <c r="H1026" s="5">
        <f t="shared" si="141"/>
        <v>712908</v>
      </c>
      <c r="I1026" s="9">
        <f t="shared" si="142"/>
        <v>3.4732059708851266</v>
      </c>
      <c r="J1026" s="13">
        <v>6080000</v>
      </c>
      <c r="K1026" s="13">
        <v>243836</v>
      </c>
      <c r="L1026" s="13">
        <v>0</v>
      </c>
      <c r="M1026" s="17">
        <v>1327532800</v>
      </c>
      <c r="N1026" s="8">
        <f t="shared" si="143"/>
        <v>5.3701723980002607E-2</v>
      </c>
      <c r="O1026" s="5">
        <f t="shared" si="149"/>
        <v>66376640</v>
      </c>
      <c r="P1026" s="13">
        <v>8980000</v>
      </c>
      <c r="Q1026" s="5">
        <v>20525935</v>
      </c>
      <c r="R1026" s="12">
        <v>0.05</v>
      </c>
    </row>
    <row r="1027" spans="1:18" x14ac:dyDescent="0.25">
      <c r="A1027" s="14"/>
      <c r="B1027" s="14">
        <v>102</v>
      </c>
      <c r="C1027" s="14">
        <v>2008</v>
      </c>
      <c r="D1027" s="6">
        <v>379000</v>
      </c>
      <c r="E1027" s="6">
        <v>307847</v>
      </c>
      <c r="F1027" s="6">
        <v>9477</v>
      </c>
      <c r="G1027" s="6">
        <v>0</v>
      </c>
      <c r="H1027" s="5">
        <f t="shared" si="141"/>
        <v>696324</v>
      </c>
      <c r="I1027" s="9">
        <f t="shared" si="142"/>
        <v>3.3061111236667995</v>
      </c>
      <c r="J1027" s="6">
        <v>0</v>
      </c>
      <c r="K1027" s="6">
        <v>0</v>
      </c>
      <c r="L1027" s="6">
        <v>0</v>
      </c>
      <c r="M1027" s="17">
        <v>1327532800</v>
      </c>
      <c r="N1027" s="8">
        <f t="shared" si="143"/>
        <v>5.2452489309492013E-2</v>
      </c>
      <c r="O1027" s="5">
        <f t="shared" si="149"/>
        <v>66376640</v>
      </c>
      <c r="P1027" s="6">
        <v>8691000</v>
      </c>
      <c r="Q1027" s="5">
        <v>21061724</v>
      </c>
      <c r="R1027" s="12">
        <v>0.05</v>
      </c>
    </row>
    <row r="1028" spans="1:18" x14ac:dyDescent="0.25">
      <c r="A1028" s="14"/>
      <c r="B1028" s="18">
        <v>102</v>
      </c>
      <c r="C1028" s="14">
        <v>2009</v>
      </c>
      <c r="D1028" s="13">
        <v>393000</v>
      </c>
      <c r="E1028" s="13">
        <v>296080</v>
      </c>
      <c r="F1028" s="13">
        <v>0</v>
      </c>
      <c r="G1028" s="13">
        <v>0</v>
      </c>
      <c r="H1028" s="5">
        <f t="shared" si="141"/>
        <v>689080</v>
      </c>
      <c r="I1028" s="9">
        <f t="shared" si="142"/>
        <v>3.2602398917328594</v>
      </c>
      <c r="J1028" s="13">
        <v>0</v>
      </c>
      <c r="K1028" s="13">
        <v>0</v>
      </c>
      <c r="L1028" s="13">
        <v>0</v>
      </c>
      <c r="M1028" s="17">
        <v>1451810700</v>
      </c>
      <c r="N1028" s="8">
        <f t="shared" si="143"/>
        <v>4.7463488180656058E-2</v>
      </c>
      <c r="O1028" s="5">
        <f t="shared" si="149"/>
        <v>72590535</v>
      </c>
      <c r="P1028" s="13">
        <v>8312000</v>
      </c>
      <c r="Q1028" s="5">
        <v>21135868</v>
      </c>
      <c r="R1028" s="12">
        <v>0.05</v>
      </c>
    </row>
    <row r="1029" spans="1:18" x14ac:dyDescent="0.25">
      <c r="A1029" t="s">
        <v>102</v>
      </c>
      <c r="B1029">
        <v>103</v>
      </c>
      <c r="C1029">
        <v>2000</v>
      </c>
      <c r="D1029" s="6">
        <v>2419485</v>
      </c>
      <c r="E1029" s="6">
        <v>1411077</v>
      </c>
      <c r="F1029" s="6">
        <v>264357</v>
      </c>
      <c r="G1029" s="6"/>
      <c r="H1029" s="5">
        <f t="shared" si="141"/>
        <v>4094919</v>
      </c>
      <c r="I1029" s="9">
        <f t="shared" si="142"/>
        <v>10.568868535463695</v>
      </c>
      <c r="J1029" s="6"/>
      <c r="K1029" s="6">
        <v>6718000</v>
      </c>
      <c r="L1029" s="6"/>
      <c r="M1029" s="10">
        <v>653616700</v>
      </c>
      <c r="N1029" s="8">
        <f t="shared" si="143"/>
        <v>0.62650158724524629</v>
      </c>
      <c r="O1029" s="5">
        <f t="shared" si="149"/>
        <v>16340417.5</v>
      </c>
      <c r="P1029" s="13">
        <v>39948804</v>
      </c>
      <c r="Q1029" s="11">
        <v>38745103</v>
      </c>
      <c r="R1029" s="12">
        <v>2.5000000000000001E-2</v>
      </c>
    </row>
    <row r="1030" spans="1:18" x14ac:dyDescent="0.25">
      <c r="B1030">
        <v>103</v>
      </c>
      <c r="C1030">
        <v>2001</v>
      </c>
      <c r="D1030" s="13">
        <v>2762736</v>
      </c>
      <c r="E1030" s="13">
        <v>1595439</v>
      </c>
      <c r="F1030" s="13">
        <v>317180</v>
      </c>
      <c r="G1030" s="13">
        <v>0</v>
      </c>
      <c r="H1030" s="5">
        <f t="shared" si="141"/>
        <v>4675355</v>
      </c>
      <c r="I1030" s="9">
        <f t="shared" si="142"/>
        <v>10.87209662357853</v>
      </c>
      <c r="J1030" s="13">
        <v>0</v>
      </c>
      <c r="K1030" s="13">
        <v>0</v>
      </c>
      <c r="L1030" s="13">
        <v>0</v>
      </c>
      <c r="M1030" s="10">
        <v>653616700</v>
      </c>
      <c r="N1030" s="8">
        <f t="shared" si="143"/>
        <v>0.71530531579134982</v>
      </c>
      <c r="O1030" s="5">
        <v>16340417.5</v>
      </c>
      <c r="P1030" s="13">
        <v>30656068</v>
      </c>
      <c r="Q1030" s="11">
        <v>43003251</v>
      </c>
      <c r="R1030" s="12">
        <v>2.5000000000000001E-2</v>
      </c>
    </row>
    <row r="1031" spans="1:18" x14ac:dyDescent="0.25">
      <c r="B1031">
        <v>103</v>
      </c>
      <c r="C1031">
        <v>2002</v>
      </c>
      <c r="D1031" s="13">
        <v>3621282</v>
      </c>
      <c r="E1031" s="13">
        <v>1441755</v>
      </c>
      <c r="F1031" s="13">
        <v>297591</v>
      </c>
      <c r="G1031" s="13">
        <v>0</v>
      </c>
      <c r="H1031" s="5">
        <f t="shared" si="141"/>
        <v>5360628</v>
      </c>
      <c r="I1031" s="9">
        <f t="shared" si="142"/>
        <v>11.953170289487478</v>
      </c>
      <c r="J1031" s="13">
        <v>0</v>
      </c>
      <c r="K1031" s="13">
        <v>3350000</v>
      </c>
      <c r="L1031" s="13">
        <v>0</v>
      </c>
      <c r="M1031" s="5">
        <v>784411800</v>
      </c>
      <c r="N1031" s="8">
        <f t="shared" si="143"/>
        <v>0.68339461492037734</v>
      </c>
      <c r="O1031" s="5">
        <v>19610295</v>
      </c>
      <c r="P1031" s="13">
        <v>34949786</v>
      </c>
      <c r="Q1031" s="5">
        <v>44846914</v>
      </c>
      <c r="R1031" s="7">
        <v>2.5000000000000001E-2</v>
      </c>
    </row>
    <row r="1032" spans="1:18" x14ac:dyDescent="0.25">
      <c r="A1032" s="14"/>
      <c r="B1032" s="14">
        <v>103</v>
      </c>
      <c r="C1032" s="14">
        <v>2003</v>
      </c>
      <c r="D1032" s="13">
        <v>3371375</v>
      </c>
      <c r="E1032" s="13">
        <v>1683839</v>
      </c>
      <c r="F1032" s="13">
        <v>78172</v>
      </c>
      <c r="G1032" s="13">
        <v>0</v>
      </c>
      <c r="H1032" s="5">
        <f t="shared" si="141"/>
        <v>5133386</v>
      </c>
      <c r="I1032" s="9">
        <f t="shared" si="142"/>
        <v>11.11530288460154</v>
      </c>
      <c r="J1032" s="13">
        <v>0</v>
      </c>
      <c r="K1032" s="13">
        <v>350000</v>
      </c>
      <c r="L1032" s="13">
        <v>0</v>
      </c>
      <c r="M1032" s="5">
        <v>784411800</v>
      </c>
      <c r="N1032" s="8">
        <f t="shared" si="143"/>
        <v>0.65442488244057517</v>
      </c>
      <c r="O1032" s="5">
        <v>19610295</v>
      </c>
      <c r="P1032" s="13">
        <v>36693981</v>
      </c>
      <c r="Q1032" s="5">
        <v>46183051</v>
      </c>
      <c r="R1032" s="12">
        <v>2.5000000000000001E-2</v>
      </c>
    </row>
    <row r="1033" spans="1:18" x14ac:dyDescent="0.25">
      <c r="A1033" s="14"/>
      <c r="B1033" s="14">
        <v>103</v>
      </c>
      <c r="C1033" s="14">
        <v>2004</v>
      </c>
      <c r="D1033" s="13">
        <v>2850457</v>
      </c>
      <c r="E1033" s="13">
        <v>1703608</v>
      </c>
      <c r="F1033" s="13">
        <v>4690</v>
      </c>
      <c r="G1033" s="13">
        <v>2298</v>
      </c>
      <c r="H1033" s="5">
        <f t="shared" ref="H1033:H1096" si="150">SUM(D1033:G1033)</f>
        <v>4561053</v>
      </c>
      <c r="I1033" s="9">
        <f t="shared" ref="I1033:I1096" si="151">((H1033/Q1033)*100)</f>
        <v>9.6508132582986565</v>
      </c>
      <c r="J1033" s="13">
        <v>0</v>
      </c>
      <c r="K1033" s="13">
        <v>700000</v>
      </c>
      <c r="L1033" s="13">
        <v>0</v>
      </c>
      <c r="M1033" s="17">
        <v>1080097100</v>
      </c>
      <c r="N1033" s="8">
        <f t="shared" ref="N1033:N1096" si="152">((H1033/M1033)*100)</f>
        <v>0.42228175596434803</v>
      </c>
      <c r="O1033" s="5">
        <f t="shared" ref="O1033:O1039" si="153">M1033*R1033</f>
        <v>54004855</v>
      </c>
      <c r="P1033" s="13">
        <v>33843524</v>
      </c>
      <c r="Q1033" s="5">
        <v>47260815</v>
      </c>
      <c r="R1033" s="12">
        <v>0.05</v>
      </c>
    </row>
    <row r="1034" spans="1:18" x14ac:dyDescent="0.25">
      <c r="A1034" s="14"/>
      <c r="B1034" s="14">
        <v>103</v>
      </c>
      <c r="C1034" s="14">
        <v>2005</v>
      </c>
      <c r="D1034" s="13">
        <v>3596532</v>
      </c>
      <c r="E1034" s="13">
        <v>1590578</v>
      </c>
      <c r="F1034" s="13">
        <v>20411</v>
      </c>
      <c r="G1034" s="13">
        <v>1583</v>
      </c>
      <c r="H1034" s="5">
        <f t="shared" si="150"/>
        <v>5209104</v>
      </c>
      <c r="I1034" s="9">
        <f t="shared" si="151"/>
        <v>10.571700955550519</v>
      </c>
      <c r="J1034" s="13">
        <v>3000000</v>
      </c>
      <c r="K1034" s="13">
        <v>1475000</v>
      </c>
      <c r="L1034" s="13">
        <v>0</v>
      </c>
      <c r="M1034" s="17">
        <v>1080097100</v>
      </c>
      <c r="N1034" s="8">
        <f t="shared" si="152"/>
        <v>0.48228108380255813</v>
      </c>
      <c r="O1034" s="5">
        <f t="shared" si="153"/>
        <v>54004855</v>
      </c>
      <c r="P1034" s="13">
        <v>46104728</v>
      </c>
      <c r="Q1034" s="5">
        <v>49274038.509999998</v>
      </c>
      <c r="R1034" s="12">
        <v>0.05</v>
      </c>
    </row>
    <row r="1035" spans="1:18" x14ac:dyDescent="0.25">
      <c r="A1035" s="14"/>
      <c r="B1035" s="14">
        <v>103</v>
      </c>
      <c r="C1035" s="14">
        <v>2006</v>
      </c>
      <c r="D1035" s="13">
        <v>4521838</v>
      </c>
      <c r="E1035" s="13">
        <v>1985502</v>
      </c>
      <c r="F1035" s="13">
        <v>41680</v>
      </c>
      <c r="G1035" s="13">
        <v>0</v>
      </c>
      <c r="H1035" s="5">
        <f t="shared" si="150"/>
        <v>6549020</v>
      </c>
      <c r="I1035" s="9">
        <f t="shared" si="151"/>
        <v>13.051515003436947</v>
      </c>
      <c r="J1035" s="13">
        <v>0</v>
      </c>
      <c r="K1035" s="13">
        <v>1283000</v>
      </c>
      <c r="L1035" s="13">
        <v>0</v>
      </c>
      <c r="M1035" s="17">
        <v>1336573900</v>
      </c>
      <c r="N1035" s="8">
        <f t="shared" si="152"/>
        <v>0.48998562668326828</v>
      </c>
      <c r="O1035" s="5">
        <f t="shared" si="153"/>
        <v>66828695</v>
      </c>
      <c r="P1035" s="13">
        <v>44629728</v>
      </c>
      <c r="Q1035" s="5">
        <v>50178236</v>
      </c>
      <c r="R1035" s="12">
        <v>0.05</v>
      </c>
    </row>
    <row r="1036" spans="1:18" x14ac:dyDescent="0.25">
      <c r="A1036" s="14"/>
      <c r="B1036" s="14">
        <v>103</v>
      </c>
      <c r="C1036" s="14">
        <v>2007</v>
      </c>
      <c r="D1036" s="13">
        <v>4045376</v>
      </c>
      <c r="E1036" s="13">
        <v>1865235</v>
      </c>
      <c r="F1036" s="13">
        <v>48491</v>
      </c>
      <c r="G1036" s="13">
        <v>0</v>
      </c>
      <c r="H1036" s="5">
        <f t="shared" si="150"/>
        <v>5959102</v>
      </c>
      <c r="I1036" s="9">
        <f t="shared" si="151"/>
        <v>10.943087772492269</v>
      </c>
      <c r="J1036" s="13">
        <v>0</v>
      </c>
      <c r="K1036" s="13">
        <v>983000</v>
      </c>
      <c r="L1036" s="13">
        <v>0</v>
      </c>
      <c r="M1036" s="17">
        <v>1336573900</v>
      </c>
      <c r="N1036" s="8">
        <f t="shared" si="152"/>
        <v>0.4458490473291451</v>
      </c>
      <c r="O1036" s="5">
        <f t="shared" si="153"/>
        <v>66828695</v>
      </c>
      <c r="P1036" s="13">
        <v>40299890</v>
      </c>
      <c r="Q1036" s="5">
        <v>54455398</v>
      </c>
      <c r="R1036" s="12">
        <v>0.05</v>
      </c>
    </row>
    <row r="1037" spans="1:18" x14ac:dyDescent="0.25">
      <c r="A1037" s="14"/>
      <c r="B1037" s="14">
        <v>103</v>
      </c>
      <c r="C1037" s="14">
        <v>2008</v>
      </c>
      <c r="D1037" s="6">
        <v>11465114</v>
      </c>
      <c r="E1037" s="6">
        <v>1523787</v>
      </c>
      <c r="F1037" s="6">
        <v>38124</v>
      </c>
      <c r="G1037" s="6">
        <v>0</v>
      </c>
      <c r="H1037" s="5">
        <f t="shared" si="150"/>
        <v>13027025</v>
      </c>
      <c r="I1037" s="9">
        <f t="shared" si="151"/>
        <v>23.392615942000358</v>
      </c>
      <c r="J1037" s="6">
        <v>0</v>
      </c>
      <c r="K1037" s="6">
        <v>1700000</v>
      </c>
      <c r="L1037" s="6">
        <v>0</v>
      </c>
      <c r="M1037" s="17">
        <v>1336573900</v>
      </c>
      <c r="N1037" s="8">
        <f t="shared" si="152"/>
        <v>0.974658041728931</v>
      </c>
      <c r="O1037" s="5">
        <f t="shared" si="153"/>
        <v>66828695</v>
      </c>
      <c r="P1037" s="6">
        <v>37312514</v>
      </c>
      <c r="Q1037" s="5">
        <v>55688620</v>
      </c>
      <c r="R1037" s="12">
        <v>0.05</v>
      </c>
    </row>
    <row r="1038" spans="1:18" x14ac:dyDescent="0.25">
      <c r="A1038" s="14"/>
      <c r="B1038" s="18">
        <v>103</v>
      </c>
      <c r="C1038" s="14">
        <v>2009</v>
      </c>
      <c r="D1038" s="13">
        <v>3070066</v>
      </c>
      <c r="E1038" s="13">
        <v>1178939</v>
      </c>
      <c r="F1038" s="13">
        <v>37127</v>
      </c>
      <c r="G1038" s="13">
        <v>0</v>
      </c>
      <c r="H1038" s="5">
        <f t="shared" si="150"/>
        <v>4286132</v>
      </c>
      <c r="I1038" s="9">
        <f t="shared" si="151"/>
        <v>7.5027886022602273</v>
      </c>
      <c r="J1038" s="13">
        <v>0</v>
      </c>
      <c r="K1038" s="13">
        <v>1275000</v>
      </c>
      <c r="L1038" s="13">
        <v>0</v>
      </c>
      <c r="M1038" s="17">
        <v>1486717200</v>
      </c>
      <c r="N1038" s="8">
        <f t="shared" si="152"/>
        <v>0.28829504360345065</v>
      </c>
      <c r="O1038" s="5">
        <f t="shared" si="153"/>
        <v>74335860</v>
      </c>
      <c r="P1038" s="13">
        <v>26130400</v>
      </c>
      <c r="Q1038" s="5">
        <v>57127186</v>
      </c>
      <c r="R1038" s="12">
        <v>0.05</v>
      </c>
    </row>
    <row r="1039" spans="1:18" x14ac:dyDescent="0.25">
      <c r="A1039" t="s">
        <v>103</v>
      </c>
      <c r="B1039">
        <v>104</v>
      </c>
      <c r="C1039">
        <v>2000</v>
      </c>
      <c r="D1039" s="6">
        <v>21003</v>
      </c>
      <c r="E1039" s="6">
        <v>13701</v>
      </c>
      <c r="F1039" s="6"/>
      <c r="G1039" s="6"/>
      <c r="H1039" s="5">
        <f t="shared" si="150"/>
        <v>34704</v>
      </c>
      <c r="I1039" s="9">
        <f t="shared" si="151"/>
        <v>1.5817835995695493</v>
      </c>
      <c r="J1039" s="6"/>
      <c r="K1039" s="6"/>
      <c r="L1039" s="6"/>
      <c r="M1039" s="10">
        <v>213941400</v>
      </c>
      <c r="N1039" s="8">
        <f t="shared" si="152"/>
        <v>1.622126432752146E-2</v>
      </c>
      <c r="O1039" s="5">
        <f t="shared" si="153"/>
        <v>10697070</v>
      </c>
      <c r="P1039" s="13">
        <v>288989</v>
      </c>
      <c r="Q1039" s="11">
        <v>2193979</v>
      </c>
      <c r="R1039" s="12">
        <v>0.05</v>
      </c>
    </row>
    <row r="1040" spans="1:18" x14ac:dyDescent="0.25">
      <c r="B1040">
        <v>104</v>
      </c>
      <c r="C1040">
        <v>2001</v>
      </c>
      <c r="D1040" s="13">
        <v>63989</v>
      </c>
      <c r="E1040" s="13">
        <v>4079</v>
      </c>
      <c r="F1040" s="13">
        <v>0</v>
      </c>
      <c r="G1040" s="13">
        <v>0</v>
      </c>
      <c r="H1040" s="5">
        <f t="shared" si="150"/>
        <v>68068</v>
      </c>
      <c r="I1040" s="9">
        <f t="shared" si="151"/>
        <v>3.021960580613511</v>
      </c>
      <c r="J1040" s="13">
        <v>0</v>
      </c>
      <c r="K1040" s="13">
        <v>0</v>
      </c>
      <c r="L1040" s="13">
        <v>0</v>
      </c>
      <c r="M1040" s="10">
        <v>213941400</v>
      </c>
      <c r="N1040" s="8">
        <f t="shared" si="152"/>
        <v>3.181618891902175E-2</v>
      </c>
      <c r="O1040" s="5">
        <v>10697070</v>
      </c>
      <c r="P1040" s="13">
        <v>0</v>
      </c>
      <c r="Q1040" s="11">
        <v>2252445</v>
      </c>
      <c r="R1040" s="12">
        <v>0.05</v>
      </c>
    </row>
    <row r="1041" spans="1:18" x14ac:dyDescent="0.25">
      <c r="B1041">
        <v>104</v>
      </c>
      <c r="C1041">
        <v>2002</v>
      </c>
      <c r="D1041" s="13">
        <v>0</v>
      </c>
      <c r="E1041" s="13">
        <v>0</v>
      </c>
      <c r="F1041" s="13">
        <v>0</v>
      </c>
      <c r="G1041" s="13">
        <v>0</v>
      </c>
      <c r="H1041" s="5">
        <f t="shared" si="150"/>
        <v>0</v>
      </c>
      <c r="I1041" s="9">
        <f t="shared" si="151"/>
        <v>0</v>
      </c>
      <c r="J1041" s="13">
        <v>0</v>
      </c>
      <c r="K1041" s="13">
        <v>409000</v>
      </c>
      <c r="L1041" s="13">
        <v>0</v>
      </c>
      <c r="M1041" s="5">
        <v>419020700</v>
      </c>
      <c r="N1041" s="8">
        <f t="shared" si="152"/>
        <v>0</v>
      </c>
      <c r="O1041" s="5">
        <v>20951035</v>
      </c>
      <c r="P1041" s="13">
        <v>0</v>
      </c>
      <c r="Q1041" s="5">
        <v>2085082</v>
      </c>
      <c r="R1041" s="7">
        <v>0.05</v>
      </c>
    </row>
    <row r="1042" spans="1:18" x14ac:dyDescent="0.25">
      <c r="A1042" s="14"/>
      <c r="B1042" s="14">
        <v>104</v>
      </c>
      <c r="C1042" s="14">
        <v>2003</v>
      </c>
      <c r="D1042" s="13">
        <v>0</v>
      </c>
      <c r="E1042" s="13">
        <v>0</v>
      </c>
      <c r="F1042" s="13">
        <v>10021</v>
      </c>
      <c r="G1042" s="13">
        <v>0</v>
      </c>
      <c r="H1042" s="5">
        <f t="shared" si="150"/>
        <v>10021</v>
      </c>
      <c r="I1042" s="9">
        <f t="shared" si="151"/>
        <v>0.42805340992532026</v>
      </c>
      <c r="J1042" s="13">
        <v>0</v>
      </c>
      <c r="K1042" s="13">
        <v>0</v>
      </c>
      <c r="L1042" s="13">
        <v>0</v>
      </c>
      <c r="M1042" s="5">
        <v>419020700</v>
      </c>
      <c r="N1042" s="8">
        <f t="shared" si="152"/>
        <v>2.3915286285379218E-3</v>
      </c>
      <c r="O1042" s="5">
        <v>20951035</v>
      </c>
      <c r="P1042" s="13">
        <v>409000</v>
      </c>
      <c r="Q1042" s="5">
        <v>2341063</v>
      </c>
      <c r="R1042" s="12">
        <v>0.05</v>
      </c>
    </row>
    <row r="1043" spans="1:18" x14ac:dyDescent="0.25">
      <c r="A1043" s="14"/>
      <c r="B1043" s="14">
        <v>104</v>
      </c>
      <c r="C1043" s="14">
        <v>2004</v>
      </c>
      <c r="D1043" s="13">
        <v>49000</v>
      </c>
      <c r="E1043" s="13">
        <v>15980</v>
      </c>
      <c r="F1043" s="13">
        <v>0</v>
      </c>
      <c r="G1043" s="13">
        <v>0</v>
      </c>
      <c r="H1043" s="5">
        <f t="shared" si="150"/>
        <v>64980</v>
      </c>
      <c r="I1043" s="9">
        <f t="shared" si="151"/>
        <v>2.4522226050544162</v>
      </c>
      <c r="J1043" s="13">
        <v>0</v>
      </c>
      <c r="K1043" s="13">
        <v>218095</v>
      </c>
      <c r="L1043" s="13">
        <v>0</v>
      </c>
      <c r="M1043" s="17">
        <v>512635000</v>
      </c>
      <c r="N1043" s="8">
        <f t="shared" si="152"/>
        <v>1.2675685429204013E-2</v>
      </c>
      <c r="O1043" s="5">
        <f t="shared" ref="O1043:O1049" si="154">M1043*R1043</f>
        <v>25631750</v>
      </c>
      <c r="P1043" s="13">
        <v>360000</v>
      </c>
      <c r="Q1043" s="5">
        <v>2649841</v>
      </c>
      <c r="R1043" s="12">
        <v>0.05</v>
      </c>
    </row>
    <row r="1044" spans="1:18" x14ac:dyDescent="0.25">
      <c r="A1044" s="14"/>
      <c r="B1044" s="14">
        <v>104</v>
      </c>
      <c r="C1044" s="14">
        <v>2005</v>
      </c>
      <c r="D1044" s="13">
        <v>40000</v>
      </c>
      <c r="E1044" s="13">
        <v>15000</v>
      </c>
      <c r="F1044" s="13">
        <v>3053</v>
      </c>
      <c r="G1044" s="13">
        <v>0</v>
      </c>
      <c r="H1044" s="5">
        <f t="shared" si="150"/>
        <v>58053</v>
      </c>
      <c r="I1044" s="9">
        <f t="shared" si="151"/>
        <v>2.1791229860482528</v>
      </c>
      <c r="J1044" s="13">
        <v>0</v>
      </c>
      <c r="K1044" s="13">
        <v>218000</v>
      </c>
      <c r="L1044" s="13">
        <v>0</v>
      </c>
      <c r="M1044" s="17">
        <v>512635000</v>
      </c>
      <c r="N1044" s="8">
        <f t="shared" si="152"/>
        <v>1.1324431613136052E-2</v>
      </c>
      <c r="O1044" s="5">
        <f t="shared" si="154"/>
        <v>25631750</v>
      </c>
      <c r="P1044" s="13">
        <v>538000</v>
      </c>
      <c r="Q1044" s="5">
        <v>2664053.4</v>
      </c>
      <c r="R1044" s="12">
        <v>0.05</v>
      </c>
    </row>
    <row r="1045" spans="1:18" x14ac:dyDescent="0.25">
      <c r="A1045" s="14"/>
      <c r="B1045" s="14">
        <v>104</v>
      </c>
      <c r="C1045" s="14">
        <v>2006</v>
      </c>
      <c r="D1045" s="13">
        <v>40000</v>
      </c>
      <c r="E1045" s="13">
        <v>14000</v>
      </c>
      <c r="F1045" s="13">
        <v>6954</v>
      </c>
      <c r="G1045" s="13">
        <v>0</v>
      </c>
      <c r="H1045" s="5">
        <f t="shared" si="150"/>
        <v>60954</v>
      </c>
      <c r="I1045" s="9">
        <f t="shared" si="151"/>
        <v>2.0546816194075963</v>
      </c>
      <c r="J1045" s="13">
        <v>0</v>
      </c>
      <c r="K1045" s="13">
        <v>209000</v>
      </c>
      <c r="L1045" s="13">
        <v>0</v>
      </c>
      <c r="M1045" s="17">
        <v>597379100</v>
      </c>
      <c r="N1045" s="8">
        <f t="shared" si="152"/>
        <v>1.0203570898278832E-2</v>
      </c>
      <c r="O1045" s="5">
        <f t="shared" si="154"/>
        <v>29868955</v>
      </c>
      <c r="P1045" s="13">
        <v>320000</v>
      </c>
      <c r="Q1045" s="5">
        <v>2966591</v>
      </c>
      <c r="R1045" s="12">
        <v>0.05</v>
      </c>
    </row>
    <row r="1046" spans="1:18" x14ac:dyDescent="0.25">
      <c r="A1046" s="14"/>
      <c r="B1046" s="14">
        <v>104</v>
      </c>
      <c r="C1046" s="14">
        <v>2007</v>
      </c>
      <c r="D1046" s="13">
        <v>54000</v>
      </c>
      <c r="E1046" s="13">
        <v>20500</v>
      </c>
      <c r="F1046" s="13">
        <v>8130</v>
      </c>
      <c r="G1046" s="13">
        <v>0</v>
      </c>
      <c r="H1046" s="5">
        <f t="shared" si="150"/>
        <v>82630</v>
      </c>
      <c r="I1046" s="9">
        <f t="shared" si="151"/>
        <v>2.6835441229149595</v>
      </c>
      <c r="J1046" s="13">
        <v>0</v>
      </c>
      <c r="K1046" s="13">
        <v>209000</v>
      </c>
      <c r="L1046" s="13">
        <v>0</v>
      </c>
      <c r="M1046" s="17">
        <v>597379100</v>
      </c>
      <c r="N1046" s="8">
        <f t="shared" si="152"/>
        <v>1.3832087530347146E-2</v>
      </c>
      <c r="O1046" s="5">
        <f t="shared" si="154"/>
        <v>29868955</v>
      </c>
      <c r="P1046" s="13">
        <v>420000</v>
      </c>
      <c r="Q1046" s="5">
        <v>3079137</v>
      </c>
      <c r="R1046" s="12">
        <v>0.05</v>
      </c>
    </row>
    <row r="1047" spans="1:18" x14ac:dyDescent="0.25">
      <c r="A1047" s="14"/>
      <c r="B1047" s="14">
        <v>104</v>
      </c>
      <c r="C1047" s="14">
        <v>2008</v>
      </c>
      <c r="D1047" s="6">
        <v>70235</v>
      </c>
      <c r="E1047" s="6">
        <v>25934</v>
      </c>
      <c r="F1047" s="6">
        <v>0</v>
      </c>
      <c r="G1047" s="6">
        <v>0</v>
      </c>
      <c r="H1047" s="5">
        <f t="shared" si="150"/>
        <v>96169</v>
      </c>
      <c r="I1047" s="9">
        <f t="shared" si="151"/>
        <v>2.9195699744743688</v>
      </c>
      <c r="J1047" s="6">
        <v>0</v>
      </c>
      <c r="K1047" s="6">
        <v>0</v>
      </c>
      <c r="L1047" s="6">
        <v>0</v>
      </c>
      <c r="M1047" s="17">
        <v>597379100</v>
      </c>
      <c r="N1047" s="8">
        <f t="shared" si="152"/>
        <v>1.6098487543337221E-2</v>
      </c>
      <c r="O1047" s="5">
        <f t="shared" si="154"/>
        <v>29868955</v>
      </c>
      <c r="P1047" s="6">
        <v>512235</v>
      </c>
      <c r="Q1047" s="5">
        <v>3293944</v>
      </c>
      <c r="R1047" s="12">
        <v>0.05</v>
      </c>
    </row>
    <row r="1048" spans="1:18" x14ac:dyDescent="0.25">
      <c r="A1048" s="14"/>
      <c r="B1048" s="18">
        <v>104</v>
      </c>
      <c r="C1048" s="14">
        <v>2009</v>
      </c>
      <c r="D1048" s="13">
        <v>94000</v>
      </c>
      <c r="E1048" s="13">
        <v>28695</v>
      </c>
      <c r="F1048" s="13">
        <v>0</v>
      </c>
      <c r="G1048" s="13">
        <v>0</v>
      </c>
      <c r="H1048" s="5">
        <f t="shared" si="150"/>
        <v>122695</v>
      </c>
      <c r="I1048" s="9">
        <f t="shared" si="151"/>
        <v>3.7004241335391819</v>
      </c>
      <c r="J1048" s="13">
        <v>0</v>
      </c>
      <c r="K1048" s="13">
        <v>50000</v>
      </c>
      <c r="L1048" s="13">
        <v>0</v>
      </c>
      <c r="M1048" s="17">
        <v>778441100</v>
      </c>
      <c r="N1048" s="8">
        <f t="shared" si="152"/>
        <v>1.5761629235660862E-2</v>
      </c>
      <c r="O1048" s="5">
        <f t="shared" si="154"/>
        <v>38922055</v>
      </c>
      <c r="P1048" s="13">
        <v>567000</v>
      </c>
      <c r="Q1048" s="5">
        <v>3315701</v>
      </c>
      <c r="R1048" s="12">
        <v>0.05</v>
      </c>
    </row>
    <row r="1049" spans="1:18" x14ac:dyDescent="0.25">
      <c r="A1049" t="s">
        <v>104</v>
      </c>
      <c r="B1049">
        <v>105</v>
      </c>
      <c r="C1049">
        <v>2000</v>
      </c>
      <c r="D1049" s="6">
        <v>1380000</v>
      </c>
      <c r="E1049" s="6">
        <v>1027324</v>
      </c>
      <c r="F1049" s="6">
        <v>103642</v>
      </c>
      <c r="G1049" s="6"/>
      <c r="H1049" s="5">
        <f t="shared" si="150"/>
        <v>2510966</v>
      </c>
      <c r="I1049" s="9">
        <f t="shared" si="151"/>
        <v>14.268769638647466</v>
      </c>
      <c r="J1049" s="6"/>
      <c r="K1049" s="6">
        <v>2720000</v>
      </c>
      <c r="L1049" s="6">
        <v>0</v>
      </c>
      <c r="M1049" s="10">
        <v>643532100</v>
      </c>
      <c r="N1049" s="8">
        <f t="shared" si="152"/>
        <v>0.39018504282847744</v>
      </c>
      <c r="O1049" s="5">
        <f t="shared" si="154"/>
        <v>32176605</v>
      </c>
      <c r="P1049" s="13">
        <v>25627493</v>
      </c>
      <c r="Q1049" s="11">
        <v>17597635</v>
      </c>
      <c r="R1049" s="12">
        <v>0.05</v>
      </c>
    </row>
    <row r="1050" spans="1:18" x14ac:dyDescent="0.25">
      <c r="B1050">
        <v>105</v>
      </c>
      <c r="C1050">
        <v>2001</v>
      </c>
      <c r="D1050" s="13">
        <v>1450000</v>
      </c>
      <c r="E1050" s="13">
        <v>1014144</v>
      </c>
      <c r="F1050" s="13">
        <v>16254</v>
      </c>
      <c r="G1050" s="13">
        <v>0</v>
      </c>
      <c r="H1050" s="5">
        <f t="shared" si="150"/>
        <v>2480398</v>
      </c>
      <c r="I1050" s="9">
        <f t="shared" si="151"/>
        <v>13.683556306412168</v>
      </c>
      <c r="J1050" s="13">
        <v>0</v>
      </c>
      <c r="K1050" s="13">
        <v>0</v>
      </c>
      <c r="L1050" s="13">
        <v>0</v>
      </c>
      <c r="M1050" s="10">
        <v>643532100</v>
      </c>
      <c r="N1050" s="8">
        <f t="shared" si="152"/>
        <v>0.38543500782633844</v>
      </c>
      <c r="O1050" s="5">
        <v>32176605</v>
      </c>
      <c r="P1050" s="13">
        <v>24155182</v>
      </c>
      <c r="Q1050" s="11">
        <v>18126852</v>
      </c>
      <c r="R1050" s="12">
        <v>0.05</v>
      </c>
    </row>
    <row r="1051" spans="1:18" x14ac:dyDescent="0.25">
      <c r="B1051">
        <v>105</v>
      </c>
      <c r="C1051">
        <v>2002</v>
      </c>
      <c r="D1051" s="13">
        <v>1503000</v>
      </c>
      <c r="E1051" s="13">
        <v>967082</v>
      </c>
      <c r="F1051" s="13">
        <v>4730</v>
      </c>
      <c r="G1051" s="13">
        <v>0</v>
      </c>
      <c r="H1051" s="5">
        <f t="shared" si="150"/>
        <v>2474812</v>
      </c>
      <c r="I1051" s="9">
        <f t="shared" si="151"/>
        <v>13.533373427972432</v>
      </c>
      <c r="J1051" s="13">
        <v>0</v>
      </c>
      <c r="K1051" s="13">
        <v>1075000</v>
      </c>
      <c r="L1051" s="13">
        <v>0</v>
      </c>
      <c r="M1051" s="5">
        <v>811806600</v>
      </c>
      <c r="N1051" s="8">
        <f t="shared" si="152"/>
        <v>0.30485241189219203</v>
      </c>
      <c r="O1051" s="5">
        <v>40590330</v>
      </c>
      <c r="P1051" s="13">
        <v>22652182</v>
      </c>
      <c r="Q1051" s="5">
        <v>18286734</v>
      </c>
      <c r="R1051" s="7">
        <v>0.05</v>
      </c>
    </row>
    <row r="1052" spans="1:18" x14ac:dyDescent="0.25">
      <c r="A1052" s="14"/>
      <c r="B1052" s="14">
        <v>105</v>
      </c>
      <c r="C1052" s="14">
        <v>2003</v>
      </c>
      <c r="D1052" s="13">
        <v>1493444</v>
      </c>
      <c r="E1052" s="13">
        <v>908922</v>
      </c>
      <c r="F1052" s="13">
        <v>11628</v>
      </c>
      <c r="G1052" s="13">
        <v>0</v>
      </c>
      <c r="H1052" s="5">
        <f t="shared" si="150"/>
        <v>2413994</v>
      </c>
      <c r="I1052" s="9">
        <f t="shared" si="151"/>
        <v>12.742543086424746</v>
      </c>
      <c r="J1052" s="13">
        <v>0</v>
      </c>
      <c r="K1052" s="13">
        <v>0</v>
      </c>
      <c r="L1052" s="13">
        <v>0</v>
      </c>
      <c r="M1052" s="5">
        <v>811806600</v>
      </c>
      <c r="N1052" s="8">
        <f t="shared" si="152"/>
        <v>0.29736072606455771</v>
      </c>
      <c r="O1052" s="5">
        <v>40590330</v>
      </c>
      <c r="P1052" s="13">
        <v>22233738</v>
      </c>
      <c r="Q1052" s="5">
        <v>18944366</v>
      </c>
      <c r="R1052" s="12">
        <v>0.05</v>
      </c>
    </row>
    <row r="1053" spans="1:18" x14ac:dyDescent="0.25">
      <c r="A1053" s="14"/>
      <c r="B1053" s="14">
        <v>105</v>
      </c>
      <c r="C1053" s="14">
        <v>2004</v>
      </c>
      <c r="D1053" s="13">
        <v>1525428</v>
      </c>
      <c r="E1053" s="13">
        <v>879542</v>
      </c>
      <c r="F1053" s="13">
        <v>0</v>
      </c>
      <c r="G1053" s="13">
        <v>0</v>
      </c>
      <c r="H1053" s="5">
        <f t="shared" si="150"/>
        <v>2404970</v>
      </c>
      <c r="I1053" s="9">
        <f t="shared" si="151"/>
        <v>12.674593384222415</v>
      </c>
      <c r="J1053" s="13">
        <v>0</v>
      </c>
      <c r="K1053" s="13">
        <v>0</v>
      </c>
      <c r="L1053" s="13">
        <v>0</v>
      </c>
      <c r="M1053" s="17">
        <v>1053506500</v>
      </c>
      <c r="N1053" s="8">
        <f t="shared" si="152"/>
        <v>0.2282824073700542</v>
      </c>
      <c r="O1053" s="5">
        <f t="shared" ref="O1053:O1059" si="155">M1053*R1053</f>
        <v>52675325</v>
      </c>
      <c r="P1053" s="13">
        <v>20708310</v>
      </c>
      <c r="Q1053" s="5">
        <v>18974731</v>
      </c>
      <c r="R1053" s="12">
        <v>0.05</v>
      </c>
    </row>
    <row r="1054" spans="1:18" x14ac:dyDescent="0.25">
      <c r="A1054" s="14"/>
      <c r="B1054" s="14">
        <v>105</v>
      </c>
      <c r="C1054" s="14">
        <v>2005</v>
      </c>
      <c r="D1054" s="13">
        <v>1516206</v>
      </c>
      <c r="E1054" s="13">
        <v>964926</v>
      </c>
      <c r="F1054" s="13">
        <v>0</v>
      </c>
      <c r="G1054" s="13">
        <v>0</v>
      </c>
      <c r="H1054" s="5">
        <f t="shared" si="150"/>
        <v>2481132</v>
      </c>
      <c r="I1054" s="9">
        <f t="shared" si="151"/>
        <v>12.888071925216432</v>
      </c>
      <c r="J1054" s="13">
        <v>0</v>
      </c>
      <c r="K1054" s="13">
        <v>0</v>
      </c>
      <c r="L1054" s="13">
        <v>0</v>
      </c>
      <c r="M1054" s="17">
        <v>1053506500</v>
      </c>
      <c r="N1054" s="8">
        <f t="shared" si="152"/>
        <v>0.23551178848920251</v>
      </c>
      <c r="O1054" s="5">
        <f t="shared" si="155"/>
        <v>52675325</v>
      </c>
      <c r="P1054" s="13">
        <v>24004104</v>
      </c>
      <c r="Q1054" s="5">
        <v>19251382.32</v>
      </c>
      <c r="R1054" s="12">
        <v>0.05</v>
      </c>
    </row>
    <row r="1055" spans="1:18" x14ac:dyDescent="0.25">
      <c r="A1055" s="14"/>
      <c r="B1055" s="14">
        <v>105</v>
      </c>
      <c r="C1055" s="14">
        <v>2006</v>
      </c>
      <c r="D1055" s="13">
        <v>1864990</v>
      </c>
      <c r="E1055" s="13">
        <v>929075</v>
      </c>
      <c r="F1055" s="13">
        <v>0</v>
      </c>
      <c r="G1055" s="13">
        <v>0</v>
      </c>
      <c r="H1055" s="5">
        <f t="shared" si="150"/>
        <v>2794065</v>
      </c>
      <c r="I1055" s="9">
        <f t="shared" si="151"/>
        <v>12.395510143674551</v>
      </c>
      <c r="J1055" s="13">
        <v>0</v>
      </c>
      <c r="K1055" s="13">
        <v>0</v>
      </c>
      <c r="L1055" s="13">
        <v>0</v>
      </c>
      <c r="M1055" s="17">
        <v>1327520800</v>
      </c>
      <c r="N1055" s="8">
        <f t="shared" si="152"/>
        <v>0.21047240841725418</v>
      </c>
      <c r="O1055" s="5">
        <f t="shared" si="155"/>
        <v>66376040</v>
      </c>
      <c r="P1055" s="13">
        <v>24004104</v>
      </c>
      <c r="Q1055" s="5">
        <v>22540944</v>
      </c>
      <c r="R1055" s="12">
        <v>0.05</v>
      </c>
    </row>
    <row r="1056" spans="1:18" x14ac:dyDescent="0.25">
      <c r="A1056" s="14"/>
      <c r="B1056" s="14">
        <v>105</v>
      </c>
      <c r="C1056" s="14">
        <v>2007</v>
      </c>
      <c r="D1056" s="13">
        <v>1836175</v>
      </c>
      <c r="E1056" s="13">
        <v>858065</v>
      </c>
      <c r="F1056" s="13">
        <v>0</v>
      </c>
      <c r="G1056" s="13">
        <v>0</v>
      </c>
      <c r="H1056" s="5">
        <f t="shared" si="150"/>
        <v>2694240</v>
      </c>
      <c r="I1056" s="9">
        <f t="shared" si="151"/>
        <v>11.755918603929688</v>
      </c>
      <c r="J1056" s="13">
        <v>0</v>
      </c>
      <c r="K1056" s="13">
        <v>0</v>
      </c>
      <c r="L1056" s="13">
        <v>0</v>
      </c>
      <c r="M1056" s="17">
        <v>1327520800</v>
      </c>
      <c r="N1056" s="8">
        <f t="shared" si="152"/>
        <v>0.20295275222806303</v>
      </c>
      <c r="O1056" s="5">
        <f t="shared" si="155"/>
        <v>66376040</v>
      </c>
      <c r="P1056" s="13">
        <v>22139114</v>
      </c>
      <c r="Q1056" s="5">
        <v>22918158</v>
      </c>
      <c r="R1056" s="12">
        <v>0.05</v>
      </c>
    </row>
    <row r="1057" spans="1:18" x14ac:dyDescent="0.25">
      <c r="A1057" s="14"/>
      <c r="B1057" s="14">
        <v>105</v>
      </c>
      <c r="C1057" s="14">
        <v>2008</v>
      </c>
      <c r="D1057" s="6">
        <v>4394252</v>
      </c>
      <c r="E1057" s="6">
        <v>789775</v>
      </c>
      <c r="F1057" s="6">
        <v>0</v>
      </c>
      <c r="G1057" s="6">
        <v>0</v>
      </c>
      <c r="H1057" s="5">
        <f t="shared" si="150"/>
        <v>5184027</v>
      </c>
      <c r="I1057" s="9">
        <f t="shared" si="151"/>
        <v>20.942966708491785</v>
      </c>
      <c r="J1057" s="6">
        <v>0</v>
      </c>
      <c r="K1057" s="6">
        <v>0</v>
      </c>
      <c r="L1057" s="6">
        <v>0</v>
      </c>
      <c r="M1057" s="17">
        <v>1327520800</v>
      </c>
      <c r="N1057" s="8">
        <f t="shared" si="152"/>
        <v>0.39050438983705565</v>
      </c>
      <c r="O1057" s="5">
        <f t="shared" si="155"/>
        <v>66376040</v>
      </c>
      <c r="P1057" s="6">
        <v>20302939</v>
      </c>
      <c r="Q1057" s="5">
        <v>24753069</v>
      </c>
      <c r="R1057" s="12">
        <v>0.05</v>
      </c>
    </row>
    <row r="1058" spans="1:18" x14ac:dyDescent="0.25">
      <c r="A1058" s="14"/>
      <c r="B1058" s="18">
        <v>105</v>
      </c>
      <c r="C1058" s="14">
        <v>2009</v>
      </c>
      <c r="D1058" s="13">
        <v>9564168</v>
      </c>
      <c r="E1058" s="13">
        <v>604718</v>
      </c>
      <c r="F1058" s="13">
        <v>0</v>
      </c>
      <c r="G1058" s="13">
        <v>0</v>
      </c>
      <c r="H1058" s="5">
        <f t="shared" si="150"/>
        <v>10168886</v>
      </c>
      <c r="I1058" s="9">
        <f t="shared" si="151"/>
        <v>41.015663932218082</v>
      </c>
      <c r="J1058" s="13">
        <v>0</v>
      </c>
      <c r="K1058" s="13">
        <v>0</v>
      </c>
      <c r="L1058" s="13">
        <v>0</v>
      </c>
      <c r="M1058" s="17">
        <v>1388493600</v>
      </c>
      <c r="N1058" s="8">
        <f t="shared" si="152"/>
        <v>0.73236822985716321</v>
      </c>
      <c r="O1058" s="5">
        <f t="shared" si="155"/>
        <v>69424680</v>
      </c>
      <c r="P1058" s="13">
        <v>15908687</v>
      </c>
      <c r="Q1058" s="5">
        <v>24792689</v>
      </c>
      <c r="R1058" s="12">
        <v>0.05</v>
      </c>
    </row>
    <row r="1059" spans="1:18" x14ac:dyDescent="0.25">
      <c r="A1059" t="s">
        <v>105</v>
      </c>
      <c r="B1059">
        <v>106</v>
      </c>
      <c r="C1059">
        <v>2000</v>
      </c>
      <c r="D1059" s="6">
        <v>60230</v>
      </c>
      <c r="E1059" s="6">
        <v>12343</v>
      </c>
      <c r="F1059" s="6">
        <v>2335</v>
      </c>
      <c r="G1059" s="6"/>
      <c r="H1059" s="5">
        <f t="shared" si="150"/>
        <v>74908</v>
      </c>
      <c r="I1059" s="9">
        <f t="shared" si="151"/>
        <v>4.1906409317557918</v>
      </c>
      <c r="J1059" s="6">
        <v>250000</v>
      </c>
      <c r="K1059" s="6"/>
      <c r="L1059" s="6"/>
      <c r="M1059" s="10">
        <v>75901400</v>
      </c>
      <c r="N1059" s="8">
        <f t="shared" si="152"/>
        <v>9.8691196736819087E-2</v>
      </c>
      <c r="O1059" s="5">
        <f t="shared" si="155"/>
        <v>3795070</v>
      </c>
      <c r="P1059" s="13">
        <v>172760</v>
      </c>
      <c r="Q1059" s="11">
        <v>1787507</v>
      </c>
      <c r="R1059" s="12">
        <v>0.05</v>
      </c>
    </row>
    <row r="1060" spans="1:18" x14ac:dyDescent="0.25">
      <c r="B1060">
        <v>106</v>
      </c>
      <c r="C1060">
        <v>2001</v>
      </c>
      <c r="D1060" s="13">
        <v>46080</v>
      </c>
      <c r="E1060" s="13">
        <v>9310</v>
      </c>
      <c r="F1060" s="13">
        <v>0</v>
      </c>
      <c r="G1060" s="13">
        <v>0</v>
      </c>
      <c r="H1060" s="5">
        <f t="shared" si="150"/>
        <v>55390</v>
      </c>
      <c r="I1060" s="9">
        <f t="shared" si="151"/>
        <v>2.8962682114824827</v>
      </c>
      <c r="J1060" s="13">
        <v>0</v>
      </c>
      <c r="K1060" s="13">
        <v>0</v>
      </c>
      <c r="L1060" s="13">
        <v>0</v>
      </c>
      <c r="M1060" s="10">
        <v>75901400</v>
      </c>
      <c r="N1060" s="8">
        <f t="shared" si="152"/>
        <v>7.2976256037438042E-2</v>
      </c>
      <c r="O1060" s="5">
        <v>3795070</v>
      </c>
      <c r="P1060" s="13">
        <v>170176</v>
      </c>
      <c r="Q1060" s="11">
        <v>1912461</v>
      </c>
      <c r="R1060" s="12">
        <v>0.05</v>
      </c>
    </row>
    <row r="1061" spans="1:18" x14ac:dyDescent="0.25">
      <c r="B1061">
        <v>106</v>
      </c>
      <c r="C1061">
        <v>2002</v>
      </c>
      <c r="D1061" s="13">
        <v>18374</v>
      </c>
      <c r="E1061" s="13">
        <v>7598</v>
      </c>
      <c r="F1061" s="13">
        <v>0</v>
      </c>
      <c r="G1061" s="13">
        <v>0</v>
      </c>
      <c r="H1061" s="5">
        <f t="shared" si="150"/>
        <v>25972</v>
      </c>
      <c r="I1061" s="9">
        <f t="shared" si="151"/>
        <v>1.3570324607264188</v>
      </c>
      <c r="J1061" s="13">
        <v>0</v>
      </c>
      <c r="K1061" s="13">
        <v>0</v>
      </c>
      <c r="L1061" s="13">
        <v>0</v>
      </c>
      <c r="M1061" s="5">
        <v>84265900</v>
      </c>
      <c r="N1061" s="8">
        <f t="shared" si="152"/>
        <v>3.0821482948618598E-2</v>
      </c>
      <c r="O1061" s="5">
        <v>4213295</v>
      </c>
      <c r="P1061" s="13">
        <v>151802</v>
      </c>
      <c r="Q1061" s="5">
        <v>1913882</v>
      </c>
      <c r="R1061" s="7">
        <v>0.05</v>
      </c>
    </row>
    <row r="1062" spans="1:18" x14ac:dyDescent="0.25">
      <c r="A1062" s="14"/>
      <c r="B1062" s="14">
        <v>106</v>
      </c>
      <c r="C1062" s="14">
        <v>2003</v>
      </c>
      <c r="D1062" s="13">
        <v>18093</v>
      </c>
      <c r="E1062" s="13">
        <v>6636</v>
      </c>
      <c r="F1062" s="13">
        <v>0</v>
      </c>
      <c r="G1062" s="13">
        <v>0</v>
      </c>
      <c r="H1062" s="5">
        <f t="shared" si="150"/>
        <v>24729</v>
      </c>
      <c r="I1062" s="9">
        <f t="shared" si="151"/>
        <v>1.1929583185795456</v>
      </c>
      <c r="J1062" s="13">
        <v>0</v>
      </c>
      <c r="K1062" s="13">
        <v>0</v>
      </c>
      <c r="L1062" s="13">
        <v>0</v>
      </c>
      <c r="M1062" s="5">
        <v>84265900</v>
      </c>
      <c r="N1062" s="8">
        <f t="shared" si="152"/>
        <v>2.9346390414153295E-2</v>
      </c>
      <c r="O1062" s="5">
        <v>4213295</v>
      </c>
      <c r="P1062" s="13">
        <v>133709</v>
      </c>
      <c r="Q1062" s="5">
        <v>2072914</v>
      </c>
      <c r="R1062" s="12">
        <v>0.05</v>
      </c>
    </row>
    <row r="1063" spans="1:18" x14ac:dyDescent="0.25">
      <c r="A1063" s="14"/>
      <c r="B1063" s="14">
        <v>106</v>
      </c>
      <c r="C1063" s="14">
        <v>2004</v>
      </c>
      <c r="D1063" s="13">
        <v>18092</v>
      </c>
      <c r="E1063" s="13">
        <v>5688</v>
      </c>
      <c r="F1063" s="13">
        <v>0</v>
      </c>
      <c r="G1063" s="13">
        <v>0</v>
      </c>
      <c r="H1063" s="5">
        <f t="shared" si="150"/>
        <v>23780</v>
      </c>
      <c r="I1063" s="9">
        <f t="shared" si="151"/>
        <v>1.0527014763496314</v>
      </c>
      <c r="J1063" s="13">
        <v>0</v>
      </c>
      <c r="K1063" s="13">
        <v>0</v>
      </c>
      <c r="L1063" s="13">
        <v>0</v>
      </c>
      <c r="M1063" s="17">
        <v>98600500</v>
      </c>
      <c r="N1063" s="8">
        <f t="shared" si="152"/>
        <v>2.4117524759002237E-2</v>
      </c>
      <c r="O1063" s="5">
        <f t="shared" ref="O1063:O1069" si="156">M1063*R1063</f>
        <v>4930025</v>
      </c>
      <c r="P1063" s="13">
        <v>115617</v>
      </c>
      <c r="Q1063" s="5">
        <v>2258950</v>
      </c>
      <c r="R1063" s="12">
        <v>0.05</v>
      </c>
    </row>
    <row r="1064" spans="1:18" x14ac:dyDescent="0.25">
      <c r="A1064" s="14"/>
      <c r="B1064" s="14">
        <v>106</v>
      </c>
      <c r="C1064" s="14">
        <v>2005</v>
      </c>
      <c r="D1064" s="13">
        <v>18092</v>
      </c>
      <c r="E1064" s="13">
        <v>4740</v>
      </c>
      <c r="F1064" s="13">
        <v>2735</v>
      </c>
      <c r="G1064" s="13">
        <v>0</v>
      </c>
      <c r="H1064" s="5">
        <f t="shared" si="150"/>
        <v>25567</v>
      </c>
      <c r="I1064" s="9">
        <f t="shared" si="151"/>
        <v>1.094445290547593</v>
      </c>
      <c r="J1064" s="13">
        <v>0</v>
      </c>
      <c r="K1064" s="13">
        <v>245000</v>
      </c>
      <c r="L1064" s="13">
        <v>0</v>
      </c>
      <c r="M1064" s="17">
        <v>98600500</v>
      </c>
      <c r="N1064" s="8">
        <f t="shared" si="152"/>
        <v>2.5929888793667377E-2</v>
      </c>
      <c r="O1064" s="5">
        <f t="shared" si="156"/>
        <v>4930025</v>
      </c>
      <c r="P1064" s="13">
        <v>342525</v>
      </c>
      <c r="Q1064" s="5">
        <v>2336069.2599999998</v>
      </c>
      <c r="R1064" s="12">
        <v>0.05</v>
      </c>
    </row>
    <row r="1065" spans="1:18" x14ac:dyDescent="0.25">
      <c r="A1065" s="14"/>
      <c r="B1065" s="14">
        <v>106</v>
      </c>
      <c r="C1065" s="14">
        <v>2006</v>
      </c>
      <c r="D1065" s="13">
        <v>18092</v>
      </c>
      <c r="E1065" s="13">
        <v>3792</v>
      </c>
      <c r="F1065" s="13">
        <v>7081</v>
      </c>
      <c r="G1065" s="13">
        <v>250</v>
      </c>
      <c r="H1065" s="5">
        <f t="shared" si="150"/>
        <v>29215</v>
      </c>
      <c r="I1065" s="9">
        <f t="shared" si="151"/>
        <v>1.1248531126262307</v>
      </c>
      <c r="J1065" s="13">
        <v>400000</v>
      </c>
      <c r="K1065" s="13">
        <v>0</v>
      </c>
      <c r="L1065" s="13">
        <v>0</v>
      </c>
      <c r="M1065" s="17">
        <v>114396700</v>
      </c>
      <c r="N1065" s="8">
        <f t="shared" si="152"/>
        <v>2.5538324095013235E-2</v>
      </c>
      <c r="O1065" s="5">
        <f t="shared" si="156"/>
        <v>5719835</v>
      </c>
      <c r="P1065" s="13">
        <v>97525</v>
      </c>
      <c r="Q1065" s="5">
        <v>2597228</v>
      </c>
      <c r="R1065" s="12">
        <v>0.05</v>
      </c>
    </row>
    <row r="1066" spans="1:18" x14ac:dyDescent="0.25">
      <c r="A1066" s="14"/>
      <c r="B1066" s="14">
        <v>106</v>
      </c>
      <c r="C1066" s="14">
        <v>2007</v>
      </c>
      <c r="D1066" s="13">
        <v>18092</v>
      </c>
      <c r="E1066" s="13">
        <v>2844</v>
      </c>
      <c r="F1066" s="13">
        <v>18865</v>
      </c>
      <c r="G1066" s="13">
        <v>0</v>
      </c>
      <c r="H1066" s="5">
        <f t="shared" si="150"/>
        <v>39801</v>
      </c>
      <c r="I1066" s="9">
        <f t="shared" si="151"/>
        <v>1.433535163770074</v>
      </c>
      <c r="J1066" s="13">
        <v>500000</v>
      </c>
      <c r="K1066" s="13">
        <v>0</v>
      </c>
      <c r="L1066" s="13">
        <v>0</v>
      </c>
      <c r="M1066" s="17">
        <v>114396700</v>
      </c>
      <c r="N1066" s="8">
        <f t="shared" si="152"/>
        <v>3.479208753399355E-2</v>
      </c>
      <c r="O1066" s="5">
        <f t="shared" si="156"/>
        <v>5719835</v>
      </c>
      <c r="P1066" s="13">
        <v>79433</v>
      </c>
      <c r="Q1066" s="5">
        <v>2776423</v>
      </c>
      <c r="R1066" s="12">
        <v>0.05</v>
      </c>
    </row>
    <row r="1067" spans="1:18" x14ac:dyDescent="0.25">
      <c r="A1067" s="14"/>
      <c r="B1067" s="14">
        <v>106</v>
      </c>
      <c r="C1067" s="14">
        <v>2008</v>
      </c>
      <c r="D1067" s="6">
        <v>18092</v>
      </c>
      <c r="E1067" s="6">
        <v>1896</v>
      </c>
      <c r="F1067" s="6">
        <v>24309</v>
      </c>
      <c r="G1067" s="6">
        <v>0</v>
      </c>
      <c r="H1067" s="5">
        <f t="shared" si="150"/>
        <v>44297</v>
      </c>
      <c r="I1067" s="9">
        <f t="shared" si="151"/>
        <v>1.6369598082520926</v>
      </c>
      <c r="J1067" s="6">
        <v>0</v>
      </c>
      <c r="K1067" s="6">
        <v>650000</v>
      </c>
      <c r="L1067" s="6">
        <v>0</v>
      </c>
      <c r="M1067" s="17">
        <v>114396700</v>
      </c>
      <c r="N1067" s="8">
        <f t="shared" si="152"/>
        <v>3.8722270834735617E-2</v>
      </c>
      <c r="O1067" s="5">
        <f t="shared" si="156"/>
        <v>5719835</v>
      </c>
      <c r="P1067" s="6">
        <v>61341</v>
      </c>
      <c r="Q1067" s="5">
        <v>2706053</v>
      </c>
      <c r="R1067" s="12">
        <v>0.05</v>
      </c>
    </row>
    <row r="1068" spans="1:18" x14ac:dyDescent="0.25">
      <c r="A1068" s="14"/>
      <c r="B1068" s="18">
        <v>106</v>
      </c>
      <c r="C1068" s="14">
        <v>2009</v>
      </c>
      <c r="D1068" s="13">
        <v>18092</v>
      </c>
      <c r="E1068" s="13">
        <v>948</v>
      </c>
      <c r="F1068" s="13">
        <v>8627</v>
      </c>
      <c r="G1068" s="13">
        <v>0</v>
      </c>
      <c r="H1068" s="5">
        <f t="shared" si="150"/>
        <v>27667</v>
      </c>
      <c r="I1068" s="9">
        <f t="shared" si="151"/>
        <v>1.0092358559426799</v>
      </c>
      <c r="J1068" s="13">
        <v>0</v>
      </c>
      <c r="K1068" s="13">
        <v>0</v>
      </c>
      <c r="L1068" s="13">
        <v>0</v>
      </c>
      <c r="M1068" s="17">
        <v>159702300</v>
      </c>
      <c r="N1068" s="8">
        <f t="shared" si="152"/>
        <v>1.7324108669693548E-2</v>
      </c>
      <c r="O1068" s="5">
        <f t="shared" si="156"/>
        <v>7985115</v>
      </c>
      <c r="P1068" s="13">
        <v>43249</v>
      </c>
      <c r="Q1068" s="5">
        <v>2741381</v>
      </c>
      <c r="R1068" s="12">
        <v>0.05</v>
      </c>
    </row>
    <row r="1069" spans="1:18" x14ac:dyDescent="0.25">
      <c r="A1069" t="s">
        <v>106</v>
      </c>
      <c r="B1069">
        <v>107</v>
      </c>
      <c r="C1069">
        <v>2000</v>
      </c>
      <c r="D1069" s="6">
        <v>3470061</v>
      </c>
      <c r="E1069" s="6">
        <v>3594393</v>
      </c>
      <c r="F1069" s="6">
        <v>1271907</v>
      </c>
      <c r="G1069" s="6"/>
      <c r="H1069" s="5">
        <f t="shared" si="150"/>
        <v>8336361</v>
      </c>
      <c r="I1069" s="9">
        <f t="shared" si="151"/>
        <v>12.103933497689578</v>
      </c>
      <c r="J1069" s="6"/>
      <c r="K1069" s="6">
        <v>10470000</v>
      </c>
      <c r="L1069" s="6"/>
      <c r="M1069" s="10">
        <v>2605524400</v>
      </c>
      <c r="N1069" s="8">
        <f t="shared" si="152"/>
        <v>0.31994945048298151</v>
      </c>
      <c r="O1069" s="5">
        <f t="shared" si="156"/>
        <v>65138110</v>
      </c>
      <c r="P1069" s="13">
        <v>107181758</v>
      </c>
      <c r="Q1069" s="11">
        <v>68873156</v>
      </c>
      <c r="R1069" s="12">
        <v>2.5000000000000001E-2</v>
      </c>
    </row>
    <row r="1070" spans="1:18" x14ac:dyDescent="0.25">
      <c r="B1070">
        <v>107</v>
      </c>
      <c r="C1070">
        <v>2001</v>
      </c>
      <c r="D1070" s="13">
        <v>4208685</v>
      </c>
      <c r="E1070" s="13">
        <v>2949943</v>
      </c>
      <c r="F1070" s="13">
        <v>2224534</v>
      </c>
      <c r="G1070" s="13">
        <v>0</v>
      </c>
      <c r="H1070" s="5">
        <f t="shared" si="150"/>
        <v>9383162</v>
      </c>
      <c r="I1070" s="9">
        <f t="shared" si="151"/>
        <v>13.011238157193983</v>
      </c>
      <c r="J1070" s="13">
        <v>0</v>
      </c>
      <c r="K1070" s="13">
        <v>12893653</v>
      </c>
      <c r="L1070" s="13">
        <v>0</v>
      </c>
      <c r="M1070" s="10">
        <v>2605524400</v>
      </c>
      <c r="N1070" s="8">
        <f t="shared" si="152"/>
        <v>0.36012566222753467</v>
      </c>
      <c r="O1070" s="5">
        <v>65138110</v>
      </c>
      <c r="P1070" s="13">
        <v>96403880</v>
      </c>
      <c r="Q1070" s="11">
        <v>72115827</v>
      </c>
      <c r="R1070" s="12">
        <v>2.5000000000000001E-2</v>
      </c>
    </row>
    <row r="1071" spans="1:18" x14ac:dyDescent="0.25">
      <c r="B1071">
        <v>107</v>
      </c>
      <c r="C1071">
        <v>2002</v>
      </c>
      <c r="D1071" s="13">
        <v>5653090</v>
      </c>
      <c r="E1071" s="13">
        <v>3665764</v>
      </c>
      <c r="F1071" s="13">
        <v>463492</v>
      </c>
      <c r="G1071" s="13">
        <v>0</v>
      </c>
      <c r="H1071" s="5">
        <f t="shared" si="150"/>
        <v>9782346</v>
      </c>
      <c r="I1071" s="9">
        <f t="shared" si="151"/>
        <v>12.595346146870062</v>
      </c>
      <c r="J1071" s="13">
        <v>0</v>
      </c>
      <c r="K1071" s="13">
        <v>6418000</v>
      </c>
      <c r="L1071" s="13">
        <v>800000</v>
      </c>
      <c r="M1071" s="5">
        <v>3748749800</v>
      </c>
      <c r="N1071" s="8">
        <f t="shared" si="152"/>
        <v>0.26094955710301071</v>
      </c>
      <c r="O1071" s="5">
        <v>93718745</v>
      </c>
      <c r="P1071" s="13">
        <v>96913137</v>
      </c>
      <c r="Q1071" s="5">
        <v>77666353</v>
      </c>
      <c r="R1071" s="7">
        <v>2.5000000000000001E-2</v>
      </c>
    </row>
    <row r="1072" spans="1:18" x14ac:dyDescent="0.25">
      <c r="A1072" s="14"/>
      <c r="B1072" s="14">
        <v>107</v>
      </c>
      <c r="C1072" s="14">
        <v>2003</v>
      </c>
      <c r="D1072" s="13">
        <v>5918282</v>
      </c>
      <c r="E1072" s="13">
        <v>4830648</v>
      </c>
      <c r="F1072" s="13">
        <v>350817</v>
      </c>
      <c r="G1072" s="13">
        <v>0</v>
      </c>
      <c r="H1072" s="5">
        <f t="shared" si="150"/>
        <v>11099747</v>
      </c>
      <c r="I1072" s="9">
        <f t="shared" si="151"/>
        <v>14.373180504871675</v>
      </c>
      <c r="J1072" s="13">
        <v>0</v>
      </c>
      <c r="K1072" s="13">
        <v>8294500</v>
      </c>
      <c r="L1072" s="13">
        <v>0</v>
      </c>
      <c r="M1072" s="5">
        <v>3748749800</v>
      </c>
      <c r="N1072" s="8">
        <f t="shared" si="152"/>
        <v>0.29609196644705393</v>
      </c>
      <c r="O1072" s="5">
        <v>93718745</v>
      </c>
      <c r="P1072" s="13">
        <v>95958854</v>
      </c>
      <c r="Q1072" s="5">
        <v>77225406</v>
      </c>
      <c r="R1072" s="12">
        <v>2.5000000000000001E-2</v>
      </c>
    </row>
    <row r="1073" spans="1:18" x14ac:dyDescent="0.25">
      <c r="A1073" s="14"/>
      <c r="B1073" s="14">
        <v>107</v>
      </c>
      <c r="C1073" s="14">
        <v>2004</v>
      </c>
      <c r="D1073" s="13">
        <v>9886191</v>
      </c>
      <c r="E1073" s="13">
        <v>3374739</v>
      </c>
      <c r="F1073" s="13">
        <v>52763</v>
      </c>
      <c r="G1073" s="13">
        <v>0</v>
      </c>
      <c r="H1073" s="5">
        <f t="shared" si="150"/>
        <v>13313693</v>
      </c>
      <c r="I1073" s="9">
        <f t="shared" si="151"/>
        <v>16.96885299927569</v>
      </c>
      <c r="J1073" s="13">
        <v>0</v>
      </c>
      <c r="K1073" s="13">
        <v>6560000</v>
      </c>
      <c r="L1073" s="13">
        <v>0</v>
      </c>
      <c r="M1073" s="17">
        <v>4931806400</v>
      </c>
      <c r="N1073" s="8">
        <f t="shared" si="152"/>
        <v>0.26995571034580756</v>
      </c>
      <c r="O1073" s="5">
        <f t="shared" ref="O1073:O1079" si="157">M1073*R1073</f>
        <v>246590320</v>
      </c>
      <c r="P1073" s="13">
        <v>94221663</v>
      </c>
      <c r="Q1073" s="5">
        <v>78459593</v>
      </c>
      <c r="R1073" s="12">
        <v>0.05</v>
      </c>
    </row>
    <row r="1074" spans="1:18" x14ac:dyDescent="0.25">
      <c r="A1074" s="14"/>
      <c r="B1074" s="14">
        <v>107</v>
      </c>
      <c r="C1074" s="14">
        <v>2005</v>
      </c>
      <c r="D1074" s="13">
        <v>6504284</v>
      </c>
      <c r="E1074" s="13">
        <v>3393012</v>
      </c>
      <c r="F1074" s="13">
        <v>249151</v>
      </c>
      <c r="G1074" s="13">
        <v>0</v>
      </c>
      <c r="H1074" s="5">
        <f t="shared" si="150"/>
        <v>10146447</v>
      </c>
      <c r="I1074" s="9">
        <f t="shared" si="151"/>
        <v>12.54315527316931</v>
      </c>
      <c r="J1074" s="13">
        <v>0</v>
      </c>
      <c r="K1074" s="13">
        <v>8957000</v>
      </c>
      <c r="L1074" s="13">
        <v>0</v>
      </c>
      <c r="M1074" s="17">
        <v>4931806400</v>
      </c>
      <c r="N1074" s="8">
        <f t="shared" si="152"/>
        <v>0.20573490070494252</v>
      </c>
      <c r="O1074" s="5">
        <f t="shared" si="157"/>
        <v>246590320</v>
      </c>
      <c r="P1074" s="13">
        <v>114123546</v>
      </c>
      <c r="Q1074" s="5">
        <v>80892301.650000006</v>
      </c>
      <c r="R1074" s="12">
        <v>0.05</v>
      </c>
    </row>
    <row r="1075" spans="1:18" x14ac:dyDescent="0.25">
      <c r="A1075" s="14"/>
      <c r="B1075" s="14">
        <v>107</v>
      </c>
      <c r="C1075" s="14">
        <v>2006</v>
      </c>
      <c r="D1075" s="13">
        <v>7413928</v>
      </c>
      <c r="E1075" s="13">
        <v>3325708</v>
      </c>
      <c r="F1075" s="13">
        <v>563721</v>
      </c>
      <c r="G1075" s="13">
        <v>0</v>
      </c>
      <c r="H1075" s="5">
        <f t="shared" si="150"/>
        <v>11303357</v>
      </c>
      <c r="I1075" s="9">
        <f t="shared" si="151"/>
        <v>13.258465115397437</v>
      </c>
      <c r="J1075" s="13">
        <v>0</v>
      </c>
      <c r="K1075" s="13">
        <v>2728000</v>
      </c>
      <c r="L1075" s="13">
        <v>0</v>
      </c>
      <c r="M1075" s="17">
        <v>6093216100</v>
      </c>
      <c r="N1075" s="8">
        <f t="shared" si="152"/>
        <v>0.18550723976456374</v>
      </c>
      <c r="O1075" s="5">
        <f t="shared" si="157"/>
        <v>304660805</v>
      </c>
      <c r="P1075" s="13">
        <v>96089546</v>
      </c>
      <c r="Q1075" s="5">
        <v>85253888</v>
      </c>
      <c r="R1075" s="12">
        <v>0.05</v>
      </c>
    </row>
    <row r="1076" spans="1:18" x14ac:dyDescent="0.25">
      <c r="A1076" s="14"/>
      <c r="B1076" s="14">
        <v>107</v>
      </c>
      <c r="C1076" s="14">
        <v>2007</v>
      </c>
      <c r="D1076" s="13">
        <v>37236240</v>
      </c>
      <c r="E1076" s="13">
        <v>3386260</v>
      </c>
      <c r="F1076" s="13">
        <v>108958</v>
      </c>
      <c r="G1076" s="13">
        <v>0</v>
      </c>
      <c r="H1076" s="5">
        <f t="shared" si="150"/>
        <v>40731458</v>
      </c>
      <c r="I1076" s="9">
        <f t="shared" si="151"/>
        <v>45.959673246431549</v>
      </c>
      <c r="J1076" s="13">
        <v>0</v>
      </c>
      <c r="K1076" s="13">
        <v>21941817</v>
      </c>
      <c r="L1076" s="13">
        <v>0</v>
      </c>
      <c r="M1076" s="17">
        <v>6093216100</v>
      </c>
      <c r="N1076" s="8">
        <f t="shared" si="152"/>
        <v>0.66847223751017137</v>
      </c>
      <c r="O1076" s="5">
        <f t="shared" si="157"/>
        <v>304660805</v>
      </c>
      <c r="P1076" s="13">
        <v>102830115</v>
      </c>
      <c r="Q1076" s="5">
        <v>88624342</v>
      </c>
      <c r="R1076" s="12">
        <v>0.05</v>
      </c>
    </row>
    <row r="1077" spans="1:18" x14ac:dyDescent="0.25">
      <c r="A1077" s="14"/>
      <c r="B1077" s="14">
        <v>107</v>
      </c>
      <c r="C1077" s="14">
        <v>2008</v>
      </c>
      <c r="D1077" s="6">
        <v>8834641</v>
      </c>
      <c r="E1077" s="6">
        <v>3247089</v>
      </c>
      <c r="F1077" s="6">
        <v>839581</v>
      </c>
      <c r="G1077" s="6">
        <v>0</v>
      </c>
      <c r="H1077" s="5">
        <f t="shared" si="150"/>
        <v>12921311</v>
      </c>
      <c r="I1077" s="9">
        <f t="shared" si="151"/>
        <v>13.694371557988882</v>
      </c>
      <c r="J1077" s="6">
        <v>0</v>
      </c>
      <c r="K1077" s="6">
        <v>44256015</v>
      </c>
      <c r="L1077" s="6">
        <v>0</v>
      </c>
      <c r="M1077" s="17">
        <v>6093216100</v>
      </c>
      <c r="N1077" s="8">
        <f t="shared" si="152"/>
        <v>0.21206060622074441</v>
      </c>
      <c r="O1077" s="5">
        <f t="shared" si="157"/>
        <v>304660805</v>
      </c>
      <c r="P1077" s="6">
        <v>100509842</v>
      </c>
      <c r="Q1077" s="5">
        <v>94354903</v>
      </c>
      <c r="R1077" s="12">
        <v>0.05</v>
      </c>
    </row>
    <row r="1078" spans="1:18" x14ac:dyDescent="0.25">
      <c r="A1078" s="14"/>
      <c r="B1078" s="18">
        <v>107</v>
      </c>
      <c r="C1078" s="14">
        <v>2009</v>
      </c>
      <c r="D1078" s="13">
        <v>8861579</v>
      </c>
      <c r="E1078" s="13">
        <v>3647925</v>
      </c>
      <c r="F1078" s="13">
        <v>1293879</v>
      </c>
      <c r="G1078" s="13">
        <v>0</v>
      </c>
      <c r="H1078" s="5">
        <f t="shared" si="150"/>
        <v>13803383</v>
      </c>
      <c r="I1078" s="9">
        <f t="shared" si="151"/>
        <v>14.296210991926619</v>
      </c>
      <c r="J1078" s="13">
        <v>0</v>
      </c>
      <c r="K1078" s="13">
        <v>43806064</v>
      </c>
      <c r="L1078" s="13">
        <v>0</v>
      </c>
      <c r="M1078" s="17">
        <v>6244033100</v>
      </c>
      <c r="N1078" s="8">
        <f t="shared" si="152"/>
        <v>0.2210651798114267</v>
      </c>
      <c r="O1078" s="5">
        <f t="shared" si="157"/>
        <v>312201655</v>
      </c>
      <c r="P1078" s="13">
        <v>91675201</v>
      </c>
      <c r="Q1078" s="5">
        <v>96552737</v>
      </c>
      <c r="R1078" s="12">
        <v>0.05</v>
      </c>
    </row>
    <row r="1079" spans="1:18" x14ac:dyDescent="0.25">
      <c r="A1079" t="s">
        <v>107</v>
      </c>
      <c r="B1079">
        <v>108</v>
      </c>
      <c r="C1079">
        <v>2000</v>
      </c>
      <c r="D1079" s="6"/>
      <c r="E1079" s="6">
        <v>54244</v>
      </c>
      <c r="F1079" s="6">
        <v>9867</v>
      </c>
      <c r="G1079" s="6"/>
      <c r="H1079" s="5">
        <f t="shared" si="150"/>
        <v>64111</v>
      </c>
      <c r="I1079" s="9">
        <f t="shared" si="151"/>
        <v>3.9599991352499897</v>
      </c>
      <c r="J1079" s="6">
        <v>900000</v>
      </c>
      <c r="K1079" s="6"/>
      <c r="L1079" s="6"/>
      <c r="M1079" s="10">
        <v>69796700</v>
      </c>
      <c r="N1079" s="8">
        <f t="shared" si="152"/>
        <v>9.1853912864075238E-2</v>
      </c>
      <c r="O1079" s="5">
        <f t="shared" si="157"/>
        <v>3489835</v>
      </c>
      <c r="P1079" s="13">
        <v>0</v>
      </c>
      <c r="Q1079" s="11">
        <v>1618965</v>
      </c>
      <c r="R1079" s="12">
        <v>0.05</v>
      </c>
    </row>
    <row r="1080" spans="1:18" x14ac:dyDescent="0.25">
      <c r="B1080">
        <v>108</v>
      </c>
      <c r="C1080">
        <v>2001</v>
      </c>
      <c r="D1080" s="13">
        <v>0</v>
      </c>
      <c r="E1080" s="13">
        <v>52957</v>
      </c>
      <c r="F1080" s="13">
        <v>3597</v>
      </c>
      <c r="G1080" s="13">
        <v>0</v>
      </c>
      <c r="H1080" s="5">
        <f t="shared" si="150"/>
        <v>56554</v>
      </c>
      <c r="I1080" s="9">
        <f t="shared" si="151"/>
        <v>3.4123271933889407</v>
      </c>
      <c r="J1080" s="13">
        <v>350000</v>
      </c>
      <c r="K1080" s="13">
        <v>0</v>
      </c>
      <c r="L1080" s="13">
        <v>0</v>
      </c>
      <c r="M1080" s="10">
        <v>69796700</v>
      </c>
      <c r="N1080" s="8">
        <f t="shared" si="152"/>
        <v>8.1026753413843355E-2</v>
      </c>
      <c r="O1080" s="5">
        <v>3489835</v>
      </c>
      <c r="P1080" s="13">
        <v>425000</v>
      </c>
      <c r="Q1080" s="11">
        <v>1657344</v>
      </c>
      <c r="R1080" s="12">
        <v>0.05</v>
      </c>
    </row>
    <row r="1081" spans="1:18" x14ac:dyDescent="0.25">
      <c r="B1081">
        <v>108</v>
      </c>
      <c r="C1081">
        <v>2002</v>
      </c>
      <c r="D1081" s="13">
        <v>42500</v>
      </c>
      <c r="E1081" s="13">
        <v>75376</v>
      </c>
      <c r="F1081" s="13">
        <v>1672</v>
      </c>
      <c r="G1081" s="13">
        <v>0</v>
      </c>
      <c r="H1081" s="5">
        <f t="shared" si="150"/>
        <v>119548</v>
      </c>
      <c r="I1081" s="9">
        <f t="shared" si="151"/>
        <v>6.9098336872599138</v>
      </c>
      <c r="J1081" s="13">
        <v>300000</v>
      </c>
      <c r="K1081" s="13">
        <v>0</v>
      </c>
      <c r="L1081" s="13">
        <v>0</v>
      </c>
      <c r="M1081" s="5">
        <v>74871200</v>
      </c>
      <c r="N1081" s="8">
        <f t="shared" si="152"/>
        <v>0.15967154259581787</v>
      </c>
      <c r="O1081" s="5">
        <v>3743560</v>
      </c>
      <c r="P1081" s="13">
        <v>382500</v>
      </c>
      <c r="Q1081" s="5">
        <v>1730114</v>
      </c>
      <c r="R1081" s="7">
        <v>0.05</v>
      </c>
    </row>
    <row r="1082" spans="1:18" x14ac:dyDescent="0.25">
      <c r="A1082" s="14"/>
      <c r="B1082" s="14">
        <v>108</v>
      </c>
      <c r="C1082" s="14">
        <v>2003</v>
      </c>
      <c r="D1082" s="13">
        <v>42500</v>
      </c>
      <c r="E1082" s="13">
        <v>108990</v>
      </c>
      <c r="F1082" s="13">
        <v>4925</v>
      </c>
      <c r="G1082" s="13">
        <v>0</v>
      </c>
      <c r="H1082" s="5">
        <f t="shared" si="150"/>
        <v>156415</v>
      </c>
      <c r="I1082" s="9">
        <f t="shared" si="151"/>
        <v>8.1083322749622226</v>
      </c>
      <c r="J1082" s="13">
        <v>2100000</v>
      </c>
      <c r="K1082" s="13">
        <v>0</v>
      </c>
      <c r="L1082" s="13">
        <v>0</v>
      </c>
      <c r="M1082" s="5">
        <v>74871200</v>
      </c>
      <c r="N1082" s="8">
        <f t="shared" si="152"/>
        <v>0.20891210505508123</v>
      </c>
      <c r="O1082" s="5">
        <v>3743560</v>
      </c>
      <c r="P1082" s="13">
        <v>340000</v>
      </c>
      <c r="Q1082" s="5">
        <v>1929065</v>
      </c>
      <c r="R1082" s="12">
        <v>0.05</v>
      </c>
    </row>
    <row r="1083" spans="1:18" x14ac:dyDescent="0.25">
      <c r="A1083" s="14"/>
      <c r="B1083" s="14">
        <v>108</v>
      </c>
      <c r="C1083" s="14">
        <v>2004</v>
      </c>
      <c r="D1083" s="13">
        <v>42500</v>
      </c>
      <c r="E1083" s="13">
        <v>17535</v>
      </c>
      <c r="F1083" s="13">
        <v>3381</v>
      </c>
      <c r="G1083" s="13">
        <v>0</v>
      </c>
      <c r="H1083" s="5">
        <f t="shared" si="150"/>
        <v>63416</v>
      </c>
      <c r="I1083" s="9">
        <f t="shared" si="151"/>
        <v>3.1085223097846204</v>
      </c>
      <c r="J1083" s="13">
        <v>300000</v>
      </c>
      <c r="K1083" s="13">
        <v>0</v>
      </c>
      <c r="L1083" s="13">
        <v>127215</v>
      </c>
      <c r="M1083" s="17">
        <v>93993000</v>
      </c>
      <c r="N1083" s="8">
        <f t="shared" si="152"/>
        <v>6.7468854063600481E-2</v>
      </c>
      <c r="O1083" s="5">
        <f t="shared" ref="O1083:O1089" si="158">M1083*R1083</f>
        <v>4699650</v>
      </c>
      <c r="P1083" s="13">
        <v>297500</v>
      </c>
      <c r="Q1083" s="5">
        <v>2040069</v>
      </c>
      <c r="R1083" s="12">
        <v>0.05</v>
      </c>
    </row>
    <row r="1084" spans="1:18" x14ac:dyDescent="0.25">
      <c r="A1084" s="14"/>
      <c r="B1084" s="14">
        <v>108</v>
      </c>
      <c r="C1084" s="14">
        <v>2005</v>
      </c>
      <c r="D1084" s="13">
        <v>42500</v>
      </c>
      <c r="E1084" s="13">
        <v>15299</v>
      </c>
      <c r="F1084" s="13">
        <v>6799</v>
      </c>
      <c r="G1084" s="13">
        <v>3396</v>
      </c>
      <c r="H1084" s="5">
        <f t="shared" si="150"/>
        <v>67994</v>
      </c>
      <c r="I1084" s="9">
        <f t="shared" si="151"/>
        <v>3.2124333198266934</v>
      </c>
      <c r="J1084" s="13">
        <v>1025000</v>
      </c>
      <c r="K1084" s="13">
        <v>0</v>
      </c>
      <c r="L1084" s="13">
        <v>0</v>
      </c>
      <c r="M1084" s="17">
        <v>93993000</v>
      </c>
      <c r="N1084" s="8">
        <f t="shared" si="152"/>
        <v>7.2339429531986424E-2</v>
      </c>
      <c r="O1084" s="5">
        <f t="shared" si="158"/>
        <v>4699650</v>
      </c>
      <c r="P1084" s="13">
        <v>255000</v>
      </c>
      <c r="Q1084" s="5">
        <v>2116588.6800000002</v>
      </c>
      <c r="R1084" s="12">
        <v>0.05</v>
      </c>
    </row>
    <row r="1085" spans="1:18" x14ac:dyDescent="0.25">
      <c r="A1085" s="14"/>
      <c r="B1085" s="14">
        <v>108</v>
      </c>
      <c r="C1085" s="14">
        <v>2006</v>
      </c>
      <c r="D1085" s="13">
        <v>42500</v>
      </c>
      <c r="E1085" s="13">
        <v>13133</v>
      </c>
      <c r="F1085" s="13">
        <v>11010</v>
      </c>
      <c r="G1085" s="13">
        <v>0</v>
      </c>
      <c r="H1085" s="5">
        <f t="shared" si="150"/>
        <v>66643</v>
      </c>
      <c r="I1085" s="9">
        <f t="shared" si="151"/>
        <v>2.5414308175800824</v>
      </c>
      <c r="J1085" s="13">
        <v>1000000</v>
      </c>
      <c r="K1085" s="13">
        <v>0</v>
      </c>
      <c r="L1085" s="13">
        <v>0</v>
      </c>
      <c r="M1085" s="17">
        <v>121102800</v>
      </c>
      <c r="N1085" s="8">
        <f t="shared" si="152"/>
        <v>5.5030106653190511E-2</v>
      </c>
      <c r="O1085" s="5">
        <f t="shared" si="158"/>
        <v>6055140</v>
      </c>
      <c r="P1085" s="13">
        <v>255000</v>
      </c>
      <c r="Q1085" s="5">
        <v>2622263</v>
      </c>
      <c r="R1085" s="12">
        <v>0.05</v>
      </c>
    </row>
    <row r="1086" spans="1:18" x14ac:dyDescent="0.25">
      <c r="A1086" s="14"/>
      <c r="B1086" s="14">
        <v>108</v>
      </c>
      <c r="C1086" s="14">
        <v>2007</v>
      </c>
      <c r="D1086" s="13">
        <v>42500</v>
      </c>
      <c r="E1086" s="13">
        <v>10944</v>
      </c>
      <c r="F1086" s="13">
        <v>2663</v>
      </c>
      <c r="G1086" s="13">
        <v>0</v>
      </c>
      <c r="H1086" s="5">
        <f t="shared" si="150"/>
        <v>56107</v>
      </c>
      <c r="I1086" s="9">
        <f t="shared" si="151"/>
        <v>1.9028242732101186</v>
      </c>
      <c r="J1086" s="13">
        <v>675000</v>
      </c>
      <c r="K1086" s="13">
        <v>0</v>
      </c>
      <c r="L1086" s="13">
        <v>0</v>
      </c>
      <c r="M1086" s="17">
        <v>121102800</v>
      </c>
      <c r="N1086" s="8">
        <f t="shared" si="152"/>
        <v>4.6330060081187223E-2</v>
      </c>
      <c r="O1086" s="5">
        <f t="shared" si="158"/>
        <v>6055140</v>
      </c>
      <c r="P1086" s="13">
        <v>212500</v>
      </c>
      <c r="Q1086" s="5">
        <v>2948617</v>
      </c>
      <c r="R1086" s="12">
        <v>0.05</v>
      </c>
    </row>
    <row r="1087" spans="1:18" x14ac:dyDescent="0.25">
      <c r="A1087" s="14"/>
      <c r="B1087" s="14">
        <v>108</v>
      </c>
      <c r="C1087" s="14">
        <v>2008</v>
      </c>
      <c r="D1087" s="6">
        <v>42500</v>
      </c>
      <c r="E1087" s="6">
        <v>8767</v>
      </c>
      <c r="F1087" s="6">
        <v>1367</v>
      </c>
      <c r="G1087" s="6">
        <v>0</v>
      </c>
      <c r="H1087" s="5">
        <f t="shared" si="150"/>
        <v>52634</v>
      </c>
      <c r="I1087" s="9">
        <f t="shared" si="151"/>
        <v>2.3935109541529465</v>
      </c>
      <c r="J1087" s="6">
        <v>0</v>
      </c>
      <c r="K1087" s="6">
        <v>0</v>
      </c>
      <c r="L1087" s="6">
        <v>0</v>
      </c>
      <c r="M1087" s="17">
        <v>121102800</v>
      </c>
      <c r="N1087" s="8">
        <f t="shared" si="152"/>
        <v>4.3462248602014156E-2</v>
      </c>
      <c r="O1087" s="5">
        <f t="shared" si="158"/>
        <v>6055140</v>
      </c>
      <c r="P1087" s="6">
        <v>170000</v>
      </c>
      <c r="Q1087" s="5">
        <v>2199029</v>
      </c>
      <c r="R1087" s="12">
        <v>0.05</v>
      </c>
    </row>
    <row r="1088" spans="1:18" x14ac:dyDescent="0.25">
      <c r="A1088" s="14"/>
      <c r="B1088" s="18">
        <v>108</v>
      </c>
      <c r="C1088" s="14">
        <v>2009</v>
      </c>
      <c r="D1088" s="13">
        <v>42500</v>
      </c>
      <c r="E1088" s="13">
        <v>6566</v>
      </c>
      <c r="F1088" s="13">
        <v>0</v>
      </c>
      <c r="G1088" s="13">
        <v>0</v>
      </c>
      <c r="H1088" s="5">
        <f t="shared" si="150"/>
        <v>49066</v>
      </c>
      <c r="I1088" s="9">
        <f t="shared" si="151"/>
        <v>1.7347843964865897</v>
      </c>
      <c r="J1088" s="13">
        <v>0</v>
      </c>
      <c r="K1088" s="13">
        <v>0</v>
      </c>
      <c r="L1088" s="13">
        <v>0</v>
      </c>
      <c r="M1088" s="17">
        <v>136397200</v>
      </c>
      <c r="N1088" s="8">
        <f t="shared" si="152"/>
        <v>3.5972879208664106E-2</v>
      </c>
      <c r="O1088" s="5">
        <f t="shared" si="158"/>
        <v>6819860</v>
      </c>
      <c r="P1088" s="13">
        <v>127500</v>
      </c>
      <c r="Q1088" s="5">
        <v>2828363</v>
      </c>
      <c r="R1088" s="12">
        <v>0.05</v>
      </c>
    </row>
    <row r="1089" spans="1:18" x14ac:dyDescent="0.25">
      <c r="A1089" t="s">
        <v>108</v>
      </c>
      <c r="B1089">
        <v>109</v>
      </c>
      <c r="C1089">
        <v>2000</v>
      </c>
      <c r="D1089" s="6"/>
      <c r="E1089" s="6"/>
      <c r="F1089" s="6"/>
      <c r="G1089" s="6"/>
      <c r="H1089" s="5">
        <f t="shared" si="150"/>
        <v>0</v>
      </c>
      <c r="I1089" s="9">
        <f t="shared" si="151"/>
        <v>0</v>
      </c>
      <c r="J1089" s="6"/>
      <c r="K1089" s="6"/>
      <c r="L1089" s="6"/>
      <c r="M1089" s="10">
        <v>112512800</v>
      </c>
      <c r="N1089" s="8">
        <f t="shared" si="152"/>
        <v>0</v>
      </c>
      <c r="O1089" s="5">
        <f t="shared" si="158"/>
        <v>5625640</v>
      </c>
      <c r="P1089" s="13">
        <v>0</v>
      </c>
      <c r="Q1089" s="11">
        <v>819967</v>
      </c>
      <c r="R1089" s="12">
        <v>0.05</v>
      </c>
    </row>
    <row r="1090" spans="1:18" x14ac:dyDescent="0.25">
      <c r="B1090">
        <v>109</v>
      </c>
      <c r="C1090">
        <v>2001</v>
      </c>
      <c r="D1090" s="13">
        <v>0</v>
      </c>
      <c r="E1090" s="13">
        <v>0</v>
      </c>
      <c r="F1090" s="13">
        <v>0</v>
      </c>
      <c r="G1090" s="13">
        <v>0</v>
      </c>
      <c r="H1090" s="5">
        <f t="shared" si="150"/>
        <v>0</v>
      </c>
      <c r="I1090" s="9">
        <f t="shared" si="151"/>
        <v>0</v>
      </c>
      <c r="J1090" s="13">
        <v>0</v>
      </c>
      <c r="K1090" s="13">
        <v>0</v>
      </c>
      <c r="L1090" s="13">
        <v>0</v>
      </c>
      <c r="M1090" s="10">
        <v>112512800</v>
      </c>
      <c r="N1090" s="8">
        <f t="shared" si="152"/>
        <v>0</v>
      </c>
      <c r="O1090" s="5">
        <v>5625640</v>
      </c>
      <c r="P1090" s="13">
        <v>0</v>
      </c>
      <c r="Q1090" s="11">
        <v>809565</v>
      </c>
      <c r="R1090" s="12">
        <v>0.05</v>
      </c>
    </row>
    <row r="1091" spans="1:18" x14ac:dyDescent="0.25">
      <c r="B1091">
        <v>109</v>
      </c>
      <c r="C1091">
        <v>2002</v>
      </c>
      <c r="D1091" s="13">
        <v>0</v>
      </c>
      <c r="E1091" s="13">
        <v>0</v>
      </c>
      <c r="F1091" s="13">
        <v>0</v>
      </c>
      <c r="G1091" s="13">
        <v>0</v>
      </c>
      <c r="H1091" s="5">
        <f t="shared" si="150"/>
        <v>0</v>
      </c>
      <c r="I1091" s="9">
        <f t="shared" si="151"/>
        <v>0</v>
      </c>
      <c r="J1091" s="13">
        <v>0</v>
      </c>
      <c r="K1091" s="13">
        <v>0</v>
      </c>
      <c r="L1091" s="13">
        <v>0</v>
      </c>
      <c r="M1091" s="5">
        <v>133620000</v>
      </c>
      <c r="N1091" s="8">
        <f t="shared" si="152"/>
        <v>0</v>
      </c>
      <c r="O1091" s="5">
        <v>6681000</v>
      </c>
      <c r="P1091" s="13">
        <v>0</v>
      </c>
      <c r="Q1091" s="5">
        <v>884176</v>
      </c>
      <c r="R1091" s="7">
        <v>0.05</v>
      </c>
    </row>
    <row r="1092" spans="1:18" x14ac:dyDescent="0.25">
      <c r="A1092" s="14"/>
      <c r="B1092" s="14">
        <v>109</v>
      </c>
      <c r="C1092" s="14">
        <v>2003</v>
      </c>
      <c r="D1092" s="13">
        <v>0</v>
      </c>
      <c r="E1092" s="13">
        <v>0</v>
      </c>
      <c r="F1092" s="13">
        <v>0</v>
      </c>
      <c r="G1092" s="13">
        <v>0</v>
      </c>
      <c r="H1092" s="5">
        <f t="shared" si="150"/>
        <v>0</v>
      </c>
      <c r="I1092" s="9">
        <f t="shared" si="151"/>
        <v>0</v>
      </c>
      <c r="J1092" s="13">
        <v>0</v>
      </c>
      <c r="K1092" s="13">
        <v>0</v>
      </c>
      <c r="L1092" s="13">
        <v>0</v>
      </c>
      <c r="M1092" s="5">
        <v>133620000</v>
      </c>
      <c r="N1092" s="8">
        <f t="shared" si="152"/>
        <v>0</v>
      </c>
      <c r="O1092" s="5">
        <v>6681000</v>
      </c>
      <c r="P1092" s="13">
        <v>0</v>
      </c>
      <c r="Q1092" s="5">
        <v>949216</v>
      </c>
      <c r="R1092" s="12">
        <v>0.05</v>
      </c>
    </row>
    <row r="1093" spans="1:18" x14ac:dyDescent="0.25">
      <c r="A1093" s="14"/>
      <c r="B1093" s="14">
        <v>109</v>
      </c>
      <c r="C1093" s="14">
        <v>2004</v>
      </c>
      <c r="D1093" s="13">
        <v>0</v>
      </c>
      <c r="E1093" s="13">
        <v>0</v>
      </c>
      <c r="F1093" s="13">
        <v>0</v>
      </c>
      <c r="G1093" s="13">
        <v>0</v>
      </c>
      <c r="H1093" s="5">
        <f t="shared" si="150"/>
        <v>0</v>
      </c>
      <c r="I1093" s="9">
        <f t="shared" si="151"/>
        <v>0</v>
      </c>
      <c r="J1093" s="13">
        <v>0</v>
      </c>
      <c r="K1093" s="13">
        <v>0</v>
      </c>
      <c r="L1093" s="13">
        <v>0</v>
      </c>
      <c r="M1093" s="17">
        <v>167731500</v>
      </c>
      <c r="N1093" s="8">
        <f t="shared" si="152"/>
        <v>0</v>
      </c>
      <c r="O1093" s="5">
        <f t="shared" ref="O1093:O1099" si="159">M1093*R1093</f>
        <v>8386575</v>
      </c>
      <c r="P1093" s="13">
        <v>0</v>
      </c>
      <c r="Q1093" s="5">
        <v>951695</v>
      </c>
      <c r="R1093" s="12">
        <v>0.05</v>
      </c>
    </row>
    <row r="1094" spans="1:18" x14ac:dyDescent="0.25">
      <c r="A1094" s="14"/>
      <c r="B1094" s="14">
        <v>109</v>
      </c>
      <c r="C1094" s="14">
        <v>2005</v>
      </c>
      <c r="D1094" s="13">
        <v>0</v>
      </c>
      <c r="E1094" s="13">
        <v>0</v>
      </c>
      <c r="F1094" s="13">
        <v>1790</v>
      </c>
      <c r="G1094" s="13">
        <v>0</v>
      </c>
      <c r="H1094" s="5">
        <f t="shared" si="150"/>
        <v>1790</v>
      </c>
      <c r="I1094" s="9">
        <f t="shared" si="151"/>
        <v>0.17942801116639656</v>
      </c>
      <c r="J1094" s="13">
        <v>325000</v>
      </c>
      <c r="K1094" s="13">
        <v>0</v>
      </c>
      <c r="L1094" s="13">
        <v>0</v>
      </c>
      <c r="M1094" s="17">
        <v>167731500</v>
      </c>
      <c r="N1094" s="8">
        <f t="shared" si="152"/>
        <v>1.0671817756354651E-3</v>
      </c>
      <c r="O1094" s="5">
        <f t="shared" si="159"/>
        <v>8386575</v>
      </c>
      <c r="P1094" s="13">
        <v>355000</v>
      </c>
      <c r="Q1094" s="5">
        <v>997614.58</v>
      </c>
      <c r="R1094" s="12">
        <v>0.05</v>
      </c>
    </row>
    <row r="1095" spans="1:18" x14ac:dyDescent="0.25">
      <c r="A1095" s="14"/>
      <c r="B1095" s="14">
        <v>109</v>
      </c>
      <c r="C1095" s="14">
        <v>2006</v>
      </c>
      <c r="D1095" s="13">
        <v>63000</v>
      </c>
      <c r="E1095" s="13">
        <v>16982</v>
      </c>
      <c r="F1095" s="13">
        <v>0</v>
      </c>
      <c r="G1095" s="13">
        <v>0</v>
      </c>
      <c r="H1095" s="5">
        <f t="shared" si="150"/>
        <v>79982</v>
      </c>
      <c r="I1095" s="9">
        <f t="shared" si="151"/>
        <v>7.4532621883602292</v>
      </c>
      <c r="J1095" s="13">
        <v>0</v>
      </c>
      <c r="K1095" s="13">
        <v>0</v>
      </c>
      <c r="L1095" s="13">
        <v>0</v>
      </c>
      <c r="M1095" s="17">
        <v>245632600</v>
      </c>
      <c r="N1095" s="8">
        <f t="shared" si="152"/>
        <v>3.2561638805272589E-2</v>
      </c>
      <c r="O1095" s="5">
        <f t="shared" si="159"/>
        <v>12281630</v>
      </c>
      <c r="P1095" s="13">
        <v>355000</v>
      </c>
      <c r="Q1095" s="5">
        <v>1073114</v>
      </c>
      <c r="R1095" s="12">
        <v>0.05</v>
      </c>
    </row>
    <row r="1096" spans="1:18" x14ac:dyDescent="0.25">
      <c r="A1096" s="14"/>
      <c r="B1096" s="14">
        <v>109</v>
      </c>
      <c r="C1096" s="14">
        <v>2007</v>
      </c>
      <c r="D1096" s="13">
        <v>63000</v>
      </c>
      <c r="E1096" s="13">
        <v>30954</v>
      </c>
      <c r="F1096" s="13">
        <v>0</v>
      </c>
      <c r="G1096" s="13">
        <v>0</v>
      </c>
      <c r="H1096" s="5">
        <f t="shared" si="150"/>
        <v>93954</v>
      </c>
      <c r="I1096" s="9">
        <f t="shared" si="151"/>
        <v>7.5346019581913559</v>
      </c>
      <c r="J1096" s="13">
        <v>0</v>
      </c>
      <c r="K1096" s="13">
        <v>0</v>
      </c>
      <c r="L1096" s="13">
        <v>0</v>
      </c>
      <c r="M1096" s="17">
        <v>245632600</v>
      </c>
      <c r="N1096" s="8">
        <f t="shared" si="152"/>
        <v>3.8249808860875957E-2</v>
      </c>
      <c r="O1096" s="5">
        <f t="shared" si="159"/>
        <v>12281630</v>
      </c>
      <c r="P1096" s="13">
        <v>592000</v>
      </c>
      <c r="Q1096" s="5">
        <v>1246967</v>
      </c>
      <c r="R1096" s="12">
        <v>0.05</v>
      </c>
    </row>
    <row r="1097" spans="1:18" x14ac:dyDescent="0.25">
      <c r="A1097" s="14"/>
      <c r="B1097" s="14">
        <v>109</v>
      </c>
      <c r="C1097" s="14">
        <v>2008</v>
      </c>
      <c r="D1097" s="6">
        <v>63000</v>
      </c>
      <c r="E1097" s="6">
        <v>27670</v>
      </c>
      <c r="F1097" s="6">
        <v>0</v>
      </c>
      <c r="G1097" s="6">
        <v>0</v>
      </c>
      <c r="H1097" s="5">
        <f t="shared" ref="H1097:H1160" si="160">SUM(D1097:G1097)</f>
        <v>90670</v>
      </c>
      <c r="I1097" s="9">
        <f t="shared" ref="I1097:I1160" si="161">((H1097/Q1097)*100)</f>
        <v>6.1113537588836042</v>
      </c>
      <c r="J1097" s="6">
        <v>0</v>
      </c>
      <c r="K1097" s="6">
        <v>0</v>
      </c>
      <c r="L1097" s="6">
        <v>0</v>
      </c>
      <c r="M1097" s="17">
        <v>245632600</v>
      </c>
      <c r="N1097" s="8">
        <f t="shared" ref="N1097:N1160" si="162">((H1097/M1097)*100)</f>
        <v>3.6912852772799702E-2</v>
      </c>
      <c r="O1097" s="5">
        <f t="shared" si="159"/>
        <v>12281630</v>
      </c>
      <c r="P1097" s="6">
        <v>529000</v>
      </c>
      <c r="Q1097" s="5">
        <v>1483632</v>
      </c>
      <c r="R1097" s="12">
        <v>0.05</v>
      </c>
    </row>
    <row r="1098" spans="1:18" x14ac:dyDescent="0.25">
      <c r="A1098" s="14"/>
      <c r="B1098" s="18">
        <v>109</v>
      </c>
      <c r="C1098" s="14">
        <v>2009</v>
      </c>
      <c r="D1098" s="13">
        <v>63000</v>
      </c>
      <c r="E1098" s="13">
        <v>24387</v>
      </c>
      <c r="F1098" s="13">
        <v>0</v>
      </c>
      <c r="G1098" s="13">
        <v>0</v>
      </c>
      <c r="H1098" s="5">
        <f t="shared" si="160"/>
        <v>87387</v>
      </c>
      <c r="I1098" s="9">
        <f t="shared" si="161"/>
        <v>6.5749646185689876</v>
      </c>
      <c r="J1098" s="13">
        <v>0</v>
      </c>
      <c r="K1098" s="13">
        <v>0</v>
      </c>
      <c r="L1098" s="13">
        <v>0</v>
      </c>
      <c r="M1098" s="17">
        <v>279836000</v>
      </c>
      <c r="N1098" s="8">
        <f t="shared" si="162"/>
        <v>3.1227933503909434E-2</v>
      </c>
      <c r="O1098" s="5">
        <f t="shared" si="159"/>
        <v>13991800</v>
      </c>
      <c r="P1098" s="13">
        <v>403000</v>
      </c>
      <c r="Q1098" s="5">
        <v>1329087</v>
      </c>
      <c r="R1098" s="12">
        <v>0.05</v>
      </c>
    </row>
    <row r="1099" spans="1:18" x14ac:dyDescent="0.25">
      <c r="A1099" t="s">
        <v>109</v>
      </c>
      <c r="B1099">
        <v>110</v>
      </c>
      <c r="C1099">
        <v>2000</v>
      </c>
      <c r="D1099" s="6">
        <v>1320000</v>
      </c>
      <c r="E1099" s="6">
        <v>459983</v>
      </c>
      <c r="F1099" s="6"/>
      <c r="G1099" s="6"/>
      <c r="H1099" s="5">
        <f t="shared" si="160"/>
        <v>1779983</v>
      </c>
      <c r="I1099" s="9">
        <f t="shared" si="161"/>
        <v>7.5495676261947722</v>
      </c>
      <c r="J1099" s="6"/>
      <c r="K1099" s="6">
        <v>1355000</v>
      </c>
      <c r="L1099" s="6"/>
      <c r="M1099" s="10">
        <v>881688600</v>
      </c>
      <c r="N1099" s="8">
        <f t="shared" si="162"/>
        <v>0.2018834087227622</v>
      </c>
      <c r="O1099" s="5">
        <f t="shared" si="159"/>
        <v>44084430</v>
      </c>
      <c r="P1099" s="13">
        <v>28045720</v>
      </c>
      <c r="Q1099" s="11">
        <v>23577284</v>
      </c>
      <c r="R1099" s="12">
        <v>0.05</v>
      </c>
    </row>
    <row r="1100" spans="1:18" x14ac:dyDescent="0.25">
      <c r="B1100">
        <v>110</v>
      </c>
      <c r="C1100">
        <v>2001</v>
      </c>
      <c r="D1100" s="13">
        <v>1245000</v>
      </c>
      <c r="E1100" s="13">
        <v>425132</v>
      </c>
      <c r="F1100" s="13">
        <v>30856</v>
      </c>
      <c r="G1100" s="13">
        <v>0</v>
      </c>
      <c r="H1100" s="5">
        <f t="shared" si="160"/>
        <v>1700988</v>
      </c>
      <c r="I1100" s="9">
        <f t="shared" si="161"/>
        <v>6.6984722295567272</v>
      </c>
      <c r="J1100" s="13">
        <v>0</v>
      </c>
      <c r="K1100" s="13">
        <v>13385000</v>
      </c>
      <c r="L1100" s="13">
        <v>0</v>
      </c>
      <c r="M1100" s="10">
        <v>881688600</v>
      </c>
      <c r="N1100" s="8">
        <f t="shared" si="162"/>
        <v>0.19292389625997206</v>
      </c>
      <c r="O1100" s="5">
        <v>44084430</v>
      </c>
      <c r="P1100" s="13">
        <v>8245000</v>
      </c>
      <c r="Q1100" s="11">
        <v>25393671</v>
      </c>
      <c r="R1100" s="12">
        <v>0.05</v>
      </c>
    </row>
    <row r="1101" spans="1:18" x14ac:dyDescent="0.25">
      <c r="B1101">
        <v>110</v>
      </c>
      <c r="C1101">
        <v>2002</v>
      </c>
      <c r="D1101" s="13">
        <v>1249206</v>
      </c>
      <c r="E1101" s="13">
        <v>332475</v>
      </c>
      <c r="F1101" s="13">
        <v>487036</v>
      </c>
      <c r="G1101" s="13">
        <v>0</v>
      </c>
      <c r="H1101" s="5">
        <f t="shared" si="160"/>
        <v>2068717</v>
      </c>
      <c r="I1101" s="9">
        <f t="shared" si="161"/>
        <v>7.4218682310809303</v>
      </c>
      <c r="J1101" s="13">
        <v>0</v>
      </c>
      <c r="K1101" s="13">
        <v>2450000</v>
      </c>
      <c r="L1101" s="13">
        <v>0</v>
      </c>
      <c r="M1101" s="5">
        <v>1154344500</v>
      </c>
      <c r="N1101" s="8">
        <f t="shared" si="162"/>
        <v>0.17921140526073456</v>
      </c>
      <c r="O1101" s="5">
        <v>57717225</v>
      </c>
      <c r="P1101" s="13">
        <v>6995794</v>
      </c>
      <c r="Q1101" s="5">
        <v>27873265</v>
      </c>
      <c r="R1101" s="7">
        <v>0.05</v>
      </c>
    </row>
    <row r="1102" spans="1:18" x14ac:dyDescent="0.25">
      <c r="A1102" s="14"/>
      <c r="B1102" s="14">
        <v>110</v>
      </c>
      <c r="C1102" s="14">
        <v>2003</v>
      </c>
      <c r="D1102" s="13">
        <v>1289212</v>
      </c>
      <c r="E1102" s="13">
        <v>388753</v>
      </c>
      <c r="F1102" s="13">
        <v>431750</v>
      </c>
      <c r="G1102" s="13">
        <v>0</v>
      </c>
      <c r="H1102" s="5">
        <f t="shared" si="160"/>
        <v>2109715</v>
      </c>
      <c r="I1102" s="9">
        <f t="shared" si="161"/>
        <v>7.2548342034407218</v>
      </c>
      <c r="J1102" s="13">
        <v>0</v>
      </c>
      <c r="K1102" s="13">
        <v>2095000</v>
      </c>
      <c r="L1102" s="13">
        <v>0</v>
      </c>
      <c r="M1102" s="5">
        <v>1154344500</v>
      </c>
      <c r="N1102" s="8">
        <f t="shared" si="162"/>
        <v>0.1827630313134424</v>
      </c>
      <c r="O1102" s="5">
        <v>57717225</v>
      </c>
      <c r="P1102" s="13">
        <v>11576514</v>
      </c>
      <c r="Q1102" s="5">
        <v>29080127</v>
      </c>
      <c r="R1102" s="12">
        <v>0.05</v>
      </c>
    </row>
    <row r="1103" spans="1:18" x14ac:dyDescent="0.25">
      <c r="A1103" s="14"/>
      <c r="B1103" s="14">
        <v>110</v>
      </c>
      <c r="C1103" s="14">
        <v>2004</v>
      </c>
      <c r="D1103" s="13">
        <v>1419212</v>
      </c>
      <c r="E1103" s="13">
        <v>391513</v>
      </c>
      <c r="F1103" s="13">
        <v>411487</v>
      </c>
      <c r="G1103" s="13">
        <v>0</v>
      </c>
      <c r="H1103" s="5">
        <f t="shared" si="160"/>
        <v>2222212</v>
      </c>
      <c r="I1103" s="9">
        <f t="shared" si="161"/>
        <v>6.7517440974589036</v>
      </c>
      <c r="J1103" s="13">
        <v>0</v>
      </c>
      <c r="K1103" s="13">
        <v>0</v>
      </c>
      <c r="L1103" s="13">
        <v>0</v>
      </c>
      <c r="M1103" s="17">
        <v>1836634800</v>
      </c>
      <c r="N1103" s="8">
        <f t="shared" si="162"/>
        <v>0.12099367822062394</v>
      </c>
      <c r="O1103" s="5">
        <f t="shared" ref="O1103:O1109" si="163">M1103*R1103</f>
        <v>91831740</v>
      </c>
      <c r="P1103" s="13">
        <v>15903302</v>
      </c>
      <c r="Q1103" s="5">
        <v>32913155</v>
      </c>
      <c r="R1103" s="12">
        <v>0.05</v>
      </c>
    </row>
    <row r="1104" spans="1:18" x14ac:dyDescent="0.25">
      <c r="A1104" s="14"/>
      <c r="B1104" s="14">
        <v>110</v>
      </c>
      <c r="C1104" s="14">
        <v>2005</v>
      </c>
      <c r="D1104" s="13">
        <v>1435212</v>
      </c>
      <c r="E1104" s="13">
        <v>509171</v>
      </c>
      <c r="F1104" s="13">
        <v>287371</v>
      </c>
      <c r="G1104" s="13">
        <v>0</v>
      </c>
      <c r="H1104" s="5">
        <f t="shared" si="160"/>
        <v>2231754</v>
      </c>
      <c r="I1104" s="9">
        <f t="shared" si="161"/>
        <v>6.3712712461295924</v>
      </c>
      <c r="J1104" s="13">
        <v>0</v>
      </c>
      <c r="K1104" s="13">
        <v>500000</v>
      </c>
      <c r="L1104" s="13">
        <v>0</v>
      </c>
      <c r="M1104" s="17">
        <v>1836634800</v>
      </c>
      <c r="N1104" s="8">
        <f t="shared" si="162"/>
        <v>0.12151321536540635</v>
      </c>
      <c r="O1104" s="5">
        <f t="shared" si="163"/>
        <v>91831740</v>
      </c>
      <c r="P1104" s="13">
        <v>27488090</v>
      </c>
      <c r="Q1104" s="5">
        <v>35028394.079999998</v>
      </c>
      <c r="R1104" s="12">
        <v>0.05</v>
      </c>
    </row>
    <row r="1105" spans="1:18" x14ac:dyDescent="0.25">
      <c r="A1105" s="14"/>
      <c r="B1105" s="14">
        <v>110</v>
      </c>
      <c r="C1105" s="14">
        <v>2006</v>
      </c>
      <c r="D1105" s="13">
        <v>1814212</v>
      </c>
      <c r="E1105" s="13">
        <v>461206</v>
      </c>
      <c r="F1105" s="13">
        <v>209388</v>
      </c>
      <c r="G1105" s="13">
        <v>0</v>
      </c>
      <c r="H1105" s="5">
        <f t="shared" si="160"/>
        <v>2484806</v>
      </c>
      <c r="I1105" s="9">
        <f t="shared" si="161"/>
        <v>6.3271582068375825</v>
      </c>
      <c r="J1105" s="13">
        <v>0</v>
      </c>
      <c r="K1105" s="13">
        <v>0</v>
      </c>
      <c r="L1105" s="13">
        <v>0</v>
      </c>
      <c r="M1105" s="17">
        <v>2322452700</v>
      </c>
      <c r="N1105" s="8">
        <f t="shared" si="162"/>
        <v>0.1069905966222692</v>
      </c>
      <c r="O1105" s="5">
        <f t="shared" si="163"/>
        <v>116122635</v>
      </c>
      <c r="P1105" s="13">
        <v>13118090</v>
      </c>
      <c r="Q1105" s="5">
        <v>39272070</v>
      </c>
      <c r="R1105" s="12">
        <v>0.05</v>
      </c>
    </row>
    <row r="1106" spans="1:18" x14ac:dyDescent="0.25">
      <c r="A1106" s="14"/>
      <c r="B1106" s="14">
        <v>110</v>
      </c>
      <c r="C1106" s="14">
        <v>2007</v>
      </c>
      <c r="D1106" s="13">
        <v>1814212</v>
      </c>
      <c r="E1106" s="13">
        <v>401871</v>
      </c>
      <c r="F1106" s="13">
        <v>120644</v>
      </c>
      <c r="G1106" s="13">
        <v>0</v>
      </c>
      <c r="H1106" s="5">
        <f t="shared" si="160"/>
        <v>2336727</v>
      </c>
      <c r="I1106" s="9">
        <f t="shared" si="161"/>
        <v>5.6252119631062385</v>
      </c>
      <c r="J1106" s="13">
        <v>0</v>
      </c>
      <c r="K1106" s="13">
        <v>0</v>
      </c>
      <c r="L1106" s="13">
        <v>0</v>
      </c>
      <c r="M1106" s="17">
        <v>2322452700</v>
      </c>
      <c r="N1106" s="8">
        <f t="shared" si="162"/>
        <v>0.10061462177464368</v>
      </c>
      <c r="O1106" s="5">
        <f t="shared" si="163"/>
        <v>116122635</v>
      </c>
      <c r="P1106" s="13">
        <v>11303878</v>
      </c>
      <c r="Q1106" s="5">
        <v>41540248</v>
      </c>
      <c r="R1106" s="12">
        <v>0.05</v>
      </c>
    </row>
    <row r="1107" spans="1:18" x14ac:dyDescent="0.25">
      <c r="A1107" s="14"/>
      <c r="B1107" s="14">
        <v>110</v>
      </c>
      <c r="C1107" s="14">
        <v>2008</v>
      </c>
      <c r="D1107" s="6">
        <v>1789212</v>
      </c>
      <c r="E1107" s="6">
        <v>343726</v>
      </c>
      <c r="F1107" s="6">
        <v>4835</v>
      </c>
      <c r="G1107" s="6">
        <v>0</v>
      </c>
      <c r="H1107" s="5">
        <f t="shared" si="160"/>
        <v>2137773</v>
      </c>
      <c r="I1107" s="9">
        <f t="shared" si="161"/>
        <v>4.943260923905239</v>
      </c>
      <c r="J1107" s="6">
        <v>0</v>
      </c>
      <c r="K1107" s="6">
        <v>0</v>
      </c>
      <c r="L1107" s="6">
        <v>0</v>
      </c>
      <c r="M1107" s="17">
        <v>2322452700</v>
      </c>
      <c r="N1107" s="8">
        <f t="shared" si="162"/>
        <v>9.2048074864990795E-2</v>
      </c>
      <c r="O1107" s="5">
        <f t="shared" si="163"/>
        <v>116122635</v>
      </c>
      <c r="P1107" s="6">
        <v>9489666</v>
      </c>
      <c r="Q1107" s="5">
        <v>43246210</v>
      </c>
      <c r="R1107" s="12">
        <v>0.05</v>
      </c>
    </row>
    <row r="1108" spans="1:18" x14ac:dyDescent="0.25">
      <c r="A1108" s="14"/>
      <c r="B1108" s="18">
        <v>110</v>
      </c>
      <c r="C1108" s="14">
        <v>2009</v>
      </c>
      <c r="D1108" s="13">
        <v>1434212</v>
      </c>
      <c r="E1108" s="13">
        <v>434390</v>
      </c>
      <c r="F1108" s="13">
        <v>195456</v>
      </c>
      <c r="G1108" s="13">
        <v>0</v>
      </c>
      <c r="H1108" s="5">
        <f t="shared" si="160"/>
        <v>2064058</v>
      </c>
      <c r="I1108" s="9">
        <f t="shared" si="161"/>
        <v>4.6813886305011891</v>
      </c>
      <c r="J1108" s="13">
        <v>0</v>
      </c>
      <c r="K1108" s="13">
        <v>5200000</v>
      </c>
      <c r="L1108" s="13">
        <v>0</v>
      </c>
      <c r="M1108" s="17">
        <v>2605955400</v>
      </c>
      <c r="N1108" s="8">
        <f t="shared" si="162"/>
        <v>7.920542308590546E-2</v>
      </c>
      <c r="O1108" s="5">
        <f t="shared" si="163"/>
        <v>130297770</v>
      </c>
      <c r="P1108" s="13">
        <v>7700454</v>
      </c>
      <c r="Q1108" s="5">
        <v>44090721</v>
      </c>
      <c r="R1108" s="12">
        <v>0.05</v>
      </c>
    </row>
    <row r="1109" spans="1:18" x14ac:dyDescent="0.25">
      <c r="A1109" t="s">
        <v>110</v>
      </c>
      <c r="B1109">
        <v>111</v>
      </c>
      <c r="C1109">
        <v>2000</v>
      </c>
      <c r="D1109" s="6">
        <v>199000</v>
      </c>
      <c r="E1109" s="6">
        <v>131527</v>
      </c>
      <c r="F1109" s="6"/>
      <c r="G1109" s="6"/>
      <c r="H1109" s="5">
        <f t="shared" si="160"/>
        <v>330527</v>
      </c>
      <c r="I1109" s="9">
        <f t="shared" si="161"/>
        <v>3.3026424176924842</v>
      </c>
      <c r="J1109" s="6"/>
      <c r="K1109" s="6"/>
      <c r="L1109" s="6"/>
      <c r="M1109" s="10">
        <v>313413400</v>
      </c>
      <c r="N1109" s="8">
        <f t="shared" si="162"/>
        <v>0.1054603919296367</v>
      </c>
      <c r="O1109" s="5">
        <f t="shared" si="163"/>
        <v>15670670</v>
      </c>
      <c r="P1109" s="13">
        <v>2733513</v>
      </c>
      <c r="Q1109" s="11">
        <v>10007956</v>
      </c>
      <c r="R1109" s="12">
        <v>0.05</v>
      </c>
    </row>
    <row r="1110" spans="1:18" x14ac:dyDescent="0.25">
      <c r="B1110">
        <v>111</v>
      </c>
      <c r="C1110">
        <v>2001</v>
      </c>
      <c r="D1110" s="13">
        <v>228440</v>
      </c>
      <c r="E1110" s="13">
        <v>129794</v>
      </c>
      <c r="F1110" s="13">
        <v>0</v>
      </c>
      <c r="G1110" s="13">
        <v>0</v>
      </c>
      <c r="H1110" s="5">
        <f t="shared" si="160"/>
        <v>358234</v>
      </c>
      <c r="I1110" s="9">
        <f t="shared" si="161"/>
        <v>2.9730082776562701</v>
      </c>
      <c r="J1110" s="13">
        <v>0</v>
      </c>
      <c r="K1110" s="13">
        <v>0</v>
      </c>
      <c r="L1110" s="13">
        <v>0</v>
      </c>
      <c r="M1110" s="10">
        <v>313413400</v>
      </c>
      <c r="N1110" s="8">
        <f t="shared" si="162"/>
        <v>0.11430079249961872</v>
      </c>
      <c r="O1110" s="5">
        <v>15670670</v>
      </c>
      <c r="P1110" s="13">
        <v>2610074</v>
      </c>
      <c r="Q1110" s="11">
        <v>12049546</v>
      </c>
      <c r="R1110" s="12">
        <v>0.05</v>
      </c>
    </row>
    <row r="1111" spans="1:18" x14ac:dyDescent="0.25">
      <c r="B1111">
        <v>111</v>
      </c>
      <c r="C1111">
        <v>2002</v>
      </c>
      <c r="D1111" s="13">
        <v>189205</v>
      </c>
      <c r="E1111" s="13">
        <v>159732</v>
      </c>
      <c r="F1111" s="13">
        <v>0</v>
      </c>
      <c r="G1111" s="13">
        <v>0</v>
      </c>
      <c r="H1111" s="5">
        <f t="shared" si="160"/>
        <v>348937</v>
      </c>
      <c r="I1111" s="9">
        <f t="shared" si="161"/>
        <v>2.7820346340537392</v>
      </c>
      <c r="J1111" s="13">
        <v>0</v>
      </c>
      <c r="K1111" s="13">
        <v>0</v>
      </c>
      <c r="L1111" s="13">
        <v>0</v>
      </c>
      <c r="M1111" s="5">
        <v>370099200</v>
      </c>
      <c r="N1111" s="8">
        <f t="shared" si="162"/>
        <v>9.4282019523414251E-2</v>
      </c>
      <c r="O1111" s="5">
        <v>18504960</v>
      </c>
      <c r="P1111" s="13">
        <v>2620869</v>
      </c>
      <c r="Q1111" s="5">
        <v>12542511</v>
      </c>
      <c r="R1111" s="7">
        <v>0.05</v>
      </c>
    </row>
    <row r="1112" spans="1:18" x14ac:dyDescent="0.25">
      <c r="A1112" s="14"/>
      <c r="B1112" s="14">
        <v>111</v>
      </c>
      <c r="C1112" s="14">
        <v>2003</v>
      </c>
      <c r="D1112" s="13">
        <v>254910</v>
      </c>
      <c r="E1112" s="13">
        <v>123309</v>
      </c>
      <c r="F1112" s="13">
        <v>1960</v>
      </c>
      <c r="G1112" s="13">
        <v>0</v>
      </c>
      <c r="H1112" s="5">
        <f t="shared" si="160"/>
        <v>380179</v>
      </c>
      <c r="I1112" s="9">
        <f t="shared" si="161"/>
        <v>3.012539099006124</v>
      </c>
      <c r="J1112" s="13">
        <v>1000000</v>
      </c>
      <c r="K1112" s="13">
        <v>0</v>
      </c>
      <c r="L1112" s="13">
        <v>0</v>
      </c>
      <c r="M1112" s="5">
        <v>370099200</v>
      </c>
      <c r="N1112" s="8">
        <f t="shared" si="162"/>
        <v>0.10272354006709553</v>
      </c>
      <c r="O1112" s="5">
        <v>18504960</v>
      </c>
      <c r="P1112" s="13">
        <v>2521559</v>
      </c>
      <c r="Q1112" s="5">
        <v>12619886</v>
      </c>
      <c r="R1112" s="12">
        <v>0.05</v>
      </c>
    </row>
    <row r="1113" spans="1:18" x14ac:dyDescent="0.25">
      <c r="A1113" s="14"/>
      <c r="B1113" s="14">
        <v>111</v>
      </c>
      <c r="C1113" s="14">
        <v>2004</v>
      </c>
      <c r="D1113" s="13">
        <v>241963</v>
      </c>
      <c r="E1113" s="13">
        <v>111008</v>
      </c>
      <c r="F1113" s="13">
        <v>0</v>
      </c>
      <c r="G1113" s="13">
        <v>0</v>
      </c>
      <c r="H1113" s="5">
        <f t="shared" si="160"/>
        <v>352971</v>
      </c>
      <c r="I1113" s="9">
        <f t="shared" si="161"/>
        <v>2.3874393866928618</v>
      </c>
      <c r="J1113" s="13">
        <v>0</v>
      </c>
      <c r="K1113" s="13">
        <v>0</v>
      </c>
      <c r="L1113" s="13">
        <v>0</v>
      </c>
      <c r="M1113" s="17">
        <v>436466600</v>
      </c>
      <c r="N1113" s="8">
        <f t="shared" si="162"/>
        <v>8.0870105524683905E-2</v>
      </c>
      <c r="O1113" s="5">
        <f t="shared" ref="O1113:O1119" si="164">M1113*R1113</f>
        <v>21823330</v>
      </c>
      <c r="P1113" s="13">
        <v>2279596</v>
      </c>
      <c r="Q1113" s="5">
        <v>14784501</v>
      </c>
      <c r="R1113" s="12">
        <v>0.05</v>
      </c>
    </row>
    <row r="1114" spans="1:18" x14ac:dyDescent="0.25">
      <c r="A1114" s="14"/>
      <c r="B1114" s="14">
        <v>111</v>
      </c>
      <c r="C1114" s="14">
        <v>2005</v>
      </c>
      <c r="D1114" s="13">
        <v>232168</v>
      </c>
      <c r="E1114" s="13">
        <v>102070</v>
      </c>
      <c r="F1114" s="13">
        <v>0</v>
      </c>
      <c r="G1114" s="13">
        <v>0</v>
      </c>
      <c r="H1114" s="5">
        <f t="shared" si="160"/>
        <v>334238</v>
      </c>
      <c r="I1114" s="9">
        <f t="shared" si="161"/>
        <v>2.4676676824259132</v>
      </c>
      <c r="J1114" s="13">
        <v>0</v>
      </c>
      <c r="K1114" s="13">
        <v>0</v>
      </c>
      <c r="L1114" s="13">
        <v>0</v>
      </c>
      <c r="M1114" s="17">
        <v>436466600</v>
      </c>
      <c r="N1114" s="8">
        <f t="shared" si="162"/>
        <v>7.6578139083265481E-2</v>
      </c>
      <c r="O1114" s="5">
        <f t="shared" si="164"/>
        <v>21823330</v>
      </c>
      <c r="P1114" s="13">
        <v>2047428</v>
      </c>
      <c r="Q1114" s="5">
        <v>13544692.52</v>
      </c>
      <c r="R1114" s="12">
        <v>0.05</v>
      </c>
    </row>
    <row r="1115" spans="1:18" x14ac:dyDescent="0.25">
      <c r="A1115" s="14"/>
      <c r="B1115" s="14">
        <v>111</v>
      </c>
      <c r="C1115" s="14">
        <v>2006</v>
      </c>
      <c r="D1115" s="13">
        <v>207078</v>
      </c>
      <c r="E1115" s="13">
        <v>97476</v>
      </c>
      <c r="F1115" s="13">
        <v>0</v>
      </c>
      <c r="G1115" s="13">
        <v>0</v>
      </c>
      <c r="H1115" s="5">
        <f t="shared" si="160"/>
        <v>304554</v>
      </c>
      <c r="I1115" s="9">
        <f t="shared" si="161"/>
        <v>2.1254615080172918</v>
      </c>
      <c r="J1115" s="13">
        <v>0</v>
      </c>
      <c r="K1115" s="13">
        <v>0</v>
      </c>
      <c r="L1115" s="13">
        <v>0</v>
      </c>
      <c r="M1115" s="17">
        <v>572715800</v>
      </c>
      <c r="N1115" s="8">
        <f t="shared" si="162"/>
        <v>5.3177160469468451E-2</v>
      </c>
      <c r="O1115" s="5">
        <f t="shared" si="164"/>
        <v>28635790</v>
      </c>
      <c r="P1115" s="13">
        <v>2047428</v>
      </c>
      <c r="Q1115" s="5">
        <v>14328841</v>
      </c>
      <c r="R1115" s="12">
        <v>0.05</v>
      </c>
    </row>
    <row r="1116" spans="1:18" x14ac:dyDescent="0.25">
      <c r="A1116" s="14"/>
      <c r="B1116" s="14">
        <v>111</v>
      </c>
      <c r="C1116" s="14">
        <v>2007</v>
      </c>
      <c r="D1116" s="13">
        <v>188741</v>
      </c>
      <c r="E1116" s="13">
        <v>92264</v>
      </c>
      <c r="F1116" s="13">
        <v>0</v>
      </c>
      <c r="G1116" s="13">
        <v>0</v>
      </c>
      <c r="H1116" s="5">
        <f t="shared" si="160"/>
        <v>281005</v>
      </c>
      <c r="I1116" s="9">
        <f t="shared" si="161"/>
        <v>1.547371580080561</v>
      </c>
      <c r="J1116" s="13">
        <v>0</v>
      </c>
      <c r="K1116" s="13">
        <v>0</v>
      </c>
      <c r="L1116" s="13">
        <v>0</v>
      </c>
      <c r="M1116" s="17">
        <v>572715800</v>
      </c>
      <c r="N1116" s="8">
        <f t="shared" si="162"/>
        <v>4.9065347943954056E-2</v>
      </c>
      <c r="O1116" s="5">
        <f t="shared" si="164"/>
        <v>28635790</v>
      </c>
      <c r="P1116" s="13">
        <v>1840350</v>
      </c>
      <c r="Q1116" s="5">
        <v>18160150</v>
      </c>
      <c r="R1116" s="12">
        <v>0.05</v>
      </c>
    </row>
    <row r="1117" spans="1:18" x14ac:dyDescent="0.25">
      <c r="A1117" s="14"/>
      <c r="B1117" s="14">
        <v>111</v>
      </c>
      <c r="C1117" s="14">
        <v>2008</v>
      </c>
      <c r="D1117" s="6">
        <v>151120</v>
      </c>
      <c r="E1117" s="6">
        <v>84694</v>
      </c>
      <c r="F1117" s="6">
        <v>0</v>
      </c>
      <c r="G1117" s="6">
        <v>0</v>
      </c>
      <c r="H1117" s="5">
        <f t="shared" si="160"/>
        <v>235814</v>
      </c>
      <c r="I1117" s="9">
        <f t="shared" si="161"/>
        <v>1.2996538320151099</v>
      </c>
      <c r="J1117" s="6">
        <v>0</v>
      </c>
      <c r="K1117" s="6">
        <v>0</v>
      </c>
      <c r="L1117" s="6">
        <v>0</v>
      </c>
      <c r="M1117" s="17">
        <v>572715800</v>
      </c>
      <c r="N1117" s="8">
        <f t="shared" si="162"/>
        <v>4.1174697816962619E-2</v>
      </c>
      <c r="O1117" s="5">
        <f t="shared" si="164"/>
        <v>28635790</v>
      </c>
      <c r="P1117" s="6">
        <v>1651609</v>
      </c>
      <c r="Q1117" s="5">
        <v>18144370</v>
      </c>
      <c r="R1117" s="12">
        <v>0.05</v>
      </c>
    </row>
    <row r="1118" spans="1:18" x14ac:dyDescent="0.25">
      <c r="A1118" s="14"/>
      <c r="B1118" s="18">
        <v>111</v>
      </c>
      <c r="C1118" s="14">
        <v>2009</v>
      </c>
      <c r="D1118" s="13">
        <v>204798</v>
      </c>
      <c r="E1118" s="13">
        <v>89196</v>
      </c>
      <c r="F1118" s="13">
        <v>0</v>
      </c>
      <c r="G1118" s="13">
        <v>0</v>
      </c>
      <c r="H1118" s="5">
        <f t="shared" si="160"/>
        <v>293994</v>
      </c>
      <c r="I1118" s="9">
        <f t="shared" si="161"/>
        <v>1.2315082023261821</v>
      </c>
      <c r="J1118" s="13">
        <v>0</v>
      </c>
      <c r="K1118" s="13">
        <v>790000</v>
      </c>
      <c r="L1118" s="13">
        <v>0</v>
      </c>
      <c r="M1118" s="17">
        <v>658087300</v>
      </c>
      <c r="N1118" s="8">
        <f t="shared" si="162"/>
        <v>4.4674012095355736E-2</v>
      </c>
      <c r="O1118" s="5">
        <f t="shared" si="164"/>
        <v>32904365</v>
      </c>
      <c r="P1118" s="13">
        <v>1870489</v>
      </c>
      <c r="Q1118" s="5">
        <v>23872679</v>
      </c>
      <c r="R1118" s="12">
        <v>0.05</v>
      </c>
    </row>
    <row r="1119" spans="1:18" x14ac:dyDescent="0.25">
      <c r="A1119" t="s">
        <v>111</v>
      </c>
      <c r="B1119">
        <v>112</v>
      </c>
      <c r="C1119">
        <v>2000</v>
      </c>
      <c r="D1119" s="6">
        <v>255000</v>
      </c>
      <c r="E1119" s="6">
        <v>152415</v>
      </c>
      <c r="F1119" s="6"/>
      <c r="G1119" s="6"/>
      <c r="H1119" s="5">
        <f t="shared" si="160"/>
        <v>407415</v>
      </c>
      <c r="I1119" s="9">
        <f t="shared" si="161"/>
        <v>12.267981386116432</v>
      </c>
      <c r="J1119" s="6"/>
      <c r="K1119" s="6">
        <v>100000</v>
      </c>
      <c r="L1119" s="6"/>
      <c r="M1119" s="10">
        <v>101319900</v>
      </c>
      <c r="N1119" s="8">
        <f t="shared" si="162"/>
        <v>0.40210758202485397</v>
      </c>
      <c r="O1119" s="5">
        <f t="shared" si="164"/>
        <v>5065995</v>
      </c>
      <c r="P1119" s="13">
        <v>2275000</v>
      </c>
      <c r="Q1119" s="11">
        <v>3320962</v>
      </c>
      <c r="R1119" s="12">
        <v>0.05</v>
      </c>
    </row>
    <row r="1120" spans="1:18" x14ac:dyDescent="0.25">
      <c r="B1120">
        <v>112</v>
      </c>
      <c r="C1120">
        <v>2001</v>
      </c>
      <c r="D1120" s="13">
        <v>297900</v>
      </c>
      <c r="E1120" s="13">
        <v>135333</v>
      </c>
      <c r="F1120" s="13">
        <v>4097</v>
      </c>
      <c r="G1120" s="13">
        <v>0</v>
      </c>
      <c r="H1120" s="5">
        <f t="shared" si="160"/>
        <v>437330</v>
      </c>
      <c r="I1120" s="9">
        <f t="shared" si="161"/>
        <v>11.407496712711744</v>
      </c>
      <c r="J1120" s="13">
        <v>0</v>
      </c>
      <c r="K1120" s="13">
        <v>0</v>
      </c>
      <c r="L1120" s="13">
        <v>0</v>
      </c>
      <c r="M1120" s="10">
        <v>101319900</v>
      </c>
      <c r="N1120" s="8">
        <f t="shared" si="162"/>
        <v>0.43163287764792502</v>
      </c>
      <c r="O1120" s="5">
        <v>5065995</v>
      </c>
      <c r="P1120" s="13">
        <v>2037100</v>
      </c>
      <c r="Q1120" s="11">
        <v>3833707</v>
      </c>
      <c r="R1120" s="12">
        <v>0.05</v>
      </c>
    </row>
    <row r="1121" spans="1:18" x14ac:dyDescent="0.25">
      <c r="B1121">
        <v>112</v>
      </c>
      <c r="C1121">
        <v>2002</v>
      </c>
      <c r="D1121" s="13">
        <v>271000</v>
      </c>
      <c r="E1121" s="13">
        <v>124783</v>
      </c>
      <c r="F1121" s="13">
        <v>0</v>
      </c>
      <c r="G1121" s="13">
        <v>0</v>
      </c>
      <c r="H1121" s="5">
        <f t="shared" si="160"/>
        <v>395783</v>
      </c>
      <c r="I1121" s="9">
        <f t="shared" si="161"/>
        <v>10.884291818252571</v>
      </c>
      <c r="J1121" s="13">
        <v>0</v>
      </c>
      <c r="K1121" s="13">
        <v>127000</v>
      </c>
      <c r="L1121" s="13">
        <v>0</v>
      </c>
      <c r="M1121" s="5">
        <v>110351400</v>
      </c>
      <c r="N1121" s="8">
        <f t="shared" si="162"/>
        <v>0.35865698124355466</v>
      </c>
      <c r="O1121" s="5">
        <v>5517570</v>
      </c>
      <c r="P1121" s="13">
        <v>1766100</v>
      </c>
      <c r="Q1121" s="5">
        <v>3636277</v>
      </c>
      <c r="R1121" s="7">
        <v>0.05</v>
      </c>
    </row>
    <row r="1122" spans="1:18" x14ac:dyDescent="0.25">
      <c r="A1122" s="14"/>
      <c r="B1122" s="14">
        <v>112</v>
      </c>
      <c r="C1122" s="14">
        <v>2003</v>
      </c>
      <c r="D1122" s="13">
        <v>296400</v>
      </c>
      <c r="E1122" s="13">
        <v>111321</v>
      </c>
      <c r="F1122" s="13">
        <v>0</v>
      </c>
      <c r="G1122" s="13">
        <v>0</v>
      </c>
      <c r="H1122" s="5">
        <f t="shared" si="160"/>
        <v>407721</v>
      </c>
      <c r="I1122" s="9">
        <f t="shared" si="161"/>
        <v>10.133143190316824</v>
      </c>
      <c r="J1122" s="13">
        <v>0</v>
      </c>
      <c r="K1122" s="13">
        <v>0</v>
      </c>
      <c r="L1122" s="13">
        <v>0</v>
      </c>
      <c r="M1122" s="5">
        <v>110351400</v>
      </c>
      <c r="N1122" s="8">
        <f t="shared" si="162"/>
        <v>0.36947514938641468</v>
      </c>
      <c r="O1122" s="5">
        <v>5517570</v>
      </c>
      <c r="P1122" s="13">
        <v>1596700</v>
      </c>
      <c r="Q1122" s="5">
        <v>4023638</v>
      </c>
      <c r="R1122" s="12">
        <v>0.05</v>
      </c>
    </row>
    <row r="1123" spans="1:18" x14ac:dyDescent="0.25">
      <c r="A1123" s="14"/>
      <c r="B1123" s="14">
        <v>112</v>
      </c>
      <c r="C1123" s="14">
        <v>2004</v>
      </c>
      <c r="D1123" s="13">
        <v>296400</v>
      </c>
      <c r="E1123" s="13">
        <v>98446</v>
      </c>
      <c r="F1123" s="13">
        <v>0</v>
      </c>
      <c r="G1123" s="13">
        <v>0</v>
      </c>
      <c r="H1123" s="5">
        <f t="shared" si="160"/>
        <v>394846</v>
      </c>
      <c r="I1123" s="9">
        <f t="shared" si="161"/>
        <v>9.5829290348823601</v>
      </c>
      <c r="J1123" s="13">
        <v>0</v>
      </c>
      <c r="K1123" s="13">
        <v>0</v>
      </c>
      <c r="L1123" s="13">
        <v>0</v>
      </c>
      <c r="M1123" s="17">
        <v>133677600</v>
      </c>
      <c r="N1123" s="8">
        <f t="shared" si="162"/>
        <v>0.29537184988360055</v>
      </c>
      <c r="O1123" s="5">
        <f t="shared" ref="O1123:O1129" si="165">M1123*R1123</f>
        <v>6683880</v>
      </c>
      <c r="P1123" s="13">
        <v>1660300</v>
      </c>
      <c r="Q1123" s="5">
        <v>4120306</v>
      </c>
      <c r="R1123" s="12">
        <v>0.05</v>
      </c>
    </row>
    <row r="1124" spans="1:18" x14ac:dyDescent="0.25">
      <c r="A1124" s="14"/>
      <c r="B1124" s="14">
        <v>112</v>
      </c>
      <c r="C1124" s="14">
        <v>2005</v>
      </c>
      <c r="D1124" s="13">
        <v>332400</v>
      </c>
      <c r="E1124" s="13">
        <v>81753</v>
      </c>
      <c r="F1124" s="13">
        <v>0</v>
      </c>
      <c r="G1124" s="13">
        <v>0</v>
      </c>
      <c r="H1124" s="5">
        <f t="shared" si="160"/>
        <v>414153</v>
      </c>
      <c r="I1124" s="9">
        <f t="shared" si="161"/>
        <v>9.9028230566924726</v>
      </c>
      <c r="J1124" s="13">
        <v>0</v>
      </c>
      <c r="K1124" s="13">
        <v>0</v>
      </c>
      <c r="L1124" s="13">
        <v>0</v>
      </c>
      <c r="M1124" s="17">
        <v>133677600</v>
      </c>
      <c r="N1124" s="8">
        <f t="shared" si="162"/>
        <v>0.30981480816531715</v>
      </c>
      <c r="O1124" s="5">
        <f t="shared" si="165"/>
        <v>6683880</v>
      </c>
      <c r="P1124" s="13">
        <v>1327900</v>
      </c>
      <c r="Q1124" s="5">
        <v>4182171.06</v>
      </c>
      <c r="R1124" s="12">
        <v>0.05</v>
      </c>
    </row>
    <row r="1125" spans="1:18" x14ac:dyDescent="0.25">
      <c r="A1125" s="14"/>
      <c r="B1125" s="14">
        <v>112</v>
      </c>
      <c r="C1125" s="14">
        <v>2006</v>
      </c>
      <c r="D1125" s="13">
        <v>332400</v>
      </c>
      <c r="E1125" s="13">
        <v>70319</v>
      </c>
      <c r="F1125" s="13">
        <v>0</v>
      </c>
      <c r="G1125" s="13">
        <v>0</v>
      </c>
      <c r="H1125" s="5">
        <f t="shared" si="160"/>
        <v>402719</v>
      </c>
      <c r="I1125" s="9">
        <f t="shared" si="161"/>
        <v>9.1129781740100704</v>
      </c>
      <c r="J1125" s="13">
        <v>0</v>
      </c>
      <c r="K1125" s="13">
        <v>0</v>
      </c>
      <c r="L1125" s="13">
        <v>0</v>
      </c>
      <c r="M1125" s="17">
        <v>172376400</v>
      </c>
      <c r="N1125" s="8">
        <f t="shared" si="162"/>
        <v>0.23362768917322788</v>
      </c>
      <c r="O1125" s="5">
        <f t="shared" si="165"/>
        <v>8618820</v>
      </c>
      <c r="P1125" s="13">
        <v>1327900</v>
      </c>
      <c r="Q1125" s="5">
        <v>4419181</v>
      </c>
      <c r="R1125" s="12">
        <v>0.05</v>
      </c>
    </row>
    <row r="1126" spans="1:18" x14ac:dyDescent="0.25">
      <c r="A1126" s="14"/>
      <c r="B1126" s="14">
        <v>112</v>
      </c>
      <c r="C1126" s="14">
        <v>2007</v>
      </c>
      <c r="D1126" s="13">
        <v>360529</v>
      </c>
      <c r="E1126" s="13">
        <v>55812</v>
      </c>
      <c r="F1126" s="13">
        <v>0</v>
      </c>
      <c r="G1126" s="13">
        <v>0</v>
      </c>
      <c r="H1126" s="5">
        <f t="shared" si="160"/>
        <v>416341</v>
      </c>
      <c r="I1126" s="9">
        <f t="shared" si="161"/>
        <v>9.3650669042605621</v>
      </c>
      <c r="J1126" s="13">
        <v>0</v>
      </c>
      <c r="K1126" s="13">
        <v>0</v>
      </c>
      <c r="L1126" s="13">
        <v>0</v>
      </c>
      <c r="M1126" s="17">
        <v>172376400</v>
      </c>
      <c r="N1126" s="8">
        <f t="shared" si="162"/>
        <v>0.24153016306176484</v>
      </c>
      <c r="O1126" s="5">
        <f t="shared" si="165"/>
        <v>8618820</v>
      </c>
      <c r="P1126" s="13">
        <v>995500</v>
      </c>
      <c r="Q1126" s="5">
        <v>4445681</v>
      </c>
      <c r="R1126" s="12">
        <v>0.05</v>
      </c>
    </row>
    <row r="1127" spans="1:18" x14ac:dyDescent="0.25">
      <c r="A1127" s="14"/>
      <c r="B1127" s="14">
        <v>112</v>
      </c>
      <c r="C1127" s="14">
        <v>2008</v>
      </c>
      <c r="D1127" s="6">
        <v>360128</v>
      </c>
      <c r="E1127" s="6">
        <v>43036</v>
      </c>
      <c r="F1127" s="6">
        <v>0</v>
      </c>
      <c r="G1127" s="6">
        <v>0</v>
      </c>
      <c r="H1127" s="5">
        <f t="shared" si="160"/>
        <v>403164</v>
      </c>
      <c r="I1127" s="9">
        <f t="shared" si="161"/>
        <v>8.3200809629372507</v>
      </c>
      <c r="J1127" s="6">
        <v>0</v>
      </c>
      <c r="K1127" s="6">
        <v>0</v>
      </c>
      <c r="L1127" s="6">
        <v>0</v>
      </c>
      <c r="M1127" s="17">
        <v>172376400</v>
      </c>
      <c r="N1127" s="8">
        <f t="shared" si="162"/>
        <v>0.23388584516209876</v>
      </c>
      <c r="O1127" s="5">
        <f t="shared" si="165"/>
        <v>8618820</v>
      </c>
      <c r="P1127" s="6">
        <v>925512</v>
      </c>
      <c r="Q1127" s="5">
        <v>4845674</v>
      </c>
      <c r="R1127" s="12">
        <v>0.05</v>
      </c>
    </row>
    <row r="1128" spans="1:18" x14ac:dyDescent="0.25">
      <c r="A1128" s="14"/>
      <c r="B1128" s="18">
        <v>112</v>
      </c>
      <c r="C1128" s="14">
        <v>2009</v>
      </c>
      <c r="D1128" s="13">
        <v>239209</v>
      </c>
      <c r="E1128" s="13">
        <v>23067</v>
      </c>
      <c r="F1128" s="13">
        <v>0</v>
      </c>
      <c r="G1128" s="13">
        <v>0</v>
      </c>
      <c r="H1128" s="5">
        <f t="shared" si="160"/>
        <v>262276</v>
      </c>
      <c r="I1128" s="9">
        <f t="shared" si="161"/>
        <v>5.4704895044801427</v>
      </c>
      <c r="J1128" s="13">
        <v>0</v>
      </c>
      <c r="K1128" s="13">
        <v>0</v>
      </c>
      <c r="L1128" s="13">
        <v>0</v>
      </c>
      <c r="M1128" s="17">
        <v>203531800</v>
      </c>
      <c r="N1128" s="8">
        <f t="shared" si="162"/>
        <v>0.12886241855081124</v>
      </c>
      <c r="O1128" s="5">
        <f t="shared" si="165"/>
        <v>10176590</v>
      </c>
      <c r="P1128" s="13">
        <v>565384</v>
      </c>
      <c r="Q1128" s="5">
        <v>4794379</v>
      </c>
      <c r="R1128" s="12">
        <v>0.05</v>
      </c>
    </row>
    <row r="1129" spans="1:18" x14ac:dyDescent="0.25">
      <c r="A1129" t="s">
        <v>112</v>
      </c>
      <c r="B1129">
        <v>113</v>
      </c>
      <c r="C1129">
        <v>2000</v>
      </c>
      <c r="D1129" s="6">
        <v>806167</v>
      </c>
      <c r="E1129" s="6">
        <v>443553</v>
      </c>
      <c r="F1129" s="6"/>
      <c r="G1129" s="6"/>
      <c r="H1129" s="5">
        <f t="shared" si="160"/>
        <v>1249720</v>
      </c>
      <c r="I1129" s="9">
        <f t="shared" si="161"/>
        <v>8.9009658928308664</v>
      </c>
      <c r="J1129" s="6"/>
      <c r="K1129" s="6"/>
      <c r="L1129" s="6"/>
      <c r="M1129" s="10">
        <v>595773400</v>
      </c>
      <c r="N1129" s="8">
        <f t="shared" si="162"/>
        <v>0.20976431643305996</v>
      </c>
      <c r="O1129" s="5">
        <f t="shared" si="165"/>
        <v>29788670</v>
      </c>
      <c r="P1129" s="13">
        <v>9561865</v>
      </c>
      <c r="Q1129" s="11">
        <v>14040274</v>
      </c>
      <c r="R1129" s="12">
        <v>0.05</v>
      </c>
    </row>
    <row r="1130" spans="1:18" x14ac:dyDescent="0.25">
      <c r="B1130">
        <v>113</v>
      </c>
      <c r="C1130">
        <v>2001</v>
      </c>
      <c r="D1130" s="13">
        <v>819472</v>
      </c>
      <c r="E1130" s="13">
        <v>425325</v>
      </c>
      <c r="F1130" s="13">
        <v>0</v>
      </c>
      <c r="G1130" s="13">
        <v>0</v>
      </c>
      <c r="H1130" s="5">
        <f t="shared" si="160"/>
        <v>1244797</v>
      </c>
      <c r="I1130" s="9">
        <f t="shared" si="161"/>
        <v>8.5145704981186228</v>
      </c>
      <c r="J1130" s="13">
        <v>0</v>
      </c>
      <c r="K1130" s="13">
        <v>0</v>
      </c>
      <c r="L1130" s="13">
        <v>0</v>
      </c>
      <c r="M1130" s="10">
        <v>595773400</v>
      </c>
      <c r="N1130" s="8">
        <f t="shared" si="162"/>
        <v>0.20893799555334294</v>
      </c>
      <c r="O1130" s="5">
        <v>29788670</v>
      </c>
      <c r="P1130" s="13">
        <v>8408862</v>
      </c>
      <c r="Q1130" s="11">
        <v>14619610</v>
      </c>
      <c r="R1130" s="12">
        <v>0.05</v>
      </c>
    </row>
    <row r="1131" spans="1:18" x14ac:dyDescent="0.25">
      <c r="B1131">
        <v>113</v>
      </c>
      <c r="C1131">
        <v>2002</v>
      </c>
      <c r="D1131" s="13">
        <v>819687</v>
      </c>
      <c r="E1131" s="13">
        <v>378910</v>
      </c>
      <c r="F1131" s="13">
        <v>1004</v>
      </c>
      <c r="G1131" s="13">
        <v>0</v>
      </c>
      <c r="H1131" s="5">
        <f t="shared" si="160"/>
        <v>1199601</v>
      </c>
      <c r="I1131" s="9">
        <f t="shared" si="161"/>
        <v>7.9096869583771197</v>
      </c>
      <c r="J1131" s="13">
        <v>0</v>
      </c>
      <c r="K1131" s="13">
        <v>0</v>
      </c>
      <c r="L1131" s="13">
        <v>0</v>
      </c>
      <c r="M1131" s="5">
        <v>668249100</v>
      </c>
      <c r="N1131" s="8">
        <f t="shared" si="162"/>
        <v>0.17951404648356428</v>
      </c>
      <c r="O1131" s="5">
        <v>33412455</v>
      </c>
      <c r="P1131" s="13">
        <v>7589175</v>
      </c>
      <c r="Q1131" s="5">
        <v>15166226</v>
      </c>
      <c r="R1131" s="7">
        <v>0.05</v>
      </c>
    </row>
    <row r="1132" spans="1:18" x14ac:dyDescent="0.25">
      <c r="A1132" s="14"/>
      <c r="B1132" s="14">
        <v>113</v>
      </c>
      <c r="C1132" s="14">
        <v>2003</v>
      </c>
      <c r="D1132" s="13">
        <v>819905</v>
      </c>
      <c r="E1132" s="13">
        <v>339122</v>
      </c>
      <c r="F1132" s="13">
        <v>0</v>
      </c>
      <c r="G1132" s="13">
        <v>0</v>
      </c>
      <c r="H1132" s="5">
        <f t="shared" si="160"/>
        <v>1159027</v>
      </c>
      <c r="I1132" s="9">
        <f t="shared" si="161"/>
        <v>7.4755066762975257</v>
      </c>
      <c r="J1132" s="13">
        <v>0</v>
      </c>
      <c r="K1132" s="13">
        <v>0</v>
      </c>
      <c r="L1132" s="13">
        <v>0</v>
      </c>
      <c r="M1132" s="5">
        <v>668249100</v>
      </c>
      <c r="N1132" s="8">
        <f t="shared" si="162"/>
        <v>0.17344235854563814</v>
      </c>
      <c r="O1132" s="5">
        <v>33412455</v>
      </c>
      <c r="P1132" s="13">
        <v>6769270</v>
      </c>
      <c r="Q1132" s="5">
        <v>15504327</v>
      </c>
      <c r="R1132" s="12">
        <v>0.05</v>
      </c>
    </row>
    <row r="1133" spans="1:18" x14ac:dyDescent="0.25">
      <c r="A1133" s="14"/>
      <c r="B1133" s="14">
        <v>113</v>
      </c>
      <c r="C1133" s="14">
        <v>2004</v>
      </c>
      <c r="D1133" s="13">
        <v>823476</v>
      </c>
      <c r="E1133" s="13">
        <v>336553</v>
      </c>
      <c r="F1133" s="13">
        <v>0</v>
      </c>
      <c r="G1133" s="13">
        <v>0</v>
      </c>
      <c r="H1133" s="5">
        <f t="shared" si="160"/>
        <v>1160029</v>
      </c>
      <c r="I1133" s="9">
        <f t="shared" si="161"/>
        <v>7.1977912268316029</v>
      </c>
      <c r="J1133" s="13">
        <v>0</v>
      </c>
      <c r="K1133" s="13">
        <v>0</v>
      </c>
      <c r="L1133" s="13">
        <v>0</v>
      </c>
      <c r="M1133" s="17">
        <v>854459500</v>
      </c>
      <c r="N1133" s="8">
        <f t="shared" si="162"/>
        <v>0.13576173007614756</v>
      </c>
      <c r="O1133" s="5">
        <f t="shared" ref="O1133:O1139" si="166">M1133*R1133</f>
        <v>42722975</v>
      </c>
      <c r="P1133" s="13">
        <v>5945794</v>
      </c>
      <c r="Q1133" s="5">
        <v>16116458</v>
      </c>
      <c r="R1133" s="12">
        <v>0.05</v>
      </c>
    </row>
    <row r="1134" spans="1:18" x14ac:dyDescent="0.25">
      <c r="A1134" s="14"/>
      <c r="B1134" s="14">
        <v>113</v>
      </c>
      <c r="C1134" s="14">
        <v>2005</v>
      </c>
      <c r="D1134" s="13">
        <v>810739</v>
      </c>
      <c r="E1134" s="13">
        <v>311162</v>
      </c>
      <c r="F1134" s="13">
        <v>0</v>
      </c>
      <c r="G1134" s="13">
        <v>12042</v>
      </c>
      <c r="H1134" s="5">
        <f t="shared" si="160"/>
        <v>1133943</v>
      </c>
      <c r="I1134" s="9">
        <f t="shared" si="161"/>
        <v>6.3868666893548882</v>
      </c>
      <c r="J1134" s="13">
        <v>0</v>
      </c>
      <c r="K1134" s="13">
        <v>0</v>
      </c>
      <c r="L1134" s="13">
        <v>0</v>
      </c>
      <c r="M1134" s="17">
        <v>854459500</v>
      </c>
      <c r="N1134" s="8">
        <f t="shared" si="162"/>
        <v>0.13270880597617557</v>
      </c>
      <c r="O1134" s="5">
        <f t="shared" si="166"/>
        <v>42722975</v>
      </c>
      <c r="P1134" s="13">
        <v>7619055</v>
      </c>
      <c r="Q1134" s="5">
        <v>17754292.600000001</v>
      </c>
      <c r="R1134" s="12">
        <v>0.05</v>
      </c>
    </row>
    <row r="1135" spans="1:18" x14ac:dyDescent="0.25">
      <c r="A1135" s="14"/>
      <c r="B1135" s="14">
        <v>113</v>
      </c>
      <c r="C1135" s="14">
        <v>2006</v>
      </c>
      <c r="D1135" s="13">
        <v>997025</v>
      </c>
      <c r="E1135" s="13">
        <v>285654</v>
      </c>
      <c r="F1135" s="13">
        <v>0</v>
      </c>
      <c r="G1135" s="13">
        <v>0</v>
      </c>
      <c r="H1135" s="5">
        <f t="shared" si="160"/>
        <v>1282679</v>
      </c>
      <c r="I1135" s="9">
        <f t="shared" si="161"/>
        <v>6.6701650028335795</v>
      </c>
      <c r="J1135" s="13">
        <v>0</v>
      </c>
      <c r="K1135" s="13">
        <v>600000</v>
      </c>
      <c r="L1135" s="13">
        <v>0</v>
      </c>
      <c r="M1135" s="17">
        <v>1114779400</v>
      </c>
      <c r="N1135" s="8">
        <f t="shared" si="162"/>
        <v>0.11506123991885749</v>
      </c>
      <c r="O1135" s="5">
        <f t="shared" si="166"/>
        <v>55738970</v>
      </c>
      <c r="P1135" s="13">
        <v>7619055</v>
      </c>
      <c r="Q1135" s="5">
        <v>19230094</v>
      </c>
      <c r="R1135" s="12">
        <v>0.05</v>
      </c>
    </row>
    <row r="1136" spans="1:18" x14ac:dyDescent="0.25">
      <c r="A1136" s="14"/>
      <c r="B1136" s="14">
        <v>113</v>
      </c>
      <c r="C1136" s="14">
        <v>2007</v>
      </c>
      <c r="D1136" s="13">
        <v>2084883</v>
      </c>
      <c r="E1136" s="13">
        <v>255208</v>
      </c>
      <c r="F1136" s="13">
        <v>22919</v>
      </c>
      <c r="G1136" s="13">
        <v>0</v>
      </c>
      <c r="H1136" s="5">
        <f t="shared" si="160"/>
        <v>2363010</v>
      </c>
      <c r="I1136" s="9">
        <f t="shared" si="161"/>
        <v>11.604682064241736</v>
      </c>
      <c r="J1136" s="13">
        <v>0</v>
      </c>
      <c r="K1136" s="13">
        <v>0</v>
      </c>
      <c r="L1136" s="13">
        <v>0</v>
      </c>
      <c r="M1136" s="17">
        <v>1114779400</v>
      </c>
      <c r="N1136" s="8">
        <f t="shared" si="162"/>
        <v>0.2119710859386171</v>
      </c>
      <c r="O1136" s="5">
        <f t="shared" si="166"/>
        <v>55738970</v>
      </c>
      <c r="P1136" s="13">
        <v>6622029</v>
      </c>
      <c r="Q1136" s="5">
        <v>20362557</v>
      </c>
      <c r="R1136" s="12">
        <v>0.05</v>
      </c>
    </row>
    <row r="1137" spans="1:18" x14ac:dyDescent="0.25">
      <c r="A1137" s="14"/>
      <c r="B1137" s="14">
        <v>113</v>
      </c>
      <c r="C1137" s="14">
        <v>2008</v>
      </c>
      <c r="D1137" s="6">
        <v>1280314</v>
      </c>
      <c r="E1137" s="6">
        <v>546855</v>
      </c>
      <c r="F1137" s="6">
        <v>0</v>
      </c>
      <c r="G1137" s="6">
        <v>0</v>
      </c>
      <c r="H1137" s="5">
        <f t="shared" si="160"/>
        <v>1827169</v>
      </c>
      <c r="I1137" s="9">
        <f t="shared" si="161"/>
        <v>8.5047318147996194</v>
      </c>
      <c r="J1137" s="6">
        <v>0</v>
      </c>
      <c r="K1137" s="6">
        <v>0</v>
      </c>
      <c r="L1137" s="6">
        <v>0</v>
      </c>
      <c r="M1137" s="17">
        <v>1114779400</v>
      </c>
      <c r="N1137" s="8">
        <f t="shared" si="162"/>
        <v>0.16390408721223229</v>
      </c>
      <c r="O1137" s="5">
        <f t="shared" si="166"/>
        <v>55738970</v>
      </c>
      <c r="P1137" s="6">
        <v>13437146</v>
      </c>
      <c r="Q1137" s="5">
        <v>21484146</v>
      </c>
      <c r="R1137" s="12">
        <v>0.05</v>
      </c>
    </row>
    <row r="1138" spans="1:18" x14ac:dyDescent="0.25">
      <c r="A1138" s="14"/>
      <c r="B1138" s="18">
        <v>113</v>
      </c>
      <c r="C1138" s="14">
        <v>2009</v>
      </c>
      <c r="D1138" s="13">
        <v>10260712</v>
      </c>
      <c r="E1138" s="13">
        <v>511185</v>
      </c>
      <c r="F1138" s="13">
        <v>0</v>
      </c>
      <c r="G1138" s="13">
        <v>0</v>
      </c>
      <c r="H1138" s="5">
        <f t="shared" si="160"/>
        <v>10771897</v>
      </c>
      <c r="I1138" s="9">
        <f t="shared" si="161"/>
        <v>47.9112036608566</v>
      </c>
      <c r="J1138" s="13">
        <v>0</v>
      </c>
      <c r="K1138" s="13">
        <v>2000000</v>
      </c>
      <c r="L1138" s="13">
        <v>0</v>
      </c>
      <c r="M1138" s="17">
        <v>1431386500</v>
      </c>
      <c r="N1138" s="8">
        <f t="shared" si="162"/>
        <v>0.75254985288739273</v>
      </c>
      <c r="O1138" s="5">
        <f t="shared" si="166"/>
        <v>71569325</v>
      </c>
      <c r="P1138" s="13">
        <v>12156832</v>
      </c>
      <c r="Q1138" s="5">
        <v>22483044</v>
      </c>
      <c r="R1138" s="12">
        <v>0.05</v>
      </c>
    </row>
    <row r="1139" spans="1:18" x14ac:dyDescent="0.25">
      <c r="A1139" t="s">
        <v>113</v>
      </c>
      <c r="B1139">
        <v>114</v>
      </c>
      <c r="C1139">
        <v>2000</v>
      </c>
      <c r="D1139" s="6">
        <v>2228043</v>
      </c>
      <c r="E1139" s="6">
        <v>979928</v>
      </c>
      <c r="F1139" s="6">
        <v>464751</v>
      </c>
      <c r="G1139" s="6"/>
      <c r="H1139" s="5">
        <f t="shared" si="160"/>
        <v>3672722</v>
      </c>
      <c r="I1139" s="9">
        <f t="shared" si="161"/>
        <v>9.5727463898135987</v>
      </c>
      <c r="J1139" s="6"/>
      <c r="K1139" s="6">
        <v>6136000</v>
      </c>
      <c r="L1139" s="6"/>
      <c r="M1139" s="10">
        <v>808619600</v>
      </c>
      <c r="N1139" s="8">
        <f t="shared" si="162"/>
        <v>0.45419650970617087</v>
      </c>
      <c r="O1139" s="5">
        <f t="shared" si="166"/>
        <v>40430980</v>
      </c>
      <c r="P1139" s="13">
        <v>41254816</v>
      </c>
      <c r="Q1139" s="11">
        <v>38366440</v>
      </c>
      <c r="R1139" s="12">
        <v>0.05</v>
      </c>
    </row>
    <row r="1140" spans="1:18" x14ac:dyDescent="0.25">
      <c r="B1140">
        <v>114</v>
      </c>
      <c r="C1140">
        <v>2001</v>
      </c>
      <c r="D1140" s="13">
        <v>3746715</v>
      </c>
      <c r="E1140" s="13">
        <v>1890049</v>
      </c>
      <c r="F1140" s="13">
        <v>22096</v>
      </c>
      <c r="G1140" s="13">
        <v>0</v>
      </c>
      <c r="H1140" s="5">
        <f t="shared" si="160"/>
        <v>5658860</v>
      </c>
      <c r="I1140" s="9">
        <f t="shared" si="161"/>
        <v>14.164738710174893</v>
      </c>
      <c r="J1140" s="13">
        <v>0</v>
      </c>
      <c r="K1140" s="13">
        <v>6229000</v>
      </c>
      <c r="L1140" s="13">
        <v>350000</v>
      </c>
      <c r="M1140" s="10">
        <v>808619600</v>
      </c>
      <c r="N1140" s="8">
        <f t="shared" si="162"/>
        <v>0.69981731830393423</v>
      </c>
      <c r="O1140" s="5">
        <v>40430980</v>
      </c>
      <c r="P1140" s="13">
        <v>37508101</v>
      </c>
      <c r="Q1140" s="11">
        <v>39950331</v>
      </c>
      <c r="R1140" s="12">
        <v>0.05</v>
      </c>
    </row>
    <row r="1141" spans="1:18" x14ac:dyDescent="0.25">
      <c r="B1141">
        <v>114</v>
      </c>
      <c r="C1141">
        <v>2002</v>
      </c>
      <c r="D1141" s="13">
        <v>2886875</v>
      </c>
      <c r="E1141" s="13">
        <v>1613019</v>
      </c>
      <c r="F1141" s="13">
        <v>165506</v>
      </c>
      <c r="G1141" s="13">
        <v>0</v>
      </c>
      <c r="H1141" s="5">
        <f t="shared" si="160"/>
        <v>4665400</v>
      </c>
      <c r="I1141" s="9">
        <f t="shared" si="161"/>
        <v>11.447067434253706</v>
      </c>
      <c r="J1141" s="13">
        <v>0</v>
      </c>
      <c r="K1141" s="13">
        <v>0</v>
      </c>
      <c r="L1141" s="13">
        <v>0</v>
      </c>
      <c r="M1141" s="5">
        <v>869865300</v>
      </c>
      <c r="N1141" s="8">
        <f t="shared" si="162"/>
        <v>0.53633591315804874</v>
      </c>
      <c r="O1141" s="5">
        <v>43493265</v>
      </c>
      <c r="P1141" s="13">
        <v>43269226</v>
      </c>
      <c r="Q1141" s="5">
        <v>40756290</v>
      </c>
      <c r="R1141" s="7">
        <v>0.05</v>
      </c>
    </row>
    <row r="1142" spans="1:18" x14ac:dyDescent="0.25">
      <c r="A1142" s="14"/>
      <c r="B1142" s="14">
        <v>114</v>
      </c>
      <c r="C1142" s="14">
        <v>2003</v>
      </c>
      <c r="D1142" s="13">
        <v>3364441</v>
      </c>
      <c r="E1142" s="13">
        <v>1819333</v>
      </c>
      <c r="F1142" s="13">
        <v>0</v>
      </c>
      <c r="G1142" s="13">
        <v>0</v>
      </c>
      <c r="H1142" s="5">
        <f t="shared" si="160"/>
        <v>5183774</v>
      </c>
      <c r="I1142" s="9">
        <f t="shared" si="161"/>
        <v>12.097300891426052</v>
      </c>
      <c r="J1142" s="13">
        <v>0</v>
      </c>
      <c r="K1142" s="13">
        <v>950000</v>
      </c>
      <c r="L1142" s="13">
        <v>0</v>
      </c>
      <c r="M1142" s="5">
        <v>869865300</v>
      </c>
      <c r="N1142" s="8">
        <f t="shared" si="162"/>
        <v>0.59592835810326028</v>
      </c>
      <c r="O1142" s="5">
        <v>43493265</v>
      </c>
      <c r="P1142" s="13">
        <v>39904522</v>
      </c>
      <c r="Q1142" s="5">
        <v>42850666</v>
      </c>
      <c r="R1142" s="12">
        <v>0.05</v>
      </c>
    </row>
    <row r="1143" spans="1:18" x14ac:dyDescent="0.25">
      <c r="A1143" s="14"/>
      <c r="B1143" s="14">
        <v>114</v>
      </c>
      <c r="C1143" s="14">
        <v>2004</v>
      </c>
      <c r="D1143" s="13">
        <v>3241181</v>
      </c>
      <c r="E1143" s="13">
        <v>1666980</v>
      </c>
      <c r="F1143" s="13">
        <v>13168</v>
      </c>
      <c r="G1143" s="13">
        <v>0</v>
      </c>
      <c r="H1143" s="5">
        <f t="shared" si="160"/>
        <v>4921329</v>
      </c>
      <c r="I1143" s="9">
        <f t="shared" si="161"/>
        <v>12.116553998782715</v>
      </c>
      <c r="J1143" s="13">
        <v>0</v>
      </c>
      <c r="K1143" s="13">
        <v>0</v>
      </c>
      <c r="L1143" s="13">
        <v>0</v>
      </c>
      <c r="M1143" s="17">
        <v>1015351700</v>
      </c>
      <c r="N1143" s="8">
        <f t="shared" si="162"/>
        <v>0.48469205300980933</v>
      </c>
      <c r="O1143" s="5">
        <f t="shared" ref="O1143:O1149" si="167">M1143*R1143</f>
        <v>50767585</v>
      </c>
      <c r="P1143" s="13">
        <v>36663341</v>
      </c>
      <c r="Q1143" s="5">
        <v>40616573</v>
      </c>
      <c r="R1143" s="12">
        <v>0.05</v>
      </c>
    </row>
    <row r="1144" spans="1:18" x14ac:dyDescent="0.25">
      <c r="A1144" s="14"/>
      <c r="B1144" s="14">
        <v>114</v>
      </c>
      <c r="C1144" s="14">
        <v>2005</v>
      </c>
      <c r="D1144" s="13">
        <v>3225921</v>
      </c>
      <c r="E1144" s="13">
        <v>1533628</v>
      </c>
      <c r="F1144" s="13">
        <v>30950</v>
      </c>
      <c r="G1144" s="13">
        <v>0</v>
      </c>
      <c r="H1144" s="5">
        <f t="shared" si="160"/>
        <v>4790499</v>
      </c>
      <c r="I1144" s="9">
        <f t="shared" si="161"/>
        <v>11.284970444321727</v>
      </c>
      <c r="J1144" s="13">
        <v>0</v>
      </c>
      <c r="K1144" s="13">
        <v>2505000</v>
      </c>
      <c r="L1144" s="13">
        <v>0</v>
      </c>
      <c r="M1144" s="17">
        <v>1015351700</v>
      </c>
      <c r="N1144" s="8">
        <f t="shared" si="162"/>
        <v>0.47180686258761373</v>
      </c>
      <c r="O1144" s="5">
        <f t="shared" si="167"/>
        <v>50767585</v>
      </c>
      <c r="P1144" s="13">
        <v>37574384</v>
      </c>
      <c r="Q1144" s="5">
        <v>42450257.390000001</v>
      </c>
      <c r="R1144" s="12">
        <v>0.05</v>
      </c>
    </row>
    <row r="1145" spans="1:18" x14ac:dyDescent="0.25">
      <c r="A1145" s="14"/>
      <c r="B1145" s="14">
        <v>114</v>
      </c>
      <c r="C1145" s="14">
        <v>2006</v>
      </c>
      <c r="D1145" s="13">
        <v>3164127</v>
      </c>
      <c r="E1145" s="13">
        <v>1405681</v>
      </c>
      <c r="F1145" s="13">
        <v>51768</v>
      </c>
      <c r="G1145" s="13">
        <v>0</v>
      </c>
      <c r="H1145" s="5">
        <f t="shared" si="160"/>
        <v>4621576</v>
      </c>
      <c r="I1145" s="9">
        <f t="shared" si="161"/>
        <v>10.451799328571983</v>
      </c>
      <c r="J1145" s="13">
        <v>0</v>
      </c>
      <c r="K1145" s="13">
        <v>189600</v>
      </c>
      <c r="L1145" s="13">
        <v>0</v>
      </c>
      <c r="M1145" s="17">
        <v>1320633600</v>
      </c>
      <c r="N1145" s="8">
        <f t="shared" si="162"/>
        <v>0.34995141725910955</v>
      </c>
      <c r="O1145" s="5">
        <f t="shared" si="167"/>
        <v>66031680</v>
      </c>
      <c r="P1145" s="13">
        <v>33254384</v>
      </c>
      <c r="Q1145" s="5">
        <v>44217994</v>
      </c>
      <c r="R1145" s="12">
        <v>0.05</v>
      </c>
    </row>
    <row r="1146" spans="1:18" x14ac:dyDescent="0.25">
      <c r="A1146" s="14"/>
      <c r="B1146" s="14">
        <v>114</v>
      </c>
      <c r="C1146" s="14">
        <v>2007</v>
      </c>
      <c r="D1146" s="13">
        <v>3555954</v>
      </c>
      <c r="E1146" s="13">
        <v>1293266</v>
      </c>
      <c r="F1146" s="13">
        <v>52937</v>
      </c>
      <c r="G1146" s="13">
        <v>0</v>
      </c>
      <c r="H1146" s="5">
        <f t="shared" si="160"/>
        <v>4902157</v>
      </c>
      <c r="I1146" s="9">
        <f t="shared" si="161"/>
        <v>9.9674664749959714</v>
      </c>
      <c r="J1146" s="13">
        <v>0</v>
      </c>
      <c r="K1146" s="13">
        <v>240039</v>
      </c>
      <c r="L1146" s="13">
        <v>0</v>
      </c>
      <c r="M1146" s="17">
        <v>1320633600</v>
      </c>
      <c r="N1146" s="8">
        <f t="shared" si="162"/>
        <v>0.37119735557235556</v>
      </c>
      <c r="O1146" s="5">
        <f t="shared" si="167"/>
        <v>66031680</v>
      </c>
      <c r="P1146" s="13">
        <v>33718257</v>
      </c>
      <c r="Q1146" s="5">
        <v>49181575</v>
      </c>
      <c r="R1146" s="12">
        <v>0.05</v>
      </c>
    </row>
    <row r="1147" spans="1:18" x14ac:dyDescent="0.25">
      <c r="A1147" s="14"/>
      <c r="B1147" s="14">
        <v>114</v>
      </c>
      <c r="C1147" s="14">
        <v>2008</v>
      </c>
      <c r="D1147" s="6">
        <v>3451510</v>
      </c>
      <c r="E1147" s="6">
        <v>1159914</v>
      </c>
      <c r="F1147" s="6">
        <v>47650</v>
      </c>
      <c r="G1147" s="6">
        <v>0</v>
      </c>
      <c r="H1147" s="5">
        <f t="shared" si="160"/>
        <v>4659074</v>
      </c>
      <c r="I1147" s="9">
        <f t="shared" si="161"/>
        <v>9.419550973356337</v>
      </c>
      <c r="J1147" s="6">
        <v>0</v>
      </c>
      <c r="K1147" s="6">
        <v>0</v>
      </c>
      <c r="L1147" s="6">
        <v>0</v>
      </c>
      <c r="M1147" s="17">
        <v>1320633600</v>
      </c>
      <c r="N1147" s="8">
        <f t="shared" si="162"/>
        <v>0.35279081192542733</v>
      </c>
      <c r="O1147" s="5">
        <f t="shared" si="167"/>
        <v>66031680</v>
      </c>
      <c r="P1147" s="6">
        <v>30162303</v>
      </c>
      <c r="Q1147" s="5">
        <v>49461742</v>
      </c>
      <c r="R1147" s="12">
        <v>0.05</v>
      </c>
    </row>
    <row r="1148" spans="1:18" x14ac:dyDescent="0.25">
      <c r="A1148" s="14"/>
      <c r="B1148" s="18">
        <v>114</v>
      </c>
      <c r="C1148" s="14">
        <v>2009</v>
      </c>
      <c r="D1148" s="13">
        <v>3392012</v>
      </c>
      <c r="E1148" s="13">
        <v>1030765</v>
      </c>
      <c r="F1148" s="13">
        <v>30964</v>
      </c>
      <c r="G1148" s="13">
        <v>0</v>
      </c>
      <c r="H1148" s="5">
        <f t="shared" si="160"/>
        <v>4453741</v>
      </c>
      <c r="I1148" s="9">
        <f t="shared" si="161"/>
        <v>8.8663887706369522</v>
      </c>
      <c r="J1148" s="13">
        <v>0</v>
      </c>
      <c r="K1148" s="13">
        <v>1362361</v>
      </c>
      <c r="L1148" s="13">
        <v>0</v>
      </c>
      <c r="M1148" s="17">
        <v>1502543100</v>
      </c>
      <c r="N1148" s="8">
        <f t="shared" si="162"/>
        <v>0.29641352717269809</v>
      </c>
      <c r="O1148" s="5">
        <f t="shared" si="167"/>
        <v>75127155</v>
      </c>
      <c r="P1148" s="13">
        <v>26711592</v>
      </c>
      <c r="Q1148" s="5">
        <v>50231736</v>
      </c>
      <c r="R1148" s="12">
        <v>0.05</v>
      </c>
    </row>
    <row r="1149" spans="1:18" x14ac:dyDescent="0.25">
      <c r="A1149" t="s">
        <v>114</v>
      </c>
      <c r="B1149">
        <v>115</v>
      </c>
      <c r="C1149">
        <v>2000</v>
      </c>
      <c r="D1149" s="6">
        <v>910555</v>
      </c>
      <c r="E1149" s="6">
        <v>534590</v>
      </c>
      <c r="F1149" s="6">
        <v>215608</v>
      </c>
      <c r="G1149" s="6">
        <v>51</v>
      </c>
      <c r="H1149" s="5">
        <f t="shared" si="160"/>
        <v>1660804</v>
      </c>
      <c r="I1149" s="9">
        <f t="shared" si="161"/>
        <v>8.6176521240505135</v>
      </c>
      <c r="J1149" s="6"/>
      <c r="K1149" s="6">
        <v>1038569</v>
      </c>
      <c r="L1149" s="6"/>
      <c r="M1149" s="10">
        <v>862295200</v>
      </c>
      <c r="N1149" s="8">
        <f t="shared" si="162"/>
        <v>0.19260271888327801</v>
      </c>
      <c r="O1149" s="5">
        <f t="shared" si="167"/>
        <v>43114760</v>
      </c>
      <c r="P1149" s="13">
        <v>13375363</v>
      </c>
      <c r="Q1149" s="11">
        <v>19272117</v>
      </c>
      <c r="R1149" s="12">
        <v>0.05</v>
      </c>
    </row>
    <row r="1150" spans="1:18" x14ac:dyDescent="0.25">
      <c r="B1150">
        <v>115</v>
      </c>
      <c r="C1150">
        <v>2001</v>
      </c>
      <c r="D1150" s="13">
        <v>1265555</v>
      </c>
      <c r="E1150" s="13">
        <v>614153</v>
      </c>
      <c r="F1150" s="13">
        <v>17968</v>
      </c>
      <c r="G1150" s="13">
        <v>0</v>
      </c>
      <c r="H1150" s="5">
        <f t="shared" si="160"/>
        <v>1897676</v>
      </c>
      <c r="I1150" s="9">
        <f t="shared" si="161"/>
        <v>9.1801336048756088</v>
      </c>
      <c r="J1150" s="13">
        <v>0</v>
      </c>
      <c r="K1150" s="13">
        <v>4075000</v>
      </c>
      <c r="L1150" s="13">
        <v>0</v>
      </c>
      <c r="M1150" s="10">
        <v>862295200</v>
      </c>
      <c r="N1150" s="8">
        <f t="shared" si="162"/>
        <v>0.22007266189119457</v>
      </c>
      <c r="O1150" s="5">
        <v>43114760</v>
      </c>
      <c r="P1150" s="13">
        <v>11419239</v>
      </c>
      <c r="Q1150" s="11">
        <v>20671551</v>
      </c>
      <c r="R1150" s="12">
        <v>0.05</v>
      </c>
    </row>
    <row r="1151" spans="1:18" x14ac:dyDescent="0.25">
      <c r="B1151">
        <v>115</v>
      </c>
      <c r="C1151">
        <v>2002</v>
      </c>
      <c r="D1151" s="13">
        <v>1220555</v>
      </c>
      <c r="E1151" s="13">
        <v>628731</v>
      </c>
      <c r="F1151" s="13">
        <v>171772</v>
      </c>
      <c r="G1151" s="13">
        <v>0</v>
      </c>
      <c r="H1151" s="5">
        <f t="shared" si="160"/>
        <v>2021058</v>
      </c>
      <c r="I1151" s="9">
        <f t="shared" si="161"/>
        <v>9.9028102104695908</v>
      </c>
      <c r="J1151" s="13">
        <v>0</v>
      </c>
      <c r="K1151" s="13">
        <v>0</v>
      </c>
      <c r="L1151" s="13">
        <v>323250</v>
      </c>
      <c r="M1151" s="5">
        <v>1146883600</v>
      </c>
      <c r="N1151" s="8">
        <f t="shared" si="162"/>
        <v>0.17622171944912282</v>
      </c>
      <c r="O1151" s="5">
        <v>57344180</v>
      </c>
      <c r="P1151" s="13">
        <v>14261000</v>
      </c>
      <c r="Q1151" s="5">
        <v>20408934</v>
      </c>
      <c r="R1151" s="7">
        <v>0.05</v>
      </c>
    </row>
    <row r="1152" spans="1:18" x14ac:dyDescent="0.25">
      <c r="A1152" s="14"/>
      <c r="B1152" s="14">
        <v>115</v>
      </c>
      <c r="C1152" s="14">
        <v>2003</v>
      </c>
      <c r="D1152" s="13">
        <v>1435955</v>
      </c>
      <c r="E1152" s="13">
        <v>651057</v>
      </c>
      <c r="F1152" s="13">
        <v>0</v>
      </c>
      <c r="G1152" s="13">
        <v>0</v>
      </c>
      <c r="H1152" s="5">
        <f t="shared" si="160"/>
        <v>2087012</v>
      </c>
      <c r="I1152" s="9">
        <f t="shared" si="161"/>
        <v>8.5279244401635719</v>
      </c>
      <c r="J1152" s="13">
        <v>0</v>
      </c>
      <c r="K1152" s="13">
        <v>4935000</v>
      </c>
      <c r="L1152" s="13">
        <v>232816</v>
      </c>
      <c r="M1152" s="5">
        <v>1146883600</v>
      </c>
      <c r="N1152" s="8">
        <f t="shared" si="162"/>
        <v>0.18197243381978781</v>
      </c>
      <c r="O1152" s="5">
        <v>57344180</v>
      </c>
      <c r="P1152" s="13">
        <v>13022453</v>
      </c>
      <c r="Q1152" s="5">
        <v>24472684</v>
      </c>
      <c r="R1152" s="12">
        <v>0.05</v>
      </c>
    </row>
    <row r="1153" spans="1:18" x14ac:dyDescent="0.25">
      <c r="A1153" s="14"/>
      <c r="B1153" s="14">
        <v>115</v>
      </c>
      <c r="C1153" s="14">
        <v>2004</v>
      </c>
      <c r="D1153" s="13">
        <v>1305400</v>
      </c>
      <c r="E1153" s="13">
        <v>680272</v>
      </c>
      <c r="F1153" s="13">
        <v>82098</v>
      </c>
      <c r="G1153" s="13">
        <v>0</v>
      </c>
      <c r="H1153" s="5">
        <f t="shared" si="160"/>
        <v>2067770</v>
      </c>
      <c r="I1153" s="9">
        <f t="shared" si="161"/>
        <v>7.8861642110241243</v>
      </c>
      <c r="J1153" s="13">
        <v>0</v>
      </c>
      <c r="K1153" s="13">
        <v>1250000</v>
      </c>
      <c r="L1153" s="13">
        <v>164041</v>
      </c>
      <c r="M1153" s="17">
        <v>1334456900</v>
      </c>
      <c r="N1153" s="8">
        <f t="shared" si="162"/>
        <v>0.15495217567536276</v>
      </c>
      <c r="O1153" s="5">
        <f t="shared" ref="O1153:O1159" si="168">M1153*R1153</f>
        <v>66722845</v>
      </c>
      <c r="P1153" s="13">
        <v>17262744</v>
      </c>
      <c r="Q1153" s="5">
        <v>26220225</v>
      </c>
      <c r="R1153" s="12">
        <v>0.05</v>
      </c>
    </row>
    <row r="1154" spans="1:18" x14ac:dyDescent="0.25">
      <c r="A1154" s="14"/>
      <c r="B1154" s="14">
        <v>115</v>
      </c>
      <c r="C1154" s="14">
        <v>2005</v>
      </c>
      <c r="D1154" s="13">
        <v>1657403</v>
      </c>
      <c r="E1154" s="13">
        <v>700624</v>
      </c>
      <c r="F1154" s="13">
        <v>5618</v>
      </c>
      <c r="G1154" s="13">
        <v>0</v>
      </c>
      <c r="H1154" s="5">
        <f t="shared" si="160"/>
        <v>2363645</v>
      </c>
      <c r="I1154" s="9">
        <f t="shared" si="161"/>
        <v>8.6378396450756014</v>
      </c>
      <c r="J1154" s="13">
        <v>0</v>
      </c>
      <c r="K1154" s="13">
        <v>0</v>
      </c>
      <c r="L1154" s="13">
        <v>320937</v>
      </c>
      <c r="M1154" s="17">
        <v>1334456900</v>
      </c>
      <c r="N1154" s="8">
        <f t="shared" si="162"/>
        <v>0.17712411693476199</v>
      </c>
      <c r="O1154" s="5">
        <f t="shared" si="168"/>
        <v>66722845</v>
      </c>
      <c r="P1154" s="13">
        <v>20341584</v>
      </c>
      <c r="Q1154" s="5">
        <v>27363844.400000002</v>
      </c>
      <c r="R1154" s="12">
        <v>0.05</v>
      </c>
    </row>
    <row r="1155" spans="1:18" x14ac:dyDescent="0.25">
      <c r="A1155" s="14"/>
      <c r="B1155" s="14">
        <v>115</v>
      </c>
      <c r="C1155" s="14">
        <v>2006</v>
      </c>
      <c r="D1155" s="13">
        <v>1800505</v>
      </c>
      <c r="E1155" s="13">
        <v>742027</v>
      </c>
      <c r="F1155" s="13">
        <v>868</v>
      </c>
      <c r="G1155" s="13">
        <v>0</v>
      </c>
      <c r="H1155" s="5">
        <f t="shared" si="160"/>
        <v>2543400</v>
      </c>
      <c r="I1155" s="9">
        <f t="shared" si="161"/>
        <v>8.8331865534687015</v>
      </c>
      <c r="J1155" s="13">
        <v>0</v>
      </c>
      <c r="K1155" s="13">
        <v>2463434</v>
      </c>
      <c r="L1155" s="13">
        <v>0</v>
      </c>
      <c r="M1155" s="17">
        <v>1659991200</v>
      </c>
      <c r="N1155" s="8">
        <f t="shared" si="162"/>
        <v>0.15321767970818159</v>
      </c>
      <c r="O1155" s="5">
        <f t="shared" si="168"/>
        <v>82999560</v>
      </c>
      <c r="P1155" s="13">
        <v>20020647</v>
      </c>
      <c r="Q1155" s="5">
        <v>28793686</v>
      </c>
      <c r="R1155" s="12">
        <v>0.05</v>
      </c>
    </row>
    <row r="1156" spans="1:18" x14ac:dyDescent="0.25">
      <c r="A1156" s="14"/>
      <c r="B1156" s="14">
        <v>115</v>
      </c>
      <c r="C1156" s="14">
        <v>2007</v>
      </c>
      <c r="D1156" s="13">
        <v>1738277</v>
      </c>
      <c r="E1156" s="13">
        <v>677747</v>
      </c>
      <c r="F1156" s="13">
        <v>31986</v>
      </c>
      <c r="G1156" s="13">
        <v>0</v>
      </c>
      <c r="H1156" s="5">
        <f t="shared" si="160"/>
        <v>2448010</v>
      </c>
      <c r="I1156" s="9">
        <f t="shared" si="161"/>
        <v>8.005367236709926</v>
      </c>
      <c r="J1156" s="13">
        <v>0</v>
      </c>
      <c r="K1156" s="13">
        <v>6879000</v>
      </c>
      <c r="L1156" s="13">
        <v>0</v>
      </c>
      <c r="M1156" s="17">
        <v>1659991200</v>
      </c>
      <c r="N1156" s="8">
        <f t="shared" si="162"/>
        <v>0.14747126370308469</v>
      </c>
      <c r="O1156" s="5">
        <f t="shared" si="168"/>
        <v>82999560</v>
      </c>
      <c r="P1156" s="13">
        <v>18220142</v>
      </c>
      <c r="Q1156" s="5">
        <v>30579609</v>
      </c>
      <c r="R1156" s="12">
        <v>0.05</v>
      </c>
    </row>
    <row r="1157" spans="1:18" x14ac:dyDescent="0.25">
      <c r="A1157" s="14"/>
      <c r="B1157" s="14">
        <v>115</v>
      </c>
      <c r="C1157" s="14">
        <v>2008</v>
      </c>
      <c r="D1157" s="6">
        <v>1856781</v>
      </c>
      <c r="E1157" s="6">
        <v>868245</v>
      </c>
      <c r="F1157" s="6">
        <v>191661</v>
      </c>
      <c r="G1157" s="6">
        <v>0</v>
      </c>
      <c r="H1157" s="5">
        <f t="shared" si="160"/>
        <v>2916687</v>
      </c>
      <c r="I1157" s="9">
        <f t="shared" si="161"/>
        <v>9.1431024957423741</v>
      </c>
      <c r="J1157" s="6">
        <v>0</v>
      </c>
      <c r="K1157" s="6">
        <v>125000</v>
      </c>
      <c r="L1157" s="6">
        <v>188272</v>
      </c>
      <c r="M1157" s="17">
        <v>1659991200</v>
      </c>
      <c r="N1157" s="8">
        <f t="shared" si="162"/>
        <v>0.17570496759259929</v>
      </c>
      <c r="O1157" s="5">
        <f t="shared" si="168"/>
        <v>82999560</v>
      </c>
      <c r="P1157" s="6">
        <v>17716299</v>
      </c>
      <c r="Q1157" s="5">
        <v>31900408</v>
      </c>
      <c r="R1157" s="12">
        <v>0.05</v>
      </c>
    </row>
    <row r="1158" spans="1:18" x14ac:dyDescent="0.25">
      <c r="A1158" s="14"/>
      <c r="B1158" s="18">
        <v>115</v>
      </c>
      <c r="C1158" s="14">
        <v>2009</v>
      </c>
      <c r="D1158" s="13">
        <v>1983319</v>
      </c>
      <c r="E1158" s="13">
        <v>807911</v>
      </c>
      <c r="F1158" s="13">
        <v>6175</v>
      </c>
      <c r="G1158" s="13">
        <v>0</v>
      </c>
      <c r="H1158" s="5">
        <f t="shared" si="160"/>
        <v>2797405</v>
      </c>
      <c r="I1158" s="9">
        <f t="shared" si="161"/>
        <v>8.7739597219700407</v>
      </c>
      <c r="J1158" s="13">
        <v>0</v>
      </c>
      <c r="K1158" s="13">
        <v>0</v>
      </c>
      <c r="L1158" s="13">
        <v>0</v>
      </c>
      <c r="M1158" s="17">
        <v>1803681400</v>
      </c>
      <c r="N1158" s="8">
        <f t="shared" si="162"/>
        <v>0.15509418681148454</v>
      </c>
      <c r="O1158" s="5">
        <f t="shared" si="168"/>
        <v>90184070</v>
      </c>
      <c r="P1158" s="13">
        <v>21314752</v>
      </c>
      <c r="Q1158" s="5">
        <v>31883039</v>
      </c>
      <c r="R1158" s="12">
        <v>0.05</v>
      </c>
    </row>
    <row r="1159" spans="1:18" x14ac:dyDescent="0.25">
      <c r="A1159" t="s">
        <v>115</v>
      </c>
      <c r="B1159">
        <v>116</v>
      </c>
      <c r="C1159">
        <v>2000</v>
      </c>
      <c r="D1159" s="6">
        <v>302400</v>
      </c>
      <c r="E1159" s="6">
        <v>155860</v>
      </c>
      <c r="F1159" s="6">
        <v>27118</v>
      </c>
      <c r="G1159" s="6"/>
      <c r="H1159" s="5">
        <f t="shared" si="160"/>
        <v>485378</v>
      </c>
      <c r="I1159" s="9">
        <f t="shared" si="161"/>
        <v>5.8619844670901804</v>
      </c>
      <c r="J1159" s="6"/>
      <c r="K1159" s="6">
        <v>280000</v>
      </c>
      <c r="L1159" s="6">
        <v>50000</v>
      </c>
      <c r="M1159" s="10">
        <v>440683900</v>
      </c>
      <c r="N1159" s="8">
        <f t="shared" si="162"/>
        <v>0.11014198612656373</v>
      </c>
      <c r="O1159" s="5">
        <f t="shared" si="168"/>
        <v>22034195</v>
      </c>
      <c r="P1159" s="13">
        <v>2837170</v>
      </c>
      <c r="Q1159" s="11">
        <v>8280097</v>
      </c>
      <c r="R1159" s="12">
        <v>0.05</v>
      </c>
    </row>
    <row r="1160" spans="1:18" x14ac:dyDescent="0.25">
      <c r="B1160">
        <v>116</v>
      </c>
      <c r="C1160">
        <v>2001</v>
      </c>
      <c r="D1160" s="13">
        <v>302400</v>
      </c>
      <c r="E1160" s="13">
        <v>137140</v>
      </c>
      <c r="F1160" s="13">
        <v>25097</v>
      </c>
      <c r="G1160" s="13">
        <v>0</v>
      </c>
      <c r="H1160" s="5">
        <f t="shared" si="160"/>
        <v>464637</v>
      </c>
      <c r="I1160" s="9">
        <f t="shared" si="161"/>
        <v>5.275124783210317</v>
      </c>
      <c r="J1160" s="13">
        <v>0</v>
      </c>
      <c r="K1160" s="13">
        <v>0</v>
      </c>
      <c r="L1160" s="13">
        <v>0</v>
      </c>
      <c r="M1160" s="10">
        <v>440683900</v>
      </c>
      <c r="N1160" s="8">
        <f t="shared" si="162"/>
        <v>0.10543543796358343</v>
      </c>
      <c r="O1160" s="5">
        <v>22034195</v>
      </c>
      <c r="P1160" s="13">
        <v>1752400</v>
      </c>
      <c r="Q1160" s="11">
        <v>8808076</v>
      </c>
      <c r="R1160" s="12">
        <v>0.05</v>
      </c>
    </row>
    <row r="1161" spans="1:18" x14ac:dyDescent="0.25">
      <c r="B1161">
        <v>116</v>
      </c>
      <c r="C1161">
        <v>2002</v>
      </c>
      <c r="D1161" s="13">
        <v>347400</v>
      </c>
      <c r="E1161" s="13">
        <v>91006</v>
      </c>
      <c r="F1161" s="13">
        <v>26803</v>
      </c>
      <c r="G1161" s="13">
        <v>0</v>
      </c>
      <c r="H1161" s="5">
        <f t="shared" ref="H1161:H1224" si="169">SUM(D1161:G1161)</f>
        <v>465209</v>
      </c>
      <c r="I1161" s="9">
        <f t="shared" ref="I1161:I1224" si="170">((H1161/Q1161)*100)</f>
        <v>4.9999682940216816</v>
      </c>
      <c r="J1161" s="13">
        <v>0</v>
      </c>
      <c r="K1161" s="13">
        <v>1356000</v>
      </c>
      <c r="L1161" s="13">
        <v>0</v>
      </c>
      <c r="M1161" s="5">
        <v>563140000</v>
      </c>
      <c r="N1161" s="8">
        <f t="shared" ref="N1161:N1224" si="171">((H1161/M1161)*100)</f>
        <v>8.2609830592747804E-2</v>
      </c>
      <c r="O1161" s="5">
        <v>28157000</v>
      </c>
      <c r="P1161" s="13">
        <v>1950000</v>
      </c>
      <c r="Q1161" s="5">
        <v>9304239</v>
      </c>
      <c r="R1161" s="7">
        <v>0.05</v>
      </c>
    </row>
    <row r="1162" spans="1:18" x14ac:dyDescent="0.25">
      <c r="A1162" s="14"/>
      <c r="B1162" s="14">
        <v>116</v>
      </c>
      <c r="C1162" s="14">
        <v>2003</v>
      </c>
      <c r="D1162" s="13">
        <v>365000</v>
      </c>
      <c r="E1162" s="13">
        <v>62061</v>
      </c>
      <c r="F1162" s="13">
        <v>20987</v>
      </c>
      <c r="G1162" s="13">
        <v>0</v>
      </c>
      <c r="H1162" s="5">
        <f t="shared" si="169"/>
        <v>448048</v>
      </c>
      <c r="I1162" s="9">
        <f t="shared" si="170"/>
        <v>4.5915684060151296</v>
      </c>
      <c r="J1162" s="13">
        <v>0</v>
      </c>
      <c r="K1162" s="13">
        <v>0</v>
      </c>
      <c r="L1162" s="13">
        <v>0</v>
      </c>
      <c r="M1162" s="5">
        <v>563140000</v>
      </c>
      <c r="N1162" s="8">
        <f t="shared" si="171"/>
        <v>7.9562453386369275E-2</v>
      </c>
      <c r="O1162" s="5">
        <v>28157000</v>
      </c>
      <c r="P1162" s="13">
        <v>1585000</v>
      </c>
      <c r="Q1162" s="5">
        <v>9758060</v>
      </c>
      <c r="R1162" s="12">
        <v>0.05</v>
      </c>
    </row>
    <row r="1163" spans="1:18" x14ac:dyDescent="0.25">
      <c r="A1163" s="14"/>
      <c r="B1163" s="14">
        <v>116</v>
      </c>
      <c r="C1163" s="14">
        <v>2004</v>
      </c>
      <c r="D1163" s="13">
        <v>360000</v>
      </c>
      <c r="E1163" s="13">
        <v>51110</v>
      </c>
      <c r="F1163" s="13">
        <v>5867</v>
      </c>
      <c r="G1163" s="13">
        <v>0</v>
      </c>
      <c r="H1163" s="5">
        <f t="shared" si="169"/>
        <v>416977</v>
      </c>
      <c r="I1163" s="9">
        <f t="shared" si="170"/>
        <v>4.1465200474419879</v>
      </c>
      <c r="J1163" s="13">
        <v>0</v>
      </c>
      <c r="K1163" s="13">
        <v>3650000</v>
      </c>
      <c r="L1163" s="13">
        <v>0</v>
      </c>
      <c r="M1163" s="17">
        <v>767252100</v>
      </c>
      <c r="N1163" s="8">
        <f t="shared" si="171"/>
        <v>5.4346804655210461E-2</v>
      </c>
      <c r="O1163" s="5">
        <f t="shared" ref="O1163:O1169" si="172">M1163*R1163</f>
        <v>38362605</v>
      </c>
      <c r="P1163" s="13">
        <v>1225000</v>
      </c>
      <c r="Q1163" s="5">
        <v>10056071</v>
      </c>
      <c r="R1163" s="12">
        <v>0.05</v>
      </c>
    </row>
    <row r="1164" spans="1:18" x14ac:dyDescent="0.25">
      <c r="A1164" s="14"/>
      <c r="B1164" s="14">
        <v>116</v>
      </c>
      <c r="C1164" s="14">
        <v>2005</v>
      </c>
      <c r="D1164" s="13">
        <v>355000</v>
      </c>
      <c r="E1164" s="13">
        <v>40310</v>
      </c>
      <c r="F1164" s="13">
        <v>27096</v>
      </c>
      <c r="G1164" s="13">
        <v>0</v>
      </c>
      <c r="H1164" s="5">
        <f t="shared" si="169"/>
        <v>422406</v>
      </c>
      <c r="I1164" s="9">
        <f t="shared" si="170"/>
        <v>3.8270701314955011</v>
      </c>
      <c r="J1164" s="13">
        <v>0</v>
      </c>
      <c r="K1164" s="13">
        <v>2136504</v>
      </c>
      <c r="L1164" s="13">
        <v>0</v>
      </c>
      <c r="M1164" s="17">
        <v>767252100</v>
      </c>
      <c r="N1164" s="8">
        <f t="shared" si="171"/>
        <v>5.5054394768029959E-2</v>
      </c>
      <c r="O1164" s="5">
        <f t="shared" si="172"/>
        <v>38362605</v>
      </c>
      <c r="P1164" s="13">
        <v>3006504</v>
      </c>
      <c r="Q1164" s="5">
        <v>11037320.6</v>
      </c>
      <c r="R1164" s="12">
        <v>0.05</v>
      </c>
    </row>
    <row r="1165" spans="1:18" x14ac:dyDescent="0.25">
      <c r="A1165" s="14"/>
      <c r="B1165" s="14">
        <v>116</v>
      </c>
      <c r="C1165" s="14">
        <v>2006</v>
      </c>
      <c r="D1165" s="13">
        <v>335000</v>
      </c>
      <c r="E1165" s="13">
        <v>29306</v>
      </c>
      <c r="F1165" s="13">
        <v>63739</v>
      </c>
      <c r="G1165" s="13">
        <v>0</v>
      </c>
      <c r="H1165" s="5">
        <f t="shared" si="169"/>
        <v>428045</v>
      </c>
      <c r="I1165" s="9">
        <f t="shared" si="170"/>
        <v>3.5279039818678206</v>
      </c>
      <c r="J1165" s="13">
        <v>0</v>
      </c>
      <c r="K1165" s="13">
        <v>2068000</v>
      </c>
      <c r="L1165" s="13">
        <v>0</v>
      </c>
      <c r="M1165" s="17">
        <v>960334300</v>
      </c>
      <c r="N1165" s="8">
        <f t="shared" si="171"/>
        <v>4.4572499389014843E-2</v>
      </c>
      <c r="O1165" s="5">
        <f t="shared" si="172"/>
        <v>48016715</v>
      </c>
      <c r="P1165" s="13">
        <v>870000</v>
      </c>
      <c r="Q1165" s="5">
        <v>12133125</v>
      </c>
      <c r="R1165" s="12">
        <v>0.05</v>
      </c>
    </row>
    <row r="1166" spans="1:18" x14ac:dyDescent="0.25">
      <c r="A1166" s="14"/>
      <c r="B1166" s="14">
        <v>116</v>
      </c>
      <c r="C1166" s="14">
        <v>2007</v>
      </c>
      <c r="D1166" s="13">
        <v>330000</v>
      </c>
      <c r="E1166" s="13">
        <v>18586</v>
      </c>
      <c r="F1166" s="13">
        <v>71710</v>
      </c>
      <c r="G1166" s="13">
        <v>0</v>
      </c>
      <c r="H1166" s="5">
        <f t="shared" si="169"/>
        <v>420296</v>
      </c>
      <c r="I1166" s="9">
        <f t="shared" si="170"/>
        <v>3.1595575194162784</v>
      </c>
      <c r="J1166" s="13">
        <v>0</v>
      </c>
      <c r="K1166" s="13">
        <v>1591000</v>
      </c>
      <c r="L1166" s="13">
        <v>0</v>
      </c>
      <c r="M1166" s="17">
        <v>960334300</v>
      </c>
      <c r="N1166" s="8">
        <f t="shared" si="171"/>
        <v>4.3765592877396967E-2</v>
      </c>
      <c r="O1166" s="5">
        <f t="shared" si="172"/>
        <v>48016715</v>
      </c>
      <c r="P1166" s="13">
        <v>595000</v>
      </c>
      <c r="Q1166" s="5">
        <v>13302369</v>
      </c>
      <c r="R1166" s="12">
        <v>0.05</v>
      </c>
    </row>
    <row r="1167" spans="1:18" x14ac:dyDescent="0.25">
      <c r="A1167" s="14"/>
      <c r="B1167" s="14">
        <v>116</v>
      </c>
      <c r="C1167" s="14">
        <v>2008</v>
      </c>
      <c r="D1167" s="6">
        <v>265000</v>
      </c>
      <c r="E1167" s="6">
        <v>9540</v>
      </c>
      <c r="F1167" s="6">
        <v>63305</v>
      </c>
      <c r="G1167" s="6">
        <v>0</v>
      </c>
      <c r="H1167" s="5">
        <f t="shared" si="169"/>
        <v>337845</v>
      </c>
      <c r="I1167" s="9">
        <f t="shared" si="170"/>
        <v>2.4827255666904056</v>
      </c>
      <c r="J1167" s="6">
        <v>0</v>
      </c>
      <c r="K1167" s="6">
        <v>1523000</v>
      </c>
      <c r="L1167" s="6">
        <v>0</v>
      </c>
      <c r="M1167" s="17">
        <v>960334300</v>
      </c>
      <c r="N1167" s="8">
        <f t="shared" si="171"/>
        <v>3.5179936819917816E-2</v>
      </c>
      <c r="O1167" s="5">
        <f t="shared" si="172"/>
        <v>48016715</v>
      </c>
      <c r="P1167" s="6">
        <v>265000</v>
      </c>
      <c r="Q1167" s="5">
        <v>13607827</v>
      </c>
      <c r="R1167" s="12">
        <v>0.05</v>
      </c>
    </row>
    <row r="1168" spans="1:18" x14ac:dyDescent="0.25">
      <c r="A1168" s="14"/>
      <c r="B1168" s="18">
        <v>116</v>
      </c>
      <c r="C1168" s="14">
        <v>2009</v>
      </c>
      <c r="D1168" s="13">
        <v>0</v>
      </c>
      <c r="E1168" s="13">
        <v>44670</v>
      </c>
      <c r="F1168" s="13">
        <v>0</v>
      </c>
      <c r="G1168" s="13">
        <v>0</v>
      </c>
      <c r="H1168" s="5">
        <f t="shared" si="169"/>
        <v>44670</v>
      </c>
      <c r="I1168" s="9">
        <f t="shared" si="170"/>
        <v>0.30695031156796565</v>
      </c>
      <c r="J1168" s="13">
        <v>0</v>
      </c>
      <c r="K1168" s="13">
        <v>975000</v>
      </c>
      <c r="L1168" s="13">
        <v>0</v>
      </c>
      <c r="M1168" s="17">
        <v>986106600</v>
      </c>
      <c r="N1168" s="8">
        <f t="shared" si="171"/>
        <v>4.5299362158208855E-3</v>
      </c>
      <c r="O1168" s="5">
        <f t="shared" si="172"/>
        <v>49305330</v>
      </c>
      <c r="P1168" s="13">
        <v>0</v>
      </c>
      <c r="Q1168" s="5">
        <v>14552844</v>
      </c>
      <c r="R1168" s="12">
        <v>0.05</v>
      </c>
    </row>
    <row r="1169" spans="1:18" x14ac:dyDescent="0.25">
      <c r="A1169" t="s">
        <v>116</v>
      </c>
      <c r="B1169">
        <v>117</v>
      </c>
      <c r="C1169">
        <v>2000</v>
      </c>
      <c r="D1169" s="6">
        <v>752965</v>
      </c>
      <c r="E1169" s="6">
        <v>609742</v>
      </c>
      <c r="F1169" s="6">
        <v>8080</v>
      </c>
      <c r="G1169" s="6">
        <v>9874</v>
      </c>
      <c r="H1169" s="5">
        <f t="shared" si="169"/>
        <v>1380661</v>
      </c>
      <c r="I1169" s="9">
        <f t="shared" si="170"/>
        <v>14.723667756762874</v>
      </c>
      <c r="J1169" s="6"/>
      <c r="K1169" s="6"/>
      <c r="L1169" s="6"/>
      <c r="M1169" s="10">
        <v>448985100</v>
      </c>
      <c r="N1169" s="8">
        <f t="shared" si="171"/>
        <v>0.30750708653806108</v>
      </c>
      <c r="O1169" s="5">
        <f t="shared" si="172"/>
        <v>22449255</v>
      </c>
      <c r="P1169" s="13">
        <v>11873950</v>
      </c>
      <c r="Q1169" s="11">
        <v>9377154</v>
      </c>
      <c r="R1169" s="12">
        <v>0.05</v>
      </c>
    </row>
    <row r="1170" spans="1:18" x14ac:dyDescent="0.25">
      <c r="B1170">
        <v>117</v>
      </c>
      <c r="C1170">
        <v>2001</v>
      </c>
      <c r="D1170" s="13">
        <v>916465</v>
      </c>
      <c r="E1170" s="13">
        <v>591806</v>
      </c>
      <c r="F1170" s="13">
        <v>11378</v>
      </c>
      <c r="G1170" s="13">
        <v>0</v>
      </c>
      <c r="H1170" s="5">
        <f t="shared" si="169"/>
        <v>1519649</v>
      </c>
      <c r="I1170" s="9">
        <f t="shared" si="170"/>
        <v>13.883882735223086</v>
      </c>
      <c r="J1170" s="13">
        <v>0</v>
      </c>
      <c r="K1170" s="13">
        <v>0</v>
      </c>
      <c r="L1170" s="13">
        <v>0</v>
      </c>
      <c r="M1170" s="10">
        <v>448985100</v>
      </c>
      <c r="N1170" s="8">
        <f t="shared" si="171"/>
        <v>0.33846312494557168</v>
      </c>
      <c r="O1170" s="5">
        <v>22449255</v>
      </c>
      <c r="P1170" s="13">
        <v>10720485</v>
      </c>
      <c r="Q1170" s="11">
        <v>10945418</v>
      </c>
      <c r="R1170" s="12">
        <v>0.05</v>
      </c>
    </row>
    <row r="1171" spans="1:18" x14ac:dyDescent="0.25">
      <c r="B1171">
        <v>117</v>
      </c>
      <c r="C1171">
        <v>2002</v>
      </c>
      <c r="D1171" s="13">
        <v>860715</v>
      </c>
      <c r="E1171" s="13">
        <v>542519</v>
      </c>
      <c r="F1171" s="13">
        <v>12463</v>
      </c>
      <c r="G1171" s="13">
        <v>0</v>
      </c>
      <c r="H1171" s="5">
        <f t="shared" si="169"/>
        <v>1415697</v>
      </c>
      <c r="I1171" s="9">
        <f t="shared" si="170"/>
        <v>13.41708104087655</v>
      </c>
      <c r="J1171" s="13">
        <v>0</v>
      </c>
      <c r="K1171" s="13">
        <v>0</v>
      </c>
      <c r="L1171" s="13">
        <v>0</v>
      </c>
      <c r="M1171" s="5">
        <v>521560400</v>
      </c>
      <c r="N1171" s="8">
        <f t="shared" si="171"/>
        <v>0.27143490955218225</v>
      </c>
      <c r="O1171" s="5">
        <v>26078020</v>
      </c>
      <c r="P1171" s="13">
        <v>9859770</v>
      </c>
      <c r="Q1171" s="5">
        <v>10551453</v>
      </c>
      <c r="R1171" s="7">
        <v>0.05</v>
      </c>
    </row>
    <row r="1172" spans="1:18" x14ac:dyDescent="0.25">
      <c r="A1172" s="14"/>
      <c r="B1172" s="14">
        <v>117</v>
      </c>
      <c r="C1172" s="14">
        <v>2003</v>
      </c>
      <c r="D1172" s="13">
        <v>1516315</v>
      </c>
      <c r="E1172" s="13">
        <v>505407</v>
      </c>
      <c r="F1172" s="13">
        <v>4482</v>
      </c>
      <c r="G1172" s="13">
        <v>0</v>
      </c>
      <c r="H1172" s="5">
        <f t="shared" si="169"/>
        <v>2026204</v>
      </c>
      <c r="I1172" s="9">
        <f t="shared" si="170"/>
        <v>17.86834472274181</v>
      </c>
      <c r="J1172" s="13">
        <v>0</v>
      </c>
      <c r="K1172" s="13">
        <v>0</v>
      </c>
      <c r="L1172" s="13">
        <v>0</v>
      </c>
      <c r="M1172" s="5">
        <v>521560400</v>
      </c>
      <c r="N1172" s="8">
        <f t="shared" si="171"/>
        <v>0.38848884999704736</v>
      </c>
      <c r="O1172" s="5">
        <v>26078020</v>
      </c>
      <c r="P1172" s="13">
        <v>9636455</v>
      </c>
      <c r="Q1172" s="5">
        <v>11339629</v>
      </c>
      <c r="R1172" s="12">
        <v>0.05</v>
      </c>
    </row>
    <row r="1173" spans="1:18" x14ac:dyDescent="0.25">
      <c r="A1173" s="14"/>
      <c r="B1173" s="14">
        <v>117</v>
      </c>
      <c r="C1173" s="14">
        <v>2004</v>
      </c>
      <c r="D1173" s="13">
        <v>998065</v>
      </c>
      <c r="E1173" s="13">
        <v>463359</v>
      </c>
      <c r="F1173" s="13">
        <v>0</v>
      </c>
      <c r="G1173" s="13">
        <v>0</v>
      </c>
      <c r="H1173" s="5">
        <f t="shared" si="169"/>
        <v>1461424</v>
      </c>
      <c r="I1173" s="9">
        <f t="shared" si="170"/>
        <v>12.433353885095542</v>
      </c>
      <c r="J1173" s="13">
        <v>0</v>
      </c>
      <c r="K1173" s="13">
        <v>0</v>
      </c>
      <c r="L1173" s="13">
        <v>0</v>
      </c>
      <c r="M1173" s="17">
        <v>659637600</v>
      </c>
      <c r="N1173" s="8">
        <f t="shared" si="171"/>
        <v>0.22154952962050678</v>
      </c>
      <c r="O1173" s="5">
        <f t="shared" ref="O1173:O1179" si="173">M1173*R1173</f>
        <v>32981880</v>
      </c>
      <c r="P1173" s="13">
        <v>9181590</v>
      </c>
      <c r="Q1173" s="5">
        <v>11754061</v>
      </c>
      <c r="R1173" s="12">
        <v>0.05</v>
      </c>
    </row>
    <row r="1174" spans="1:18" x14ac:dyDescent="0.25">
      <c r="A1174" s="14"/>
      <c r="B1174" s="14">
        <v>117</v>
      </c>
      <c r="C1174" s="14">
        <v>2005</v>
      </c>
      <c r="D1174" s="13">
        <v>1091265</v>
      </c>
      <c r="E1174" s="13">
        <v>437608</v>
      </c>
      <c r="F1174" s="13">
        <v>0</v>
      </c>
      <c r="G1174" s="13">
        <v>0</v>
      </c>
      <c r="H1174" s="5">
        <f t="shared" si="169"/>
        <v>1528873</v>
      </c>
      <c r="I1174" s="9">
        <f t="shared" si="170"/>
        <v>12.465817706740273</v>
      </c>
      <c r="J1174" s="13">
        <v>0</v>
      </c>
      <c r="K1174" s="13">
        <v>0</v>
      </c>
      <c r="L1174" s="13">
        <v>0</v>
      </c>
      <c r="M1174" s="17">
        <v>659637600</v>
      </c>
      <c r="N1174" s="8">
        <f t="shared" si="171"/>
        <v>0.23177468961745057</v>
      </c>
      <c r="O1174" s="5">
        <f t="shared" si="173"/>
        <v>32981880</v>
      </c>
      <c r="P1174" s="13">
        <v>8436325</v>
      </c>
      <c r="Q1174" s="5">
        <v>12264522.359999999</v>
      </c>
      <c r="R1174" s="12">
        <v>0.05</v>
      </c>
    </row>
    <row r="1175" spans="1:18" x14ac:dyDescent="0.25">
      <c r="A1175" s="14"/>
      <c r="B1175" s="14">
        <v>117</v>
      </c>
      <c r="C1175" s="14">
        <v>2006</v>
      </c>
      <c r="D1175" s="13">
        <v>992265</v>
      </c>
      <c r="E1175" s="13">
        <v>405877</v>
      </c>
      <c r="F1175" s="13">
        <v>0</v>
      </c>
      <c r="G1175" s="13">
        <v>0</v>
      </c>
      <c r="H1175" s="5">
        <f t="shared" si="169"/>
        <v>1398142</v>
      </c>
      <c r="I1175" s="9">
        <f t="shared" si="170"/>
        <v>10.579376956144158</v>
      </c>
      <c r="J1175" s="13">
        <v>0</v>
      </c>
      <c r="K1175" s="13">
        <v>0</v>
      </c>
      <c r="L1175" s="13">
        <v>0</v>
      </c>
      <c r="M1175" s="17">
        <v>882322800</v>
      </c>
      <c r="N1175" s="8">
        <f t="shared" si="171"/>
        <v>0.15846150637839121</v>
      </c>
      <c r="O1175" s="5">
        <f t="shared" si="173"/>
        <v>44116140</v>
      </c>
      <c r="P1175" s="13">
        <v>8436325</v>
      </c>
      <c r="Q1175" s="5">
        <v>13215731</v>
      </c>
      <c r="R1175" s="12">
        <v>0.05</v>
      </c>
    </row>
    <row r="1176" spans="1:18" x14ac:dyDescent="0.25">
      <c r="A1176" s="14"/>
      <c r="B1176" s="14">
        <v>117</v>
      </c>
      <c r="C1176" s="14">
        <v>2007</v>
      </c>
      <c r="D1176" s="13">
        <v>5037265</v>
      </c>
      <c r="E1176" s="13">
        <v>190490</v>
      </c>
      <c r="F1176" s="13">
        <v>17972</v>
      </c>
      <c r="G1176" s="13">
        <v>0</v>
      </c>
      <c r="H1176" s="5">
        <f t="shared" si="169"/>
        <v>5245727</v>
      </c>
      <c r="I1176" s="9">
        <f t="shared" si="170"/>
        <v>38.631702297417135</v>
      </c>
      <c r="J1176" s="13">
        <v>0</v>
      </c>
      <c r="K1176" s="13">
        <v>317500</v>
      </c>
      <c r="L1176" s="13">
        <v>0</v>
      </c>
      <c r="M1176" s="17">
        <v>882322800</v>
      </c>
      <c r="N1176" s="8">
        <f t="shared" si="171"/>
        <v>0.59453603601765703</v>
      </c>
      <c r="O1176" s="5">
        <f t="shared" si="173"/>
        <v>44116140</v>
      </c>
      <c r="P1176" s="13">
        <v>7444060</v>
      </c>
      <c r="Q1176" s="5">
        <v>13578814</v>
      </c>
      <c r="R1176" s="12">
        <v>0.05</v>
      </c>
    </row>
    <row r="1177" spans="1:18" x14ac:dyDescent="0.25">
      <c r="A1177" s="14"/>
      <c r="B1177" s="14">
        <v>117</v>
      </c>
      <c r="C1177" s="14">
        <v>2008</v>
      </c>
      <c r="D1177" s="6">
        <v>910512</v>
      </c>
      <c r="E1177" s="6">
        <v>306099</v>
      </c>
      <c r="F1177" s="6">
        <v>14289</v>
      </c>
      <c r="G1177" s="6">
        <v>0</v>
      </c>
      <c r="H1177" s="5">
        <f t="shared" si="169"/>
        <v>1230900</v>
      </c>
      <c r="I1177" s="9">
        <f t="shared" si="170"/>
        <v>8.7240021687746072</v>
      </c>
      <c r="J1177" s="6">
        <v>0</v>
      </c>
      <c r="K1177" s="6">
        <v>0</v>
      </c>
      <c r="L1177" s="6">
        <v>0</v>
      </c>
      <c r="M1177" s="17">
        <v>882322800</v>
      </c>
      <c r="N1177" s="8">
        <f t="shared" si="171"/>
        <v>0.13950676555111122</v>
      </c>
      <c r="O1177" s="5">
        <f t="shared" si="173"/>
        <v>44116140</v>
      </c>
      <c r="P1177" s="6">
        <v>9885595</v>
      </c>
      <c r="Q1177" s="5">
        <v>14109350</v>
      </c>
      <c r="R1177" s="12">
        <v>0.05</v>
      </c>
    </row>
    <row r="1178" spans="1:18" x14ac:dyDescent="0.25">
      <c r="A1178" s="14"/>
      <c r="B1178" s="18">
        <v>117</v>
      </c>
      <c r="C1178" s="14">
        <v>2009</v>
      </c>
      <c r="D1178" s="13">
        <v>874547</v>
      </c>
      <c r="E1178" s="13">
        <v>263921</v>
      </c>
      <c r="F1178" s="13">
        <v>23744</v>
      </c>
      <c r="G1178" s="13">
        <v>0</v>
      </c>
      <c r="H1178" s="5">
        <f t="shared" si="169"/>
        <v>1162212</v>
      </c>
      <c r="I1178" s="9">
        <f t="shared" si="170"/>
        <v>7.3509270535230762</v>
      </c>
      <c r="J1178" s="13">
        <v>1319411</v>
      </c>
      <c r="K1178" s="13">
        <v>0</v>
      </c>
      <c r="L1178" s="13">
        <v>0</v>
      </c>
      <c r="M1178" s="17">
        <v>1000266300</v>
      </c>
      <c r="N1178" s="8">
        <f t="shared" si="171"/>
        <v>0.11619025853415235</v>
      </c>
      <c r="O1178" s="5">
        <f t="shared" si="173"/>
        <v>50013315</v>
      </c>
      <c r="P1178" s="13">
        <v>8975083</v>
      </c>
      <c r="Q1178" s="5">
        <v>15810414</v>
      </c>
      <c r="R1178" s="12">
        <v>0.05</v>
      </c>
    </row>
    <row r="1179" spans="1:18" x14ac:dyDescent="0.25">
      <c r="A1179" t="s">
        <v>117</v>
      </c>
      <c r="B1179">
        <v>118</v>
      </c>
      <c r="C1179">
        <v>2000</v>
      </c>
      <c r="D1179" s="6">
        <v>410000</v>
      </c>
      <c r="E1179" s="6">
        <v>306845</v>
      </c>
      <c r="F1179" s="6">
        <v>35</v>
      </c>
      <c r="G1179" s="6"/>
      <c r="H1179" s="5">
        <f t="shared" si="169"/>
        <v>716880</v>
      </c>
      <c r="I1179" s="9">
        <f t="shared" si="170"/>
        <v>5.2919840850709621</v>
      </c>
      <c r="J1179" s="6"/>
      <c r="K1179" s="6">
        <v>500000</v>
      </c>
      <c r="L1179" s="6">
        <v>400000</v>
      </c>
      <c r="M1179" s="10">
        <v>431568100</v>
      </c>
      <c r="N1179" s="8">
        <f t="shared" si="171"/>
        <v>0.16611051650944544</v>
      </c>
      <c r="O1179" s="5">
        <f t="shared" si="173"/>
        <v>21578405</v>
      </c>
      <c r="P1179" s="13">
        <v>7145000</v>
      </c>
      <c r="Q1179" s="11">
        <v>13546526</v>
      </c>
      <c r="R1179" s="12">
        <v>0.05</v>
      </c>
    </row>
    <row r="1180" spans="1:18" x14ac:dyDescent="0.25">
      <c r="B1180">
        <v>118</v>
      </c>
      <c r="C1180">
        <v>2001</v>
      </c>
      <c r="D1180" s="13">
        <v>490000</v>
      </c>
      <c r="E1180" s="13">
        <v>349875</v>
      </c>
      <c r="F1180" s="13">
        <v>25134</v>
      </c>
      <c r="G1180" s="13">
        <v>0</v>
      </c>
      <c r="H1180" s="5">
        <f t="shared" si="169"/>
        <v>865009</v>
      </c>
      <c r="I1180" s="9">
        <f t="shared" si="170"/>
        <v>6.1358073407751501</v>
      </c>
      <c r="J1180" s="13">
        <v>0</v>
      </c>
      <c r="K1180" s="13">
        <v>500000</v>
      </c>
      <c r="L1180" s="13">
        <v>400000</v>
      </c>
      <c r="M1180" s="10">
        <v>431568100</v>
      </c>
      <c r="N1180" s="8">
        <f t="shared" si="171"/>
        <v>0.20043395237043701</v>
      </c>
      <c r="O1180" s="5">
        <v>21578405</v>
      </c>
      <c r="P1180" s="13">
        <v>7793000</v>
      </c>
      <c r="Q1180" s="11">
        <v>14097721</v>
      </c>
      <c r="R1180" s="12">
        <v>0.05</v>
      </c>
    </row>
    <row r="1181" spans="1:18" x14ac:dyDescent="0.25">
      <c r="B1181">
        <v>118</v>
      </c>
      <c r="C1181">
        <v>2002</v>
      </c>
      <c r="D1181" s="13">
        <v>633000</v>
      </c>
      <c r="E1181" s="13">
        <v>408179</v>
      </c>
      <c r="F1181" s="13">
        <v>0</v>
      </c>
      <c r="G1181" s="13">
        <v>0</v>
      </c>
      <c r="H1181" s="5">
        <f t="shared" si="169"/>
        <v>1041179</v>
      </c>
      <c r="I1181" s="9">
        <f t="shared" si="170"/>
        <v>7.4819497555238703</v>
      </c>
      <c r="J1181" s="13">
        <v>0</v>
      </c>
      <c r="K1181" s="13">
        <v>0</v>
      </c>
      <c r="L1181" s="13">
        <v>0</v>
      </c>
      <c r="M1181" s="5">
        <v>547300300</v>
      </c>
      <c r="N1181" s="8">
        <f t="shared" si="171"/>
        <v>0.1902390698488563</v>
      </c>
      <c r="O1181" s="5">
        <v>27365015</v>
      </c>
      <c r="P1181" s="13">
        <v>7360000</v>
      </c>
      <c r="Q1181" s="5">
        <v>13915878</v>
      </c>
      <c r="R1181" s="7">
        <v>0.05</v>
      </c>
    </row>
    <row r="1182" spans="1:18" x14ac:dyDescent="0.25">
      <c r="A1182" s="14"/>
      <c r="B1182" s="14">
        <v>118</v>
      </c>
      <c r="C1182" s="14">
        <v>2003</v>
      </c>
      <c r="D1182" s="13">
        <v>650400</v>
      </c>
      <c r="E1182" s="13">
        <v>374550</v>
      </c>
      <c r="F1182" s="13">
        <v>0</v>
      </c>
      <c r="G1182" s="13">
        <v>0</v>
      </c>
      <c r="H1182" s="5">
        <f t="shared" si="169"/>
        <v>1024950</v>
      </c>
      <c r="I1182" s="9">
        <f t="shared" si="170"/>
        <v>6.9546611327029009</v>
      </c>
      <c r="J1182" s="13">
        <v>0</v>
      </c>
      <c r="K1182" s="13">
        <v>0</v>
      </c>
      <c r="L1182" s="13">
        <v>0</v>
      </c>
      <c r="M1182" s="5">
        <v>547300300</v>
      </c>
      <c r="N1182" s="8">
        <f t="shared" si="171"/>
        <v>0.18727378735220865</v>
      </c>
      <c r="O1182" s="5">
        <v>27365015</v>
      </c>
      <c r="P1182" s="13">
        <v>6709600</v>
      </c>
      <c r="Q1182" s="5">
        <v>14737598</v>
      </c>
      <c r="R1182" s="12">
        <v>0.05</v>
      </c>
    </row>
    <row r="1183" spans="1:18" x14ac:dyDescent="0.25">
      <c r="A1183" s="14"/>
      <c r="B1183" s="14">
        <v>118</v>
      </c>
      <c r="C1183" s="14">
        <v>2004</v>
      </c>
      <c r="D1183" s="13">
        <v>3605400</v>
      </c>
      <c r="E1183" s="13">
        <v>297483</v>
      </c>
      <c r="F1183" s="13">
        <v>0</v>
      </c>
      <c r="G1183" s="13">
        <v>0</v>
      </c>
      <c r="H1183" s="5">
        <f t="shared" si="169"/>
        <v>3902883</v>
      </c>
      <c r="I1183" s="9">
        <f t="shared" si="170"/>
        <v>25.198219995512865</v>
      </c>
      <c r="J1183" s="13">
        <v>0</v>
      </c>
      <c r="K1183" s="13">
        <v>0</v>
      </c>
      <c r="L1183" s="13">
        <v>0</v>
      </c>
      <c r="M1183" s="17">
        <v>747034800</v>
      </c>
      <c r="N1183" s="8">
        <f t="shared" si="171"/>
        <v>0.52244995815455986</v>
      </c>
      <c r="O1183" s="5">
        <f t="shared" ref="O1183:O1189" si="174">M1183*R1183</f>
        <v>37351740</v>
      </c>
      <c r="P1183" s="13">
        <v>6116600</v>
      </c>
      <c r="Q1183" s="5">
        <v>15488725</v>
      </c>
      <c r="R1183" s="12">
        <v>0.05</v>
      </c>
    </row>
    <row r="1184" spans="1:18" x14ac:dyDescent="0.25">
      <c r="A1184" s="14"/>
      <c r="B1184" s="14">
        <v>118</v>
      </c>
      <c r="C1184" s="14">
        <v>2005</v>
      </c>
      <c r="D1184" s="13">
        <v>715400</v>
      </c>
      <c r="E1184" s="13">
        <v>213649</v>
      </c>
      <c r="F1184" s="13">
        <v>0</v>
      </c>
      <c r="G1184" s="13">
        <v>0</v>
      </c>
      <c r="H1184" s="5">
        <f t="shared" si="169"/>
        <v>929049</v>
      </c>
      <c r="I1184" s="9">
        <f t="shared" si="170"/>
        <v>5.5530672173106117</v>
      </c>
      <c r="J1184" s="13">
        <v>0</v>
      </c>
      <c r="K1184" s="13">
        <v>0</v>
      </c>
      <c r="L1184" s="13">
        <v>0</v>
      </c>
      <c r="M1184" s="17">
        <v>747034800</v>
      </c>
      <c r="N1184" s="8">
        <f t="shared" si="171"/>
        <v>0.12436488902525024</v>
      </c>
      <c r="O1184" s="5">
        <f t="shared" si="174"/>
        <v>37351740</v>
      </c>
      <c r="P1184" s="13">
        <v>5401200</v>
      </c>
      <c r="Q1184" s="5">
        <v>16730375.550000001</v>
      </c>
      <c r="R1184" s="12">
        <v>0.05</v>
      </c>
    </row>
    <row r="1185" spans="1:18" x14ac:dyDescent="0.25">
      <c r="A1185" s="14"/>
      <c r="B1185" s="14">
        <v>118</v>
      </c>
      <c r="C1185" s="14">
        <v>2006</v>
      </c>
      <c r="D1185" s="13">
        <v>600400</v>
      </c>
      <c r="E1185" s="13">
        <v>187056</v>
      </c>
      <c r="F1185" s="13">
        <v>0</v>
      </c>
      <c r="G1185" s="13">
        <v>0</v>
      </c>
      <c r="H1185" s="5">
        <f t="shared" si="169"/>
        <v>787456</v>
      </c>
      <c r="I1185" s="9">
        <f t="shared" si="170"/>
        <v>4.5283967619377652</v>
      </c>
      <c r="J1185" s="13">
        <v>0</v>
      </c>
      <c r="K1185" s="13">
        <v>29900</v>
      </c>
      <c r="L1185" s="13">
        <v>0</v>
      </c>
      <c r="M1185" s="17">
        <v>951195500</v>
      </c>
      <c r="N1185" s="8">
        <f t="shared" si="171"/>
        <v>8.2785925711381089E-2</v>
      </c>
      <c r="O1185" s="5">
        <f t="shared" si="174"/>
        <v>47559775</v>
      </c>
      <c r="P1185" s="13">
        <v>5401200</v>
      </c>
      <c r="Q1185" s="5">
        <v>17389289</v>
      </c>
      <c r="R1185" s="12">
        <v>0.05</v>
      </c>
    </row>
    <row r="1186" spans="1:18" x14ac:dyDescent="0.25">
      <c r="A1186" s="14"/>
      <c r="B1186" s="14">
        <v>118</v>
      </c>
      <c r="C1186" s="14">
        <v>2007</v>
      </c>
      <c r="D1186" s="13">
        <v>595400</v>
      </c>
      <c r="E1186" s="13">
        <v>169824</v>
      </c>
      <c r="F1186" s="13">
        <v>593</v>
      </c>
      <c r="G1186" s="13">
        <v>0</v>
      </c>
      <c r="H1186" s="5">
        <f t="shared" si="169"/>
        <v>765817</v>
      </c>
      <c r="I1186" s="9">
        <f t="shared" si="170"/>
        <v>4.115122648674447</v>
      </c>
      <c r="J1186" s="13">
        <v>0</v>
      </c>
      <c r="K1186" s="13">
        <v>1245100</v>
      </c>
      <c r="L1186" s="13">
        <v>0</v>
      </c>
      <c r="M1186" s="17">
        <v>951195500</v>
      </c>
      <c r="N1186" s="8">
        <f t="shared" si="171"/>
        <v>8.0510999053296617E-2</v>
      </c>
      <c r="O1186" s="5">
        <f t="shared" si="174"/>
        <v>47559775</v>
      </c>
      <c r="P1186" s="13">
        <v>5000800</v>
      </c>
      <c r="Q1186" s="5">
        <v>18609822</v>
      </c>
      <c r="R1186" s="12">
        <v>0.05</v>
      </c>
    </row>
    <row r="1187" spans="1:18" x14ac:dyDescent="0.25">
      <c r="A1187" s="14"/>
      <c r="B1187" s="14">
        <v>118</v>
      </c>
      <c r="C1187" s="14">
        <v>2008</v>
      </c>
      <c r="D1187" s="6">
        <v>580400</v>
      </c>
      <c r="E1187" s="6">
        <v>181337</v>
      </c>
      <c r="F1187" s="6">
        <v>29337</v>
      </c>
      <c r="G1187" s="6">
        <v>0</v>
      </c>
      <c r="H1187" s="5">
        <f t="shared" si="169"/>
        <v>791074</v>
      </c>
      <c r="I1187" s="9">
        <f t="shared" si="170"/>
        <v>4.0838145434004867</v>
      </c>
      <c r="J1187" s="6">
        <v>0</v>
      </c>
      <c r="K1187" s="6">
        <v>0</v>
      </c>
      <c r="L1187" s="6">
        <v>0</v>
      </c>
      <c r="M1187" s="17">
        <v>951195500</v>
      </c>
      <c r="N1187" s="8">
        <f t="shared" si="171"/>
        <v>8.3166289159273779E-2</v>
      </c>
      <c r="O1187" s="5">
        <f t="shared" si="174"/>
        <v>47559775</v>
      </c>
      <c r="P1187" s="6">
        <v>4405401</v>
      </c>
      <c r="Q1187" s="5">
        <v>19370958</v>
      </c>
      <c r="R1187" s="12">
        <v>0.05</v>
      </c>
    </row>
    <row r="1188" spans="1:18" x14ac:dyDescent="0.25">
      <c r="A1188" s="14"/>
      <c r="B1188" s="18">
        <v>118</v>
      </c>
      <c r="C1188" s="14">
        <v>2009</v>
      </c>
      <c r="D1188" s="13">
        <v>665400</v>
      </c>
      <c r="E1188" s="13">
        <v>190414</v>
      </c>
      <c r="F1188" s="13">
        <v>0</v>
      </c>
      <c r="G1188" s="13">
        <v>0</v>
      </c>
      <c r="H1188" s="5">
        <f t="shared" si="169"/>
        <v>855814</v>
      </c>
      <c r="I1188" s="9">
        <f t="shared" si="170"/>
        <v>4.2414203956449983</v>
      </c>
      <c r="J1188" s="13">
        <v>0</v>
      </c>
      <c r="K1188" s="13">
        <v>0</v>
      </c>
      <c r="L1188" s="13">
        <v>0</v>
      </c>
      <c r="M1188" s="17">
        <v>1003308300</v>
      </c>
      <c r="N1188" s="8">
        <f t="shared" si="171"/>
        <v>8.5299204641285237E-2</v>
      </c>
      <c r="O1188" s="5">
        <f t="shared" si="174"/>
        <v>50165415</v>
      </c>
      <c r="P1188" s="13">
        <v>5200001</v>
      </c>
      <c r="Q1188" s="5">
        <v>20177533</v>
      </c>
      <c r="R1188" s="12">
        <v>0.05</v>
      </c>
    </row>
    <row r="1189" spans="1:18" x14ac:dyDescent="0.25">
      <c r="A1189" t="s">
        <v>118</v>
      </c>
      <c r="B1189">
        <v>119</v>
      </c>
      <c r="C1189">
        <v>2000</v>
      </c>
      <c r="D1189" s="6"/>
      <c r="E1189" s="6"/>
      <c r="F1189" s="6"/>
      <c r="G1189" s="6"/>
      <c r="H1189" s="5">
        <f t="shared" si="169"/>
        <v>0</v>
      </c>
      <c r="I1189" s="9">
        <f t="shared" si="170"/>
        <v>0</v>
      </c>
      <c r="J1189" s="6"/>
      <c r="K1189" s="6">
        <v>5764488</v>
      </c>
      <c r="L1189" s="6"/>
      <c r="M1189" s="10">
        <v>776386700</v>
      </c>
      <c r="N1189" s="8">
        <f t="shared" si="171"/>
        <v>0</v>
      </c>
      <c r="O1189" s="5">
        <f t="shared" si="174"/>
        <v>38819335</v>
      </c>
      <c r="P1189" s="13">
        <v>5764488</v>
      </c>
      <c r="Q1189" s="11">
        <v>15064878</v>
      </c>
      <c r="R1189" s="12">
        <v>0.05</v>
      </c>
    </row>
    <row r="1190" spans="1:18" x14ac:dyDescent="0.25">
      <c r="B1190">
        <v>119</v>
      </c>
      <c r="C1190">
        <v>2001</v>
      </c>
      <c r="D1190" s="13">
        <v>180000</v>
      </c>
      <c r="E1190" s="13">
        <v>198651</v>
      </c>
      <c r="F1190" s="13">
        <v>116786</v>
      </c>
      <c r="G1190" s="13">
        <v>0</v>
      </c>
      <c r="H1190" s="5">
        <f t="shared" si="169"/>
        <v>495437</v>
      </c>
      <c r="I1190" s="9">
        <f t="shared" si="170"/>
        <v>3.0805747025235197</v>
      </c>
      <c r="J1190" s="13">
        <v>0</v>
      </c>
      <c r="K1190" s="13">
        <v>0</v>
      </c>
      <c r="L1190" s="13">
        <v>0</v>
      </c>
      <c r="M1190" s="10">
        <v>776386700</v>
      </c>
      <c r="N1190" s="8">
        <f t="shared" si="171"/>
        <v>6.381317454304665E-2</v>
      </c>
      <c r="O1190" s="5">
        <v>38819335</v>
      </c>
      <c r="P1190" s="13">
        <v>5895000</v>
      </c>
      <c r="Q1190" s="11">
        <v>16082616</v>
      </c>
      <c r="R1190" s="12">
        <v>0.05</v>
      </c>
    </row>
    <row r="1191" spans="1:18" x14ac:dyDescent="0.25">
      <c r="B1191">
        <v>119</v>
      </c>
      <c r="C1191">
        <v>2002</v>
      </c>
      <c r="D1191" s="13">
        <v>370000</v>
      </c>
      <c r="E1191" s="13">
        <v>300130</v>
      </c>
      <c r="F1191" s="13">
        <v>0</v>
      </c>
      <c r="G1191" s="13">
        <v>0</v>
      </c>
      <c r="H1191" s="5">
        <f t="shared" si="169"/>
        <v>670130</v>
      </c>
      <c r="I1191" s="9">
        <f t="shared" si="170"/>
        <v>3.7415568188397628</v>
      </c>
      <c r="J1191" s="13">
        <v>0</v>
      </c>
      <c r="K1191" s="13">
        <v>0</v>
      </c>
      <c r="L1191" s="13">
        <v>0</v>
      </c>
      <c r="M1191" s="5">
        <v>1040712900</v>
      </c>
      <c r="N1191" s="8">
        <f t="shared" si="171"/>
        <v>6.4391437830740833E-2</v>
      </c>
      <c r="O1191" s="5">
        <v>52035645</v>
      </c>
      <c r="P1191" s="13">
        <v>5525000</v>
      </c>
      <c r="Q1191" s="5">
        <v>17910459</v>
      </c>
      <c r="R1191" s="7">
        <v>0.05</v>
      </c>
    </row>
    <row r="1192" spans="1:18" x14ac:dyDescent="0.25">
      <c r="A1192" s="14"/>
      <c r="B1192" s="14">
        <v>119</v>
      </c>
      <c r="C1192" s="14">
        <v>2003</v>
      </c>
      <c r="D1192" s="13">
        <v>365000</v>
      </c>
      <c r="E1192" s="13">
        <v>281680</v>
      </c>
      <c r="F1192" s="13">
        <v>0</v>
      </c>
      <c r="G1192" s="13">
        <v>0</v>
      </c>
      <c r="H1192" s="5">
        <f t="shared" si="169"/>
        <v>646680</v>
      </c>
      <c r="I1192" s="9">
        <f t="shared" si="170"/>
        <v>3.4102245776427265</v>
      </c>
      <c r="J1192" s="13">
        <v>0</v>
      </c>
      <c r="K1192" s="13">
        <v>0</v>
      </c>
      <c r="L1192" s="13">
        <v>0</v>
      </c>
      <c r="M1192" s="5">
        <v>1040712900</v>
      </c>
      <c r="N1192" s="8">
        <f t="shared" si="171"/>
        <v>6.2138174706972506E-2</v>
      </c>
      <c r="O1192" s="5">
        <v>52035645</v>
      </c>
      <c r="P1192" s="13">
        <v>5160000</v>
      </c>
      <c r="Q1192" s="5">
        <v>18962974</v>
      </c>
      <c r="R1192" s="12">
        <v>0.05</v>
      </c>
    </row>
    <row r="1193" spans="1:18" x14ac:dyDescent="0.25">
      <c r="A1193" s="14"/>
      <c r="B1193" s="14">
        <v>119</v>
      </c>
      <c r="C1193" s="14">
        <v>2004</v>
      </c>
      <c r="D1193" s="13">
        <v>360000</v>
      </c>
      <c r="E1193" s="13">
        <v>264329</v>
      </c>
      <c r="F1193" s="13">
        <v>0</v>
      </c>
      <c r="G1193" s="13">
        <v>0</v>
      </c>
      <c r="H1193" s="5">
        <f t="shared" si="169"/>
        <v>624329</v>
      </c>
      <c r="I1193" s="9">
        <f t="shared" si="170"/>
        <v>3.2024799164388025</v>
      </c>
      <c r="J1193" s="13">
        <v>0</v>
      </c>
      <c r="K1193" s="13">
        <v>0</v>
      </c>
      <c r="L1193" s="13">
        <v>0</v>
      </c>
      <c r="M1193" s="17">
        <v>1291305100</v>
      </c>
      <c r="N1193" s="8">
        <f t="shared" si="171"/>
        <v>4.8348682275009984E-2</v>
      </c>
      <c r="O1193" s="5">
        <f t="shared" ref="O1193:O1199" si="175">M1193*R1193</f>
        <v>64565255</v>
      </c>
      <c r="P1193" s="13">
        <v>4800000</v>
      </c>
      <c r="Q1193" s="5">
        <v>19495173</v>
      </c>
      <c r="R1193" s="12">
        <v>0.05</v>
      </c>
    </row>
    <row r="1194" spans="1:18" x14ac:dyDescent="0.25">
      <c r="A1194" s="14"/>
      <c r="B1194" s="14">
        <v>119</v>
      </c>
      <c r="C1194" s="14">
        <v>2005</v>
      </c>
      <c r="D1194" s="13">
        <v>360000</v>
      </c>
      <c r="E1194" s="13">
        <v>247409</v>
      </c>
      <c r="F1194" s="13">
        <v>0</v>
      </c>
      <c r="G1194" s="13">
        <v>0</v>
      </c>
      <c r="H1194" s="5">
        <f t="shared" si="169"/>
        <v>607409</v>
      </c>
      <c r="I1194" s="9">
        <f t="shared" si="170"/>
        <v>2.9128787417522064</v>
      </c>
      <c r="J1194" s="13">
        <v>0</v>
      </c>
      <c r="K1194" s="13">
        <v>0</v>
      </c>
      <c r="L1194" s="13">
        <v>0</v>
      </c>
      <c r="M1194" s="17">
        <v>1291305100</v>
      </c>
      <c r="N1194" s="8">
        <f t="shared" si="171"/>
        <v>4.7038380007947002E-2</v>
      </c>
      <c r="O1194" s="5">
        <f t="shared" si="175"/>
        <v>64565255</v>
      </c>
      <c r="P1194" s="13">
        <v>4440000</v>
      </c>
      <c r="Q1194" s="5">
        <v>20852532.969999999</v>
      </c>
      <c r="R1194" s="12">
        <v>0.05</v>
      </c>
    </row>
    <row r="1195" spans="1:18" x14ac:dyDescent="0.25">
      <c r="A1195" s="14"/>
      <c r="B1195" s="14">
        <v>119</v>
      </c>
      <c r="C1195" s="14">
        <v>2006</v>
      </c>
      <c r="D1195" s="13">
        <v>360000</v>
      </c>
      <c r="E1195" s="13">
        <v>349917</v>
      </c>
      <c r="F1195" s="13">
        <v>0</v>
      </c>
      <c r="G1195" s="13">
        <v>0</v>
      </c>
      <c r="H1195" s="5">
        <f t="shared" si="169"/>
        <v>709917</v>
      </c>
      <c r="I1195" s="9">
        <f t="shared" si="170"/>
        <v>3.1480351702359362</v>
      </c>
      <c r="J1195" s="13">
        <v>0</v>
      </c>
      <c r="K1195" s="13">
        <v>0</v>
      </c>
      <c r="L1195" s="13">
        <v>0</v>
      </c>
      <c r="M1195" s="17">
        <v>1558527600</v>
      </c>
      <c r="N1195" s="8">
        <f t="shared" si="171"/>
        <v>4.5550492657300393E-2</v>
      </c>
      <c r="O1195" s="5">
        <f t="shared" si="175"/>
        <v>77926380</v>
      </c>
      <c r="P1195" s="13">
        <v>4440000</v>
      </c>
      <c r="Q1195" s="5">
        <v>22551114</v>
      </c>
      <c r="R1195" s="12">
        <v>0.05</v>
      </c>
    </row>
    <row r="1196" spans="1:18" x14ac:dyDescent="0.25">
      <c r="A1196" s="14"/>
      <c r="B1196" s="14">
        <v>119</v>
      </c>
      <c r="C1196" s="14">
        <v>2007</v>
      </c>
      <c r="D1196" s="13">
        <v>604000</v>
      </c>
      <c r="E1196" s="13">
        <v>444826</v>
      </c>
      <c r="F1196" s="13">
        <v>0</v>
      </c>
      <c r="G1196" s="13">
        <v>0</v>
      </c>
      <c r="H1196" s="5">
        <f t="shared" si="169"/>
        <v>1048826</v>
      </c>
      <c r="I1196" s="9">
        <f t="shared" si="170"/>
        <v>4.4081567876261296</v>
      </c>
      <c r="J1196" s="13">
        <v>0</v>
      </c>
      <c r="K1196" s="13">
        <v>0</v>
      </c>
      <c r="L1196" s="13">
        <v>0</v>
      </c>
      <c r="M1196" s="17">
        <v>1558527600</v>
      </c>
      <c r="N1196" s="8">
        <f t="shared" si="171"/>
        <v>6.7295952923772412E-2</v>
      </c>
      <c r="O1196" s="5">
        <f t="shared" si="175"/>
        <v>77926380</v>
      </c>
      <c r="P1196" s="13">
        <v>10019000</v>
      </c>
      <c r="Q1196" s="5">
        <v>23792847</v>
      </c>
      <c r="R1196" s="12">
        <v>0.05</v>
      </c>
    </row>
    <row r="1197" spans="1:18" x14ac:dyDescent="0.25">
      <c r="A1197" s="14"/>
      <c r="B1197" s="14">
        <v>119</v>
      </c>
      <c r="C1197" s="14">
        <v>2008</v>
      </c>
      <c r="D1197" s="6">
        <v>625000</v>
      </c>
      <c r="E1197" s="6">
        <v>429706</v>
      </c>
      <c r="F1197" s="6">
        <v>58298</v>
      </c>
      <c r="G1197" s="6">
        <v>0</v>
      </c>
      <c r="H1197" s="5">
        <f t="shared" si="169"/>
        <v>1113004</v>
      </c>
      <c r="I1197" s="9">
        <f t="shared" si="170"/>
        <v>4.5219776873502866</v>
      </c>
      <c r="J1197" s="6">
        <v>1000000</v>
      </c>
      <c r="K1197" s="6">
        <v>0</v>
      </c>
      <c r="L1197" s="6">
        <v>0</v>
      </c>
      <c r="M1197" s="17">
        <v>1558527600</v>
      </c>
      <c r="N1197" s="8">
        <f t="shared" si="171"/>
        <v>7.1413813910000692E-2</v>
      </c>
      <c r="O1197" s="5">
        <f t="shared" si="175"/>
        <v>77926380</v>
      </c>
      <c r="P1197" s="6">
        <v>9665000</v>
      </c>
      <c r="Q1197" s="5">
        <v>24613213</v>
      </c>
      <c r="R1197" s="12">
        <v>0.05</v>
      </c>
    </row>
    <row r="1198" spans="1:18" x14ac:dyDescent="0.25">
      <c r="A1198" s="14"/>
      <c r="B1198" s="18">
        <v>119</v>
      </c>
      <c r="C1198" s="14">
        <v>2009</v>
      </c>
      <c r="D1198" s="13">
        <v>615000</v>
      </c>
      <c r="E1198" s="13">
        <v>401886</v>
      </c>
      <c r="F1198" s="13">
        <v>18688</v>
      </c>
      <c r="G1198" s="13">
        <v>0</v>
      </c>
      <c r="H1198" s="5">
        <f t="shared" si="169"/>
        <v>1035574</v>
      </c>
      <c r="I1198" s="9">
        <f t="shared" si="170"/>
        <v>3.9278367423230409</v>
      </c>
      <c r="J1198" s="13">
        <v>1000000</v>
      </c>
      <c r="K1198" s="13">
        <v>0</v>
      </c>
      <c r="L1198" s="13">
        <v>0</v>
      </c>
      <c r="M1198" s="17">
        <v>1640439900</v>
      </c>
      <c r="N1198" s="8">
        <f t="shared" si="171"/>
        <v>6.3127823213761147E-2</v>
      </c>
      <c r="O1198" s="5">
        <f t="shared" si="175"/>
        <v>82021995</v>
      </c>
      <c r="P1198" s="13">
        <v>9040000</v>
      </c>
      <c r="Q1198" s="5">
        <v>26364996</v>
      </c>
      <c r="R1198" s="12">
        <v>0.05</v>
      </c>
    </row>
    <row r="1199" spans="1:18" x14ac:dyDescent="0.25">
      <c r="A1199" t="s">
        <v>119</v>
      </c>
      <c r="B1199">
        <v>120</v>
      </c>
      <c r="C1199">
        <v>2000</v>
      </c>
      <c r="D1199" s="6">
        <v>225000</v>
      </c>
      <c r="E1199" s="6">
        <v>35269</v>
      </c>
      <c r="F1199" s="6">
        <v>20544</v>
      </c>
      <c r="G1199" s="6"/>
      <c r="H1199" s="5">
        <f t="shared" si="169"/>
        <v>280813</v>
      </c>
      <c r="I1199" s="9">
        <f t="shared" si="170"/>
        <v>4.1272983306233266</v>
      </c>
      <c r="J1199" s="6"/>
      <c r="K1199" s="6">
        <v>360000</v>
      </c>
      <c r="L1199" s="6"/>
      <c r="M1199" s="10">
        <v>309140800</v>
      </c>
      <c r="N1199" s="8">
        <f t="shared" si="171"/>
        <v>9.0836602609555256E-2</v>
      </c>
      <c r="O1199" s="5">
        <f t="shared" si="175"/>
        <v>15457040</v>
      </c>
      <c r="P1199" s="13">
        <v>1835000</v>
      </c>
      <c r="Q1199" s="11">
        <v>6803797</v>
      </c>
      <c r="R1199" s="12">
        <v>0.05</v>
      </c>
    </row>
    <row r="1200" spans="1:18" x14ac:dyDescent="0.25">
      <c r="B1200">
        <v>120</v>
      </c>
      <c r="C1200">
        <v>2001</v>
      </c>
      <c r="D1200" s="13">
        <v>275000</v>
      </c>
      <c r="E1200" s="13">
        <v>82881</v>
      </c>
      <c r="F1200" s="13">
        <v>0</v>
      </c>
      <c r="G1200" s="13">
        <v>0</v>
      </c>
      <c r="H1200" s="5">
        <f t="shared" si="169"/>
        <v>357881</v>
      </c>
      <c r="I1200" s="9">
        <f t="shared" si="170"/>
        <v>4.7955292949500894</v>
      </c>
      <c r="J1200" s="13">
        <v>0</v>
      </c>
      <c r="K1200" s="13">
        <v>0</v>
      </c>
      <c r="L1200" s="13">
        <v>51000</v>
      </c>
      <c r="M1200" s="10">
        <v>309140800</v>
      </c>
      <c r="N1200" s="8">
        <f t="shared" si="171"/>
        <v>0.1157663433619891</v>
      </c>
      <c r="O1200" s="5">
        <v>15457040</v>
      </c>
      <c r="P1200" s="13">
        <v>1560000</v>
      </c>
      <c r="Q1200" s="11">
        <v>7462805</v>
      </c>
      <c r="R1200" s="12">
        <v>0.05</v>
      </c>
    </row>
    <row r="1201" spans="1:18" x14ac:dyDescent="0.25">
      <c r="B1201">
        <v>120</v>
      </c>
      <c r="C1201">
        <v>2002</v>
      </c>
      <c r="D1201" s="13">
        <v>288549</v>
      </c>
      <c r="E1201" s="13">
        <v>74557</v>
      </c>
      <c r="F1201" s="13">
        <v>0</v>
      </c>
      <c r="G1201" s="13">
        <v>0</v>
      </c>
      <c r="H1201" s="5">
        <f t="shared" si="169"/>
        <v>363106</v>
      </c>
      <c r="I1201" s="9">
        <f t="shared" si="170"/>
        <v>4.6218866583446081</v>
      </c>
      <c r="J1201" s="13">
        <v>0</v>
      </c>
      <c r="K1201" s="13">
        <v>0</v>
      </c>
      <c r="L1201" s="13">
        <v>0</v>
      </c>
      <c r="M1201" s="5">
        <v>349315300</v>
      </c>
      <c r="N1201" s="8">
        <f t="shared" si="171"/>
        <v>0.10394792326588614</v>
      </c>
      <c r="O1201" s="5">
        <v>17465765</v>
      </c>
      <c r="P1201" s="13">
        <v>1599401</v>
      </c>
      <c r="Q1201" s="5">
        <v>7856229</v>
      </c>
      <c r="R1201" s="7">
        <v>0.05</v>
      </c>
    </row>
    <row r="1202" spans="1:18" x14ac:dyDescent="0.25">
      <c r="A1202" s="14"/>
      <c r="B1202" s="14">
        <v>120</v>
      </c>
      <c r="C1202" s="14">
        <v>2003</v>
      </c>
      <c r="D1202" s="13">
        <v>312144</v>
      </c>
      <c r="E1202" s="13">
        <v>57834</v>
      </c>
      <c r="F1202" s="13">
        <v>9856</v>
      </c>
      <c r="G1202" s="13">
        <v>0</v>
      </c>
      <c r="H1202" s="5">
        <f t="shared" si="169"/>
        <v>379834</v>
      </c>
      <c r="I1202" s="9">
        <f t="shared" si="170"/>
        <v>4.7597076563031786</v>
      </c>
      <c r="J1202" s="13">
        <v>500000</v>
      </c>
      <c r="K1202" s="13">
        <v>0</v>
      </c>
      <c r="L1202" s="13">
        <v>0</v>
      </c>
      <c r="M1202" s="5">
        <v>349315300</v>
      </c>
      <c r="N1202" s="8">
        <f t="shared" si="171"/>
        <v>0.10873672009213452</v>
      </c>
      <c r="O1202" s="5">
        <v>17465765</v>
      </c>
      <c r="P1202" s="13">
        <v>1287257</v>
      </c>
      <c r="Q1202" s="5">
        <v>7980196</v>
      </c>
      <c r="R1202" s="12">
        <v>0.05</v>
      </c>
    </row>
    <row r="1203" spans="1:18" x14ac:dyDescent="0.25">
      <c r="A1203" s="14"/>
      <c r="B1203" s="14">
        <v>120</v>
      </c>
      <c r="C1203" s="14">
        <v>2004</v>
      </c>
      <c r="D1203" s="13">
        <v>292570</v>
      </c>
      <c r="E1203" s="13">
        <v>29850</v>
      </c>
      <c r="F1203" s="13">
        <v>4470</v>
      </c>
      <c r="G1203" s="13">
        <v>0</v>
      </c>
      <c r="H1203" s="5">
        <f t="shared" si="169"/>
        <v>326890</v>
      </c>
      <c r="I1203" s="9">
        <f t="shared" si="170"/>
        <v>3.9266509435662096</v>
      </c>
      <c r="J1203" s="13">
        <v>500000</v>
      </c>
      <c r="K1203" s="13">
        <v>0</v>
      </c>
      <c r="L1203" s="13">
        <v>0</v>
      </c>
      <c r="M1203" s="17">
        <v>433561400</v>
      </c>
      <c r="N1203" s="8">
        <f t="shared" si="171"/>
        <v>7.5396472102913226E-2</v>
      </c>
      <c r="O1203" s="5">
        <f t="shared" ref="O1203:O1209" si="176">M1203*R1203</f>
        <v>21678070</v>
      </c>
      <c r="P1203" s="13">
        <v>995000</v>
      </c>
      <c r="Q1203" s="5">
        <v>8324906</v>
      </c>
      <c r="R1203" s="12">
        <v>0.05</v>
      </c>
    </row>
    <row r="1204" spans="1:18" x14ac:dyDescent="0.25">
      <c r="A1204" s="14"/>
      <c r="B1204" s="14">
        <v>120</v>
      </c>
      <c r="C1204" s="14">
        <v>2005</v>
      </c>
      <c r="D1204" s="13">
        <v>290000</v>
      </c>
      <c r="E1204" s="13">
        <v>232054</v>
      </c>
      <c r="F1204" s="13">
        <v>3571</v>
      </c>
      <c r="G1204" s="13">
        <v>0</v>
      </c>
      <c r="H1204" s="5">
        <f t="shared" si="169"/>
        <v>525625</v>
      </c>
      <c r="I1204" s="9">
        <f t="shared" si="170"/>
        <v>5.9055848983525614</v>
      </c>
      <c r="J1204" s="13">
        <v>700000</v>
      </c>
      <c r="K1204" s="13">
        <v>0</v>
      </c>
      <c r="L1204" s="13">
        <v>0</v>
      </c>
      <c r="M1204" s="17">
        <v>433561400</v>
      </c>
      <c r="N1204" s="8">
        <f t="shared" si="171"/>
        <v>0.12123427039399724</v>
      </c>
      <c r="O1204" s="5">
        <f t="shared" si="176"/>
        <v>21678070</v>
      </c>
      <c r="P1204" s="13">
        <v>791400</v>
      </c>
      <c r="Q1204" s="5">
        <v>8900473.1799999997</v>
      </c>
      <c r="R1204" s="12">
        <v>0.05</v>
      </c>
    </row>
    <row r="1205" spans="1:18" x14ac:dyDescent="0.25">
      <c r="A1205" s="14"/>
      <c r="B1205" s="14">
        <v>120</v>
      </c>
      <c r="C1205" s="14">
        <v>2006</v>
      </c>
      <c r="D1205" s="13">
        <v>275000</v>
      </c>
      <c r="E1205" s="13">
        <v>21150</v>
      </c>
      <c r="F1205" s="13">
        <v>8436</v>
      </c>
      <c r="G1205" s="13">
        <v>0</v>
      </c>
      <c r="H1205" s="5">
        <f t="shared" si="169"/>
        <v>304586</v>
      </c>
      <c r="I1205" s="9">
        <f t="shared" si="170"/>
        <v>3.3891477971140178</v>
      </c>
      <c r="J1205" s="13">
        <v>700000</v>
      </c>
      <c r="K1205" s="13">
        <v>0</v>
      </c>
      <c r="L1205" s="13">
        <v>0</v>
      </c>
      <c r="M1205" s="17">
        <v>533914600</v>
      </c>
      <c r="N1205" s="8">
        <f t="shared" si="171"/>
        <v>5.7047700137812296E-2</v>
      </c>
      <c r="O1205" s="5">
        <f t="shared" si="176"/>
        <v>26695730</v>
      </c>
      <c r="P1205" s="13">
        <v>791400</v>
      </c>
      <c r="Q1205" s="5">
        <v>8987097</v>
      </c>
      <c r="R1205" s="12">
        <v>0.05</v>
      </c>
    </row>
    <row r="1206" spans="1:18" x14ac:dyDescent="0.25">
      <c r="A1206" s="14"/>
      <c r="B1206" s="14">
        <v>120</v>
      </c>
      <c r="C1206" s="14">
        <v>2007</v>
      </c>
      <c r="D1206" s="13">
        <v>265000</v>
      </c>
      <c r="E1206" s="13">
        <v>117574</v>
      </c>
      <c r="F1206" s="13">
        <v>12425</v>
      </c>
      <c r="G1206" s="13">
        <v>415764</v>
      </c>
      <c r="H1206" s="5">
        <f t="shared" si="169"/>
        <v>810763</v>
      </c>
      <c r="I1206" s="9">
        <f t="shared" si="170"/>
        <v>8.063548194729055</v>
      </c>
      <c r="J1206" s="13">
        <v>700000</v>
      </c>
      <c r="K1206" s="13">
        <v>0</v>
      </c>
      <c r="L1206" s="13">
        <v>0</v>
      </c>
      <c r="M1206" s="17">
        <v>533914600</v>
      </c>
      <c r="N1206" s="8">
        <f t="shared" si="171"/>
        <v>0.15185256218878451</v>
      </c>
      <c r="O1206" s="5">
        <f t="shared" si="176"/>
        <v>26695730</v>
      </c>
      <c r="P1206" s="13">
        <v>501400</v>
      </c>
      <c r="Q1206" s="5">
        <v>10054668</v>
      </c>
      <c r="R1206" s="12">
        <v>0.05</v>
      </c>
    </row>
    <row r="1207" spans="1:18" x14ac:dyDescent="0.25">
      <c r="A1207" s="14"/>
      <c r="B1207" s="14">
        <v>120</v>
      </c>
      <c r="C1207" s="14">
        <v>2008</v>
      </c>
      <c r="D1207" s="6">
        <v>245000</v>
      </c>
      <c r="E1207" s="6">
        <v>15131</v>
      </c>
      <c r="F1207" s="6">
        <v>13376</v>
      </c>
      <c r="G1207" s="6">
        <v>0</v>
      </c>
      <c r="H1207" s="5">
        <f t="shared" si="169"/>
        <v>273507</v>
      </c>
      <c r="I1207" s="9">
        <f t="shared" si="170"/>
        <v>2.7605083605937071</v>
      </c>
      <c r="J1207" s="6">
        <v>0</v>
      </c>
      <c r="K1207" s="6">
        <v>340000</v>
      </c>
      <c r="L1207" s="6">
        <v>0</v>
      </c>
      <c r="M1207" s="17">
        <v>533914600</v>
      </c>
      <c r="N1207" s="8">
        <f t="shared" si="171"/>
        <v>5.1226731765716842E-2</v>
      </c>
      <c r="O1207" s="5">
        <f t="shared" si="176"/>
        <v>26695730</v>
      </c>
      <c r="P1207" s="6">
        <v>407400</v>
      </c>
      <c r="Q1207" s="5">
        <v>9907849</v>
      </c>
      <c r="R1207" s="12">
        <v>0.05</v>
      </c>
    </row>
    <row r="1208" spans="1:18" x14ac:dyDescent="0.25">
      <c r="A1208" s="14"/>
      <c r="B1208" s="18">
        <v>120</v>
      </c>
      <c r="C1208" s="14">
        <v>2009</v>
      </c>
      <c r="D1208" s="13">
        <v>389000</v>
      </c>
      <c r="E1208" s="13">
        <v>4037</v>
      </c>
      <c r="F1208" s="13">
        <v>0</v>
      </c>
      <c r="G1208" s="13">
        <v>0</v>
      </c>
      <c r="H1208" s="5">
        <f t="shared" si="169"/>
        <v>393037</v>
      </c>
      <c r="I1208" s="9">
        <f t="shared" si="170"/>
        <v>3.7536536181384679</v>
      </c>
      <c r="J1208" s="13">
        <v>0</v>
      </c>
      <c r="K1208" s="13">
        <v>460000</v>
      </c>
      <c r="L1208" s="13">
        <v>0</v>
      </c>
      <c r="M1208" s="17">
        <v>661552100</v>
      </c>
      <c r="N1208" s="8">
        <f t="shared" si="171"/>
        <v>5.9411344926574947E-2</v>
      </c>
      <c r="O1208" s="5">
        <f t="shared" si="176"/>
        <v>33077605</v>
      </c>
      <c r="P1208" s="13">
        <v>162400</v>
      </c>
      <c r="Q1208" s="5">
        <v>10470785</v>
      </c>
      <c r="R1208" s="12">
        <v>0.05</v>
      </c>
    </row>
    <row r="1209" spans="1:18" x14ac:dyDescent="0.25">
      <c r="A1209" t="s">
        <v>120</v>
      </c>
      <c r="B1209">
        <v>121</v>
      </c>
      <c r="C1209">
        <v>2000</v>
      </c>
      <c r="D1209" s="6"/>
      <c r="E1209" s="6"/>
      <c r="F1209" s="6"/>
      <c r="G1209" s="6"/>
      <c r="H1209" s="5">
        <f t="shared" si="169"/>
        <v>0</v>
      </c>
      <c r="I1209" s="9">
        <f t="shared" si="170"/>
        <v>0</v>
      </c>
      <c r="J1209" s="6"/>
      <c r="K1209" s="6"/>
      <c r="L1209" s="6"/>
      <c r="M1209" s="10">
        <v>96999300</v>
      </c>
      <c r="N1209" s="8">
        <f t="shared" si="171"/>
        <v>0</v>
      </c>
      <c r="O1209" s="5">
        <f t="shared" si="176"/>
        <v>4849965</v>
      </c>
      <c r="P1209" s="13">
        <v>0</v>
      </c>
      <c r="Q1209" s="11">
        <v>1088524</v>
      </c>
      <c r="R1209" s="12">
        <v>0.05</v>
      </c>
    </row>
    <row r="1210" spans="1:18" x14ac:dyDescent="0.25">
      <c r="B1210">
        <v>121</v>
      </c>
      <c r="C1210">
        <v>2001</v>
      </c>
      <c r="D1210" s="13">
        <v>0</v>
      </c>
      <c r="E1210" s="13">
        <v>0</v>
      </c>
      <c r="F1210" s="13">
        <v>0</v>
      </c>
      <c r="G1210" s="13">
        <v>0</v>
      </c>
      <c r="H1210" s="5">
        <f t="shared" si="169"/>
        <v>0</v>
      </c>
      <c r="I1210" s="9">
        <f t="shared" si="170"/>
        <v>0</v>
      </c>
      <c r="J1210" s="13">
        <v>0</v>
      </c>
      <c r="K1210" s="13">
        <v>0</v>
      </c>
      <c r="L1210" s="13">
        <v>0</v>
      </c>
      <c r="M1210" s="10">
        <v>96999300</v>
      </c>
      <c r="N1210" s="8">
        <f t="shared" si="171"/>
        <v>0</v>
      </c>
      <c r="O1210" s="5">
        <v>4849965</v>
      </c>
      <c r="P1210" s="13">
        <v>0</v>
      </c>
      <c r="Q1210" s="11">
        <v>1134765</v>
      </c>
      <c r="R1210" s="12">
        <v>0.05</v>
      </c>
    </row>
    <row r="1211" spans="1:18" x14ac:dyDescent="0.25">
      <c r="B1211">
        <v>121</v>
      </c>
      <c r="C1211">
        <v>2002</v>
      </c>
      <c r="D1211" s="13">
        <v>0</v>
      </c>
      <c r="E1211" s="13">
        <v>0</v>
      </c>
      <c r="F1211" s="13">
        <v>0</v>
      </c>
      <c r="G1211" s="13">
        <v>0</v>
      </c>
      <c r="H1211" s="5">
        <f t="shared" si="169"/>
        <v>0</v>
      </c>
      <c r="I1211" s="9">
        <f t="shared" si="170"/>
        <v>0</v>
      </c>
      <c r="J1211" s="13">
        <v>0</v>
      </c>
      <c r="K1211" s="13">
        <v>0</v>
      </c>
      <c r="L1211" s="13">
        <v>0</v>
      </c>
      <c r="M1211" s="5">
        <v>104858900</v>
      </c>
      <c r="N1211" s="8">
        <f t="shared" si="171"/>
        <v>0</v>
      </c>
      <c r="O1211" s="5">
        <v>5242945</v>
      </c>
      <c r="P1211" s="13">
        <v>0</v>
      </c>
      <c r="Q1211" s="5">
        <v>1178549</v>
      </c>
      <c r="R1211" s="7">
        <v>0.05</v>
      </c>
    </row>
    <row r="1212" spans="1:18" x14ac:dyDescent="0.25">
      <c r="A1212" s="14"/>
      <c r="B1212" s="14">
        <v>121</v>
      </c>
      <c r="C1212" s="14">
        <v>2003</v>
      </c>
      <c r="D1212" s="13">
        <v>0</v>
      </c>
      <c r="E1212" s="13">
        <v>0</v>
      </c>
      <c r="F1212" s="13">
        <v>0</v>
      </c>
      <c r="G1212" s="13">
        <v>0</v>
      </c>
      <c r="H1212" s="5">
        <f t="shared" si="169"/>
        <v>0</v>
      </c>
      <c r="I1212" s="9">
        <f t="shared" si="170"/>
        <v>0</v>
      </c>
      <c r="J1212" s="13">
        <v>0</v>
      </c>
      <c r="K1212" s="13">
        <v>0</v>
      </c>
      <c r="L1212" s="13">
        <v>0</v>
      </c>
      <c r="M1212" s="5">
        <v>104858900</v>
      </c>
      <c r="N1212" s="8">
        <f t="shared" si="171"/>
        <v>0</v>
      </c>
      <c r="O1212" s="5">
        <v>5242945</v>
      </c>
      <c r="P1212" s="13">
        <v>0</v>
      </c>
      <c r="Q1212" s="5">
        <v>1273556</v>
      </c>
      <c r="R1212" s="12">
        <v>0.05</v>
      </c>
    </row>
    <row r="1213" spans="1:18" x14ac:dyDescent="0.25">
      <c r="A1213" s="14"/>
      <c r="B1213" s="14">
        <v>121</v>
      </c>
      <c r="C1213" s="14">
        <v>2004</v>
      </c>
      <c r="D1213" s="13">
        <v>0</v>
      </c>
      <c r="E1213" s="13">
        <v>0</v>
      </c>
      <c r="F1213" s="13">
        <v>2748</v>
      </c>
      <c r="G1213" s="13">
        <v>0</v>
      </c>
      <c r="H1213" s="5">
        <f t="shared" si="169"/>
        <v>2748</v>
      </c>
      <c r="I1213" s="9">
        <f t="shared" si="170"/>
        <v>0.1710477421137841</v>
      </c>
      <c r="J1213" s="13">
        <v>400000</v>
      </c>
      <c r="K1213" s="13">
        <v>0</v>
      </c>
      <c r="L1213" s="13">
        <v>0</v>
      </c>
      <c r="M1213" s="17">
        <v>200448400</v>
      </c>
      <c r="N1213" s="8">
        <f t="shared" si="171"/>
        <v>1.3709263830492036E-3</v>
      </c>
      <c r="O1213" s="5">
        <f t="shared" ref="O1213:O1219" si="177">M1213*R1213</f>
        <v>10022420</v>
      </c>
      <c r="P1213" s="13">
        <v>0</v>
      </c>
      <c r="Q1213" s="5">
        <v>1606569</v>
      </c>
      <c r="R1213" s="12">
        <v>0.05</v>
      </c>
    </row>
    <row r="1214" spans="1:18" x14ac:dyDescent="0.25">
      <c r="A1214" s="14"/>
      <c r="B1214" s="14">
        <v>121</v>
      </c>
      <c r="C1214" s="14">
        <v>2005</v>
      </c>
      <c r="D1214" s="13">
        <v>0</v>
      </c>
      <c r="E1214" s="13">
        <v>0</v>
      </c>
      <c r="F1214" s="13">
        <v>14382</v>
      </c>
      <c r="G1214" s="13">
        <v>0</v>
      </c>
      <c r="H1214" s="5">
        <f t="shared" si="169"/>
        <v>14382</v>
      </c>
      <c r="I1214" s="9">
        <f>IF(Q1214&gt;0,((H1214/Q1214)*100),0)</f>
        <v>0</v>
      </c>
      <c r="J1214" s="13">
        <v>596000</v>
      </c>
      <c r="K1214" s="13">
        <v>0</v>
      </c>
      <c r="L1214" s="13">
        <v>28350</v>
      </c>
      <c r="M1214" s="17">
        <v>200448400</v>
      </c>
      <c r="N1214" s="8">
        <f t="shared" si="171"/>
        <v>7.1749138431636264E-3</v>
      </c>
      <c r="O1214" s="5">
        <f t="shared" si="177"/>
        <v>10022420</v>
      </c>
      <c r="P1214" s="13">
        <v>624350</v>
      </c>
      <c r="Q1214" s="5">
        <v>0</v>
      </c>
      <c r="R1214" s="12">
        <v>0.05</v>
      </c>
    </row>
    <row r="1215" spans="1:18" x14ac:dyDescent="0.25">
      <c r="A1215" s="14"/>
      <c r="B1215" s="14">
        <v>121</v>
      </c>
      <c r="C1215" s="14">
        <v>2006</v>
      </c>
      <c r="D1215" s="13">
        <v>0</v>
      </c>
      <c r="E1215" s="13">
        <v>0</v>
      </c>
      <c r="F1215" s="13">
        <v>19176</v>
      </c>
      <c r="G1215" s="13">
        <v>29</v>
      </c>
      <c r="H1215" s="5">
        <f t="shared" si="169"/>
        <v>19205</v>
      </c>
      <c r="I1215" s="9">
        <f t="shared" ref="I1215:I1278" si="178">((H1215/Q1215)*100)</f>
        <v>1.1379702237543952</v>
      </c>
      <c r="J1215" s="13">
        <v>0</v>
      </c>
      <c r="K1215" s="13">
        <v>0</v>
      </c>
      <c r="L1215" s="13">
        <v>250000</v>
      </c>
      <c r="M1215" s="17">
        <v>280678100</v>
      </c>
      <c r="N1215" s="8">
        <f t="shared" si="171"/>
        <v>6.8423578469428139E-3</v>
      </c>
      <c r="O1215" s="5">
        <f t="shared" si="177"/>
        <v>14033905</v>
      </c>
      <c r="P1215" s="13">
        <v>0</v>
      </c>
      <c r="Q1215" s="5">
        <v>1687654</v>
      </c>
      <c r="R1215" s="12">
        <v>0.05</v>
      </c>
    </row>
    <row r="1216" spans="1:18" x14ac:dyDescent="0.25">
      <c r="A1216" s="14"/>
      <c r="B1216" s="14">
        <v>121</v>
      </c>
      <c r="C1216" s="14">
        <v>2007</v>
      </c>
      <c r="D1216" s="13">
        <v>0</v>
      </c>
      <c r="E1216" s="13">
        <v>0</v>
      </c>
      <c r="F1216" s="13">
        <v>3134</v>
      </c>
      <c r="G1216" s="13">
        <v>0</v>
      </c>
      <c r="H1216" s="5">
        <f t="shared" si="169"/>
        <v>3134</v>
      </c>
      <c r="I1216" s="9">
        <f t="shared" si="178"/>
        <v>0.16803343511491309</v>
      </c>
      <c r="J1216" s="13">
        <v>200000</v>
      </c>
      <c r="K1216" s="13">
        <v>0</v>
      </c>
      <c r="L1216" s="13">
        <v>107000</v>
      </c>
      <c r="M1216" s="17">
        <v>280678100</v>
      </c>
      <c r="N1216" s="8">
        <f t="shared" si="171"/>
        <v>1.1165815929351098E-3</v>
      </c>
      <c r="O1216" s="5">
        <f t="shared" si="177"/>
        <v>14033905</v>
      </c>
      <c r="P1216" s="13">
        <v>0</v>
      </c>
      <c r="Q1216" s="5">
        <v>1865105</v>
      </c>
      <c r="R1216" s="12">
        <v>0.05</v>
      </c>
    </row>
    <row r="1217" spans="1:18" x14ac:dyDescent="0.25">
      <c r="A1217" s="14"/>
      <c r="B1217" s="14">
        <v>121</v>
      </c>
      <c r="C1217" s="14">
        <v>2008</v>
      </c>
      <c r="D1217" s="6">
        <v>0</v>
      </c>
      <c r="E1217" s="6">
        <v>0</v>
      </c>
      <c r="F1217" s="6">
        <v>2039</v>
      </c>
      <c r="G1217" s="6">
        <v>0</v>
      </c>
      <c r="H1217" s="5">
        <f t="shared" si="169"/>
        <v>2039</v>
      </c>
      <c r="I1217" s="9">
        <f t="shared" si="178"/>
        <v>0.11589955447733791</v>
      </c>
      <c r="J1217" s="6">
        <v>200000</v>
      </c>
      <c r="K1217" s="6">
        <v>0</v>
      </c>
      <c r="L1217" s="6">
        <v>98272</v>
      </c>
      <c r="M1217" s="17">
        <v>280678100</v>
      </c>
      <c r="N1217" s="8">
        <f t="shared" si="171"/>
        <v>7.2645496745203848E-4</v>
      </c>
      <c r="O1217" s="5">
        <f t="shared" si="177"/>
        <v>14033905</v>
      </c>
      <c r="P1217" s="6">
        <v>0</v>
      </c>
      <c r="Q1217" s="5">
        <v>1759282</v>
      </c>
      <c r="R1217" s="12">
        <v>0.05</v>
      </c>
    </row>
    <row r="1218" spans="1:18" x14ac:dyDescent="0.25">
      <c r="A1218" s="14"/>
      <c r="B1218" s="18">
        <v>121</v>
      </c>
      <c r="C1218" s="14">
        <v>2009</v>
      </c>
      <c r="D1218" s="13">
        <v>0</v>
      </c>
      <c r="E1218" s="13">
        <v>0</v>
      </c>
      <c r="F1218" s="13">
        <v>0</v>
      </c>
      <c r="G1218" s="13">
        <v>0</v>
      </c>
      <c r="H1218" s="5">
        <f t="shared" si="169"/>
        <v>0</v>
      </c>
      <c r="I1218" s="9">
        <f t="shared" si="178"/>
        <v>0</v>
      </c>
      <c r="J1218" s="13">
        <v>0</v>
      </c>
      <c r="K1218" s="13">
        <v>0</v>
      </c>
      <c r="L1218" s="13">
        <v>0</v>
      </c>
      <c r="M1218" s="17">
        <v>338489400</v>
      </c>
      <c r="N1218" s="8">
        <f t="shared" si="171"/>
        <v>0</v>
      </c>
      <c r="O1218" s="5">
        <f t="shared" si="177"/>
        <v>16924470</v>
      </c>
      <c r="P1218" s="13">
        <v>0</v>
      </c>
      <c r="Q1218" s="5">
        <v>1832334</v>
      </c>
      <c r="R1218" s="12">
        <v>0.05</v>
      </c>
    </row>
    <row r="1219" spans="1:18" x14ac:dyDescent="0.25">
      <c r="A1219" t="s">
        <v>121</v>
      </c>
      <c r="B1219">
        <v>122</v>
      </c>
      <c r="C1219">
        <v>2000</v>
      </c>
      <c r="D1219" s="6">
        <v>1400000</v>
      </c>
      <c r="E1219" s="6">
        <v>449041</v>
      </c>
      <c r="F1219" s="6">
        <v>390280</v>
      </c>
      <c r="G1219" s="6">
        <v>2455</v>
      </c>
      <c r="H1219" s="5">
        <f t="shared" si="169"/>
        <v>2241776</v>
      </c>
      <c r="I1219" s="9">
        <f t="shared" si="178"/>
        <v>6.8874094055405868</v>
      </c>
      <c r="J1219" s="6"/>
      <c r="K1219" s="6">
        <v>24345000</v>
      </c>
      <c r="L1219" s="6"/>
      <c r="M1219" s="10">
        <v>1219187200</v>
      </c>
      <c r="N1219" s="8">
        <f t="shared" si="171"/>
        <v>0.18387463385442368</v>
      </c>
      <c r="O1219" s="5">
        <f t="shared" si="177"/>
        <v>60959360</v>
      </c>
      <c r="P1219" s="13">
        <v>27145000</v>
      </c>
      <c r="Q1219" s="11">
        <v>32548900</v>
      </c>
      <c r="R1219" s="12">
        <v>0.05</v>
      </c>
    </row>
    <row r="1220" spans="1:18" x14ac:dyDescent="0.25">
      <c r="B1220">
        <v>122</v>
      </c>
      <c r="C1220">
        <v>2001</v>
      </c>
      <c r="D1220" s="13">
        <v>1470000</v>
      </c>
      <c r="E1220" s="13">
        <v>536553</v>
      </c>
      <c r="F1220" s="13">
        <v>740500</v>
      </c>
      <c r="G1220" s="13">
        <v>0</v>
      </c>
      <c r="H1220" s="5">
        <f t="shared" si="169"/>
        <v>2747053</v>
      </c>
      <c r="I1220" s="9">
        <f t="shared" si="178"/>
        <v>7.7980265497384558</v>
      </c>
      <c r="J1220" s="13">
        <v>0</v>
      </c>
      <c r="K1220" s="13">
        <v>1920000</v>
      </c>
      <c r="L1220" s="13">
        <v>0</v>
      </c>
      <c r="M1220" s="10">
        <v>1219187200</v>
      </c>
      <c r="N1220" s="8">
        <f t="shared" si="171"/>
        <v>0.22531839245031443</v>
      </c>
      <c r="O1220" s="5">
        <v>60959360</v>
      </c>
      <c r="P1220" s="13">
        <v>26570000</v>
      </c>
      <c r="Q1220" s="11">
        <v>35227541</v>
      </c>
      <c r="R1220" s="12">
        <v>0.05</v>
      </c>
    </row>
    <row r="1221" spans="1:18" x14ac:dyDescent="0.25">
      <c r="B1221">
        <v>122</v>
      </c>
      <c r="C1221">
        <v>2002</v>
      </c>
      <c r="D1221" s="13">
        <v>1930000</v>
      </c>
      <c r="E1221" s="13">
        <v>1247761</v>
      </c>
      <c r="F1221" s="13">
        <v>62053</v>
      </c>
      <c r="G1221" s="13">
        <v>0</v>
      </c>
      <c r="H1221" s="5">
        <f t="shared" si="169"/>
        <v>3239814</v>
      </c>
      <c r="I1221" s="9">
        <f t="shared" si="178"/>
        <v>8.7823816394313621</v>
      </c>
      <c r="J1221" s="13">
        <v>0</v>
      </c>
      <c r="K1221" s="13">
        <v>0</v>
      </c>
      <c r="L1221" s="13">
        <v>0</v>
      </c>
      <c r="M1221" s="5">
        <v>1590101700</v>
      </c>
      <c r="N1221" s="8">
        <f t="shared" si="171"/>
        <v>0.20374885455439737</v>
      </c>
      <c r="O1221" s="5">
        <v>79505085</v>
      </c>
      <c r="P1221" s="13">
        <v>26955000</v>
      </c>
      <c r="Q1221" s="5">
        <v>36889925</v>
      </c>
      <c r="R1221" s="7">
        <v>0.05</v>
      </c>
    </row>
    <row r="1222" spans="1:18" x14ac:dyDescent="0.25">
      <c r="A1222" s="14"/>
      <c r="B1222" s="14">
        <v>122</v>
      </c>
      <c r="C1222" s="14">
        <v>2003</v>
      </c>
      <c r="D1222" s="13">
        <v>2144483</v>
      </c>
      <c r="E1222" s="13">
        <v>1235914</v>
      </c>
      <c r="F1222" s="13">
        <v>0</v>
      </c>
      <c r="G1222" s="13">
        <v>0</v>
      </c>
      <c r="H1222" s="5">
        <f t="shared" si="169"/>
        <v>3380397</v>
      </c>
      <c r="I1222" s="9">
        <f t="shared" si="178"/>
        <v>8.8375939302376381</v>
      </c>
      <c r="J1222" s="13">
        <v>3000000</v>
      </c>
      <c r="K1222" s="13">
        <v>0</v>
      </c>
      <c r="L1222" s="13">
        <v>0</v>
      </c>
      <c r="M1222" s="5">
        <v>1590101700</v>
      </c>
      <c r="N1222" s="8">
        <f t="shared" si="171"/>
        <v>0.21258998716874525</v>
      </c>
      <c r="O1222" s="5">
        <v>79505085</v>
      </c>
      <c r="P1222" s="13">
        <v>25185146</v>
      </c>
      <c r="Q1222" s="5">
        <v>38250196</v>
      </c>
      <c r="R1222" s="12">
        <v>0.05</v>
      </c>
    </row>
    <row r="1223" spans="1:18" x14ac:dyDescent="0.25">
      <c r="A1223" s="14"/>
      <c r="B1223" s="14">
        <v>122</v>
      </c>
      <c r="C1223" s="14">
        <v>2004</v>
      </c>
      <c r="D1223" s="13">
        <v>1958811</v>
      </c>
      <c r="E1223" s="13">
        <v>1155884</v>
      </c>
      <c r="F1223" s="13">
        <v>123126</v>
      </c>
      <c r="G1223" s="13">
        <v>0</v>
      </c>
      <c r="H1223" s="5">
        <f t="shared" si="169"/>
        <v>3237821</v>
      </c>
      <c r="I1223" s="9">
        <f t="shared" si="178"/>
        <v>8.3621245991356012</v>
      </c>
      <c r="J1223" s="13">
        <v>5000000</v>
      </c>
      <c r="K1223" s="13">
        <v>0</v>
      </c>
      <c r="L1223" s="13">
        <v>0</v>
      </c>
      <c r="M1223" s="17">
        <v>2091954600</v>
      </c>
      <c r="N1223" s="8">
        <f t="shared" si="171"/>
        <v>0.15477491719944592</v>
      </c>
      <c r="O1223" s="5">
        <f t="shared" ref="O1223:O1229" si="179">M1223*R1223</f>
        <v>104597730</v>
      </c>
      <c r="P1223" s="13">
        <v>29364946</v>
      </c>
      <c r="Q1223" s="5">
        <v>38720076</v>
      </c>
      <c r="R1223" s="12">
        <v>0.05</v>
      </c>
    </row>
    <row r="1224" spans="1:18" x14ac:dyDescent="0.25">
      <c r="A1224" s="14"/>
      <c r="B1224" s="14">
        <v>122</v>
      </c>
      <c r="C1224" s="14">
        <v>2005</v>
      </c>
      <c r="D1224" s="13">
        <v>2088886</v>
      </c>
      <c r="E1224" s="13">
        <v>1323618</v>
      </c>
      <c r="F1224" s="13">
        <v>0</v>
      </c>
      <c r="G1224" s="13">
        <v>0</v>
      </c>
      <c r="H1224" s="5">
        <f t="shared" si="169"/>
        <v>3412504</v>
      </c>
      <c r="I1224" s="9">
        <f t="shared" si="178"/>
        <v>8.4302254633723628</v>
      </c>
      <c r="J1224" s="13">
        <v>0</v>
      </c>
      <c r="K1224" s="13">
        <v>2000000</v>
      </c>
      <c r="L1224" s="13">
        <v>0</v>
      </c>
      <c r="M1224" s="17">
        <v>2091954600</v>
      </c>
      <c r="N1224" s="8">
        <f t="shared" si="171"/>
        <v>0.16312514621493221</v>
      </c>
      <c r="O1224" s="5">
        <f t="shared" si="179"/>
        <v>104597730</v>
      </c>
      <c r="P1224" s="13">
        <v>29276060</v>
      </c>
      <c r="Q1224" s="5">
        <v>40479391.859999999</v>
      </c>
      <c r="R1224" s="12">
        <v>0.05</v>
      </c>
    </row>
    <row r="1225" spans="1:18" x14ac:dyDescent="0.25">
      <c r="A1225" s="14"/>
      <c r="B1225" s="14">
        <v>122</v>
      </c>
      <c r="C1225" s="14">
        <v>2006</v>
      </c>
      <c r="D1225" s="13">
        <v>2102789</v>
      </c>
      <c r="E1225" s="13">
        <v>1222831</v>
      </c>
      <c r="F1225" s="13">
        <v>75000</v>
      </c>
      <c r="G1225" s="13">
        <v>0</v>
      </c>
      <c r="H1225" s="5">
        <f t="shared" ref="H1225:H1288" si="180">SUM(D1225:G1225)</f>
        <v>3400620</v>
      </c>
      <c r="I1225" s="9">
        <f t="shared" si="178"/>
        <v>7.9303228941893691</v>
      </c>
      <c r="J1225" s="13">
        <v>0</v>
      </c>
      <c r="K1225" s="13">
        <v>2000000</v>
      </c>
      <c r="L1225" s="13">
        <v>0</v>
      </c>
      <c r="M1225" s="17">
        <v>2591082200</v>
      </c>
      <c r="N1225" s="8">
        <f t="shared" ref="N1225:N1288" si="181">((H1225/M1225)*100)</f>
        <v>0.13124323111015157</v>
      </c>
      <c r="O1225" s="5">
        <f t="shared" si="179"/>
        <v>129554110</v>
      </c>
      <c r="P1225" s="13">
        <v>27276060</v>
      </c>
      <c r="Q1225" s="5">
        <v>42881230</v>
      </c>
      <c r="R1225" s="12">
        <v>0.05</v>
      </c>
    </row>
    <row r="1226" spans="1:18" x14ac:dyDescent="0.25">
      <c r="A1226" s="14"/>
      <c r="B1226" s="14">
        <v>122</v>
      </c>
      <c r="C1226" s="14">
        <v>2007</v>
      </c>
      <c r="D1226" s="13">
        <v>1880222</v>
      </c>
      <c r="E1226" s="13">
        <v>1198098</v>
      </c>
      <c r="F1226" s="13">
        <v>26505</v>
      </c>
      <c r="G1226" s="13">
        <v>0</v>
      </c>
      <c r="H1226" s="5">
        <f t="shared" si="180"/>
        <v>3104825</v>
      </c>
      <c r="I1226" s="9">
        <f t="shared" si="178"/>
        <v>6.8090514829491635</v>
      </c>
      <c r="J1226" s="13">
        <v>0</v>
      </c>
      <c r="K1226" s="13">
        <v>4210000</v>
      </c>
      <c r="L1226" s="13">
        <v>200000</v>
      </c>
      <c r="M1226" s="17">
        <v>2591082200</v>
      </c>
      <c r="N1226" s="8">
        <f t="shared" si="181"/>
        <v>0.11982734472877782</v>
      </c>
      <c r="O1226" s="5">
        <f t="shared" si="179"/>
        <v>129554110</v>
      </c>
      <c r="P1226" s="13">
        <v>25173271</v>
      </c>
      <c r="Q1226" s="5">
        <v>45598495</v>
      </c>
      <c r="R1226" s="12">
        <v>0.05</v>
      </c>
    </row>
    <row r="1227" spans="1:18" x14ac:dyDescent="0.25">
      <c r="A1227" s="14"/>
      <c r="B1227" s="14">
        <v>122</v>
      </c>
      <c r="C1227" s="14">
        <v>2008</v>
      </c>
      <c r="D1227" s="6">
        <v>2134128</v>
      </c>
      <c r="E1227" s="6">
        <v>1157100</v>
      </c>
      <c r="F1227" s="6">
        <v>112515</v>
      </c>
      <c r="G1227" s="6">
        <v>0</v>
      </c>
      <c r="H1227" s="5">
        <f t="shared" si="180"/>
        <v>3403743</v>
      </c>
      <c r="I1227" s="9">
        <f t="shared" si="178"/>
        <v>7.0924198540322294</v>
      </c>
      <c r="J1227" s="6">
        <v>0</v>
      </c>
      <c r="K1227" s="6">
        <v>0</v>
      </c>
      <c r="L1227" s="6">
        <v>0</v>
      </c>
      <c r="M1227" s="17">
        <v>2591082200</v>
      </c>
      <c r="N1227" s="8">
        <f t="shared" si="181"/>
        <v>0.13136375989924209</v>
      </c>
      <c r="O1227" s="5">
        <f t="shared" si="179"/>
        <v>129554110</v>
      </c>
      <c r="P1227" s="6">
        <v>25968049</v>
      </c>
      <c r="Q1227" s="5">
        <v>47991279</v>
      </c>
      <c r="R1227" s="12">
        <v>0.05</v>
      </c>
    </row>
    <row r="1228" spans="1:18" x14ac:dyDescent="0.25">
      <c r="A1228" s="14"/>
      <c r="B1228" s="18">
        <v>122</v>
      </c>
      <c r="C1228" s="14">
        <v>2009</v>
      </c>
      <c r="D1228" s="13">
        <v>2544252</v>
      </c>
      <c r="E1228" s="13">
        <v>1233017</v>
      </c>
      <c r="F1228" s="13">
        <v>0</v>
      </c>
      <c r="G1228" s="13">
        <v>0</v>
      </c>
      <c r="H1228" s="5">
        <f t="shared" si="180"/>
        <v>3777269</v>
      </c>
      <c r="I1228" s="9">
        <f t="shared" si="178"/>
        <v>7.465479458655504</v>
      </c>
      <c r="J1228" s="13">
        <v>0</v>
      </c>
      <c r="K1228" s="13">
        <v>0</v>
      </c>
      <c r="L1228" s="13">
        <v>0</v>
      </c>
      <c r="M1228" s="17">
        <v>2838173500</v>
      </c>
      <c r="N1228" s="8">
        <f t="shared" si="181"/>
        <v>0.13308802298379574</v>
      </c>
      <c r="O1228" s="5">
        <f t="shared" si="179"/>
        <v>141908675</v>
      </c>
      <c r="P1228" s="13">
        <v>28043921</v>
      </c>
      <c r="Q1228" s="5">
        <v>50596469</v>
      </c>
      <c r="R1228" s="12">
        <v>0.05</v>
      </c>
    </row>
    <row r="1229" spans="1:18" x14ac:dyDescent="0.25">
      <c r="A1229" t="s">
        <v>122</v>
      </c>
      <c r="B1229">
        <v>123</v>
      </c>
      <c r="C1229">
        <v>2000</v>
      </c>
      <c r="D1229" s="6">
        <v>620000</v>
      </c>
      <c r="E1229" s="6">
        <v>209482</v>
      </c>
      <c r="F1229" s="6">
        <v>54550</v>
      </c>
      <c r="G1229" s="6"/>
      <c r="H1229" s="5">
        <f t="shared" si="180"/>
        <v>884032</v>
      </c>
      <c r="I1229" s="9">
        <f t="shared" si="178"/>
        <v>6.1468471743987241</v>
      </c>
      <c r="J1229" s="6">
        <v>1000000</v>
      </c>
      <c r="K1229" s="6">
        <v>1707000</v>
      </c>
      <c r="L1229" s="6"/>
      <c r="M1229" s="10">
        <v>607900900</v>
      </c>
      <c r="N1229" s="8">
        <f t="shared" si="181"/>
        <v>0.14542370310687153</v>
      </c>
      <c r="O1229" s="5">
        <f t="shared" si="179"/>
        <v>30395045</v>
      </c>
      <c r="P1229" s="13">
        <v>2715000</v>
      </c>
      <c r="Q1229" s="11">
        <v>14381877</v>
      </c>
      <c r="R1229" s="12">
        <v>0.05</v>
      </c>
    </row>
    <row r="1230" spans="1:18" x14ac:dyDescent="0.25">
      <c r="B1230">
        <v>123</v>
      </c>
      <c r="C1230">
        <v>2001</v>
      </c>
      <c r="D1230" s="13">
        <v>630000</v>
      </c>
      <c r="E1230" s="13">
        <v>263394</v>
      </c>
      <c r="F1230" s="13">
        <v>85278</v>
      </c>
      <c r="G1230" s="13">
        <v>34468</v>
      </c>
      <c r="H1230" s="5">
        <f t="shared" si="180"/>
        <v>1013140</v>
      </c>
      <c r="I1230" s="9">
        <f t="shared" si="178"/>
        <v>6.6310164067815789</v>
      </c>
      <c r="J1230" s="13">
        <v>1000000</v>
      </c>
      <c r="K1230" s="13">
        <v>950000</v>
      </c>
      <c r="L1230" s="13">
        <v>0</v>
      </c>
      <c r="M1230" s="10">
        <v>607900900</v>
      </c>
      <c r="N1230" s="8">
        <f t="shared" si="181"/>
        <v>0.16666203323600937</v>
      </c>
      <c r="O1230" s="5">
        <v>30395045</v>
      </c>
      <c r="P1230" s="13">
        <v>3732000</v>
      </c>
      <c r="Q1230" s="11">
        <v>15278804</v>
      </c>
      <c r="R1230" s="12">
        <v>0.05</v>
      </c>
    </row>
    <row r="1231" spans="1:18" x14ac:dyDescent="0.25">
      <c r="B1231">
        <v>123</v>
      </c>
      <c r="C1231">
        <v>2002</v>
      </c>
      <c r="D1231" s="13">
        <v>392000</v>
      </c>
      <c r="E1231" s="13">
        <v>208565</v>
      </c>
      <c r="F1231" s="13">
        <v>34186</v>
      </c>
      <c r="G1231" s="13">
        <v>0</v>
      </c>
      <c r="H1231" s="5">
        <f t="shared" si="180"/>
        <v>634751</v>
      </c>
      <c r="I1231" s="9">
        <f t="shared" si="178"/>
        <v>4.013877909630061</v>
      </c>
      <c r="J1231" s="13">
        <v>0</v>
      </c>
      <c r="K1231" s="13">
        <v>815500</v>
      </c>
      <c r="L1231" s="13">
        <v>0</v>
      </c>
      <c r="M1231" s="5">
        <v>795888300</v>
      </c>
      <c r="N1231" s="8">
        <f t="shared" si="181"/>
        <v>7.9753779519060652E-2</v>
      </c>
      <c r="O1231" s="5">
        <v>39794415</v>
      </c>
      <c r="P1231" s="13">
        <v>3340000</v>
      </c>
      <c r="Q1231" s="5">
        <v>15813909</v>
      </c>
      <c r="R1231" s="7">
        <v>0.05</v>
      </c>
    </row>
    <row r="1232" spans="1:18" x14ac:dyDescent="0.25">
      <c r="A1232" s="14"/>
      <c r="B1232" s="14">
        <v>123</v>
      </c>
      <c r="C1232" s="14">
        <v>2003</v>
      </c>
      <c r="D1232" s="13">
        <v>390000</v>
      </c>
      <c r="E1232" s="13">
        <v>184600</v>
      </c>
      <c r="F1232" s="13">
        <v>39126</v>
      </c>
      <c r="G1232" s="13">
        <v>0</v>
      </c>
      <c r="H1232" s="5">
        <f t="shared" si="180"/>
        <v>613726</v>
      </c>
      <c r="I1232" s="9">
        <f t="shared" si="178"/>
        <v>3.5866601064988965</v>
      </c>
      <c r="J1232" s="13">
        <v>0</v>
      </c>
      <c r="K1232" s="13">
        <v>1250000</v>
      </c>
      <c r="L1232" s="13">
        <v>0</v>
      </c>
      <c r="M1232" s="5">
        <v>795888300</v>
      </c>
      <c r="N1232" s="8">
        <f t="shared" si="181"/>
        <v>7.711207715957126E-2</v>
      </c>
      <c r="O1232" s="5">
        <v>39794415</v>
      </c>
      <c r="P1232" s="13">
        <v>5020000</v>
      </c>
      <c r="Q1232" s="5">
        <v>17111351</v>
      </c>
      <c r="R1232" s="12">
        <v>0.05</v>
      </c>
    </row>
    <row r="1233" spans="1:18" x14ac:dyDescent="0.25">
      <c r="A1233" s="14"/>
      <c r="B1233" s="14">
        <v>123</v>
      </c>
      <c r="C1233" s="14">
        <v>2004</v>
      </c>
      <c r="D1233" s="13">
        <v>495000</v>
      </c>
      <c r="E1233" s="13">
        <v>237170</v>
      </c>
      <c r="F1233" s="13">
        <v>11252</v>
      </c>
      <c r="G1233" s="13">
        <v>0</v>
      </c>
      <c r="H1233" s="5">
        <f t="shared" si="180"/>
        <v>743422</v>
      </c>
      <c r="I1233" s="9">
        <f t="shared" si="178"/>
        <v>4.1513334605388454</v>
      </c>
      <c r="J1233" s="13">
        <v>0</v>
      </c>
      <c r="K1233" s="13">
        <v>0</v>
      </c>
      <c r="L1233" s="13">
        <v>0</v>
      </c>
      <c r="M1233" s="17">
        <v>1101331200</v>
      </c>
      <c r="N1233" s="8">
        <f t="shared" si="181"/>
        <v>6.7502128333420494E-2</v>
      </c>
      <c r="O1233" s="5">
        <f t="shared" ref="O1233:O1239" si="182">M1233*R1233</f>
        <v>55066560</v>
      </c>
      <c r="P1233" s="13">
        <v>4525000</v>
      </c>
      <c r="Q1233" s="5">
        <v>17908029</v>
      </c>
      <c r="R1233" s="12">
        <v>0.05</v>
      </c>
    </row>
    <row r="1234" spans="1:18" x14ac:dyDescent="0.25">
      <c r="A1234" s="14"/>
      <c r="B1234" s="14">
        <v>123</v>
      </c>
      <c r="C1234" s="14">
        <v>2005</v>
      </c>
      <c r="D1234" s="13">
        <v>495000</v>
      </c>
      <c r="E1234" s="13">
        <v>210092</v>
      </c>
      <c r="F1234" s="13">
        <v>4768</v>
      </c>
      <c r="G1234" s="13">
        <v>0</v>
      </c>
      <c r="H1234" s="5">
        <f t="shared" si="180"/>
        <v>709860</v>
      </c>
      <c r="I1234" s="9">
        <f t="shared" si="178"/>
        <v>4.1306081467735547</v>
      </c>
      <c r="J1234" s="13">
        <v>0</v>
      </c>
      <c r="K1234" s="13">
        <v>350000</v>
      </c>
      <c r="L1234" s="13">
        <v>0</v>
      </c>
      <c r="M1234" s="17">
        <v>1101331200</v>
      </c>
      <c r="N1234" s="8">
        <f t="shared" si="181"/>
        <v>6.4454725336029708E-2</v>
      </c>
      <c r="O1234" s="5">
        <f t="shared" si="182"/>
        <v>55066560</v>
      </c>
      <c r="P1234" s="13">
        <v>4568000</v>
      </c>
      <c r="Q1234" s="5">
        <v>17185362.899999999</v>
      </c>
      <c r="R1234" s="12">
        <v>0.05</v>
      </c>
    </row>
    <row r="1235" spans="1:18" x14ac:dyDescent="0.25">
      <c r="A1235" s="14"/>
      <c r="B1235" s="14">
        <v>123</v>
      </c>
      <c r="C1235" s="14">
        <v>2006</v>
      </c>
      <c r="D1235" s="13">
        <v>498146</v>
      </c>
      <c r="E1235" s="13">
        <v>187406</v>
      </c>
      <c r="F1235" s="13">
        <v>26317</v>
      </c>
      <c r="G1235" s="13">
        <v>0</v>
      </c>
      <c r="H1235" s="5">
        <f t="shared" si="180"/>
        <v>711869</v>
      </c>
      <c r="I1235" s="9">
        <f t="shared" si="178"/>
        <v>3.8402832233760056</v>
      </c>
      <c r="J1235" s="13">
        <v>0</v>
      </c>
      <c r="K1235" s="13">
        <v>1611721</v>
      </c>
      <c r="L1235" s="13">
        <v>0</v>
      </c>
      <c r="M1235" s="17">
        <v>1317650700</v>
      </c>
      <c r="N1235" s="8">
        <f t="shared" si="181"/>
        <v>5.4025623027407793E-2</v>
      </c>
      <c r="O1235" s="5">
        <f t="shared" si="182"/>
        <v>65882535</v>
      </c>
      <c r="P1235" s="13">
        <v>4168000</v>
      </c>
      <c r="Q1235" s="5">
        <v>18536888</v>
      </c>
      <c r="R1235" s="12">
        <v>0.05</v>
      </c>
    </row>
    <row r="1236" spans="1:18" x14ac:dyDescent="0.25">
      <c r="A1236" s="14"/>
      <c r="B1236" s="14">
        <v>123</v>
      </c>
      <c r="C1236" s="14">
        <v>2007</v>
      </c>
      <c r="D1236" s="13">
        <v>483272</v>
      </c>
      <c r="E1236" s="13">
        <v>158182</v>
      </c>
      <c r="F1236" s="13">
        <v>125084</v>
      </c>
      <c r="G1236" s="13">
        <v>0</v>
      </c>
      <c r="H1236" s="5">
        <f t="shared" si="180"/>
        <v>766538</v>
      </c>
      <c r="I1236" s="9">
        <f t="shared" si="178"/>
        <v>3.847418881332461</v>
      </c>
      <c r="J1236" s="13">
        <v>0</v>
      </c>
      <c r="K1236" s="13">
        <v>3985890</v>
      </c>
      <c r="L1236" s="13">
        <v>0</v>
      </c>
      <c r="M1236" s="17">
        <v>1317650700</v>
      </c>
      <c r="N1236" s="8">
        <f t="shared" si="181"/>
        <v>5.8174598169302379E-2</v>
      </c>
      <c r="O1236" s="5">
        <f t="shared" si="182"/>
        <v>65882535</v>
      </c>
      <c r="P1236" s="13">
        <v>4470878</v>
      </c>
      <c r="Q1236" s="5">
        <v>19923435</v>
      </c>
      <c r="R1236" s="12">
        <v>0.05</v>
      </c>
    </row>
    <row r="1237" spans="1:18" x14ac:dyDescent="0.25">
      <c r="A1237" s="14"/>
      <c r="B1237" s="14">
        <v>123</v>
      </c>
      <c r="C1237" s="14">
        <v>2008</v>
      </c>
      <c r="D1237" s="6">
        <v>368499</v>
      </c>
      <c r="E1237" s="6">
        <v>247024</v>
      </c>
      <c r="F1237" s="6">
        <v>132403</v>
      </c>
      <c r="G1237" s="6">
        <v>0</v>
      </c>
      <c r="H1237" s="5">
        <f t="shared" si="180"/>
        <v>747926</v>
      </c>
      <c r="I1237" s="9">
        <f t="shared" si="178"/>
        <v>3.7866977058087765</v>
      </c>
      <c r="J1237" s="6">
        <v>0</v>
      </c>
      <c r="K1237" s="6">
        <v>588273</v>
      </c>
      <c r="L1237" s="6">
        <v>0</v>
      </c>
      <c r="M1237" s="17">
        <v>1317650700</v>
      </c>
      <c r="N1237" s="8">
        <f t="shared" si="181"/>
        <v>5.6762084215490498E-2</v>
      </c>
      <c r="O1237" s="5">
        <f t="shared" si="182"/>
        <v>65882535</v>
      </c>
      <c r="P1237" s="6">
        <v>4170766</v>
      </c>
      <c r="Q1237" s="5">
        <v>19751405</v>
      </c>
      <c r="R1237" s="12">
        <v>0.05</v>
      </c>
    </row>
    <row r="1238" spans="1:18" x14ac:dyDescent="0.25">
      <c r="A1238" s="14"/>
      <c r="B1238" s="18">
        <v>123</v>
      </c>
      <c r="C1238" s="14">
        <v>2009</v>
      </c>
      <c r="D1238" s="13">
        <v>715733</v>
      </c>
      <c r="E1238" s="13">
        <v>335783</v>
      </c>
      <c r="F1238" s="13">
        <v>6893</v>
      </c>
      <c r="G1238" s="13">
        <v>0</v>
      </c>
      <c r="H1238" s="5">
        <f t="shared" si="180"/>
        <v>1058409</v>
      </c>
      <c r="I1238" s="9">
        <f t="shared" si="178"/>
        <v>5.1115764486407569</v>
      </c>
      <c r="J1238" s="13">
        <v>0</v>
      </c>
      <c r="K1238" s="13">
        <v>488700</v>
      </c>
      <c r="L1238" s="13">
        <v>0</v>
      </c>
      <c r="M1238" s="17">
        <v>1399821900</v>
      </c>
      <c r="N1238" s="8">
        <f t="shared" si="181"/>
        <v>7.5610261562560205E-2</v>
      </c>
      <c r="O1238" s="5">
        <f t="shared" si="182"/>
        <v>69991095</v>
      </c>
      <c r="P1238" s="13">
        <v>10094267</v>
      </c>
      <c r="Q1238" s="5">
        <v>20706117</v>
      </c>
      <c r="R1238" s="12">
        <v>0.05</v>
      </c>
    </row>
    <row r="1239" spans="1:18" x14ac:dyDescent="0.25">
      <c r="A1239" t="s">
        <v>123</v>
      </c>
      <c r="B1239">
        <v>124</v>
      </c>
      <c r="C1239">
        <v>2000</v>
      </c>
      <c r="D1239" s="6">
        <v>27881</v>
      </c>
      <c r="E1239" s="6">
        <v>4391</v>
      </c>
      <c r="F1239" s="6"/>
      <c r="G1239" s="6"/>
      <c r="H1239" s="5">
        <f t="shared" si="180"/>
        <v>32272</v>
      </c>
      <c r="I1239" s="9">
        <f t="shared" si="178"/>
        <v>0.81627408516952005</v>
      </c>
      <c r="J1239" s="6"/>
      <c r="K1239" s="6"/>
      <c r="L1239" s="6"/>
      <c r="M1239" s="10">
        <v>131284200</v>
      </c>
      <c r="N1239" s="8">
        <f t="shared" si="181"/>
        <v>2.4581785165313116E-2</v>
      </c>
      <c r="O1239" s="5">
        <f t="shared" si="182"/>
        <v>6564210</v>
      </c>
      <c r="P1239" s="13">
        <v>255760</v>
      </c>
      <c r="Q1239" s="11">
        <v>3953574</v>
      </c>
      <c r="R1239" s="12">
        <v>0.05</v>
      </c>
    </row>
    <row r="1240" spans="1:18" x14ac:dyDescent="0.25">
      <c r="B1240">
        <v>124</v>
      </c>
      <c r="C1240">
        <v>2001</v>
      </c>
      <c r="D1240" s="13">
        <v>193829</v>
      </c>
      <c r="E1240" s="13">
        <v>2927</v>
      </c>
      <c r="F1240" s="13">
        <v>0</v>
      </c>
      <c r="G1240" s="13">
        <v>18</v>
      </c>
      <c r="H1240" s="5">
        <f t="shared" si="180"/>
        <v>196774</v>
      </c>
      <c r="I1240" s="9">
        <f t="shared" si="178"/>
        <v>5.2131722052459706</v>
      </c>
      <c r="J1240" s="13">
        <v>0</v>
      </c>
      <c r="K1240" s="13">
        <v>0</v>
      </c>
      <c r="L1240" s="13">
        <v>0</v>
      </c>
      <c r="M1240" s="10">
        <v>131284200</v>
      </c>
      <c r="N1240" s="8">
        <f t="shared" si="181"/>
        <v>0.1498839921330975</v>
      </c>
      <c r="O1240" s="5">
        <v>6564210</v>
      </c>
      <c r="P1240" s="13">
        <v>61931</v>
      </c>
      <c r="Q1240" s="11">
        <v>3774554</v>
      </c>
      <c r="R1240" s="12">
        <v>0.05</v>
      </c>
    </row>
    <row r="1241" spans="1:18" x14ac:dyDescent="0.25">
      <c r="B1241">
        <v>124</v>
      </c>
      <c r="C1241">
        <v>2002</v>
      </c>
      <c r="D1241" s="13">
        <v>29731</v>
      </c>
      <c r="E1241" s="13">
        <v>1464</v>
      </c>
      <c r="F1241" s="13">
        <v>0</v>
      </c>
      <c r="G1241" s="13">
        <v>0</v>
      </c>
      <c r="H1241" s="5">
        <f t="shared" si="180"/>
        <v>31195</v>
      </c>
      <c r="I1241" s="9">
        <f t="shared" si="178"/>
        <v>0.8592996356756859</v>
      </c>
      <c r="J1241" s="13">
        <v>0</v>
      </c>
      <c r="K1241" s="13">
        <v>0</v>
      </c>
      <c r="L1241" s="13">
        <v>0</v>
      </c>
      <c r="M1241" s="5">
        <v>138226000</v>
      </c>
      <c r="N1241" s="8">
        <f t="shared" si="181"/>
        <v>2.2568113090156699E-2</v>
      </c>
      <c r="O1241" s="5">
        <v>6911300</v>
      </c>
      <c r="P1241" s="13">
        <v>32200</v>
      </c>
      <c r="Q1241" s="5">
        <v>3630282</v>
      </c>
      <c r="R1241" s="7">
        <v>0.05</v>
      </c>
    </row>
    <row r="1242" spans="1:18" x14ac:dyDescent="0.25">
      <c r="A1242" s="14"/>
      <c r="B1242" s="14">
        <v>124</v>
      </c>
      <c r="C1242" s="14">
        <v>2003</v>
      </c>
      <c r="D1242" s="13">
        <v>1851</v>
      </c>
      <c r="E1242" s="13">
        <v>0</v>
      </c>
      <c r="F1242" s="13">
        <v>0</v>
      </c>
      <c r="G1242" s="13">
        <v>0</v>
      </c>
      <c r="H1242" s="5">
        <f t="shared" si="180"/>
        <v>1851</v>
      </c>
      <c r="I1242" s="9">
        <f t="shared" si="178"/>
        <v>5.4410482557192733E-2</v>
      </c>
      <c r="J1242" s="13">
        <v>0</v>
      </c>
      <c r="K1242" s="13">
        <v>0</v>
      </c>
      <c r="L1242" s="13">
        <v>0</v>
      </c>
      <c r="M1242" s="5">
        <v>138226000</v>
      </c>
      <c r="N1242" s="8">
        <f t="shared" si="181"/>
        <v>1.3391113104625758E-3</v>
      </c>
      <c r="O1242" s="5">
        <v>6911300</v>
      </c>
      <c r="P1242" s="13">
        <v>30349</v>
      </c>
      <c r="Q1242" s="5">
        <v>3401918</v>
      </c>
      <c r="R1242" s="12">
        <v>0.05</v>
      </c>
    </row>
    <row r="1243" spans="1:18" x14ac:dyDescent="0.25">
      <c r="A1243" s="14"/>
      <c r="B1243" s="14">
        <v>124</v>
      </c>
      <c r="C1243" s="14">
        <v>2004</v>
      </c>
      <c r="D1243" s="13">
        <v>1851</v>
      </c>
      <c r="E1243" s="13">
        <v>0</v>
      </c>
      <c r="F1243" s="13">
        <v>0</v>
      </c>
      <c r="G1243" s="13">
        <v>0</v>
      </c>
      <c r="H1243" s="5">
        <f t="shared" si="180"/>
        <v>1851</v>
      </c>
      <c r="I1243" s="9">
        <f t="shared" si="178"/>
        <v>4.8981095308320247E-2</v>
      </c>
      <c r="J1243" s="13">
        <v>0</v>
      </c>
      <c r="K1243" s="13">
        <v>0</v>
      </c>
      <c r="L1243" s="13">
        <v>0</v>
      </c>
      <c r="M1243" s="17">
        <v>174604100</v>
      </c>
      <c r="N1243" s="8">
        <f t="shared" si="181"/>
        <v>1.0601125632215967E-3</v>
      </c>
      <c r="O1243" s="5">
        <f t="shared" ref="O1243:O1249" si="183">M1243*R1243</f>
        <v>8730205</v>
      </c>
      <c r="P1243" s="13">
        <v>170498</v>
      </c>
      <c r="Q1243" s="5">
        <v>3779009</v>
      </c>
      <c r="R1243" s="12">
        <v>0.05</v>
      </c>
    </row>
    <row r="1244" spans="1:18" x14ac:dyDescent="0.25">
      <c r="A1244" s="14"/>
      <c r="B1244" s="14">
        <v>124</v>
      </c>
      <c r="C1244" s="14">
        <v>2005</v>
      </c>
      <c r="D1244" s="13">
        <v>30251</v>
      </c>
      <c r="E1244" s="13">
        <v>2115</v>
      </c>
      <c r="F1244" s="13">
        <v>0</v>
      </c>
      <c r="G1244" s="13">
        <v>0</v>
      </c>
      <c r="H1244" s="5">
        <f t="shared" si="180"/>
        <v>32366</v>
      </c>
      <c r="I1244" s="9">
        <f t="shared" si="178"/>
        <v>0.74341918064668056</v>
      </c>
      <c r="J1244" s="13">
        <v>0</v>
      </c>
      <c r="K1244" s="13">
        <v>0</v>
      </c>
      <c r="L1244" s="13">
        <v>0</v>
      </c>
      <c r="M1244" s="17">
        <v>174604100</v>
      </c>
      <c r="N1244" s="8">
        <f t="shared" si="181"/>
        <v>1.853679266408979E-2</v>
      </c>
      <c r="O1244" s="5">
        <f t="shared" si="183"/>
        <v>8730205</v>
      </c>
      <c r="P1244" s="13">
        <v>140247</v>
      </c>
      <c r="Q1244" s="5">
        <v>4353667.5999999996</v>
      </c>
      <c r="R1244" s="12">
        <v>0.05</v>
      </c>
    </row>
    <row r="1245" spans="1:18" x14ac:dyDescent="0.25">
      <c r="A1245" s="14"/>
      <c r="B1245" s="14">
        <v>124</v>
      </c>
      <c r="C1245" s="14">
        <v>2006</v>
      </c>
      <c r="D1245" s="13">
        <v>30251</v>
      </c>
      <c r="E1245" s="13">
        <v>3387</v>
      </c>
      <c r="F1245" s="13">
        <v>0</v>
      </c>
      <c r="G1245" s="13">
        <v>0</v>
      </c>
      <c r="H1245" s="5">
        <f t="shared" si="180"/>
        <v>33638</v>
      </c>
      <c r="I1245" s="9">
        <f t="shared" si="178"/>
        <v>0.6961276116684878</v>
      </c>
      <c r="J1245" s="13">
        <v>0</v>
      </c>
      <c r="K1245" s="13">
        <v>0</v>
      </c>
      <c r="L1245" s="13">
        <v>0</v>
      </c>
      <c r="M1245" s="17">
        <v>247779200</v>
      </c>
      <c r="N1245" s="8">
        <f t="shared" si="181"/>
        <v>1.3575796515607443E-2</v>
      </c>
      <c r="O1245" s="5">
        <f t="shared" si="183"/>
        <v>12388960</v>
      </c>
      <c r="P1245" s="13">
        <v>140247</v>
      </c>
      <c r="Q1245" s="5">
        <v>4832160</v>
      </c>
      <c r="R1245" s="12">
        <v>0.05</v>
      </c>
    </row>
    <row r="1246" spans="1:18" x14ac:dyDescent="0.25">
      <c r="A1246" s="14"/>
      <c r="B1246" s="14">
        <v>124</v>
      </c>
      <c r="C1246" s="14">
        <v>2007</v>
      </c>
      <c r="D1246" s="13">
        <v>30251</v>
      </c>
      <c r="E1246" s="13">
        <v>3263</v>
      </c>
      <c r="F1246" s="13">
        <v>0</v>
      </c>
      <c r="G1246" s="13">
        <v>0</v>
      </c>
      <c r="H1246" s="5">
        <f t="shared" si="180"/>
        <v>33514</v>
      </c>
      <c r="I1246" s="9">
        <f t="shared" si="178"/>
        <v>0.6918896510947109</v>
      </c>
      <c r="J1246" s="13">
        <v>0</v>
      </c>
      <c r="K1246" s="13">
        <v>0</v>
      </c>
      <c r="L1246" s="13">
        <v>0</v>
      </c>
      <c r="M1246" s="17">
        <v>247779200</v>
      </c>
      <c r="N1246" s="8">
        <f t="shared" si="181"/>
        <v>1.3525751959809379E-2</v>
      </c>
      <c r="O1246" s="5">
        <f t="shared" si="183"/>
        <v>12388960</v>
      </c>
      <c r="P1246" s="13">
        <v>109996</v>
      </c>
      <c r="Q1246" s="5">
        <v>4843836</v>
      </c>
      <c r="R1246" s="12">
        <v>0.05</v>
      </c>
    </row>
    <row r="1247" spans="1:18" x14ac:dyDescent="0.25">
      <c r="A1247" s="14"/>
      <c r="B1247" s="14">
        <v>124</v>
      </c>
      <c r="C1247" s="14">
        <v>2008</v>
      </c>
      <c r="D1247" s="6">
        <v>80251</v>
      </c>
      <c r="E1247" s="6">
        <v>13742</v>
      </c>
      <c r="F1247" s="6">
        <v>0</v>
      </c>
      <c r="G1247" s="6">
        <v>0</v>
      </c>
      <c r="H1247" s="5">
        <f t="shared" si="180"/>
        <v>93993</v>
      </c>
      <c r="I1247" s="9">
        <f t="shared" si="178"/>
        <v>1.7676761977838458</v>
      </c>
      <c r="J1247" s="6">
        <v>0</v>
      </c>
      <c r="K1247" s="6">
        <v>0</v>
      </c>
      <c r="L1247" s="6">
        <v>0</v>
      </c>
      <c r="M1247" s="17">
        <v>247779200</v>
      </c>
      <c r="N1247" s="8">
        <f t="shared" si="181"/>
        <v>3.7934176880060962E-2</v>
      </c>
      <c r="O1247" s="5">
        <f t="shared" si="183"/>
        <v>12388960</v>
      </c>
      <c r="P1247" s="6">
        <v>329745</v>
      </c>
      <c r="Q1247" s="5">
        <v>5317320</v>
      </c>
      <c r="R1247" s="12">
        <v>0.05</v>
      </c>
    </row>
    <row r="1248" spans="1:18" x14ac:dyDescent="0.25">
      <c r="A1248" s="14"/>
      <c r="B1248" s="18">
        <v>124</v>
      </c>
      <c r="C1248" s="14">
        <v>2009</v>
      </c>
      <c r="D1248" s="13">
        <v>80251</v>
      </c>
      <c r="E1248" s="13">
        <v>31115</v>
      </c>
      <c r="F1248" s="13">
        <v>0</v>
      </c>
      <c r="G1248" s="13">
        <v>0</v>
      </c>
      <c r="H1248" s="5">
        <f t="shared" si="180"/>
        <v>111366</v>
      </c>
      <c r="I1248" s="9">
        <f t="shared" si="178"/>
        <v>2.2869504021764286</v>
      </c>
      <c r="J1248" s="13">
        <v>0</v>
      </c>
      <c r="K1248" s="13">
        <v>0</v>
      </c>
      <c r="L1248" s="13">
        <v>0</v>
      </c>
      <c r="M1248" s="17">
        <v>305562700</v>
      </c>
      <c r="N1248" s="8">
        <f t="shared" si="181"/>
        <v>3.6446202366977383E-2</v>
      </c>
      <c r="O1248" s="5">
        <f t="shared" si="183"/>
        <v>15278135</v>
      </c>
      <c r="P1248" s="13">
        <v>249494</v>
      </c>
      <c r="Q1248" s="5">
        <v>4869629</v>
      </c>
      <c r="R1248" s="12">
        <v>0.05</v>
      </c>
    </row>
    <row r="1249" spans="1:18" x14ac:dyDescent="0.25">
      <c r="A1249" t="s">
        <v>124</v>
      </c>
      <c r="B1249">
        <v>125</v>
      </c>
      <c r="C1249">
        <v>2000</v>
      </c>
      <c r="D1249" s="6">
        <v>930000</v>
      </c>
      <c r="E1249" s="6">
        <v>226899</v>
      </c>
      <c r="F1249" s="6">
        <v>32543</v>
      </c>
      <c r="G1249" s="6">
        <v>2500</v>
      </c>
      <c r="H1249" s="5">
        <f t="shared" si="180"/>
        <v>1191942</v>
      </c>
      <c r="I1249" s="9">
        <f t="shared" si="178"/>
        <v>8.2919377156130452</v>
      </c>
      <c r="J1249" s="6"/>
      <c r="K1249" s="6"/>
      <c r="L1249" s="6"/>
      <c r="M1249" s="10">
        <v>668668100</v>
      </c>
      <c r="N1249" s="8">
        <f t="shared" si="181"/>
        <v>0.17825614830436803</v>
      </c>
      <c r="O1249" s="5">
        <f t="shared" si="183"/>
        <v>33433405</v>
      </c>
      <c r="P1249" s="13">
        <v>4555000</v>
      </c>
      <c r="Q1249" s="11">
        <v>14374710</v>
      </c>
      <c r="R1249" s="12">
        <v>0.05</v>
      </c>
    </row>
    <row r="1250" spans="1:18" x14ac:dyDescent="0.25">
      <c r="B1250">
        <v>125</v>
      </c>
      <c r="C1250">
        <v>2001</v>
      </c>
      <c r="D1250" s="13">
        <v>930000</v>
      </c>
      <c r="E1250" s="13">
        <v>162710</v>
      </c>
      <c r="F1250" s="13">
        <v>482144</v>
      </c>
      <c r="G1250" s="13">
        <v>0</v>
      </c>
      <c r="H1250" s="5">
        <f t="shared" si="180"/>
        <v>1574854</v>
      </c>
      <c r="I1250" s="9">
        <f t="shared" si="178"/>
        <v>10.475181661477922</v>
      </c>
      <c r="J1250" s="13">
        <v>0</v>
      </c>
      <c r="K1250" s="13">
        <v>1380000</v>
      </c>
      <c r="L1250" s="13">
        <v>0</v>
      </c>
      <c r="M1250" s="10">
        <v>668668100</v>
      </c>
      <c r="N1250" s="8">
        <f t="shared" si="181"/>
        <v>0.23552103053816981</v>
      </c>
      <c r="O1250" s="5">
        <v>33433405</v>
      </c>
      <c r="P1250" s="13">
        <v>5367000</v>
      </c>
      <c r="Q1250" s="11">
        <v>15034145</v>
      </c>
      <c r="R1250" s="12">
        <v>0.05</v>
      </c>
    </row>
    <row r="1251" spans="1:18" x14ac:dyDescent="0.25">
      <c r="B1251">
        <v>125</v>
      </c>
      <c r="C1251">
        <v>2002</v>
      </c>
      <c r="D1251" s="13">
        <v>1082000</v>
      </c>
      <c r="E1251" s="13">
        <v>361277</v>
      </c>
      <c r="F1251" s="13">
        <v>65368</v>
      </c>
      <c r="G1251" s="13">
        <v>0</v>
      </c>
      <c r="H1251" s="5">
        <f t="shared" si="180"/>
        <v>1508645</v>
      </c>
      <c r="I1251" s="9">
        <f t="shared" si="178"/>
        <v>9.571939104335339</v>
      </c>
      <c r="J1251" s="13">
        <v>0</v>
      </c>
      <c r="K1251" s="13">
        <v>9900000</v>
      </c>
      <c r="L1251" s="13">
        <v>0</v>
      </c>
      <c r="M1251" s="5">
        <v>860157600</v>
      </c>
      <c r="N1251" s="8">
        <f t="shared" si="181"/>
        <v>0.17539169566135321</v>
      </c>
      <c r="O1251" s="5">
        <v>43007880</v>
      </c>
      <c r="P1251" s="13">
        <v>4285000</v>
      </c>
      <c r="Q1251" s="5">
        <v>15761122</v>
      </c>
      <c r="R1251" s="7">
        <v>0.05</v>
      </c>
    </row>
    <row r="1252" spans="1:18" x14ac:dyDescent="0.25">
      <c r="A1252" s="14"/>
      <c r="B1252" s="14">
        <v>125</v>
      </c>
      <c r="C1252" s="14">
        <v>2003</v>
      </c>
      <c r="D1252" s="13">
        <v>1155000</v>
      </c>
      <c r="E1252" s="13">
        <v>194471</v>
      </c>
      <c r="F1252" s="13">
        <v>384605</v>
      </c>
      <c r="G1252" s="13">
        <v>0</v>
      </c>
      <c r="H1252" s="5">
        <f t="shared" si="180"/>
        <v>1734076</v>
      </c>
      <c r="I1252" s="9">
        <f t="shared" si="178"/>
        <v>9.7004716270004323</v>
      </c>
      <c r="J1252" s="13">
        <v>0</v>
      </c>
      <c r="K1252" s="13">
        <v>17500000</v>
      </c>
      <c r="L1252" s="13">
        <v>0</v>
      </c>
      <c r="M1252" s="5">
        <v>860157600</v>
      </c>
      <c r="N1252" s="8">
        <f t="shared" si="181"/>
        <v>0.20159979985063203</v>
      </c>
      <c r="O1252" s="5">
        <v>43007880</v>
      </c>
      <c r="P1252" s="13">
        <v>3130000</v>
      </c>
      <c r="Q1252" s="5">
        <v>17876203</v>
      </c>
      <c r="R1252" s="12">
        <v>0.05</v>
      </c>
    </row>
    <row r="1253" spans="1:18" x14ac:dyDescent="0.25">
      <c r="A1253" s="14"/>
      <c r="B1253" s="14">
        <v>125</v>
      </c>
      <c r="C1253" s="14">
        <v>2004</v>
      </c>
      <c r="D1253" s="13">
        <v>225000</v>
      </c>
      <c r="E1253" s="13">
        <v>150384</v>
      </c>
      <c r="F1253" s="13">
        <v>349028</v>
      </c>
      <c r="G1253" s="13">
        <v>0</v>
      </c>
      <c r="H1253" s="5">
        <f t="shared" si="180"/>
        <v>724412</v>
      </c>
      <c r="I1253" s="9">
        <f t="shared" si="178"/>
        <v>4.4253588901110081</v>
      </c>
      <c r="J1253" s="13">
        <v>0</v>
      </c>
      <c r="K1253" s="13">
        <v>17500000</v>
      </c>
      <c r="L1253" s="13">
        <v>0</v>
      </c>
      <c r="M1253" s="17">
        <v>1085365000</v>
      </c>
      <c r="N1253" s="8">
        <f t="shared" si="181"/>
        <v>6.6743630023079786E-2</v>
      </c>
      <c r="O1253" s="5">
        <f t="shared" ref="O1253:O1259" si="184">M1253*R1253</f>
        <v>54268250</v>
      </c>
      <c r="P1253" s="13">
        <v>2905000</v>
      </c>
      <c r="Q1253" s="5">
        <v>16369565</v>
      </c>
      <c r="R1253" s="12">
        <v>0.05</v>
      </c>
    </row>
    <row r="1254" spans="1:18" x14ac:dyDescent="0.25">
      <c r="A1254" s="14"/>
      <c r="B1254" s="14">
        <v>125</v>
      </c>
      <c r="C1254" s="14">
        <v>2005</v>
      </c>
      <c r="D1254" s="13">
        <v>225000</v>
      </c>
      <c r="E1254" s="13">
        <v>302336</v>
      </c>
      <c r="F1254" s="13">
        <v>347083</v>
      </c>
      <c r="G1254" s="13">
        <v>0</v>
      </c>
      <c r="H1254" s="5">
        <f t="shared" si="180"/>
        <v>874419</v>
      </c>
      <c r="I1254" s="9">
        <f t="shared" si="178"/>
        <v>4.9651170967555167</v>
      </c>
      <c r="J1254" s="13">
        <v>0</v>
      </c>
      <c r="K1254" s="13">
        <v>11391500</v>
      </c>
      <c r="L1254" s="13">
        <v>0</v>
      </c>
      <c r="M1254" s="17">
        <v>1085365000</v>
      </c>
      <c r="N1254" s="8">
        <f t="shared" si="181"/>
        <v>8.0564510556356619E-2</v>
      </c>
      <c r="O1254" s="5">
        <f t="shared" si="184"/>
        <v>54268250</v>
      </c>
      <c r="P1254" s="13">
        <v>22871500</v>
      </c>
      <c r="Q1254" s="5">
        <v>17611246.280000001</v>
      </c>
      <c r="R1254" s="12">
        <v>0.05</v>
      </c>
    </row>
    <row r="1255" spans="1:18" x14ac:dyDescent="0.25">
      <c r="A1255" s="14"/>
      <c r="B1255" s="14">
        <v>125</v>
      </c>
      <c r="C1255" s="14">
        <v>2006</v>
      </c>
      <c r="D1255" s="13">
        <v>510000</v>
      </c>
      <c r="E1255" s="13">
        <v>449659</v>
      </c>
      <c r="F1255" s="13">
        <v>340796</v>
      </c>
      <c r="G1255" s="13">
        <v>0</v>
      </c>
      <c r="H1255" s="5">
        <f t="shared" si="180"/>
        <v>1300455</v>
      </c>
      <c r="I1255" s="9">
        <f t="shared" si="178"/>
        <v>6.9280530490401668</v>
      </c>
      <c r="J1255" s="13">
        <v>0</v>
      </c>
      <c r="K1255" s="13">
        <v>0</v>
      </c>
      <c r="L1255" s="13">
        <v>0</v>
      </c>
      <c r="M1255" s="17">
        <v>1233188100</v>
      </c>
      <c r="N1255" s="8">
        <f t="shared" si="181"/>
        <v>0.10545471530255604</v>
      </c>
      <c r="O1255" s="5">
        <f t="shared" si="184"/>
        <v>61659405</v>
      </c>
      <c r="P1255" s="13">
        <v>11480000</v>
      </c>
      <c r="Q1255" s="5">
        <v>18770858</v>
      </c>
      <c r="R1255" s="12">
        <v>0.05</v>
      </c>
    </row>
    <row r="1256" spans="1:18" x14ac:dyDescent="0.25">
      <c r="A1256" s="14"/>
      <c r="B1256" s="14">
        <v>125</v>
      </c>
      <c r="C1256" s="14">
        <v>2007</v>
      </c>
      <c r="D1256" s="13">
        <v>680000</v>
      </c>
      <c r="E1256" s="13">
        <v>426721</v>
      </c>
      <c r="F1256" s="13">
        <v>74706</v>
      </c>
      <c r="G1256" s="13">
        <v>0</v>
      </c>
      <c r="H1256" s="5">
        <f t="shared" si="180"/>
        <v>1181427</v>
      </c>
      <c r="I1256" s="9">
        <f t="shared" si="178"/>
        <v>5.9592161656008855</v>
      </c>
      <c r="J1256" s="13">
        <v>0</v>
      </c>
      <c r="K1256" s="13">
        <v>0</v>
      </c>
      <c r="L1256" s="13">
        <v>0</v>
      </c>
      <c r="M1256" s="17">
        <v>1233188100</v>
      </c>
      <c r="N1256" s="8">
        <f t="shared" si="181"/>
        <v>9.580265978888379E-2</v>
      </c>
      <c r="O1256" s="5">
        <f t="shared" si="184"/>
        <v>61659405</v>
      </c>
      <c r="P1256" s="13">
        <v>10970000</v>
      </c>
      <c r="Q1256" s="5">
        <v>19825208</v>
      </c>
      <c r="R1256" s="12">
        <v>0.05</v>
      </c>
    </row>
    <row r="1257" spans="1:18" x14ac:dyDescent="0.25">
      <c r="A1257" s="14"/>
      <c r="B1257" s="14">
        <v>125</v>
      </c>
      <c r="C1257" s="14">
        <v>2008</v>
      </c>
      <c r="D1257" s="6">
        <v>805000</v>
      </c>
      <c r="E1257" s="6">
        <v>481166</v>
      </c>
      <c r="F1257" s="6">
        <v>0</v>
      </c>
      <c r="G1257" s="6">
        <v>0</v>
      </c>
      <c r="H1257" s="5">
        <f t="shared" si="180"/>
        <v>1286166</v>
      </c>
      <c r="I1257" s="9">
        <f t="shared" si="178"/>
        <v>5.7763942768620549</v>
      </c>
      <c r="J1257" s="6">
        <v>0</v>
      </c>
      <c r="K1257" s="6">
        <v>0</v>
      </c>
      <c r="L1257" s="6">
        <v>0</v>
      </c>
      <c r="M1257" s="17">
        <v>1233188100</v>
      </c>
      <c r="N1257" s="8">
        <f t="shared" si="181"/>
        <v>0.10429601128976189</v>
      </c>
      <c r="O1257" s="5">
        <f t="shared" si="184"/>
        <v>61659405</v>
      </c>
      <c r="P1257" s="6">
        <v>11540000</v>
      </c>
      <c r="Q1257" s="5">
        <v>22265897</v>
      </c>
      <c r="R1257" s="12">
        <v>0.05</v>
      </c>
    </row>
    <row r="1258" spans="1:18" x14ac:dyDescent="0.25">
      <c r="A1258" s="14"/>
      <c r="B1258" s="18">
        <v>125</v>
      </c>
      <c r="C1258" s="14">
        <v>2009</v>
      </c>
      <c r="D1258" s="13">
        <v>805000</v>
      </c>
      <c r="E1258" s="13">
        <v>421234</v>
      </c>
      <c r="F1258" s="13">
        <v>0</v>
      </c>
      <c r="G1258" s="13">
        <v>0</v>
      </c>
      <c r="H1258" s="5">
        <f t="shared" si="180"/>
        <v>1226234</v>
      </c>
      <c r="I1258" s="9">
        <f t="shared" si="178"/>
        <v>5.5611753827351746</v>
      </c>
      <c r="J1258" s="13">
        <v>0</v>
      </c>
      <c r="K1258" s="13">
        <v>0</v>
      </c>
      <c r="L1258" s="13">
        <v>0</v>
      </c>
      <c r="M1258" s="17">
        <v>1257158500</v>
      </c>
      <c r="N1258" s="8">
        <f t="shared" si="181"/>
        <v>9.75401271995536E-2</v>
      </c>
      <c r="O1258" s="5">
        <f t="shared" si="184"/>
        <v>62857925</v>
      </c>
      <c r="P1258" s="13">
        <v>10735000</v>
      </c>
      <c r="Q1258" s="5">
        <v>22049907</v>
      </c>
      <c r="R1258" s="12">
        <v>0.05</v>
      </c>
    </row>
    <row r="1259" spans="1:18" x14ac:dyDescent="0.25">
      <c r="A1259" t="s">
        <v>125</v>
      </c>
      <c r="B1259">
        <v>126</v>
      </c>
      <c r="C1259">
        <v>2000</v>
      </c>
      <c r="D1259" s="6">
        <v>2615000</v>
      </c>
      <c r="E1259" s="6">
        <v>814290</v>
      </c>
      <c r="F1259" s="6">
        <v>14263</v>
      </c>
      <c r="G1259" s="6"/>
      <c r="H1259" s="5">
        <f t="shared" si="180"/>
        <v>3443553</v>
      </c>
      <c r="I1259" s="9">
        <f t="shared" si="178"/>
        <v>10.277715506886532</v>
      </c>
      <c r="J1259" s="6"/>
      <c r="K1259" s="6">
        <v>2578000</v>
      </c>
      <c r="L1259" s="6"/>
      <c r="M1259" s="10">
        <v>2105331300</v>
      </c>
      <c r="N1259" s="8">
        <f t="shared" si="181"/>
        <v>0.16356347335927604</v>
      </c>
      <c r="O1259" s="5">
        <f t="shared" si="184"/>
        <v>105266565</v>
      </c>
      <c r="P1259" s="13">
        <v>18173000</v>
      </c>
      <c r="Q1259" s="11">
        <v>33505043</v>
      </c>
      <c r="R1259" s="12">
        <v>0.05</v>
      </c>
    </row>
    <row r="1260" spans="1:18" x14ac:dyDescent="0.25">
      <c r="B1260">
        <v>126</v>
      </c>
      <c r="C1260">
        <v>2001</v>
      </c>
      <c r="D1260" s="13">
        <v>2450000</v>
      </c>
      <c r="E1260" s="13">
        <v>696188</v>
      </c>
      <c r="F1260" s="13">
        <v>122590</v>
      </c>
      <c r="G1260" s="13">
        <v>0</v>
      </c>
      <c r="H1260" s="5">
        <f t="shared" si="180"/>
        <v>3268778</v>
      </c>
      <c r="I1260" s="9">
        <f t="shared" si="178"/>
        <v>8.9189953696929081</v>
      </c>
      <c r="J1260" s="13">
        <v>0</v>
      </c>
      <c r="K1260" s="13">
        <v>5495438</v>
      </c>
      <c r="L1260" s="13">
        <v>0</v>
      </c>
      <c r="M1260" s="10">
        <v>2105331300</v>
      </c>
      <c r="N1260" s="8">
        <f t="shared" si="181"/>
        <v>0.155261929559495</v>
      </c>
      <c r="O1260" s="5">
        <v>105266565</v>
      </c>
      <c r="P1260" s="13">
        <v>20726428</v>
      </c>
      <c r="Q1260" s="11">
        <v>36649621</v>
      </c>
      <c r="R1260" s="12">
        <v>0.05</v>
      </c>
    </row>
    <row r="1261" spans="1:18" x14ac:dyDescent="0.25">
      <c r="B1261">
        <v>126</v>
      </c>
      <c r="C1261">
        <v>2002</v>
      </c>
      <c r="D1261" s="13">
        <v>3086428</v>
      </c>
      <c r="E1261" s="13">
        <v>907704</v>
      </c>
      <c r="F1261" s="13">
        <v>457105</v>
      </c>
      <c r="G1261" s="13">
        <v>0</v>
      </c>
      <c r="H1261" s="5">
        <f t="shared" si="180"/>
        <v>4451237</v>
      </c>
      <c r="I1261" s="9">
        <f t="shared" si="178"/>
        <v>11.37927637075272</v>
      </c>
      <c r="J1261" s="13">
        <v>0</v>
      </c>
      <c r="K1261" s="13">
        <v>3895875</v>
      </c>
      <c r="L1261" s="13">
        <v>0</v>
      </c>
      <c r="M1261" s="5">
        <v>3192730100</v>
      </c>
      <c r="N1261" s="8">
        <f t="shared" si="181"/>
        <v>0.13941789191638843</v>
      </c>
      <c r="O1261" s="5">
        <v>159636505</v>
      </c>
      <c r="P1261" s="13">
        <v>33825000</v>
      </c>
      <c r="Q1261" s="5">
        <v>39117048</v>
      </c>
      <c r="R1261" s="7">
        <v>0.05</v>
      </c>
    </row>
    <row r="1262" spans="1:18" x14ac:dyDescent="0.25">
      <c r="A1262" s="14"/>
      <c r="B1262" s="14">
        <v>126</v>
      </c>
      <c r="C1262" s="14">
        <v>2003</v>
      </c>
      <c r="D1262" s="13">
        <v>3980000</v>
      </c>
      <c r="E1262" s="13">
        <v>1387559</v>
      </c>
      <c r="F1262" s="13">
        <v>20720</v>
      </c>
      <c r="G1262" s="13">
        <v>0</v>
      </c>
      <c r="H1262" s="5">
        <f t="shared" si="180"/>
        <v>5388279</v>
      </c>
      <c r="I1262" s="9">
        <f t="shared" si="178"/>
        <v>13.080397407923797</v>
      </c>
      <c r="J1262" s="13">
        <v>0</v>
      </c>
      <c r="K1262" s="13">
        <v>1151590</v>
      </c>
      <c r="L1262" s="13">
        <v>0</v>
      </c>
      <c r="M1262" s="5">
        <v>3192730100</v>
      </c>
      <c r="N1262" s="8">
        <f t="shared" si="181"/>
        <v>0.16876713130245491</v>
      </c>
      <c r="O1262" s="5">
        <v>159636505</v>
      </c>
      <c r="P1262" s="13">
        <v>32091590</v>
      </c>
      <c r="Q1262" s="5">
        <v>41193542</v>
      </c>
      <c r="R1262" s="12">
        <v>0.05</v>
      </c>
    </row>
    <row r="1263" spans="1:18" x14ac:dyDescent="0.25">
      <c r="A1263" s="14"/>
      <c r="B1263" s="14">
        <v>126</v>
      </c>
      <c r="C1263" s="14">
        <v>2004</v>
      </c>
      <c r="D1263" s="13">
        <v>4037442</v>
      </c>
      <c r="E1263" s="13">
        <v>1379932</v>
      </c>
      <c r="F1263" s="13">
        <v>0</v>
      </c>
      <c r="G1263" s="13">
        <v>0</v>
      </c>
      <c r="H1263" s="5">
        <f t="shared" si="180"/>
        <v>5417374</v>
      </c>
      <c r="I1263" s="9">
        <f t="shared" si="178"/>
        <v>12.172792830335769</v>
      </c>
      <c r="J1263" s="13">
        <v>0</v>
      </c>
      <c r="K1263" s="13">
        <v>0</v>
      </c>
      <c r="L1263" s="13">
        <v>0</v>
      </c>
      <c r="M1263" s="17">
        <v>4187777900</v>
      </c>
      <c r="N1263" s="8">
        <f t="shared" si="181"/>
        <v>0.12936154040069794</v>
      </c>
      <c r="O1263" s="5">
        <f t="shared" ref="O1263:O1269" si="185">M1263*R1263</f>
        <v>209388895</v>
      </c>
      <c r="P1263" s="13">
        <v>33142697</v>
      </c>
      <c r="Q1263" s="5">
        <v>44503953</v>
      </c>
      <c r="R1263" s="12">
        <v>0.05</v>
      </c>
    </row>
    <row r="1264" spans="1:18" x14ac:dyDescent="0.25">
      <c r="A1264" s="14"/>
      <c r="B1264" s="14">
        <v>126</v>
      </c>
      <c r="C1264" s="14">
        <v>2005</v>
      </c>
      <c r="D1264" s="13"/>
      <c r="E1264" s="13"/>
      <c r="F1264" s="13"/>
      <c r="G1264" s="13"/>
      <c r="H1264" s="5">
        <f t="shared" si="180"/>
        <v>0</v>
      </c>
      <c r="I1264" s="9">
        <f t="shared" si="178"/>
        <v>0</v>
      </c>
      <c r="J1264" s="13"/>
      <c r="K1264" s="13"/>
      <c r="L1264" s="13"/>
      <c r="M1264" s="17">
        <v>4187777900</v>
      </c>
      <c r="N1264" s="8">
        <f t="shared" si="181"/>
        <v>0</v>
      </c>
      <c r="O1264" s="5">
        <f t="shared" si="185"/>
        <v>209388895</v>
      </c>
      <c r="P1264" s="13">
        <v>36391701</v>
      </c>
      <c r="Q1264" s="5">
        <v>45788803.079999998</v>
      </c>
      <c r="R1264" s="12">
        <v>0.05</v>
      </c>
    </row>
    <row r="1265" spans="1:18" x14ac:dyDescent="0.25">
      <c r="A1265" s="14"/>
      <c r="B1265" s="14">
        <v>126</v>
      </c>
      <c r="C1265" s="14">
        <v>2006</v>
      </c>
      <c r="D1265" s="13">
        <v>3579696</v>
      </c>
      <c r="E1265" s="13">
        <v>1464393</v>
      </c>
      <c r="F1265" s="13">
        <v>0</v>
      </c>
      <c r="G1265" s="13">
        <v>0</v>
      </c>
      <c r="H1265" s="5">
        <f t="shared" si="180"/>
        <v>5044089</v>
      </c>
      <c r="I1265" s="9">
        <f t="shared" si="178"/>
        <v>10.502026309818383</v>
      </c>
      <c r="J1265" s="13">
        <v>0</v>
      </c>
      <c r="K1265" s="13">
        <v>0</v>
      </c>
      <c r="L1265" s="13">
        <v>0</v>
      </c>
      <c r="M1265" s="17">
        <v>5328884400</v>
      </c>
      <c r="N1265" s="8">
        <f t="shared" si="181"/>
        <v>9.4655628108577472E-2</v>
      </c>
      <c r="O1265" s="5">
        <f t="shared" si="185"/>
        <v>266444220</v>
      </c>
      <c r="P1265" s="13">
        <v>36391701</v>
      </c>
      <c r="Q1265" s="5">
        <v>48029674</v>
      </c>
      <c r="R1265" s="12">
        <v>0.05</v>
      </c>
    </row>
    <row r="1266" spans="1:18" x14ac:dyDescent="0.25">
      <c r="A1266" s="14"/>
      <c r="B1266" s="14">
        <v>126</v>
      </c>
      <c r="C1266" s="14">
        <v>2007</v>
      </c>
      <c r="D1266" s="13">
        <v>3187250</v>
      </c>
      <c r="E1266" s="13">
        <v>1399301</v>
      </c>
      <c r="F1266" s="13">
        <v>0</v>
      </c>
      <c r="G1266" s="13">
        <v>0</v>
      </c>
      <c r="H1266" s="5">
        <f t="shared" si="180"/>
        <v>4586551</v>
      </c>
      <c r="I1266" s="9">
        <f t="shared" si="178"/>
        <v>9.4579194899457342</v>
      </c>
      <c r="J1266" s="13">
        <v>0</v>
      </c>
      <c r="K1266" s="13">
        <v>0</v>
      </c>
      <c r="L1266" s="13">
        <v>0</v>
      </c>
      <c r="M1266" s="17">
        <v>5328884400</v>
      </c>
      <c r="N1266" s="8">
        <f t="shared" si="181"/>
        <v>8.6069628382255764E-2</v>
      </c>
      <c r="O1266" s="5">
        <f t="shared" si="185"/>
        <v>266444220</v>
      </c>
      <c r="P1266" s="13">
        <v>32812005</v>
      </c>
      <c r="Q1266" s="5">
        <v>48494291</v>
      </c>
      <c r="R1266" s="12">
        <v>0.05</v>
      </c>
    </row>
    <row r="1267" spans="1:18" x14ac:dyDescent="0.25">
      <c r="A1267" s="14"/>
      <c r="B1267" s="14">
        <v>126</v>
      </c>
      <c r="C1267" s="14">
        <v>2008</v>
      </c>
      <c r="D1267" s="6">
        <v>3507250</v>
      </c>
      <c r="E1267" s="6">
        <v>1310370</v>
      </c>
      <c r="F1267" s="6">
        <v>0</v>
      </c>
      <c r="G1267" s="6">
        <v>0</v>
      </c>
      <c r="H1267" s="5">
        <f t="shared" si="180"/>
        <v>4817620</v>
      </c>
      <c r="I1267" s="9">
        <f t="shared" si="178"/>
        <v>9.378889258411057</v>
      </c>
      <c r="J1267" s="6">
        <v>0</v>
      </c>
      <c r="K1267" s="6">
        <v>0</v>
      </c>
      <c r="L1267" s="6">
        <v>0</v>
      </c>
      <c r="M1267" s="17">
        <v>5328884400</v>
      </c>
      <c r="N1267" s="8">
        <f t="shared" si="181"/>
        <v>9.0405789249246984E-2</v>
      </c>
      <c r="O1267" s="5">
        <f t="shared" si="185"/>
        <v>266444220</v>
      </c>
      <c r="P1267" s="6">
        <v>32764755</v>
      </c>
      <c r="Q1267" s="5">
        <v>51366637</v>
      </c>
      <c r="R1267" s="12">
        <v>0.05</v>
      </c>
    </row>
    <row r="1268" spans="1:18" x14ac:dyDescent="0.25">
      <c r="A1268" s="14"/>
      <c r="B1268" s="18">
        <v>126</v>
      </c>
      <c r="C1268" s="14">
        <v>2009</v>
      </c>
      <c r="D1268" s="13">
        <v>3617250</v>
      </c>
      <c r="E1268" s="13">
        <v>1226766</v>
      </c>
      <c r="F1268" s="13">
        <v>0</v>
      </c>
      <c r="G1268" s="13">
        <v>0</v>
      </c>
      <c r="H1268" s="5">
        <f t="shared" si="180"/>
        <v>4844016</v>
      </c>
      <c r="I1268" s="9">
        <f t="shared" si="178"/>
        <v>8.709497330253015</v>
      </c>
      <c r="J1268" s="13">
        <v>0</v>
      </c>
      <c r="K1268" s="13">
        <v>0</v>
      </c>
      <c r="L1268" s="13">
        <v>0</v>
      </c>
      <c r="M1268" s="17">
        <v>5689733100</v>
      </c>
      <c r="N1268" s="8">
        <f t="shared" si="181"/>
        <v>8.5136084854314162E-2</v>
      </c>
      <c r="O1268" s="5">
        <f t="shared" si="185"/>
        <v>284486655</v>
      </c>
      <c r="P1268" s="13">
        <v>31257505</v>
      </c>
      <c r="Q1268" s="5">
        <v>55617630</v>
      </c>
      <c r="R1268" s="12">
        <v>0.05</v>
      </c>
    </row>
    <row r="1269" spans="1:18" x14ac:dyDescent="0.25">
      <c r="A1269" t="s">
        <v>126</v>
      </c>
      <c r="B1269">
        <v>127</v>
      </c>
      <c r="C1269">
        <v>2000</v>
      </c>
      <c r="D1269" s="6">
        <v>340593</v>
      </c>
      <c r="E1269" s="6">
        <v>165983</v>
      </c>
      <c r="F1269" s="6"/>
      <c r="G1269" s="6"/>
      <c r="H1269" s="5">
        <f t="shared" si="180"/>
        <v>506576</v>
      </c>
      <c r="I1269" s="9">
        <f t="shared" si="178"/>
        <v>7.8293207580180155</v>
      </c>
      <c r="J1269" s="6"/>
      <c r="K1269" s="6"/>
      <c r="L1269" s="6"/>
      <c r="M1269" s="10">
        <v>290407800</v>
      </c>
      <c r="N1269" s="8">
        <f t="shared" si="181"/>
        <v>0.17443608608308731</v>
      </c>
      <c r="O1269" s="5">
        <f t="shared" si="185"/>
        <v>14520390</v>
      </c>
      <c r="P1269" s="13">
        <v>4542913</v>
      </c>
      <c r="Q1269" s="11">
        <v>6470242</v>
      </c>
      <c r="R1269" s="12">
        <v>0.05</v>
      </c>
    </row>
    <row r="1270" spans="1:18" x14ac:dyDescent="0.25">
      <c r="B1270">
        <v>127</v>
      </c>
      <c r="C1270">
        <v>2001</v>
      </c>
      <c r="D1270" s="13">
        <v>263814</v>
      </c>
      <c r="E1270" s="13">
        <v>145072</v>
      </c>
      <c r="F1270" s="13">
        <v>0</v>
      </c>
      <c r="G1270" s="13">
        <v>0</v>
      </c>
      <c r="H1270" s="5">
        <f t="shared" si="180"/>
        <v>408886</v>
      </c>
      <c r="I1270" s="9">
        <f t="shared" si="178"/>
        <v>6.4856337263232158</v>
      </c>
      <c r="J1270" s="13">
        <v>0</v>
      </c>
      <c r="K1270" s="13">
        <v>0</v>
      </c>
      <c r="L1270" s="13">
        <v>0</v>
      </c>
      <c r="M1270" s="10">
        <v>290407800</v>
      </c>
      <c r="N1270" s="8">
        <f t="shared" si="181"/>
        <v>0.14079718244482414</v>
      </c>
      <c r="O1270" s="5">
        <v>14520390</v>
      </c>
      <c r="P1270" s="13">
        <v>4719099</v>
      </c>
      <c r="Q1270" s="11">
        <v>6304488</v>
      </c>
      <c r="R1270" s="12">
        <v>0.05</v>
      </c>
    </row>
    <row r="1271" spans="1:18" x14ac:dyDescent="0.25">
      <c r="B1271">
        <v>127</v>
      </c>
      <c r="C1271">
        <v>2002</v>
      </c>
      <c r="D1271" s="13">
        <v>281134</v>
      </c>
      <c r="E1271" s="13">
        <v>149144</v>
      </c>
      <c r="F1271" s="13">
        <v>0</v>
      </c>
      <c r="G1271" s="13">
        <v>0</v>
      </c>
      <c r="H1271" s="5">
        <f t="shared" si="180"/>
        <v>430278</v>
      </c>
      <c r="I1271" s="9">
        <f t="shared" si="178"/>
        <v>6.4660044045614482</v>
      </c>
      <c r="J1271" s="13">
        <v>0</v>
      </c>
      <c r="K1271" s="13">
        <v>0</v>
      </c>
      <c r="L1271" s="13">
        <v>0</v>
      </c>
      <c r="M1271" s="5">
        <v>323090800</v>
      </c>
      <c r="N1271" s="8">
        <f t="shared" si="181"/>
        <v>0.13317556550666254</v>
      </c>
      <c r="O1271" s="5">
        <v>16154540</v>
      </c>
      <c r="P1271" s="13">
        <v>6166965</v>
      </c>
      <c r="Q1271" s="5">
        <v>6654465</v>
      </c>
      <c r="R1271" s="7">
        <v>0.05</v>
      </c>
    </row>
    <row r="1272" spans="1:18" x14ac:dyDescent="0.25">
      <c r="A1272" s="14"/>
      <c r="B1272" s="14">
        <v>127</v>
      </c>
      <c r="C1272" s="14">
        <v>2003</v>
      </c>
      <c r="D1272" s="13">
        <v>328170</v>
      </c>
      <c r="E1272" s="13">
        <v>176095</v>
      </c>
      <c r="F1272" s="13">
        <v>0</v>
      </c>
      <c r="G1272" s="13">
        <v>0</v>
      </c>
      <c r="H1272" s="5">
        <f t="shared" si="180"/>
        <v>504265</v>
      </c>
      <c r="I1272" s="9">
        <f t="shared" si="178"/>
        <v>5.8679631774008509</v>
      </c>
      <c r="J1272" s="13">
        <v>0</v>
      </c>
      <c r="K1272" s="13">
        <v>0</v>
      </c>
      <c r="L1272" s="13">
        <v>0</v>
      </c>
      <c r="M1272" s="5">
        <v>323090800</v>
      </c>
      <c r="N1272" s="8">
        <f t="shared" si="181"/>
        <v>0.15607532000292179</v>
      </c>
      <c r="O1272" s="5">
        <v>16154540</v>
      </c>
      <c r="P1272" s="13">
        <v>13341446</v>
      </c>
      <c r="Q1272" s="5">
        <v>8593527</v>
      </c>
      <c r="R1272" s="12">
        <v>0.05</v>
      </c>
    </row>
    <row r="1273" spans="1:18" x14ac:dyDescent="0.25">
      <c r="A1273" s="14"/>
      <c r="B1273" s="14">
        <v>127</v>
      </c>
      <c r="C1273" s="14">
        <v>2004</v>
      </c>
      <c r="D1273" s="13">
        <v>369601</v>
      </c>
      <c r="E1273" s="13">
        <v>311631</v>
      </c>
      <c r="F1273" s="13">
        <v>0</v>
      </c>
      <c r="G1273" s="13">
        <v>0</v>
      </c>
      <c r="H1273" s="5">
        <f t="shared" si="180"/>
        <v>681232</v>
      </c>
      <c r="I1273" s="9">
        <f t="shared" si="178"/>
        <v>8.9140216784267263</v>
      </c>
      <c r="J1273" s="13">
        <v>0</v>
      </c>
      <c r="K1273" s="13">
        <v>0</v>
      </c>
      <c r="L1273" s="13">
        <v>0</v>
      </c>
      <c r="M1273" s="17">
        <v>376931900</v>
      </c>
      <c r="N1273" s="8">
        <f t="shared" si="181"/>
        <v>0.18073078983232779</v>
      </c>
      <c r="O1273" s="5">
        <f t="shared" ref="O1273:O1279" si="186">M1273*R1273</f>
        <v>18846595</v>
      </c>
      <c r="P1273" s="13">
        <v>13365465</v>
      </c>
      <c r="Q1273" s="5">
        <v>7642252</v>
      </c>
      <c r="R1273" s="12">
        <v>0.05</v>
      </c>
    </row>
    <row r="1274" spans="1:18" x14ac:dyDescent="0.25">
      <c r="A1274" s="14"/>
      <c r="B1274" s="14">
        <v>127</v>
      </c>
      <c r="C1274" s="14">
        <v>2005</v>
      </c>
      <c r="D1274" s="13">
        <v>948501</v>
      </c>
      <c r="E1274" s="13">
        <v>279976</v>
      </c>
      <c r="F1274" s="13">
        <v>0</v>
      </c>
      <c r="G1274" s="13">
        <v>145</v>
      </c>
      <c r="H1274" s="5">
        <f t="shared" si="180"/>
        <v>1228622</v>
      </c>
      <c r="I1274" s="9">
        <f t="shared" si="178"/>
        <v>15.712129337047603</v>
      </c>
      <c r="J1274" s="13">
        <v>0</v>
      </c>
      <c r="K1274" s="13">
        <v>0</v>
      </c>
      <c r="L1274" s="13">
        <v>0</v>
      </c>
      <c r="M1274" s="17">
        <v>376931900</v>
      </c>
      <c r="N1274" s="8">
        <f t="shared" si="181"/>
        <v>0.32595330880724077</v>
      </c>
      <c r="O1274" s="5">
        <f t="shared" si="186"/>
        <v>18846595</v>
      </c>
      <c r="P1274" s="13">
        <v>12254786</v>
      </c>
      <c r="Q1274" s="5">
        <v>7819576.6699999999</v>
      </c>
      <c r="R1274" s="12">
        <v>0.05</v>
      </c>
    </row>
    <row r="1275" spans="1:18" x14ac:dyDescent="0.25">
      <c r="A1275" s="14"/>
      <c r="B1275" s="14">
        <v>127</v>
      </c>
      <c r="C1275" s="14">
        <v>2006</v>
      </c>
      <c r="D1275" s="13">
        <v>180227</v>
      </c>
      <c r="E1275" s="13">
        <v>107438</v>
      </c>
      <c r="F1275" s="13">
        <v>289502</v>
      </c>
      <c r="G1275" s="13">
        <v>300</v>
      </c>
      <c r="H1275" s="5">
        <f t="shared" si="180"/>
        <v>577467</v>
      </c>
      <c r="I1275" s="9">
        <f t="shared" si="178"/>
        <v>7.1768882788564996</v>
      </c>
      <c r="J1275" s="13">
        <v>0</v>
      </c>
      <c r="K1275" s="13">
        <v>0</v>
      </c>
      <c r="L1275" s="13">
        <v>0</v>
      </c>
      <c r="M1275" s="17">
        <v>458292000</v>
      </c>
      <c r="N1275" s="8">
        <f t="shared" si="181"/>
        <v>0.12600416328454347</v>
      </c>
      <c r="O1275" s="5">
        <f t="shared" si="186"/>
        <v>22914600</v>
      </c>
      <c r="P1275" s="13">
        <v>2940441</v>
      </c>
      <c r="Q1275" s="5">
        <v>8046203</v>
      </c>
      <c r="R1275" s="12">
        <v>0.05</v>
      </c>
    </row>
    <row r="1276" spans="1:18" x14ac:dyDescent="0.25">
      <c r="A1276" s="14"/>
      <c r="B1276" s="14">
        <v>127</v>
      </c>
      <c r="C1276" s="14">
        <v>2007</v>
      </c>
      <c r="D1276" s="13">
        <v>2278084</v>
      </c>
      <c r="E1276" s="13">
        <v>249347</v>
      </c>
      <c r="F1276" s="13">
        <v>0</v>
      </c>
      <c r="G1276" s="13">
        <v>79</v>
      </c>
      <c r="H1276" s="5">
        <f t="shared" si="180"/>
        <v>2527510</v>
      </c>
      <c r="I1276" s="9">
        <f t="shared" si="178"/>
        <v>31.161559006320687</v>
      </c>
      <c r="J1276" s="13">
        <v>0</v>
      </c>
      <c r="K1276" s="13">
        <v>73900</v>
      </c>
      <c r="L1276" s="13">
        <v>0</v>
      </c>
      <c r="M1276" s="17">
        <v>458292000</v>
      </c>
      <c r="N1276" s="8">
        <f t="shared" si="181"/>
        <v>0.5515064631283112</v>
      </c>
      <c r="O1276" s="5">
        <f t="shared" si="186"/>
        <v>22914600</v>
      </c>
      <c r="P1276" s="13">
        <v>4390214</v>
      </c>
      <c r="Q1276" s="5">
        <v>8110987</v>
      </c>
      <c r="R1276" s="12">
        <v>0.05</v>
      </c>
    </row>
    <row r="1277" spans="1:18" x14ac:dyDescent="0.25">
      <c r="A1277" s="14"/>
      <c r="B1277" s="14">
        <v>127</v>
      </c>
      <c r="C1277" s="14">
        <v>2008</v>
      </c>
      <c r="D1277" s="6">
        <v>514544</v>
      </c>
      <c r="E1277" s="6">
        <v>169561</v>
      </c>
      <c r="F1277" s="6">
        <v>0</v>
      </c>
      <c r="G1277" s="6">
        <v>45</v>
      </c>
      <c r="H1277" s="5">
        <f t="shared" si="180"/>
        <v>684150</v>
      </c>
      <c r="I1277" s="9">
        <f t="shared" si="178"/>
        <v>7.7405966148424401</v>
      </c>
      <c r="J1277" s="6">
        <v>0</v>
      </c>
      <c r="K1277" s="6">
        <v>0</v>
      </c>
      <c r="L1277" s="6">
        <v>0</v>
      </c>
      <c r="M1277" s="17">
        <v>458292000</v>
      </c>
      <c r="N1277" s="8">
        <f t="shared" si="181"/>
        <v>0.14928255348118666</v>
      </c>
      <c r="O1277" s="5">
        <f t="shared" si="186"/>
        <v>22914600</v>
      </c>
      <c r="P1277" s="6">
        <v>4757749</v>
      </c>
      <c r="Q1277" s="5">
        <v>8838466</v>
      </c>
      <c r="R1277" s="12">
        <v>0.05</v>
      </c>
    </row>
    <row r="1278" spans="1:18" x14ac:dyDescent="0.25">
      <c r="A1278" s="14"/>
      <c r="B1278" s="18">
        <v>127</v>
      </c>
      <c r="C1278" s="14">
        <v>2009</v>
      </c>
      <c r="D1278" s="13">
        <v>454925</v>
      </c>
      <c r="E1278" s="13">
        <v>151431</v>
      </c>
      <c r="F1278" s="13">
        <v>0</v>
      </c>
      <c r="G1278" s="13">
        <v>0</v>
      </c>
      <c r="H1278" s="5">
        <f t="shared" si="180"/>
        <v>606356</v>
      </c>
      <c r="I1278" s="9">
        <f t="shared" si="178"/>
        <v>6.8135323154993266</v>
      </c>
      <c r="J1278" s="13">
        <v>0</v>
      </c>
      <c r="K1278" s="13">
        <v>0</v>
      </c>
      <c r="L1278" s="13">
        <v>0</v>
      </c>
      <c r="M1278" s="17">
        <v>510741800</v>
      </c>
      <c r="N1278" s="8">
        <f t="shared" si="181"/>
        <v>0.11872065297964646</v>
      </c>
      <c r="O1278" s="5">
        <f t="shared" si="186"/>
        <v>25537090</v>
      </c>
      <c r="P1278" s="13">
        <v>4243205</v>
      </c>
      <c r="Q1278" s="5">
        <v>8899290</v>
      </c>
      <c r="R1278" s="12">
        <v>0.05</v>
      </c>
    </row>
    <row r="1279" spans="1:18" x14ac:dyDescent="0.25">
      <c r="A1279" t="s">
        <v>127</v>
      </c>
      <c r="B1279">
        <v>128</v>
      </c>
      <c r="C1279">
        <v>2000</v>
      </c>
      <c r="D1279" s="6">
        <v>7339539</v>
      </c>
      <c r="E1279" s="6">
        <v>6229906</v>
      </c>
      <c r="F1279" s="6">
        <v>225624</v>
      </c>
      <c r="G1279" s="6"/>
      <c r="H1279" s="5">
        <f t="shared" si="180"/>
        <v>13795069</v>
      </c>
      <c r="I1279" s="9">
        <f t="shared" ref="I1279:I1342" si="187">((H1279/Q1279)*100)</f>
        <v>8.534270632215236</v>
      </c>
      <c r="J1279" s="6">
        <v>5000000</v>
      </c>
      <c r="K1279" s="6">
        <v>2314802</v>
      </c>
      <c r="L1279" s="6">
        <v>1851698</v>
      </c>
      <c r="M1279" s="10">
        <v>2837128900</v>
      </c>
      <c r="N1279" s="8">
        <f t="shared" si="181"/>
        <v>0.48623342421981602</v>
      </c>
      <c r="O1279" s="5">
        <f t="shared" si="186"/>
        <v>70928222.5</v>
      </c>
      <c r="P1279" s="13">
        <v>130802349</v>
      </c>
      <c r="Q1279" s="11">
        <v>161643210</v>
      </c>
      <c r="R1279" s="12">
        <v>2.5000000000000001E-2</v>
      </c>
    </row>
    <row r="1280" spans="1:18" x14ac:dyDescent="0.25">
      <c r="B1280">
        <v>128</v>
      </c>
      <c r="C1280">
        <v>2001</v>
      </c>
      <c r="D1280" s="13">
        <v>6048904</v>
      </c>
      <c r="E1280" s="13">
        <v>4809219</v>
      </c>
      <c r="F1280" s="13">
        <v>599069</v>
      </c>
      <c r="G1280" s="13">
        <v>0</v>
      </c>
      <c r="H1280" s="5">
        <f t="shared" si="180"/>
        <v>11457192</v>
      </c>
      <c r="I1280" s="9">
        <f t="shared" si="187"/>
        <v>6.4201042759430571</v>
      </c>
      <c r="J1280" s="13">
        <v>18000000</v>
      </c>
      <c r="K1280" s="13">
        <v>21221778</v>
      </c>
      <c r="L1280" s="13">
        <v>43250</v>
      </c>
      <c r="M1280" s="10">
        <v>2837128900</v>
      </c>
      <c r="N1280" s="8">
        <f t="shared" si="181"/>
        <v>0.40383050625581374</v>
      </c>
      <c r="O1280" s="5">
        <v>70928222.5</v>
      </c>
      <c r="P1280" s="13">
        <v>119358316</v>
      </c>
      <c r="Q1280" s="11">
        <v>178458036</v>
      </c>
      <c r="R1280" s="12">
        <v>2.5000000000000001E-2</v>
      </c>
    </row>
    <row r="1281" spans="1:18" x14ac:dyDescent="0.25">
      <c r="B1281">
        <v>128</v>
      </c>
      <c r="C1281">
        <v>2002</v>
      </c>
      <c r="D1281" s="13">
        <v>50000107</v>
      </c>
      <c r="E1281" s="13">
        <v>4705077</v>
      </c>
      <c r="F1281" s="13">
        <v>140477</v>
      </c>
      <c r="G1281" s="13">
        <v>0</v>
      </c>
      <c r="H1281" s="5">
        <f t="shared" si="180"/>
        <v>54845661</v>
      </c>
      <c r="I1281" s="9">
        <f t="shared" si="187"/>
        <v>36.443035550731153</v>
      </c>
      <c r="J1281" s="13">
        <v>0</v>
      </c>
      <c r="K1281" s="13">
        <v>21311250</v>
      </c>
      <c r="L1281" s="13">
        <v>1725000</v>
      </c>
      <c r="M1281" s="5">
        <v>3766011700</v>
      </c>
      <c r="N1281" s="8">
        <f t="shared" si="181"/>
        <v>1.456332729927525</v>
      </c>
      <c r="O1281" s="5">
        <v>94150292.5</v>
      </c>
      <c r="P1281" s="13">
        <v>83901309</v>
      </c>
      <c r="Q1281" s="5">
        <v>150496961</v>
      </c>
      <c r="R1281" s="7">
        <v>2.5000000000000001E-2</v>
      </c>
    </row>
    <row r="1282" spans="1:18" x14ac:dyDescent="0.25">
      <c r="A1282" s="14"/>
      <c r="B1282" s="14">
        <v>128</v>
      </c>
      <c r="C1282" s="14">
        <v>2003</v>
      </c>
      <c r="D1282" s="13">
        <v>5325397</v>
      </c>
      <c r="E1282" s="13">
        <v>5101447</v>
      </c>
      <c r="F1282" s="13">
        <v>127073</v>
      </c>
      <c r="G1282" s="13">
        <v>0</v>
      </c>
      <c r="H1282" s="5">
        <f t="shared" si="180"/>
        <v>10553917</v>
      </c>
      <c r="I1282" s="9">
        <f t="shared" si="187"/>
        <v>7.7923442502542626</v>
      </c>
      <c r="J1282" s="13">
        <v>0</v>
      </c>
      <c r="K1282" s="13">
        <v>181358</v>
      </c>
      <c r="L1282" s="13">
        <v>1640461</v>
      </c>
      <c r="M1282" s="5">
        <v>3766011700</v>
      </c>
      <c r="N1282" s="8">
        <f t="shared" si="181"/>
        <v>0.2802412164571873</v>
      </c>
      <c r="O1282" s="5">
        <v>94150292.5</v>
      </c>
      <c r="P1282" s="13">
        <v>114509787</v>
      </c>
      <c r="Q1282" s="5">
        <v>135439563</v>
      </c>
      <c r="R1282" s="12">
        <v>2.5000000000000001E-2</v>
      </c>
    </row>
    <row r="1283" spans="1:18" x14ac:dyDescent="0.25">
      <c r="A1283" s="14"/>
      <c r="B1283" s="14">
        <v>128</v>
      </c>
      <c r="C1283" s="14">
        <v>2004</v>
      </c>
      <c r="D1283" s="13">
        <v>6358959</v>
      </c>
      <c r="E1283" s="13">
        <v>5172781</v>
      </c>
      <c r="F1283" s="13">
        <v>51953</v>
      </c>
      <c r="G1283" s="13">
        <v>0</v>
      </c>
      <c r="H1283" s="5">
        <f t="shared" si="180"/>
        <v>11583693</v>
      </c>
      <c r="I1283" s="9">
        <f t="shared" si="187"/>
        <v>8.863093912179302</v>
      </c>
      <c r="J1283" s="13">
        <v>0</v>
      </c>
      <c r="K1283" s="13">
        <v>7845000</v>
      </c>
      <c r="L1283" s="13">
        <v>2408311</v>
      </c>
      <c r="M1283" s="17">
        <v>5131267100</v>
      </c>
      <c r="N1283" s="8">
        <f t="shared" si="181"/>
        <v>0.2257472233320304</v>
      </c>
      <c r="O1283" s="5">
        <f t="shared" ref="O1283:O1289" si="188">M1283*R1283</f>
        <v>256563355</v>
      </c>
      <c r="P1283" s="13">
        <v>109029579</v>
      </c>
      <c r="Q1283" s="5">
        <v>130695817</v>
      </c>
      <c r="R1283" s="12">
        <v>0.05</v>
      </c>
    </row>
    <row r="1284" spans="1:18" x14ac:dyDescent="0.25">
      <c r="A1284" s="14"/>
      <c r="B1284" s="14">
        <v>128</v>
      </c>
      <c r="C1284" s="14">
        <v>2005</v>
      </c>
      <c r="D1284" s="13">
        <v>5737474</v>
      </c>
      <c r="E1284" s="13">
        <v>4721902</v>
      </c>
      <c r="F1284" s="13">
        <v>328686</v>
      </c>
      <c r="G1284" s="13">
        <v>0</v>
      </c>
      <c r="H1284" s="5">
        <f t="shared" si="180"/>
        <v>10788062</v>
      </c>
      <c r="I1284" s="9">
        <f t="shared" si="187"/>
        <v>8.093869005735792</v>
      </c>
      <c r="J1284" s="13">
        <v>0</v>
      </c>
      <c r="K1284" s="13">
        <v>8161115</v>
      </c>
      <c r="L1284" s="13">
        <v>1848311</v>
      </c>
      <c r="M1284" s="17">
        <v>5131267100</v>
      </c>
      <c r="N1284" s="8">
        <f t="shared" si="181"/>
        <v>0.2102416769534371</v>
      </c>
      <c r="O1284" s="5">
        <f t="shared" si="188"/>
        <v>256563355</v>
      </c>
      <c r="P1284" s="13">
        <v>125332462</v>
      </c>
      <c r="Q1284" s="5">
        <v>133286837.13999999</v>
      </c>
      <c r="R1284" s="12">
        <v>0.05</v>
      </c>
    </row>
    <row r="1285" spans="1:18" x14ac:dyDescent="0.25">
      <c r="A1285" s="14"/>
      <c r="B1285" s="14">
        <v>128</v>
      </c>
      <c r="C1285" s="14">
        <v>2006</v>
      </c>
      <c r="D1285" s="13">
        <v>6208872</v>
      </c>
      <c r="E1285" s="13">
        <v>5064432</v>
      </c>
      <c r="F1285" s="13">
        <v>451621</v>
      </c>
      <c r="G1285" s="13">
        <v>0</v>
      </c>
      <c r="H1285" s="5">
        <f t="shared" si="180"/>
        <v>11724925</v>
      </c>
      <c r="I1285" s="9">
        <f t="shared" si="187"/>
        <v>8.2193276092751866</v>
      </c>
      <c r="J1285" s="13">
        <v>12000000</v>
      </c>
      <c r="K1285" s="13">
        <v>10042265</v>
      </c>
      <c r="L1285" s="13">
        <v>2148311</v>
      </c>
      <c r="M1285" s="17">
        <v>6199044100</v>
      </c>
      <c r="N1285" s="8">
        <f t="shared" si="181"/>
        <v>0.18914085479727433</v>
      </c>
      <c r="O1285" s="5">
        <f t="shared" si="188"/>
        <v>309952205</v>
      </c>
      <c r="P1285" s="13">
        <v>115323036</v>
      </c>
      <c r="Q1285" s="5">
        <v>142650659</v>
      </c>
      <c r="R1285" s="12">
        <v>0.05</v>
      </c>
    </row>
    <row r="1286" spans="1:18" x14ac:dyDescent="0.25">
      <c r="A1286" s="14"/>
      <c r="B1286" s="14">
        <v>128</v>
      </c>
      <c r="C1286" s="14">
        <v>2007</v>
      </c>
      <c r="D1286" s="13">
        <v>6780353</v>
      </c>
      <c r="E1286" s="13">
        <v>4291865</v>
      </c>
      <c r="F1286" s="13">
        <v>432197</v>
      </c>
      <c r="G1286" s="13">
        <v>0</v>
      </c>
      <c r="H1286" s="5">
        <f t="shared" si="180"/>
        <v>11504415</v>
      </c>
      <c r="I1286" s="9">
        <f t="shared" si="187"/>
        <v>7.6105290066893305</v>
      </c>
      <c r="J1286" s="13">
        <v>0</v>
      </c>
      <c r="K1286" s="13">
        <v>9469178</v>
      </c>
      <c r="L1286" s="13">
        <v>332885</v>
      </c>
      <c r="M1286" s="17">
        <v>6199044100</v>
      </c>
      <c r="N1286" s="8">
        <f t="shared" si="181"/>
        <v>0.18558369346009332</v>
      </c>
      <c r="O1286" s="5">
        <f t="shared" si="188"/>
        <v>309952205</v>
      </c>
      <c r="P1286" s="13">
        <v>109239167</v>
      </c>
      <c r="Q1286" s="5">
        <v>151164459</v>
      </c>
      <c r="R1286" s="12">
        <v>0.05</v>
      </c>
    </row>
    <row r="1287" spans="1:18" x14ac:dyDescent="0.25">
      <c r="A1287" s="14"/>
      <c r="B1287" s="14">
        <v>128</v>
      </c>
      <c r="C1287" s="14">
        <v>2008</v>
      </c>
      <c r="D1287" s="6">
        <v>7150249</v>
      </c>
      <c r="E1287" s="6">
        <v>4533339</v>
      </c>
      <c r="F1287" s="6">
        <v>493724</v>
      </c>
      <c r="G1287" s="6">
        <v>0</v>
      </c>
      <c r="H1287" s="5">
        <f t="shared" si="180"/>
        <v>12177312</v>
      </c>
      <c r="I1287" s="9">
        <f t="shared" si="187"/>
        <v>7.7780253285796173</v>
      </c>
      <c r="J1287" s="6">
        <v>0</v>
      </c>
      <c r="K1287" s="6">
        <v>9773800</v>
      </c>
      <c r="L1287" s="6">
        <v>1800060</v>
      </c>
      <c r="M1287" s="17">
        <v>6199044100</v>
      </c>
      <c r="N1287" s="8">
        <f t="shared" si="181"/>
        <v>0.19643854445236161</v>
      </c>
      <c r="O1287" s="5">
        <f t="shared" si="188"/>
        <v>309952205</v>
      </c>
      <c r="P1287" s="6">
        <v>110643791</v>
      </c>
      <c r="Q1287" s="5">
        <v>156560457</v>
      </c>
      <c r="R1287" s="12">
        <v>0.05</v>
      </c>
    </row>
    <row r="1288" spans="1:18" x14ac:dyDescent="0.25">
      <c r="A1288" s="14"/>
      <c r="B1288" s="18">
        <v>128</v>
      </c>
      <c r="C1288" s="14">
        <v>2009</v>
      </c>
      <c r="D1288" s="13">
        <v>7479375</v>
      </c>
      <c r="E1288" s="13">
        <v>3998165</v>
      </c>
      <c r="F1288" s="13">
        <v>393636</v>
      </c>
      <c r="G1288" s="13">
        <v>0</v>
      </c>
      <c r="H1288" s="5">
        <f t="shared" si="180"/>
        <v>11871176</v>
      </c>
      <c r="I1288" s="9">
        <f t="shared" si="187"/>
        <v>7.319056023839682</v>
      </c>
      <c r="J1288" s="13">
        <v>0</v>
      </c>
      <c r="K1288" s="13">
        <v>12274171</v>
      </c>
      <c r="L1288" s="13">
        <v>1631096</v>
      </c>
      <c r="M1288" s="17">
        <v>6700320500</v>
      </c>
      <c r="N1288" s="8">
        <f t="shared" si="181"/>
        <v>0.1771732561151366</v>
      </c>
      <c r="O1288" s="5">
        <f t="shared" si="188"/>
        <v>335016025</v>
      </c>
      <c r="P1288" s="13">
        <v>106810806</v>
      </c>
      <c r="Q1288" s="5">
        <v>162195452</v>
      </c>
      <c r="R1288" s="12">
        <v>0.05</v>
      </c>
    </row>
    <row r="1289" spans="1:18" x14ac:dyDescent="0.25">
      <c r="A1289" t="s">
        <v>128</v>
      </c>
      <c r="B1289">
        <v>129</v>
      </c>
      <c r="C1289">
        <v>2000</v>
      </c>
      <c r="D1289" s="6"/>
      <c r="E1289" s="6"/>
      <c r="F1289" s="6">
        <v>4537</v>
      </c>
      <c r="G1289" s="6"/>
      <c r="H1289" s="5">
        <f t="shared" ref="H1289:H1352" si="189">SUM(D1289:G1289)</f>
        <v>4537</v>
      </c>
      <c r="I1289" s="9">
        <f t="shared" si="187"/>
        <v>0.66333803630302723</v>
      </c>
      <c r="J1289" s="6"/>
      <c r="K1289" s="6"/>
      <c r="L1289" s="6"/>
      <c r="M1289" s="10">
        <v>23842000</v>
      </c>
      <c r="N1289" s="8">
        <f t="shared" ref="N1289:N1352" si="190">((H1289/M1289)*100)</f>
        <v>1.9029443838604145E-2</v>
      </c>
      <c r="O1289" s="5">
        <f t="shared" si="188"/>
        <v>1192100</v>
      </c>
      <c r="P1289" s="13">
        <v>0</v>
      </c>
      <c r="Q1289" s="11">
        <v>683965</v>
      </c>
      <c r="R1289" s="12">
        <v>0.05</v>
      </c>
    </row>
    <row r="1290" spans="1:18" x14ac:dyDescent="0.25">
      <c r="B1290">
        <v>129</v>
      </c>
      <c r="C1290">
        <v>2001</v>
      </c>
      <c r="D1290" s="13">
        <v>0</v>
      </c>
      <c r="E1290" s="13">
        <v>0</v>
      </c>
      <c r="F1290" s="13">
        <v>0</v>
      </c>
      <c r="G1290" s="13">
        <v>0</v>
      </c>
      <c r="H1290" s="5">
        <f t="shared" si="189"/>
        <v>0</v>
      </c>
      <c r="I1290" s="9">
        <f t="shared" si="187"/>
        <v>0</v>
      </c>
      <c r="J1290" s="13">
        <v>0</v>
      </c>
      <c r="K1290" s="13">
        <v>0</v>
      </c>
      <c r="L1290" s="13">
        <v>0</v>
      </c>
      <c r="M1290" s="10">
        <v>23842000</v>
      </c>
      <c r="N1290" s="8">
        <f t="shared" si="190"/>
        <v>0</v>
      </c>
      <c r="O1290" s="5">
        <v>1192100</v>
      </c>
      <c r="P1290" s="13">
        <v>0</v>
      </c>
      <c r="Q1290" s="11">
        <v>570646</v>
      </c>
      <c r="R1290" s="12">
        <v>0.05</v>
      </c>
    </row>
    <row r="1291" spans="1:18" x14ac:dyDescent="0.25">
      <c r="B1291">
        <v>129</v>
      </c>
      <c r="C1291">
        <v>2002</v>
      </c>
      <c r="D1291" s="13">
        <v>0</v>
      </c>
      <c r="E1291" s="13">
        <v>0</v>
      </c>
      <c r="F1291" s="13">
        <v>0</v>
      </c>
      <c r="G1291" s="13">
        <v>0</v>
      </c>
      <c r="H1291" s="5">
        <f t="shared" si="189"/>
        <v>0</v>
      </c>
      <c r="I1291" s="9">
        <f t="shared" si="187"/>
        <v>0</v>
      </c>
      <c r="J1291" s="13">
        <v>0</v>
      </c>
      <c r="K1291" s="13">
        <v>0</v>
      </c>
      <c r="L1291" s="13">
        <v>0</v>
      </c>
      <c r="M1291" s="5">
        <v>24127800</v>
      </c>
      <c r="N1291" s="8">
        <f t="shared" si="190"/>
        <v>0</v>
      </c>
      <c r="O1291" s="5">
        <v>1206390</v>
      </c>
      <c r="P1291" s="13">
        <v>0</v>
      </c>
      <c r="Q1291" s="5">
        <v>844532</v>
      </c>
      <c r="R1291" s="7">
        <v>0.05</v>
      </c>
    </row>
    <row r="1292" spans="1:18" x14ac:dyDescent="0.25">
      <c r="A1292" s="14"/>
      <c r="B1292" s="14">
        <v>129</v>
      </c>
      <c r="C1292" s="14">
        <v>2003</v>
      </c>
      <c r="D1292" s="13">
        <v>0</v>
      </c>
      <c r="E1292" s="13">
        <v>0</v>
      </c>
      <c r="F1292" s="13">
        <v>7225</v>
      </c>
      <c r="G1292" s="13">
        <v>0</v>
      </c>
      <c r="H1292" s="5">
        <f t="shared" si="189"/>
        <v>7225</v>
      </c>
      <c r="I1292" s="9">
        <f t="shared" si="187"/>
        <v>1.0666835958088563</v>
      </c>
      <c r="J1292" s="13">
        <v>0</v>
      </c>
      <c r="K1292" s="13">
        <v>0</v>
      </c>
      <c r="L1292" s="13">
        <v>0</v>
      </c>
      <c r="M1292" s="5">
        <v>24127800</v>
      </c>
      <c r="N1292" s="8">
        <f t="shared" si="190"/>
        <v>2.994471108016479E-2</v>
      </c>
      <c r="O1292" s="5">
        <v>1206390</v>
      </c>
      <c r="P1292" s="13">
        <v>0</v>
      </c>
      <c r="Q1292" s="5">
        <v>677333</v>
      </c>
      <c r="R1292" s="12">
        <v>0.05</v>
      </c>
    </row>
    <row r="1293" spans="1:18" x14ac:dyDescent="0.25">
      <c r="A1293" s="14"/>
      <c r="B1293" s="14">
        <v>129</v>
      </c>
      <c r="C1293" s="14">
        <v>2004</v>
      </c>
      <c r="D1293" s="13">
        <v>0</v>
      </c>
      <c r="E1293" s="13">
        <v>0</v>
      </c>
      <c r="F1293" s="13">
        <v>0</v>
      </c>
      <c r="G1293" s="13">
        <v>0</v>
      </c>
      <c r="H1293" s="5">
        <f t="shared" si="189"/>
        <v>0</v>
      </c>
      <c r="I1293" s="9">
        <f t="shared" si="187"/>
        <v>0</v>
      </c>
      <c r="J1293" s="13">
        <v>0</v>
      </c>
      <c r="K1293" s="13">
        <v>0</v>
      </c>
      <c r="L1293" s="13">
        <v>0</v>
      </c>
      <c r="M1293" s="17">
        <v>29713700</v>
      </c>
      <c r="N1293" s="8">
        <f t="shared" si="190"/>
        <v>0</v>
      </c>
      <c r="O1293" s="5">
        <f t="shared" ref="O1293:O1299" si="191">M1293*R1293</f>
        <v>1485685</v>
      </c>
      <c r="P1293" s="13">
        <v>0</v>
      </c>
      <c r="Q1293" s="5">
        <v>652387</v>
      </c>
      <c r="R1293" s="12">
        <v>0.05</v>
      </c>
    </row>
    <row r="1294" spans="1:18" x14ac:dyDescent="0.25">
      <c r="A1294" s="14"/>
      <c r="B1294" s="14">
        <v>129</v>
      </c>
      <c r="C1294" s="14">
        <v>2005</v>
      </c>
      <c r="D1294" s="13">
        <v>0</v>
      </c>
      <c r="E1294" s="13">
        <v>0</v>
      </c>
      <c r="F1294" s="13">
        <v>10819</v>
      </c>
      <c r="G1294" s="13">
        <v>0</v>
      </c>
      <c r="H1294" s="5">
        <f t="shared" si="189"/>
        <v>10819</v>
      </c>
      <c r="I1294" s="9">
        <f t="shared" si="187"/>
        <v>1.4514587985999561</v>
      </c>
      <c r="J1294" s="13">
        <v>0</v>
      </c>
      <c r="K1294" s="13">
        <v>0</v>
      </c>
      <c r="L1294" s="13">
        <v>0</v>
      </c>
      <c r="M1294" s="17">
        <v>29713700</v>
      </c>
      <c r="N1294" s="8">
        <f t="shared" si="190"/>
        <v>3.6410813867004108E-2</v>
      </c>
      <c r="O1294" s="5">
        <f t="shared" si="191"/>
        <v>1485685</v>
      </c>
      <c r="P1294" s="13">
        <v>287000</v>
      </c>
      <c r="Q1294" s="5">
        <v>745388.02</v>
      </c>
      <c r="R1294" s="12">
        <v>0.05</v>
      </c>
    </row>
    <row r="1295" spans="1:18" x14ac:dyDescent="0.25">
      <c r="A1295" s="14"/>
      <c r="B1295" s="14">
        <v>129</v>
      </c>
      <c r="C1295" s="14">
        <v>2006</v>
      </c>
      <c r="D1295" s="13">
        <v>0</v>
      </c>
      <c r="E1295" s="13">
        <v>2477</v>
      </c>
      <c r="F1295" s="13">
        <v>11193</v>
      </c>
      <c r="G1295" s="13">
        <v>0</v>
      </c>
      <c r="H1295" s="5">
        <f t="shared" si="189"/>
        <v>13670</v>
      </c>
      <c r="I1295" s="9">
        <f t="shared" si="187"/>
        <v>1.4945313490796661</v>
      </c>
      <c r="J1295" s="13">
        <v>0</v>
      </c>
      <c r="K1295" s="13">
        <v>0</v>
      </c>
      <c r="L1295" s="13">
        <v>0</v>
      </c>
      <c r="M1295" s="17">
        <v>31588900</v>
      </c>
      <c r="N1295" s="8">
        <f t="shared" si="190"/>
        <v>4.3274694592087729E-2</v>
      </c>
      <c r="O1295" s="5">
        <f t="shared" si="191"/>
        <v>1579445</v>
      </c>
      <c r="P1295" s="13">
        <v>0</v>
      </c>
      <c r="Q1295" s="5">
        <v>914668</v>
      </c>
      <c r="R1295" s="12">
        <v>0.05</v>
      </c>
    </row>
    <row r="1296" spans="1:18" x14ac:dyDescent="0.25">
      <c r="A1296" s="14"/>
      <c r="B1296" s="14">
        <v>129</v>
      </c>
      <c r="C1296" s="14">
        <v>2007</v>
      </c>
      <c r="D1296" s="13">
        <v>144000</v>
      </c>
      <c r="E1296" s="13">
        <v>3659</v>
      </c>
      <c r="F1296" s="13">
        <v>9471</v>
      </c>
      <c r="G1296" s="13">
        <v>0</v>
      </c>
      <c r="H1296" s="5">
        <f t="shared" si="189"/>
        <v>157130</v>
      </c>
      <c r="I1296" s="9">
        <f t="shared" si="187"/>
        <v>17.226541130244406</v>
      </c>
      <c r="J1296" s="13">
        <v>0</v>
      </c>
      <c r="K1296" s="13">
        <v>0</v>
      </c>
      <c r="L1296" s="13">
        <v>0</v>
      </c>
      <c r="M1296" s="17">
        <v>31588900</v>
      </c>
      <c r="N1296" s="8">
        <f t="shared" si="190"/>
        <v>0.49742156263750881</v>
      </c>
      <c r="O1296" s="5">
        <f t="shared" si="191"/>
        <v>1579445</v>
      </c>
      <c r="P1296" s="13">
        <v>144000</v>
      </c>
      <c r="Q1296" s="5">
        <v>912139</v>
      </c>
      <c r="R1296" s="12">
        <v>0.05</v>
      </c>
    </row>
    <row r="1297" spans="1:18" x14ac:dyDescent="0.25">
      <c r="A1297" s="14"/>
      <c r="B1297" s="14">
        <v>129</v>
      </c>
      <c r="C1297" s="14">
        <v>2008</v>
      </c>
      <c r="D1297" s="6">
        <v>0</v>
      </c>
      <c r="E1297" s="6">
        <v>0</v>
      </c>
      <c r="F1297" s="6">
        <v>7749</v>
      </c>
      <c r="G1297" s="6">
        <v>0</v>
      </c>
      <c r="H1297" s="5">
        <f t="shared" si="189"/>
        <v>7749</v>
      </c>
      <c r="I1297" s="9">
        <f t="shared" si="187"/>
        <v>0.93060512751536006</v>
      </c>
      <c r="J1297" s="6">
        <v>0</v>
      </c>
      <c r="K1297" s="6">
        <v>0</v>
      </c>
      <c r="L1297" s="6">
        <v>160000</v>
      </c>
      <c r="M1297" s="17">
        <v>31588900</v>
      </c>
      <c r="N1297" s="8">
        <f t="shared" si="190"/>
        <v>2.453076871939194E-2</v>
      </c>
      <c r="O1297" s="5">
        <f t="shared" si="191"/>
        <v>1579445</v>
      </c>
      <c r="P1297" s="6">
        <v>0</v>
      </c>
      <c r="Q1297" s="5">
        <v>832684</v>
      </c>
      <c r="R1297" s="12">
        <v>0.05</v>
      </c>
    </row>
    <row r="1298" spans="1:18" x14ac:dyDescent="0.25">
      <c r="A1298" s="14"/>
      <c r="B1298" s="18">
        <v>129</v>
      </c>
      <c r="C1298" s="14">
        <v>2009</v>
      </c>
      <c r="D1298" s="13">
        <v>0</v>
      </c>
      <c r="E1298" s="13">
        <v>0</v>
      </c>
      <c r="F1298" s="13">
        <v>6948</v>
      </c>
      <c r="G1298" s="13">
        <v>0</v>
      </c>
      <c r="H1298" s="5">
        <f t="shared" si="189"/>
        <v>6948</v>
      </c>
      <c r="I1298" s="9">
        <f t="shared" si="187"/>
        <v>0.73538205892158781</v>
      </c>
      <c r="J1298" s="13">
        <v>0</v>
      </c>
      <c r="K1298" s="13">
        <v>0</v>
      </c>
      <c r="L1298" s="13">
        <v>0</v>
      </c>
      <c r="M1298" s="17">
        <v>40217500</v>
      </c>
      <c r="N1298" s="8">
        <f t="shared" si="190"/>
        <v>1.7276061416050224E-2</v>
      </c>
      <c r="O1298" s="5">
        <f t="shared" si="191"/>
        <v>2010875</v>
      </c>
      <c r="P1298" s="13">
        <v>0</v>
      </c>
      <c r="Q1298" s="5">
        <v>944815</v>
      </c>
      <c r="R1298" s="12">
        <v>0.05</v>
      </c>
    </row>
    <row r="1299" spans="1:18" x14ac:dyDescent="0.25">
      <c r="A1299" t="s">
        <v>129</v>
      </c>
      <c r="B1299">
        <v>130</v>
      </c>
      <c r="C1299">
        <v>2000</v>
      </c>
      <c r="D1299" s="6">
        <v>175246</v>
      </c>
      <c r="E1299" s="6">
        <v>151598</v>
      </c>
      <c r="F1299" s="6">
        <v>12946</v>
      </c>
      <c r="G1299" s="6"/>
      <c r="H1299" s="5">
        <f t="shared" si="189"/>
        <v>339790</v>
      </c>
      <c r="I1299" s="9">
        <f t="shared" si="187"/>
        <v>20.677308268306621</v>
      </c>
      <c r="J1299" s="6">
        <v>150000</v>
      </c>
      <c r="K1299" s="6"/>
      <c r="L1299" s="6">
        <v>118000</v>
      </c>
      <c r="M1299" s="10">
        <v>47781100</v>
      </c>
      <c r="N1299" s="8">
        <f t="shared" si="190"/>
        <v>0.71113892313069393</v>
      </c>
      <c r="O1299" s="5">
        <f t="shared" si="191"/>
        <v>2389055</v>
      </c>
      <c r="P1299" s="13">
        <v>2940954</v>
      </c>
      <c r="Q1299" s="11">
        <v>1643299</v>
      </c>
      <c r="R1299" s="12">
        <v>0.05</v>
      </c>
    </row>
    <row r="1300" spans="1:18" x14ac:dyDescent="0.25">
      <c r="B1300">
        <v>130</v>
      </c>
      <c r="C1300">
        <v>2001</v>
      </c>
      <c r="D1300" s="13">
        <v>199663</v>
      </c>
      <c r="E1300" s="13">
        <v>146532</v>
      </c>
      <c r="F1300" s="13">
        <v>15557</v>
      </c>
      <c r="G1300" s="13">
        <v>0</v>
      </c>
      <c r="H1300" s="5">
        <f t="shared" si="189"/>
        <v>361752</v>
      </c>
      <c r="I1300" s="9">
        <f t="shared" si="187"/>
        <v>21.314510284525781</v>
      </c>
      <c r="J1300" s="13">
        <v>550000</v>
      </c>
      <c r="K1300" s="13">
        <v>0</v>
      </c>
      <c r="L1300" s="13">
        <v>98000</v>
      </c>
      <c r="M1300" s="10">
        <v>47781100</v>
      </c>
      <c r="N1300" s="8">
        <f t="shared" si="190"/>
        <v>0.75710270378873656</v>
      </c>
      <c r="O1300" s="5">
        <v>2389055</v>
      </c>
      <c r="P1300" s="13">
        <v>2741317</v>
      </c>
      <c r="Q1300" s="11">
        <v>1697210</v>
      </c>
      <c r="R1300" s="12">
        <v>0.05</v>
      </c>
    </row>
    <row r="1301" spans="1:18" x14ac:dyDescent="0.25">
      <c r="B1301">
        <v>130</v>
      </c>
      <c r="C1301">
        <v>2002</v>
      </c>
      <c r="D1301" s="13">
        <v>206943</v>
      </c>
      <c r="E1301" s="13">
        <v>137435</v>
      </c>
      <c r="F1301" s="13">
        <v>16618</v>
      </c>
      <c r="G1301" s="13">
        <v>0</v>
      </c>
      <c r="H1301" s="5">
        <f t="shared" si="189"/>
        <v>360996</v>
      </c>
      <c r="I1301" s="9">
        <f t="shared" si="187"/>
        <v>19.486479687953768</v>
      </c>
      <c r="J1301" s="13">
        <v>600000</v>
      </c>
      <c r="K1301" s="13">
        <v>0</v>
      </c>
      <c r="L1301" s="13">
        <v>0</v>
      </c>
      <c r="M1301" s="5">
        <v>52370000</v>
      </c>
      <c r="N1301" s="8">
        <f t="shared" si="190"/>
        <v>0.68931831201069316</v>
      </c>
      <c r="O1301" s="5">
        <v>2618500</v>
      </c>
      <c r="P1301" s="13">
        <v>2542326</v>
      </c>
      <c r="Q1301" s="5">
        <v>1852546</v>
      </c>
      <c r="R1301" s="7">
        <v>0.05</v>
      </c>
    </row>
    <row r="1302" spans="1:18" x14ac:dyDescent="0.25">
      <c r="A1302" s="14"/>
      <c r="B1302" s="14">
        <v>130</v>
      </c>
      <c r="C1302" s="14">
        <v>2003</v>
      </c>
      <c r="D1302" s="13">
        <v>189623</v>
      </c>
      <c r="E1302" s="13">
        <v>125429</v>
      </c>
      <c r="F1302" s="13">
        <v>1413</v>
      </c>
      <c r="G1302" s="13">
        <v>0</v>
      </c>
      <c r="H1302" s="5">
        <f t="shared" si="189"/>
        <v>316465</v>
      </c>
      <c r="I1302" s="9">
        <f t="shared" si="187"/>
        <v>20.535940247756372</v>
      </c>
      <c r="J1302" s="13">
        <v>0</v>
      </c>
      <c r="K1302" s="13">
        <v>0</v>
      </c>
      <c r="L1302" s="13">
        <v>0</v>
      </c>
      <c r="M1302" s="5">
        <v>52370000</v>
      </c>
      <c r="N1302" s="8">
        <f t="shared" si="190"/>
        <v>0.6042868054229521</v>
      </c>
      <c r="O1302" s="5">
        <v>2618500</v>
      </c>
      <c r="P1302" s="13">
        <v>2439668</v>
      </c>
      <c r="Q1302" s="5">
        <v>1541030</v>
      </c>
      <c r="R1302" s="12">
        <v>0.05</v>
      </c>
    </row>
    <row r="1303" spans="1:18" x14ac:dyDescent="0.25">
      <c r="A1303" s="14"/>
      <c r="B1303" s="14">
        <v>130</v>
      </c>
      <c r="C1303" s="14">
        <v>2004</v>
      </c>
      <c r="D1303" s="13">
        <v>206931</v>
      </c>
      <c r="E1303" s="13">
        <v>118406</v>
      </c>
      <c r="F1303" s="13">
        <v>0</v>
      </c>
      <c r="G1303" s="13">
        <v>0</v>
      </c>
      <c r="H1303" s="5">
        <f t="shared" si="189"/>
        <v>325337</v>
      </c>
      <c r="I1303" s="9">
        <f t="shared" si="187"/>
        <v>18.170673199098996</v>
      </c>
      <c r="J1303" s="13">
        <v>0</v>
      </c>
      <c r="K1303" s="13">
        <v>0</v>
      </c>
      <c r="L1303" s="13">
        <v>0</v>
      </c>
      <c r="M1303" s="17">
        <v>61819700</v>
      </c>
      <c r="N1303" s="8">
        <f t="shared" si="190"/>
        <v>0.52626751666539962</v>
      </c>
      <c r="O1303" s="5">
        <f t="shared" ref="O1303:O1309" si="192">M1303*R1303</f>
        <v>3090985</v>
      </c>
      <c r="P1303" s="13">
        <v>2232737</v>
      </c>
      <c r="Q1303" s="5">
        <v>1790451</v>
      </c>
      <c r="R1303" s="12">
        <v>0.05</v>
      </c>
    </row>
    <row r="1304" spans="1:18" x14ac:dyDescent="0.25">
      <c r="A1304" s="14"/>
      <c r="B1304" s="14">
        <v>130</v>
      </c>
      <c r="C1304" s="14">
        <v>2005</v>
      </c>
      <c r="D1304" s="13">
        <v>212256</v>
      </c>
      <c r="E1304" s="13">
        <v>110416</v>
      </c>
      <c r="F1304" s="13">
        <v>1194</v>
      </c>
      <c r="G1304" s="13">
        <v>0</v>
      </c>
      <c r="H1304" s="5">
        <f t="shared" si="189"/>
        <v>323866</v>
      </c>
      <c r="I1304" s="9">
        <f t="shared" si="187"/>
        <v>17.665121536249984</v>
      </c>
      <c r="J1304" s="13">
        <v>100000</v>
      </c>
      <c r="K1304" s="13">
        <v>0</v>
      </c>
      <c r="L1304" s="13">
        <v>0</v>
      </c>
      <c r="M1304" s="17">
        <v>61819700</v>
      </c>
      <c r="N1304" s="8">
        <f t="shared" si="190"/>
        <v>0.52388801627960024</v>
      </c>
      <c r="O1304" s="5">
        <f t="shared" si="192"/>
        <v>3090985</v>
      </c>
      <c r="P1304" s="13">
        <v>2180565</v>
      </c>
      <c r="Q1304" s="5">
        <v>1833364.12</v>
      </c>
      <c r="R1304" s="12">
        <v>0.05</v>
      </c>
    </row>
    <row r="1305" spans="1:18" x14ac:dyDescent="0.25">
      <c r="A1305" s="14"/>
      <c r="B1305" s="14">
        <v>130</v>
      </c>
      <c r="C1305" s="14">
        <v>2006</v>
      </c>
      <c r="D1305" s="13">
        <v>226085</v>
      </c>
      <c r="E1305" s="13">
        <v>103791</v>
      </c>
      <c r="F1305" s="13">
        <v>0</v>
      </c>
      <c r="G1305" s="13">
        <v>0</v>
      </c>
      <c r="H1305" s="5">
        <f t="shared" si="189"/>
        <v>329876</v>
      </c>
      <c r="I1305" s="9">
        <f t="shared" si="187"/>
        <v>16.939547246237492</v>
      </c>
      <c r="J1305" s="13">
        <v>0</v>
      </c>
      <c r="K1305" s="13">
        <v>351900</v>
      </c>
      <c r="L1305" s="13">
        <v>0</v>
      </c>
      <c r="M1305" s="17">
        <v>81165600</v>
      </c>
      <c r="N1305" s="8">
        <f t="shared" si="190"/>
        <v>0.40642341090314121</v>
      </c>
      <c r="O1305" s="5">
        <f t="shared" si="192"/>
        <v>4058280</v>
      </c>
      <c r="P1305" s="13">
        <v>2180565</v>
      </c>
      <c r="Q1305" s="5">
        <v>1947372</v>
      </c>
      <c r="R1305" s="12">
        <v>0.05</v>
      </c>
    </row>
    <row r="1306" spans="1:18" x14ac:dyDescent="0.25">
      <c r="A1306" s="14"/>
      <c r="B1306" s="14">
        <v>130</v>
      </c>
      <c r="C1306" s="14">
        <v>2007</v>
      </c>
      <c r="D1306" s="13">
        <v>226632</v>
      </c>
      <c r="E1306" s="13">
        <v>95382</v>
      </c>
      <c r="F1306" s="13">
        <v>22164</v>
      </c>
      <c r="G1306" s="13">
        <v>0</v>
      </c>
      <c r="H1306" s="5">
        <f t="shared" si="189"/>
        <v>344178</v>
      </c>
      <c r="I1306" s="9">
        <f t="shared" si="187"/>
        <v>17.381682616044795</v>
      </c>
      <c r="J1306" s="13">
        <v>100000</v>
      </c>
      <c r="K1306" s="13">
        <v>0</v>
      </c>
      <c r="L1306" s="13">
        <v>0</v>
      </c>
      <c r="M1306" s="17">
        <v>81165600</v>
      </c>
      <c r="N1306" s="8">
        <f t="shared" si="190"/>
        <v>0.42404417635057212</v>
      </c>
      <c r="O1306" s="5">
        <f t="shared" si="192"/>
        <v>4058280</v>
      </c>
      <c r="P1306" s="13">
        <v>1954480</v>
      </c>
      <c r="Q1306" s="5">
        <v>1980119</v>
      </c>
      <c r="R1306" s="12">
        <v>0.05</v>
      </c>
    </row>
    <row r="1307" spans="1:18" x14ac:dyDescent="0.25">
      <c r="A1307" s="14"/>
      <c r="B1307" s="14">
        <v>130</v>
      </c>
      <c r="C1307" s="14">
        <v>2008</v>
      </c>
      <c r="D1307" s="6">
        <v>227260</v>
      </c>
      <c r="E1307" s="6">
        <v>84993</v>
      </c>
      <c r="F1307" s="6">
        <v>5819</v>
      </c>
      <c r="G1307" s="6">
        <v>0</v>
      </c>
      <c r="H1307" s="5">
        <f t="shared" si="189"/>
        <v>318072</v>
      </c>
      <c r="I1307" s="9">
        <f t="shared" si="187"/>
        <v>15.282753424868156</v>
      </c>
      <c r="J1307" s="6">
        <v>0</v>
      </c>
      <c r="K1307" s="6">
        <v>0</v>
      </c>
      <c r="L1307" s="6">
        <v>0</v>
      </c>
      <c r="M1307" s="17">
        <v>81165600</v>
      </c>
      <c r="N1307" s="8">
        <f t="shared" si="190"/>
        <v>0.39188030397114043</v>
      </c>
      <c r="O1307" s="5">
        <f t="shared" si="192"/>
        <v>4058280</v>
      </c>
      <c r="P1307" s="6">
        <v>1727848</v>
      </c>
      <c r="Q1307" s="5">
        <v>2081248</v>
      </c>
      <c r="R1307" s="12">
        <v>0.05</v>
      </c>
    </row>
    <row r="1308" spans="1:18" x14ac:dyDescent="0.25">
      <c r="A1308" s="14"/>
      <c r="B1308" s="18">
        <v>130</v>
      </c>
      <c r="C1308" s="14">
        <v>2009</v>
      </c>
      <c r="D1308" s="13">
        <v>210299</v>
      </c>
      <c r="E1308" s="13">
        <v>74057</v>
      </c>
      <c r="F1308" s="13">
        <v>0</v>
      </c>
      <c r="G1308" s="13">
        <v>0</v>
      </c>
      <c r="H1308" s="5">
        <f t="shared" si="189"/>
        <v>284356</v>
      </c>
      <c r="I1308" s="9">
        <f t="shared" si="187"/>
        <v>13.149349598383361</v>
      </c>
      <c r="J1308" s="13">
        <v>0</v>
      </c>
      <c r="K1308" s="13">
        <v>0</v>
      </c>
      <c r="L1308" s="13">
        <v>0</v>
      </c>
      <c r="M1308" s="17">
        <v>100014300</v>
      </c>
      <c r="N1308" s="8">
        <f t="shared" si="190"/>
        <v>0.28431534290596444</v>
      </c>
      <c r="O1308" s="5">
        <f t="shared" si="192"/>
        <v>5000715</v>
      </c>
      <c r="P1308" s="13">
        <v>1500588</v>
      </c>
      <c r="Q1308" s="5">
        <v>2162510</v>
      </c>
      <c r="R1308" s="12">
        <v>0.05</v>
      </c>
    </row>
    <row r="1309" spans="1:18" x14ac:dyDescent="0.25">
      <c r="A1309" t="s">
        <v>130</v>
      </c>
      <c r="B1309">
        <v>131</v>
      </c>
      <c r="C1309">
        <v>2000</v>
      </c>
      <c r="D1309" s="6">
        <v>966784</v>
      </c>
      <c r="E1309" s="6">
        <v>1819830</v>
      </c>
      <c r="F1309" s="6">
        <v>70254</v>
      </c>
      <c r="G1309" s="6"/>
      <c r="H1309" s="5">
        <f t="shared" si="189"/>
        <v>2856868</v>
      </c>
      <c r="I1309" s="9">
        <f t="shared" si="187"/>
        <v>5.6342586960922274</v>
      </c>
      <c r="J1309" s="6"/>
      <c r="K1309" s="6">
        <v>39120000</v>
      </c>
      <c r="L1309" s="6"/>
      <c r="M1309" s="10">
        <v>2588869000</v>
      </c>
      <c r="N1309" s="8">
        <f t="shared" si="190"/>
        <v>0.11035197223188968</v>
      </c>
      <c r="O1309" s="5">
        <f t="shared" si="192"/>
        <v>129443450</v>
      </c>
      <c r="P1309" s="13">
        <v>54999821</v>
      </c>
      <c r="Q1309" s="11">
        <v>50705304</v>
      </c>
      <c r="R1309" s="12">
        <v>0.05</v>
      </c>
    </row>
    <row r="1310" spans="1:18" x14ac:dyDescent="0.25">
      <c r="B1310">
        <v>131</v>
      </c>
      <c r="C1310">
        <v>2001</v>
      </c>
      <c r="D1310" s="13">
        <v>1000452</v>
      </c>
      <c r="E1310" s="13">
        <v>581510</v>
      </c>
      <c r="F1310" s="13">
        <v>1619176</v>
      </c>
      <c r="G1310" s="13">
        <v>0</v>
      </c>
      <c r="H1310" s="5">
        <f t="shared" si="189"/>
        <v>3201138</v>
      </c>
      <c r="I1310" s="9">
        <f t="shared" si="187"/>
        <v>5.9543359508031228</v>
      </c>
      <c r="J1310" s="13">
        <v>0</v>
      </c>
      <c r="K1310" s="13">
        <v>43220064</v>
      </c>
      <c r="L1310" s="13">
        <v>500000</v>
      </c>
      <c r="M1310" s="10">
        <v>2588869000</v>
      </c>
      <c r="N1310" s="8">
        <f t="shared" si="190"/>
        <v>0.12365005722576151</v>
      </c>
      <c r="O1310" s="5">
        <v>129443450</v>
      </c>
      <c r="P1310" s="13">
        <v>12484507</v>
      </c>
      <c r="Q1310" s="11">
        <v>53761461</v>
      </c>
      <c r="R1310" s="12">
        <v>0.05</v>
      </c>
    </row>
    <row r="1311" spans="1:18" x14ac:dyDescent="0.25">
      <c r="B1311">
        <v>131</v>
      </c>
      <c r="C1311">
        <v>2002</v>
      </c>
      <c r="D1311" s="13">
        <v>876932</v>
      </c>
      <c r="E1311" s="13">
        <v>471952</v>
      </c>
      <c r="F1311" s="13">
        <v>3051199</v>
      </c>
      <c r="G1311" s="13">
        <v>0</v>
      </c>
      <c r="H1311" s="5">
        <f t="shared" si="189"/>
        <v>4400083</v>
      </c>
      <c r="I1311" s="9">
        <f t="shared" si="187"/>
        <v>7.4108735473151262</v>
      </c>
      <c r="J1311" s="13">
        <v>0</v>
      </c>
      <c r="K1311" s="13">
        <v>44730468</v>
      </c>
      <c r="L1311" s="13">
        <v>335000</v>
      </c>
      <c r="M1311" s="5">
        <v>3449887600</v>
      </c>
      <c r="N1311" s="8">
        <f t="shared" si="190"/>
        <v>0.12754279298838606</v>
      </c>
      <c r="O1311" s="5">
        <v>172494380</v>
      </c>
      <c r="P1311" s="13">
        <v>53762575</v>
      </c>
      <c r="Q1311" s="5">
        <v>59373338</v>
      </c>
      <c r="R1311" s="7">
        <v>0.05</v>
      </c>
    </row>
    <row r="1312" spans="1:18" x14ac:dyDescent="0.25">
      <c r="A1312" s="14"/>
      <c r="B1312" s="14">
        <v>131</v>
      </c>
      <c r="C1312" s="14">
        <v>2003</v>
      </c>
      <c r="D1312" s="13">
        <v>3171730</v>
      </c>
      <c r="E1312" s="13">
        <v>2486578</v>
      </c>
      <c r="F1312" s="13">
        <v>0</v>
      </c>
      <c r="G1312" s="13">
        <v>0</v>
      </c>
      <c r="H1312" s="5">
        <f t="shared" si="189"/>
        <v>5658308</v>
      </c>
      <c r="I1312" s="9">
        <f t="shared" si="187"/>
        <v>9.2636618149200824</v>
      </c>
      <c r="J1312" s="13">
        <v>0</v>
      </c>
      <c r="K1312" s="13">
        <v>0</v>
      </c>
      <c r="L1312" s="13">
        <v>0</v>
      </c>
      <c r="M1312" s="5">
        <v>3449887600</v>
      </c>
      <c r="N1312" s="8">
        <f t="shared" si="190"/>
        <v>0.16401427107364308</v>
      </c>
      <c r="O1312" s="5">
        <v>172494380</v>
      </c>
      <c r="P1312" s="13">
        <v>50792795</v>
      </c>
      <c r="Q1312" s="5">
        <v>61080684</v>
      </c>
      <c r="R1312" s="12">
        <v>0.05</v>
      </c>
    </row>
    <row r="1313" spans="1:18" x14ac:dyDescent="0.25">
      <c r="A1313" s="14"/>
      <c r="B1313" s="14">
        <v>131</v>
      </c>
      <c r="C1313" s="14">
        <v>2004</v>
      </c>
      <c r="D1313" s="13">
        <v>3137200</v>
      </c>
      <c r="E1313" s="13">
        <v>2258005</v>
      </c>
      <c r="F1313" s="13">
        <v>0</v>
      </c>
      <c r="G1313" s="13">
        <v>0</v>
      </c>
      <c r="H1313" s="5">
        <f t="shared" si="189"/>
        <v>5395205</v>
      </c>
      <c r="I1313" s="9">
        <f t="shared" si="187"/>
        <v>8.4849414446480136</v>
      </c>
      <c r="J1313" s="13">
        <v>0</v>
      </c>
      <c r="K1313" s="13">
        <v>4225000</v>
      </c>
      <c r="L1313" s="13">
        <v>0</v>
      </c>
      <c r="M1313" s="17">
        <v>4273602000</v>
      </c>
      <c r="N1313" s="8">
        <f t="shared" si="190"/>
        <v>0.1262449100313974</v>
      </c>
      <c r="O1313" s="5">
        <f t="shared" ref="O1313:O1319" si="193">M1313*R1313</f>
        <v>213680100</v>
      </c>
      <c r="P1313" s="13">
        <v>47655595</v>
      </c>
      <c r="Q1313" s="5">
        <v>63585648</v>
      </c>
      <c r="R1313" s="12">
        <v>0.05</v>
      </c>
    </row>
    <row r="1314" spans="1:18" x14ac:dyDescent="0.25">
      <c r="A1314" s="14"/>
      <c r="B1314" s="14">
        <v>131</v>
      </c>
      <c r="C1314" s="14">
        <v>2005</v>
      </c>
      <c r="D1314" s="13">
        <v>3151208</v>
      </c>
      <c r="E1314" s="13">
        <v>2138882</v>
      </c>
      <c r="F1314" s="13">
        <v>116188</v>
      </c>
      <c r="G1314" s="13">
        <v>0</v>
      </c>
      <c r="H1314" s="5">
        <f t="shared" si="189"/>
        <v>5406278</v>
      </c>
      <c r="I1314" s="9">
        <f t="shared" si="187"/>
        <v>8.307915961157935</v>
      </c>
      <c r="J1314" s="13">
        <v>0</v>
      </c>
      <c r="K1314" s="13">
        <v>3471700</v>
      </c>
      <c r="L1314" s="13">
        <v>0</v>
      </c>
      <c r="M1314" s="17">
        <v>4273602000</v>
      </c>
      <c r="N1314" s="8">
        <f t="shared" si="190"/>
        <v>0.12650401230624658</v>
      </c>
      <c r="O1314" s="5">
        <f t="shared" si="193"/>
        <v>213680100</v>
      </c>
      <c r="P1314" s="13">
        <v>47976087</v>
      </c>
      <c r="Q1314" s="5">
        <v>65073816.649999999</v>
      </c>
      <c r="R1314" s="12">
        <v>0.05</v>
      </c>
    </row>
    <row r="1315" spans="1:18" x14ac:dyDescent="0.25">
      <c r="A1315" s="14"/>
      <c r="B1315" s="14">
        <v>131</v>
      </c>
      <c r="C1315" s="14">
        <v>2006</v>
      </c>
      <c r="D1315" s="13">
        <v>3210893</v>
      </c>
      <c r="E1315" s="13">
        <v>2017000</v>
      </c>
      <c r="F1315" s="13">
        <v>106214</v>
      </c>
      <c r="G1315" s="13">
        <v>0</v>
      </c>
      <c r="H1315" s="5">
        <f t="shared" si="189"/>
        <v>5334107</v>
      </c>
      <c r="I1315" s="9">
        <f t="shared" si="187"/>
        <v>7.6543400923837641</v>
      </c>
      <c r="J1315" s="13">
        <v>0</v>
      </c>
      <c r="K1315" s="13">
        <v>3337000</v>
      </c>
      <c r="L1315" s="13">
        <v>0</v>
      </c>
      <c r="M1315" s="17">
        <v>5479432500</v>
      </c>
      <c r="N1315" s="8">
        <f t="shared" si="190"/>
        <v>9.734780015996182E-2</v>
      </c>
      <c r="O1315" s="5">
        <f t="shared" si="193"/>
        <v>273971625</v>
      </c>
      <c r="P1315" s="13">
        <v>44504387</v>
      </c>
      <c r="Q1315" s="5">
        <v>69687353</v>
      </c>
      <c r="R1315" s="12">
        <v>0.05</v>
      </c>
    </row>
    <row r="1316" spans="1:18" x14ac:dyDescent="0.25">
      <c r="A1316" s="14"/>
      <c r="B1316" s="14">
        <v>131</v>
      </c>
      <c r="C1316" s="14">
        <v>2007</v>
      </c>
      <c r="D1316" s="13">
        <v>3210960</v>
      </c>
      <c r="E1316" s="13">
        <v>1916148</v>
      </c>
      <c r="F1316" s="13">
        <v>141823</v>
      </c>
      <c r="G1316" s="13">
        <v>0</v>
      </c>
      <c r="H1316" s="5">
        <f t="shared" si="189"/>
        <v>5268931</v>
      </c>
      <c r="I1316" s="9">
        <f t="shared" si="187"/>
        <v>7.1955190707719634</v>
      </c>
      <c r="J1316" s="13">
        <v>0</v>
      </c>
      <c r="K1316" s="13">
        <v>9214750</v>
      </c>
      <c r="L1316" s="13">
        <v>0</v>
      </c>
      <c r="M1316" s="17">
        <v>5479432500</v>
      </c>
      <c r="N1316" s="8">
        <f t="shared" si="190"/>
        <v>9.615833391505417E-2</v>
      </c>
      <c r="O1316" s="5">
        <f t="shared" si="193"/>
        <v>273971625</v>
      </c>
      <c r="P1316" s="13">
        <v>41772694</v>
      </c>
      <c r="Q1316" s="5">
        <v>73225169</v>
      </c>
      <c r="R1316" s="12">
        <v>0.05</v>
      </c>
    </row>
    <row r="1317" spans="1:18" x14ac:dyDescent="0.25">
      <c r="A1317" s="14"/>
      <c r="B1317" s="14">
        <v>131</v>
      </c>
      <c r="C1317" s="14">
        <v>2008</v>
      </c>
      <c r="D1317" s="6">
        <v>3196899</v>
      </c>
      <c r="E1317" s="6">
        <v>1795067</v>
      </c>
      <c r="F1317" s="6">
        <v>238295</v>
      </c>
      <c r="G1317" s="6">
        <v>0</v>
      </c>
      <c r="H1317" s="5">
        <f t="shared" si="189"/>
        <v>5230261</v>
      </c>
      <c r="I1317" s="9">
        <f t="shared" si="187"/>
        <v>6.846722288076637</v>
      </c>
      <c r="J1317" s="6">
        <v>0</v>
      </c>
      <c r="K1317" s="6">
        <v>6100000</v>
      </c>
      <c r="L1317" s="6">
        <v>0</v>
      </c>
      <c r="M1317" s="17">
        <v>5479432500</v>
      </c>
      <c r="N1317" s="8">
        <f t="shared" si="190"/>
        <v>9.5452603896480151E-2</v>
      </c>
      <c r="O1317" s="5">
        <f t="shared" si="193"/>
        <v>273971625</v>
      </c>
      <c r="P1317" s="6">
        <v>38561734</v>
      </c>
      <c r="Q1317" s="5">
        <v>76390728</v>
      </c>
      <c r="R1317" s="12">
        <v>0.05</v>
      </c>
    </row>
    <row r="1318" spans="1:18" x14ac:dyDescent="0.25">
      <c r="A1318" s="14"/>
      <c r="B1318" s="18">
        <v>131</v>
      </c>
      <c r="C1318" s="14">
        <v>2009</v>
      </c>
      <c r="D1318" s="13">
        <v>3239506</v>
      </c>
      <c r="E1318" s="13">
        <v>2041266</v>
      </c>
      <c r="F1318" s="13">
        <v>152500</v>
      </c>
      <c r="G1318" s="13">
        <v>0</v>
      </c>
      <c r="H1318" s="5">
        <f t="shared" si="189"/>
        <v>5433272</v>
      </c>
      <c r="I1318" s="9">
        <f t="shared" si="187"/>
        <v>6.5983123180583387</v>
      </c>
      <c r="J1318" s="13">
        <v>0</v>
      </c>
      <c r="K1318" s="13">
        <v>41737467</v>
      </c>
      <c r="L1318" s="13">
        <v>0</v>
      </c>
      <c r="M1318" s="17">
        <v>6190427500</v>
      </c>
      <c r="N1318" s="8">
        <f t="shared" si="190"/>
        <v>8.776893033639438E-2</v>
      </c>
      <c r="O1318" s="5">
        <f t="shared" si="193"/>
        <v>309521375</v>
      </c>
      <c r="P1318" s="13">
        <v>41879585</v>
      </c>
      <c r="Q1318" s="5">
        <v>82343359</v>
      </c>
      <c r="R1318" s="12">
        <v>0.05</v>
      </c>
    </row>
    <row r="1319" spans="1:18" x14ac:dyDescent="0.25">
      <c r="A1319" t="s">
        <v>131</v>
      </c>
      <c r="B1319">
        <v>132</v>
      </c>
      <c r="C1319">
        <v>2000</v>
      </c>
      <c r="D1319" s="6">
        <v>64855</v>
      </c>
      <c r="E1319" s="6">
        <v>188890</v>
      </c>
      <c r="F1319" s="6">
        <v>2427</v>
      </c>
      <c r="G1319" s="6">
        <v>3985</v>
      </c>
      <c r="H1319" s="5">
        <f t="shared" si="189"/>
        <v>260157</v>
      </c>
      <c r="I1319" s="9">
        <f t="shared" si="187"/>
        <v>8.7827707706180238</v>
      </c>
      <c r="J1319" s="6"/>
      <c r="K1319" s="6"/>
      <c r="L1319" s="6">
        <v>113000</v>
      </c>
      <c r="M1319" s="10">
        <v>124752500</v>
      </c>
      <c r="N1319" s="8">
        <f t="shared" si="190"/>
        <v>0.20853850624235987</v>
      </c>
      <c r="O1319" s="5">
        <f t="shared" si="193"/>
        <v>6237625</v>
      </c>
      <c r="P1319" s="13">
        <v>6107032</v>
      </c>
      <c r="Q1319" s="11">
        <v>2962129</v>
      </c>
      <c r="R1319" s="12">
        <v>0.05</v>
      </c>
    </row>
    <row r="1320" spans="1:18" x14ac:dyDescent="0.25">
      <c r="B1320">
        <v>132</v>
      </c>
      <c r="C1320">
        <v>2001</v>
      </c>
      <c r="D1320" s="13">
        <v>72333</v>
      </c>
      <c r="E1320" s="13">
        <v>247715</v>
      </c>
      <c r="F1320" s="13">
        <v>2143</v>
      </c>
      <c r="G1320" s="13">
        <v>3234</v>
      </c>
      <c r="H1320" s="5">
        <f t="shared" si="189"/>
        <v>325425</v>
      </c>
      <c r="I1320" s="9">
        <f t="shared" si="187"/>
        <v>10.294793145599076</v>
      </c>
      <c r="J1320" s="13">
        <v>0</v>
      </c>
      <c r="K1320" s="13">
        <v>0</v>
      </c>
      <c r="L1320" s="13">
        <v>80000</v>
      </c>
      <c r="M1320" s="10">
        <v>124752500</v>
      </c>
      <c r="N1320" s="8">
        <f t="shared" si="190"/>
        <v>0.26085649586180637</v>
      </c>
      <c r="O1320" s="5">
        <v>6237625</v>
      </c>
      <c r="P1320" s="13">
        <v>6178407</v>
      </c>
      <c r="Q1320" s="11">
        <v>3161064</v>
      </c>
      <c r="R1320" s="12">
        <v>0.05</v>
      </c>
    </row>
    <row r="1321" spans="1:18" x14ac:dyDescent="0.25">
      <c r="B1321">
        <v>132</v>
      </c>
      <c r="C1321">
        <v>2002</v>
      </c>
      <c r="D1321" s="13">
        <v>124139</v>
      </c>
      <c r="E1321" s="13">
        <v>209375</v>
      </c>
      <c r="F1321" s="13">
        <v>975</v>
      </c>
      <c r="G1321" s="13">
        <v>0</v>
      </c>
      <c r="H1321" s="5">
        <f t="shared" si="189"/>
        <v>334489</v>
      </c>
      <c r="I1321" s="9">
        <f t="shared" si="187"/>
        <v>9.7738156565604921</v>
      </c>
      <c r="J1321" s="13">
        <v>0</v>
      </c>
      <c r="K1321" s="13">
        <v>0</v>
      </c>
      <c r="L1321" s="13">
        <v>60000</v>
      </c>
      <c r="M1321" s="5">
        <v>125877500</v>
      </c>
      <c r="N1321" s="8">
        <f t="shared" si="190"/>
        <v>0.26572580484995334</v>
      </c>
      <c r="O1321" s="5">
        <v>6293875</v>
      </c>
      <c r="P1321" s="13">
        <v>5692816</v>
      </c>
      <c r="Q1321" s="5">
        <v>3422297</v>
      </c>
      <c r="R1321" s="7">
        <v>0.05</v>
      </c>
    </row>
    <row r="1322" spans="1:18" x14ac:dyDescent="0.25">
      <c r="A1322" s="14"/>
      <c r="B1322" s="14">
        <v>132</v>
      </c>
      <c r="C1322" s="14">
        <v>2003</v>
      </c>
      <c r="D1322" s="13">
        <v>128711</v>
      </c>
      <c r="E1322" s="13">
        <v>182353</v>
      </c>
      <c r="F1322" s="13">
        <v>1838</v>
      </c>
      <c r="G1322" s="13">
        <v>399</v>
      </c>
      <c r="H1322" s="5">
        <f t="shared" si="189"/>
        <v>313301</v>
      </c>
      <c r="I1322" s="9">
        <f t="shared" si="187"/>
        <v>9.1261419292596635</v>
      </c>
      <c r="J1322" s="13">
        <v>0</v>
      </c>
      <c r="K1322" s="13">
        <v>187969</v>
      </c>
      <c r="L1322" s="13">
        <v>0</v>
      </c>
      <c r="M1322" s="5">
        <v>125877500</v>
      </c>
      <c r="N1322" s="8">
        <f t="shared" si="190"/>
        <v>0.24889356715854699</v>
      </c>
      <c r="O1322" s="5">
        <v>6293875</v>
      </c>
      <c r="P1322" s="13">
        <v>5564105</v>
      </c>
      <c r="Q1322" s="5">
        <v>3433006</v>
      </c>
      <c r="R1322" s="12">
        <v>0.05</v>
      </c>
    </row>
    <row r="1323" spans="1:18" x14ac:dyDescent="0.25">
      <c r="A1323" s="14"/>
      <c r="B1323" s="14">
        <v>132</v>
      </c>
      <c r="C1323" s="14">
        <v>2004</v>
      </c>
      <c r="D1323" s="13">
        <v>132310</v>
      </c>
      <c r="E1323" s="13">
        <v>177354</v>
      </c>
      <c r="F1323" s="13">
        <v>398</v>
      </c>
      <c r="G1323" s="13">
        <v>251</v>
      </c>
      <c r="H1323" s="5">
        <f t="shared" si="189"/>
        <v>310313</v>
      </c>
      <c r="I1323" s="9">
        <f t="shared" si="187"/>
        <v>8.3852333121121685</v>
      </c>
      <c r="J1323" s="13">
        <v>0</v>
      </c>
      <c r="K1323" s="13">
        <v>0</v>
      </c>
      <c r="L1323" s="13">
        <v>72865</v>
      </c>
      <c r="M1323" s="17">
        <v>161107000</v>
      </c>
      <c r="N1323" s="8">
        <f t="shared" si="190"/>
        <v>0.19261298391752066</v>
      </c>
      <c r="O1323" s="5">
        <f t="shared" ref="O1323:O1329" si="194">M1323*R1323</f>
        <v>8055350</v>
      </c>
      <c r="P1323" s="13">
        <v>5431795</v>
      </c>
      <c r="Q1323" s="5">
        <v>3700708</v>
      </c>
      <c r="R1323" s="12">
        <v>0.05</v>
      </c>
    </row>
    <row r="1324" spans="1:18" x14ac:dyDescent="0.25">
      <c r="A1324" s="14"/>
      <c r="B1324" s="14">
        <v>132</v>
      </c>
      <c r="C1324" s="14">
        <v>2005</v>
      </c>
      <c r="D1324" s="13">
        <v>135693</v>
      </c>
      <c r="E1324" s="13">
        <v>148205</v>
      </c>
      <c r="F1324" s="13">
        <v>0</v>
      </c>
      <c r="G1324" s="13">
        <v>610</v>
      </c>
      <c r="H1324" s="5">
        <f t="shared" si="189"/>
        <v>284508</v>
      </c>
      <c r="I1324" s="9">
        <f t="shared" si="187"/>
        <v>7.6526163417007949</v>
      </c>
      <c r="J1324" s="13">
        <v>0</v>
      </c>
      <c r="K1324" s="13">
        <v>0</v>
      </c>
      <c r="L1324" s="13">
        <v>0</v>
      </c>
      <c r="M1324" s="17">
        <v>161107000</v>
      </c>
      <c r="N1324" s="8">
        <f t="shared" si="190"/>
        <v>0.17659567864835171</v>
      </c>
      <c r="O1324" s="5">
        <f t="shared" si="194"/>
        <v>8055350</v>
      </c>
      <c r="P1324" s="13">
        <v>5296102</v>
      </c>
      <c r="Q1324" s="5">
        <v>3717787.32</v>
      </c>
      <c r="R1324" s="12">
        <v>0.05</v>
      </c>
    </row>
    <row r="1325" spans="1:18" x14ac:dyDescent="0.25">
      <c r="A1325" s="14"/>
      <c r="B1325" s="14">
        <v>132</v>
      </c>
      <c r="C1325" s="14">
        <v>2006</v>
      </c>
      <c r="D1325" s="13">
        <v>139073</v>
      </c>
      <c r="E1325" s="13">
        <v>171754</v>
      </c>
      <c r="F1325" s="13">
        <v>2924</v>
      </c>
      <c r="G1325" s="13">
        <v>1717</v>
      </c>
      <c r="H1325" s="5">
        <f t="shared" si="189"/>
        <v>315468</v>
      </c>
      <c r="I1325" s="9">
        <f t="shared" si="187"/>
        <v>8.5700058488412747</v>
      </c>
      <c r="J1325" s="13">
        <v>192364</v>
      </c>
      <c r="K1325" s="13">
        <v>0</v>
      </c>
      <c r="L1325" s="13">
        <v>0</v>
      </c>
      <c r="M1325" s="17">
        <v>230908400</v>
      </c>
      <c r="N1325" s="8">
        <f t="shared" si="190"/>
        <v>0.1366204087854751</v>
      </c>
      <c r="O1325" s="5">
        <f t="shared" si="194"/>
        <v>11545420</v>
      </c>
      <c r="P1325" s="13">
        <v>5296102</v>
      </c>
      <c r="Q1325" s="5">
        <v>3681071</v>
      </c>
      <c r="R1325" s="12">
        <v>0.05</v>
      </c>
    </row>
    <row r="1326" spans="1:18" x14ac:dyDescent="0.25">
      <c r="A1326" s="14"/>
      <c r="B1326" s="14">
        <v>132</v>
      </c>
      <c r="C1326" s="14">
        <v>2007</v>
      </c>
      <c r="D1326" s="13">
        <v>140341</v>
      </c>
      <c r="E1326" s="13">
        <v>168360</v>
      </c>
      <c r="F1326" s="13">
        <v>1206</v>
      </c>
      <c r="G1326" s="13">
        <v>0</v>
      </c>
      <c r="H1326" s="5">
        <f t="shared" si="189"/>
        <v>309907</v>
      </c>
      <c r="I1326" s="9">
        <f t="shared" si="187"/>
        <v>7.3513141926736161</v>
      </c>
      <c r="J1326" s="13">
        <v>0</v>
      </c>
      <c r="K1326" s="13">
        <v>0</v>
      </c>
      <c r="L1326" s="13">
        <v>0</v>
      </c>
      <c r="M1326" s="17">
        <v>230908400</v>
      </c>
      <c r="N1326" s="8">
        <f t="shared" si="190"/>
        <v>0.13421209449288116</v>
      </c>
      <c r="O1326" s="5">
        <f t="shared" si="194"/>
        <v>11545420</v>
      </c>
      <c r="P1326" s="13">
        <v>5157029</v>
      </c>
      <c r="Q1326" s="5">
        <v>4215668</v>
      </c>
      <c r="R1326" s="12">
        <v>0.05</v>
      </c>
    </row>
    <row r="1327" spans="1:18" x14ac:dyDescent="0.25">
      <c r="A1327" s="14"/>
      <c r="B1327" s="14">
        <v>132</v>
      </c>
      <c r="C1327" s="14">
        <v>2008</v>
      </c>
      <c r="D1327" s="6">
        <v>142794</v>
      </c>
      <c r="E1327" s="6">
        <v>165205</v>
      </c>
      <c r="F1327" s="6">
        <v>0</v>
      </c>
      <c r="G1327" s="6">
        <v>0</v>
      </c>
      <c r="H1327" s="5">
        <f t="shared" si="189"/>
        <v>307999</v>
      </c>
      <c r="I1327" s="9">
        <f t="shared" si="187"/>
        <v>7.089464032477216</v>
      </c>
      <c r="J1327" s="6">
        <v>0</v>
      </c>
      <c r="K1327" s="6">
        <v>0</v>
      </c>
      <c r="L1327" s="6">
        <v>0</v>
      </c>
      <c r="M1327" s="17">
        <v>230908400</v>
      </c>
      <c r="N1327" s="8">
        <f t="shared" si="190"/>
        <v>0.13338579280788398</v>
      </c>
      <c r="O1327" s="5">
        <f t="shared" si="194"/>
        <v>11545420</v>
      </c>
      <c r="P1327" s="6">
        <v>5016688</v>
      </c>
      <c r="Q1327" s="5">
        <v>4344461</v>
      </c>
      <c r="R1327" s="12">
        <v>0.05</v>
      </c>
    </row>
    <row r="1328" spans="1:18" x14ac:dyDescent="0.25">
      <c r="A1328" s="14"/>
      <c r="B1328" s="18">
        <v>132</v>
      </c>
      <c r="C1328" s="14">
        <v>2009</v>
      </c>
      <c r="D1328" s="13">
        <v>225499</v>
      </c>
      <c r="E1328" s="13">
        <v>158141</v>
      </c>
      <c r="F1328" s="13">
        <v>0</v>
      </c>
      <c r="G1328" s="13">
        <v>0</v>
      </c>
      <c r="H1328" s="5">
        <f t="shared" si="189"/>
        <v>383640</v>
      </c>
      <c r="I1328" s="9">
        <f t="shared" si="187"/>
        <v>8.3456623504773564</v>
      </c>
      <c r="J1328" s="13">
        <v>0</v>
      </c>
      <c r="K1328" s="13">
        <v>0</v>
      </c>
      <c r="L1328" s="13">
        <v>0</v>
      </c>
      <c r="M1328" s="17">
        <v>276834300</v>
      </c>
      <c r="N1328" s="8">
        <f t="shared" si="190"/>
        <v>0.13858109345554362</v>
      </c>
      <c r="O1328" s="5">
        <f t="shared" si="194"/>
        <v>13841715</v>
      </c>
      <c r="P1328" s="13">
        <v>4873894</v>
      </c>
      <c r="Q1328" s="5">
        <v>4596879</v>
      </c>
      <c r="R1328" s="12">
        <v>0.05</v>
      </c>
    </row>
    <row r="1329" spans="1:18" x14ac:dyDescent="0.25">
      <c r="A1329" t="s">
        <v>132</v>
      </c>
      <c r="B1329">
        <v>133</v>
      </c>
      <c r="C1329">
        <v>2000</v>
      </c>
      <c r="D1329" s="6">
        <v>599984</v>
      </c>
      <c r="E1329" s="6">
        <v>311028</v>
      </c>
      <c r="F1329" s="6"/>
      <c r="G1329" s="6"/>
      <c r="H1329" s="5">
        <f t="shared" si="189"/>
        <v>911012</v>
      </c>
      <c r="I1329" s="9">
        <f t="shared" si="187"/>
        <v>3.9878801557555299</v>
      </c>
      <c r="J1329" s="6"/>
      <c r="K1329" s="6">
        <v>325000</v>
      </c>
      <c r="L1329" s="6"/>
      <c r="M1329" s="10">
        <v>593119300</v>
      </c>
      <c r="N1329" s="8">
        <f t="shared" si="190"/>
        <v>0.15359675532392894</v>
      </c>
      <c r="O1329" s="5">
        <f t="shared" si="194"/>
        <v>29655965</v>
      </c>
      <c r="P1329" s="13">
        <v>6799155</v>
      </c>
      <c r="Q1329" s="11">
        <v>22844518</v>
      </c>
      <c r="R1329" s="12">
        <v>0.05</v>
      </c>
    </row>
    <row r="1330" spans="1:18" x14ac:dyDescent="0.25">
      <c r="B1330">
        <v>133</v>
      </c>
      <c r="C1330">
        <v>2001</v>
      </c>
      <c r="D1330" s="13">
        <v>599544</v>
      </c>
      <c r="E1330" s="13">
        <v>278988</v>
      </c>
      <c r="F1330" s="13">
        <v>16368</v>
      </c>
      <c r="G1330" s="13">
        <v>0</v>
      </c>
      <c r="H1330" s="5">
        <f t="shared" si="189"/>
        <v>894900</v>
      </c>
      <c r="I1330" s="9">
        <f t="shared" si="187"/>
        <v>3.7766965793358862</v>
      </c>
      <c r="J1330" s="13">
        <v>0</v>
      </c>
      <c r="K1330" s="13">
        <v>1500000</v>
      </c>
      <c r="L1330" s="13">
        <v>0</v>
      </c>
      <c r="M1330" s="10">
        <v>593119300</v>
      </c>
      <c r="N1330" s="8">
        <f t="shared" si="190"/>
        <v>0.15088026978720806</v>
      </c>
      <c r="O1330" s="5">
        <v>29655965</v>
      </c>
      <c r="P1330" s="13">
        <v>5874611</v>
      </c>
      <c r="Q1330" s="11">
        <v>23695311</v>
      </c>
      <c r="R1330" s="12">
        <v>0.05</v>
      </c>
    </row>
    <row r="1331" spans="1:18" x14ac:dyDescent="0.25">
      <c r="B1331">
        <v>133</v>
      </c>
      <c r="C1331">
        <v>2002</v>
      </c>
      <c r="D1331" s="13">
        <v>606569</v>
      </c>
      <c r="E1331" s="13">
        <v>425519</v>
      </c>
      <c r="F1331" s="13">
        <v>50729</v>
      </c>
      <c r="G1331" s="13">
        <v>0</v>
      </c>
      <c r="H1331" s="5">
        <f t="shared" si="189"/>
        <v>1082817</v>
      </c>
      <c r="I1331" s="9">
        <f t="shared" si="187"/>
        <v>4.3341951420311222</v>
      </c>
      <c r="J1331" s="13">
        <v>0</v>
      </c>
      <c r="K1331" s="13">
        <v>0</v>
      </c>
      <c r="L1331" s="13">
        <v>0</v>
      </c>
      <c r="M1331" s="5">
        <v>770216700</v>
      </c>
      <c r="N1331" s="8">
        <f t="shared" si="190"/>
        <v>0.14058601949295568</v>
      </c>
      <c r="O1331" s="5">
        <v>38510835</v>
      </c>
      <c r="P1331" s="13">
        <v>13710902</v>
      </c>
      <c r="Q1331" s="5">
        <v>24983116</v>
      </c>
      <c r="R1331" s="7">
        <v>0.05</v>
      </c>
    </row>
    <row r="1332" spans="1:18" x14ac:dyDescent="0.25">
      <c r="A1332" s="14"/>
      <c r="B1332" s="14">
        <v>133</v>
      </c>
      <c r="C1332" s="14">
        <v>2003</v>
      </c>
      <c r="D1332" s="13">
        <v>1021780</v>
      </c>
      <c r="E1332" s="13">
        <v>561805</v>
      </c>
      <c r="F1332" s="13">
        <v>0</v>
      </c>
      <c r="G1332" s="13">
        <v>0</v>
      </c>
      <c r="H1332" s="5">
        <f t="shared" si="189"/>
        <v>1583585</v>
      </c>
      <c r="I1332" s="9">
        <f t="shared" si="187"/>
        <v>6.201442589198078</v>
      </c>
      <c r="J1332" s="13">
        <v>0</v>
      </c>
      <c r="K1332" s="13">
        <v>0</v>
      </c>
      <c r="L1332" s="13">
        <v>0</v>
      </c>
      <c r="M1332" s="5">
        <v>770216700</v>
      </c>
      <c r="N1332" s="8">
        <f t="shared" si="190"/>
        <v>0.20560252718488187</v>
      </c>
      <c r="O1332" s="5">
        <v>38510835</v>
      </c>
      <c r="P1332" s="13">
        <v>24916122</v>
      </c>
      <c r="Q1332" s="5">
        <v>25535752</v>
      </c>
      <c r="R1332" s="12">
        <v>0.05</v>
      </c>
    </row>
    <row r="1333" spans="1:18" x14ac:dyDescent="0.25">
      <c r="A1333" s="14"/>
      <c r="B1333" s="14">
        <v>133</v>
      </c>
      <c r="C1333" s="14">
        <v>2004</v>
      </c>
      <c r="D1333" s="13">
        <v>1923205</v>
      </c>
      <c r="E1333" s="13">
        <v>915155</v>
      </c>
      <c r="F1333" s="13">
        <v>0</v>
      </c>
      <c r="G1333" s="13">
        <v>0</v>
      </c>
      <c r="H1333" s="5">
        <f t="shared" si="189"/>
        <v>2838360</v>
      </c>
      <c r="I1333" s="9">
        <f t="shared" si="187"/>
        <v>10.804728764710582</v>
      </c>
      <c r="J1333" s="13">
        <v>0</v>
      </c>
      <c r="K1333" s="13">
        <v>0</v>
      </c>
      <c r="L1333" s="13">
        <v>0</v>
      </c>
      <c r="M1333" s="17">
        <v>1037843800</v>
      </c>
      <c r="N1333" s="8">
        <f t="shared" si="190"/>
        <v>0.27348624137851962</v>
      </c>
      <c r="O1333" s="5">
        <f t="shared" ref="O1333:O1339" si="195">M1333*R1333</f>
        <v>51892190</v>
      </c>
      <c r="P1333" s="13">
        <v>22992917</v>
      </c>
      <c r="Q1333" s="5">
        <v>26269609</v>
      </c>
      <c r="R1333" s="12">
        <v>0.05</v>
      </c>
    </row>
    <row r="1334" spans="1:18" x14ac:dyDescent="0.25">
      <c r="A1334" s="14"/>
      <c r="B1334" s="14">
        <v>133</v>
      </c>
      <c r="C1334" s="14">
        <v>2005</v>
      </c>
      <c r="D1334" s="13">
        <v>1717695</v>
      </c>
      <c r="E1334" s="13">
        <v>850074</v>
      </c>
      <c r="F1334" s="13">
        <v>0</v>
      </c>
      <c r="G1334" s="13">
        <v>0</v>
      </c>
      <c r="H1334" s="5">
        <f t="shared" si="189"/>
        <v>2567769</v>
      </c>
      <c r="I1334" s="9">
        <f t="shared" si="187"/>
        <v>9.0442326718814847</v>
      </c>
      <c r="J1334" s="13">
        <v>0</v>
      </c>
      <c r="K1334" s="13">
        <v>0</v>
      </c>
      <c r="L1334" s="13">
        <v>0</v>
      </c>
      <c r="M1334" s="17">
        <v>1037843800</v>
      </c>
      <c r="N1334" s="8">
        <f t="shared" si="190"/>
        <v>0.24741382084664379</v>
      </c>
      <c r="O1334" s="5">
        <f t="shared" si="195"/>
        <v>51892190</v>
      </c>
      <c r="P1334" s="13">
        <v>21275222</v>
      </c>
      <c r="Q1334" s="5">
        <v>28391231.109999999</v>
      </c>
      <c r="R1334" s="12">
        <v>0.05</v>
      </c>
    </row>
    <row r="1335" spans="1:18" x14ac:dyDescent="0.25">
      <c r="A1335" s="14"/>
      <c r="B1335" s="14">
        <v>133</v>
      </c>
      <c r="C1335" s="14">
        <v>2006</v>
      </c>
      <c r="D1335" s="13">
        <v>1724053</v>
      </c>
      <c r="E1335" s="13">
        <v>791606</v>
      </c>
      <c r="F1335" s="13">
        <v>13470</v>
      </c>
      <c r="G1335" s="13">
        <v>0</v>
      </c>
      <c r="H1335" s="5">
        <f t="shared" si="189"/>
        <v>2529129</v>
      </c>
      <c r="I1335" s="9">
        <f t="shared" si="187"/>
        <v>8.935992724374195</v>
      </c>
      <c r="J1335" s="13">
        <v>0</v>
      </c>
      <c r="K1335" s="13">
        <v>3536224</v>
      </c>
      <c r="L1335" s="13">
        <v>0</v>
      </c>
      <c r="M1335" s="17">
        <v>1286287100</v>
      </c>
      <c r="N1335" s="8">
        <f t="shared" si="190"/>
        <v>0.19662243366974608</v>
      </c>
      <c r="O1335" s="5">
        <f t="shared" si="195"/>
        <v>64314355</v>
      </c>
      <c r="P1335" s="13">
        <v>21275222</v>
      </c>
      <c r="Q1335" s="5">
        <v>28302720</v>
      </c>
      <c r="R1335" s="12">
        <v>0.05</v>
      </c>
    </row>
    <row r="1336" spans="1:18" x14ac:dyDescent="0.25">
      <c r="A1336" s="14"/>
      <c r="B1336" s="14">
        <v>133</v>
      </c>
      <c r="C1336" s="14">
        <v>2007</v>
      </c>
      <c r="D1336" s="13">
        <v>1766287</v>
      </c>
      <c r="E1336" s="13">
        <v>759802</v>
      </c>
      <c r="F1336" s="13">
        <v>10000</v>
      </c>
      <c r="G1336" s="13">
        <v>0</v>
      </c>
      <c r="H1336" s="5">
        <f t="shared" si="189"/>
        <v>2536089</v>
      </c>
      <c r="I1336" s="9">
        <f t="shared" si="187"/>
        <v>8.4280984803368995</v>
      </c>
      <c r="J1336" s="13">
        <v>0</v>
      </c>
      <c r="K1336" s="13">
        <v>0</v>
      </c>
      <c r="L1336" s="13">
        <v>0</v>
      </c>
      <c r="M1336" s="17">
        <v>1286287100</v>
      </c>
      <c r="N1336" s="8">
        <f t="shared" si="190"/>
        <v>0.19716352593445119</v>
      </c>
      <c r="O1336" s="5">
        <f t="shared" si="195"/>
        <v>64314355</v>
      </c>
      <c r="P1336" s="13">
        <v>20506985</v>
      </c>
      <c r="Q1336" s="5">
        <v>30090880</v>
      </c>
      <c r="R1336" s="12">
        <v>0.05</v>
      </c>
    </row>
    <row r="1337" spans="1:18" x14ac:dyDescent="0.25">
      <c r="A1337" s="14"/>
      <c r="B1337" s="14">
        <v>133</v>
      </c>
      <c r="C1337" s="14">
        <v>2008</v>
      </c>
      <c r="D1337" s="6">
        <v>1872519</v>
      </c>
      <c r="E1337" s="6">
        <v>845590</v>
      </c>
      <c r="F1337" s="6">
        <v>0</v>
      </c>
      <c r="G1337" s="6">
        <v>0</v>
      </c>
      <c r="H1337" s="5">
        <f t="shared" si="189"/>
        <v>2718109</v>
      </c>
      <c r="I1337" s="9">
        <f t="shared" si="187"/>
        <v>8.1920299988667846</v>
      </c>
      <c r="J1337" s="6">
        <v>0</v>
      </c>
      <c r="K1337" s="6">
        <v>0</v>
      </c>
      <c r="L1337" s="6">
        <v>0</v>
      </c>
      <c r="M1337" s="17">
        <v>1286287100</v>
      </c>
      <c r="N1337" s="8">
        <f t="shared" si="190"/>
        <v>0.21131433254675414</v>
      </c>
      <c r="O1337" s="5">
        <f t="shared" si="195"/>
        <v>64314355</v>
      </c>
      <c r="P1337" s="6">
        <v>25655508</v>
      </c>
      <c r="Q1337" s="5">
        <v>33179920</v>
      </c>
      <c r="R1337" s="12">
        <v>0.05</v>
      </c>
    </row>
    <row r="1338" spans="1:18" x14ac:dyDescent="0.25">
      <c r="A1338" s="14"/>
      <c r="B1338" s="18">
        <v>133</v>
      </c>
      <c r="C1338" s="14">
        <v>2009</v>
      </c>
      <c r="D1338" s="13">
        <v>8046441</v>
      </c>
      <c r="E1338" s="13">
        <v>769179</v>
      </c>
      <c r="F1338" s="13">
        <v>4250</v>
      </c>
      <c r="G1338" s="13">
        <v>0</v>
      </c>
      <c r="H1338" s="5">
        <f t="shared" si="189"/>
        <v>8819870</v>
      </c>
      <c r="I1338" s="9">
        <f t="shared" si="187"/>
        <v>26.418714094768443</v>
      </c>
      <c r="J1338" s="13">
        <v>1000000</v>
      </c>
      <c r="K1338" s="13">
        <v>0</v>
      </c>
      <c r="L1338" s="13">
        <v>0</v>
      </c>
      <c r="M1338" s="17">
        <v>1387357800</v>
      </c>
      <c r="N1338" s="8">
        <f t="shared" si="190"/>
        <v>0.63573146019001014</v>
      </c>
      <c r="O1338" s="5">
        <f t="shared" si="195"/>
        <v>69367890</v>
      </c>
      <c r="P1338" s="13">
        <v>23782989</v>
      </c>
      <c r="Q1338" s="5">
        <v>33384933</v>
      </c>
      <c r="R1338" s="12">
        <v>0.05</v>
      </c>
    </row>
    <row r="1339" spans="1:18" x14ac:dyDescent="0.25">
      <c r="A1339" t="s">
        <v>133</v>
      </c>
      <c r="B1339">
        <v>134</v>
      </c>
      <c r="C1339">
        <v>2000</v>
      </c>
      <c r="D1339" s="6">
        <v>1047317</v>
      </c>
      <c r="E1339" s="6">
        <v>387492</v>
      </c>
      <c r="F1339" s="6">
        <v>1308326</v>
      </c>
      <c r="G1339" s="6"/>
      <c r="H1339" s="5">
        <f t="shared" si="189"/>
        <v>2743135</v>
      </c>
      <c r="I1339" s="9">
        <f t="shared" si="187"/>
        <v>10.701599890422258</v>
      </c>
      <c r="J1339" s="6"/>
      <c r="K1339" s="6">
        <v>10000000</v>
      </c>
      <c r="L1339" s="6"/>
      <c r="M1339" s="10">
        <v>1002369900</v>
      </c>
      <c r="N1339" s="8">
        <f t="shared" si="190"/>
        <v>0.27366494145524523</v>
      </c>
      <c r="O1339" s="5">
        <f t="shared" si="195"/>
        <v>50118495</v>
      </c>
      <c r="P1339" s="13">
        <v>46229000</v>
      </c>
      <c r="Q1339" s="11">
        <v>25632943</v>
      </c>
      <c r="R1339" s="12">
        <v>0.05</v>
      </c>
    </row>
    <row r="1340" spans="1:18" x14ac:dyDescent="0.25">
      <c r="B1340">
        <v>134</v>
      </c>
      <c r="C1340">
        <v>2001</v>
      </c>
      <c r="D1340" s="13">
        <v>2222000</v>
      </c>
      <c r="E1340" s="13">
        <v>2336583</v>
      </c>
      <c r="F1340" s="13">
        <v>0</v>
      </c>
      <c r="G1340" s="13">
        <v>0</v>
      </c>
      <c r="H1340" s="5">
        <f t="shared" si="189"/>
        <v>4558583</v>
      </c>
      <c r="I1340" s="9">
        <f t="shared" si="187"/>
        <v>15.353054377046298</v>
      </c>
      <c r="J1340" s="13">
        <v>0</v>
      </c>
      <c r="K1340" s="13">
        <v>500000</v>
      </c>
      <c r="L1340" s="13">
        <v>0</v>
      </c>
      <c r="M1340" s="10">
        <v>1002369900</v>
      </c>
      <c r="N1340" s="8">
        <f t="shared" si="190"/>
        <v>0.45478051565594696</v>
      </c>
      <c r="O1340" s="5">
        <v>50118495</v>
      </c>
      <c r="P1340" s="13">
        <v>45988866</v>
      </c>
      <c r="Q1340" s="11">
        <v>29691701</v>
      </c>
      <c r="R1340" s="12">
        <v>0.05</v>
      </c>
    </row>
    <row r="1341" spans="1:18" x14ac:dyDescent="0.25">
      <c r="B1341">
        <v>134</v>
      </c>
      <c r="C1341">
        <v>2002</v>
      </c>
      <c r="D1341" s="13">
        <v>2271886</v>
      </c>
      <c r="E1341" s="13">
        <v>2287573</v>
      </c>
      <c r="F1341" s="13">
        <v>0</v>
      </c>
      <c r="G1341" s="13">
        <v>0</v>
      </c>
      <c r="H1341" s="5">
        <f t="shared" si="189"/>
        <v>4559459</v>
      </c>
      <c r="I1341" s="9">
        <f t="shared" si="187"/>
        <v>14.327678895461304</v>
      </c>
      <c r="J1341" s="13">
        <v>0</v>
      </c>
      <c r="K1341" s="13">
        <v>2420000</v>
      </c>
      <c r="L1341" s="13">
        <v>0</v>
      </c>
      <c r="M1341" s="5">
        <v>1237955300</v>
      </c>
      <c r="N1341" s="8">
        <f t="shared" si="190"/>
        <v>0.36830562460534721</v>
      </c>
      <c r="O1341" s="5">
        <v>61897765</v>
      </c>
      <c r="P1341" s="13">
        <v>47599861</v>
      </c>
      <c r="Q1341" s="5">
        <v>31822733</v>
      </c>
      <c r="R1341" s="7">
        <v>0.05</v>
      </c>
    </row>
    <row r="1342" spans="1:18" x14ac:dyDescent="0.25">
      <c r="A1342" s="14"/>
      <c r="B1342" s="14">
        <v>134</v>
      </c>
      <c r="C1342" s="14">
        <v>2003</v>
      </c>
      <c r="D1342" s="13">
        <v>2323062</v>
      </c>
      <c r="E1342" s="13">
        <v>2195552</v>
      </c>
      <c r="F1342" s="13">
        <v>55138</v>
      </c>
      <c r="G1342" s="13">
        <v>0</v>
      </c>
      <c r="H1342" s="5">
        <f t="shared" si="189"/>
        <v>4573752</v>
      </c>
      <c r="I1342" s="9">
        <f t="shared" si="187"/>
        <v>13.942272387454018</v>
      </c>
      <c r="J1342" s="13">
        <v>0</v>
      </c>
      <c r="K1342" s="13">
        <v>100000</v>
      </c>
      <c r="L1342" s="13">
        <v>0</v>
      </c>
      <c r="M1342" s="5">
        <v>1237955300</v>
      </c>
      <c r="N1342" s="8">
        <f t="shared" si="190"/>
        <v>0.36946018971767397</v>
      </c>
      <c r="O1342" s="5">
        <v>61897765</v>
      </c>
      <c r="P1342" s="13">
        <v>56752309</v>
      </c>
      <c r="Q1342" s="5">
        <v>32804925</v>
      </c>
      <c r="R1342" s="12">
        <v>0.05</v>
      </c>
    </row>
    <row r="1343" spans="1:18" x14ac:dyDescent="0.25">
      <c r="A1343" s="14"/>
      <c r="B1343" s="14">
        <v>134</v>
      </c>
      <c r="C1343" s="14">
        <v>2004</v>
      </c>
      <c r="D1343" s="13">
        <v>3100700</v>
      </c>
      <c r="E1343" s="13">
        <v>2305573</v>
      </c>
      <c r="F1343" s="13">
        <v>1501</v>
      </c>
      <c r="G1343" s="13">
        <v>0</v>
      </c>
      <c r="H1343" s="5">
        <f t="shared" si="189"/>
        <v>5407774</v>
      </c>
      <c r="I1343" s="9">
        <f t="shared" ref="I1343:I1406" si="196">((H1343/Q1343)*100)</f>
        <v>15.378439601569156</v>
      </c>
      <c r="J1343" s="13">
        <v>0</v>
      </c>
      <c r="K1343" s="13">
        <v>0</v>
      </c>
      <c r="L1343" s="13">
        <v>0</v>
      </c>
      <c r="M1343" s="17">
        <v>1639556300</v>
      </c>
      <c r="N1343" s="8">
        <f t="shared" si="190"/>
        <v>0.32983155259749236</v>
      </c>
      <c r="O1343" s="5">
        <f t="shared" ref="O1343:O1349" si="197">M1343*R1343</f>
        <v>81977815</v>
      </c>
      <c r="P1343" s="13">
        <v>59361914</v>
      </c>
      <c r="Q1343" s="5">
        <v>35164647</v>
      </c>
      <c r="R1343" s="12">
        <v>0.05</v>
      </c>
    </row>
    <row r="1344" spans="1:18" x14ac:dyDescent="0.25">
      <c r="A1344" s="14"/>
      <c r="B1344" s="14">
        <v>134</v>
      </c>
      <c r="C1344" s="14">
        <v>2005</v>
      </c>
      <c r="D1344" s="13">
        <v>3183927</v>
      </c>
      <c r="E1344" s="13">
        <v>2257908</v>
      </c>
      <c r="F1344" s="13">
        <v>0</v>
      </c>
      <c r="G1344" s="13">
        <v>0</v>
      </c>
      <c r="H1344" s="5">
        <f t="shared" si="189"/>
        <v>5441835</v>
      </c>
      <c r="I1344" s="9">
        <f t="shared" si="196"/>
        <v>14.653774581421864</v>
      </c>
      <c r="J1344" s="13">
        <v>0</v>
      </c>
      <c r="K1344" s="13">
        <v>0</v>
      </c>
      <c r="L1344" s="13">
        <v>0</v>
      </c>
      <c r="M1344" s="17">
        <v>1639556300</v>
      </c>
      <c r="N1344" s="8">
        <f t="shared" si="190"/>
        <v>0.33190900489358005</v>
      </c>
      <c r="O1344" s="5">
        <f t="shared" si="197"/>
        <v>81977815</v>
      </c>
      <c r="P1344" s="13">
        <v>59121336</v>
      </c>
      <c r="Q1344" s="5">
        <v>37136063.269999996</v>
      </c>
      <c r="R1344" s="12">
        <v>0.05</v>
      </c>
    </row>
    <row r="1345" spans="1:18" x14ac:dyDescent="0.25">
      <c r="A1345" s="14"/>
      <c r="B1345" s="14">
        <v>134</v>
      </c>
      <c r="C1345" s="14">
        <v>2006</v>
      </c>
      <c r="D1345" s="13">
        <v>3717680</v>
      </c>
      <c r="E1345" s="13">
        <v>1824669</v>
      </c>
      <c r="F1345" s="13">
        <v>0</v>
      </c>
      <c r="G1345" s="13">
        <v>0</v>
      </c>
      <c r="H1345" s="5">
        <f t="shared" si="189"/>
        <v>5542349</v>
      </c>
      <c r="I1345" s="9">
        <f t="shared" si="196"/>
        <v>14.165322468518262</v>
      </c>
      <c r="J1345" s="13">
        <v>0</v>
      </c>
      <c r="K1345" s="13">
        <v>0</v>
      </c>
      <c r="L1345" s="13">
        <v>0</v>
      </c>
      <c r="M1345" s="17">
        <v>2097480800</v>
      </c>
      <c r="N1345" s="8">
        <f t="shared" si="190"/>
        <v>0.26423836632974185</v>
      </c>
      <c r="O1345" s="5">
        <f t="shared" si="197"/>
        <v>104874040</v>
      </c>
      <c r="P1345" s="13">
        <v>59016520</v>
      </c>
      <c r="Q1345" s="5">
        <v>39126176</v>
      </c>
      <c r="R1345" s="12">
        <v>0.05</v>
      </c>
    </row>
    <row r="1346" spans="1:18" x14ac:dyDescent="0.25">
      <c r="A1346" s="14"/>
      <c r="B1346" s="14">
        <v>134</v>
      </c>
      <c r="C1346" s="14">
        <v>2007</v>
      </c>
      <c r="D1346" s="13">
        <v>3510637</v>
      </c>
      <c r="E1346" s="13">
        <v>1898015</v>
      </c>
      <c r="F1346" s="13">
        <v>0</v>
      </c>
      <c r="G1346" s="13">
        <v>0</v>
      </c>
      <c r="H1346" s="5">
        <f t="shared" si="189"/>
        <v>5408652</v>
      </c>
      <c r="I1346" s="9">
        <f t="shared" si="196"/>
        <v>13.480054814939763</v>
      </c>
      <c r="J1346" s="13">
        <v>0</v>
      </c>
      <c r="K1346" s="13">
        <v>0</v>
      </c>
      <c r="L1346" s="13">
        <v>0</v>
      </c>
      <c r="M1346" s="17">
        <v>2097480800</v>
      </c>
      <c r="N1346" s="8">
        <f t="shared" si="190"/>
        <v>0.25786419594401055</v>
      </c>
      <c r="O1346" s="5">
        <f t="shared" si="197"/>
        <v>104874040</v>
      </c>
      <c r="P1346" s="13">
        <v>56230530</v>
      </c>
      <c r="Q1346" s="5">
        <v>40123368</v>
      </c>
      <c r="R1346" s="12">
        <v>0.05</v>
      </c>
    </row>
    <row r="1347" spans="1:18" x14ac:dyDescent="0.25">
      <c r="A1347" s="14"/>
      <c r="B1347" s="14">
        <v>134</v>
      </c>
      <c r="C1347" s="14">
        <v>2008</v>
      </c>
      <c r="D1347" s="6">
        <v>3810925</v>
      </c>
      <c r="E1347" s="6">
        <v>1580943</v>
      </c>
      <c r="F1347" s="6">
        <v>0</v>
      </c>
      <c r="G1347" s="6">
        <v>0</v>
      </c>
      <c r="H1347" s="5">
        <f t="shared" si="189"/>
        <v>5391868</v>
      </c>
      <c r="I1347" s="9">
        <f t="shared" si="196"/>
        <v>12.676054715536091</v>
      </c>
      <c r="J1347" s="6">
        <v>0</v>
      </c>
      <c r="K1347" s="6">
        <v>0</v>
      </c>
      <c r="L1347" s="6">
        <v>0</v>
      </c>
      <c r="M1347" s="17">
        <v>2097480800</v>
      </c>
      <c r="N1347" s="8">
        <f t="shared" si="190"/>
        <v>0.25706399791597617</v>
      </c>
      <c r="O1347" s="5">
        <f t="shared" si="197"/>
        <v>104874040</v>
      </c>
      <c r="P1347" s="6">
        <v>50527917</v>
      </c>
      <c r="Q1347" s="5">
        <v>42535853</v>
      </c>
      <c r="R1347" s="12">
        <v>0.05</v>
      </c>
    </row>
    <row r="1348" spans="1:18" x14ac:dyDescent="0.25">
      <c r="A1348" s="14"/>
      <c r="B1348" s="18">
        <v>134</v>
      </c>
      <c r="C1348" s="14">
        <v>2009</v>
      </c>
      <c r="D1348" s="13">
        <v>3863468</v>
      </c>
      <c r="E1348" s="13">
        <v>1743010</v>
      </c>
      <c r="F1348" s="13">
        <v>0</v>
      </c>
      <c r="G1348" s="13">
        <v>0</v>
      </c>
      <c r="H1348" s="5">
        <f t="shared" si="189"/>
        <v>5606478</v>
      </c>
      <c r="I1348" s="9">
        <f t="shared" si="196"/>
        <v>12.94378643751361</v>
      </c>
      <c r="J1348" s="13">
        <v>0</v>
      </c>
      <c r="K1348" s="13">
        <v>0</v>
      </c>
      <c r="L1348" s="13">
        <v>0</v>
      </c>
      <c r="M1348" s="17">
        <v>2278014300</v>
      </c>
      <c r="N1348" s="8">
        <f t="shared" si="190"/>
        <v>0.24611250245444027</v>
      </c>
      <c r="O1348" s="5">
        <f t="shared" si="197"/>
        <v>113900715</v>
      </c>
      <c r="P1348" s="13">
        <v>54716992</v>
      </c>
      <c r="Q1348" s="5">
        <v>43314049</v>
      </c>
      <c r="R1348" s="12">
        <v>0.05</v>
      </c>
    </row>
    <row r="1349" spans="1:18" x14ac:dyDescent="0.25">
      <c r="A1349" t="s">
        <v>134</v>
      </c>
      <c r="B1349">
        <v>135</v>
      </c>
      <c r="C1349">
        <v>2000</v>
      </c>
      <c r="D1349" s="6">
        <v>77000</v>
      </c>
      <c r="E1349" s="6">
        <v>15522</v>
      </c>
      <c r="F1349" s="6">
        <v>1562</v>
      </c>
      <c r="G1349" s="6"/>
      <c r="H1349" s="5">
        <f t="shared" si="189"/>
        <v>94084</v>
      </c>
      <c r="I1349" s="9">
        <f t="shared" si="196"/>
        <v>2.2696115361225115</v>
      </c>
      <c r="J1349" s="6"/>
      <c r="K1349" s="6"/>
      <c r="L1349" s="6"/>
      <c r="M1349" s="10">
        <v>156634200</v>
      </c>
      <c r="N1349" s="8">
        <f t="shared" si="190"/>
        <v>6.0066064754695975E-2</v>
      </c>
      <c r="O1349" s="5">
        <f t="shared" si="197"/>
        <v>7831710</v>
      </c>
      <c r="P1349" s="13">
        <v>1136957</v>
      </c>
      <c r="Q1349" s="11">
        <v>4145379</v>
      </c>
      <c r="R1349" s="12">
        <v>0.05</v>
      </c>
    </row>
    <row r="1350" spans="1:18" x14ac:dyDescent="0.25">
      <c r="B1350">
        <v>135</v>
      </c>
      <c r="C1350">
        <v>2001</v>
      </c>
      <c r="D1350" s="13">
        <v>84782</v>
      </c>
      <c r="E1350" s="13">
        <v>46704</v>
      </c>
      <c r="F1350" s="13">
        <v>232</v>
      </c>
      <c r="G1350" s="13">
        <v>0</v>
      </c>
      <c r="H1350" s="5">
        <f t="shared" si="189"/>
        <v>131718</v>
      </c>
      <c r="I1350" s="9">
        <f t="shared" si="196"/>
        <v>3.1911607478360851</v>
      </c>
      <c r="J1350" s="13">
        <v>0</v>
      </c>
      <c r="K1350" s="13">
        <v>0</v>
      </c>
      <c r="L1350" s="13">
        <v>0</v>
      </c>
      <c r="M1350" s="10">
        <v>156634200</v>
      </c>
      <c r="N1350" s="8">
        <f t="shared" si="190"/>
        <v>8.4092746028645082E-2</v>
      </c>
      <c r="O1350" s="5">
        <v>7831710</v>
      </c>
      <c r="P1350" s="13">
        <v>1083808</v>
      </c>
      <c r="Q1350" s="11">
        <v>4127589</v>
      </c>
      <c r="R1350" s="12">
        <v>0.05</v>
      </c>
    </row>
    <row r="1351" spans="1:18" x14ac:dyDescent="0.25">
      <c r="B1351">
        <v>135</v>
      </c>
      <c r="C1351">
        <v>2002</v>
      </c>
      <c r="D1351" s="13">
        <v>40469</v>
      </c>
      <c r="E1351" s="13">
        <v>19966</v>
      </c>
      <c r="F1351" s="13">
        <v>2706</v>
      </c>
      <c r="G1351" s="13">
        <v>0</v>
      </c>
      <c r="H1351" s="5">
        <f t="shared" si="189"/>
        <v>63141</v>
      </c>
      <c r="I1351" s="9">
        <f t="shared" si="196"/>
        <v>1.3061794091959036</v>
      </c>
      <c r="J1351" s="13">
        <v>0</v>
      </c>
      <c r="K1351" s="13">
        <v>0</v>
      </c>
      <c r="L1351" s="13">
        <v>118336</v>
      </c>
      <c r="M1351" s="5">
        <v>179553400</v>
      </c>
      <c r="N1351" s="8">
        <f t="shared" si="190"/>
        <v>3.516558305217278E-2</v>
      </c>
      <c r="O1351" s="5">
        <v>8977670</v>
      </c>
      <c r="P1351" s="13">
        <v>443339</v>
      </c>
      <c r="Q1351" s="5">
        <v>4834022</v>
      </c>
      <c r="R1351" s="7">
        <v>0.05</v>
      </c>
    </row>
    <row r="1352" spans="1:18" x14ac:dyDescent="0.25">
      <c r="A1352" s="14"/>
      <c r="B1352" s="14">
        <v>135</v>
      </c>
      <c r="C1352" s="14">
        <v>2003</v>
      </c>
      <c r="D1352" s="13">
        <v>103669</v>
      </c>
      <c r="E1352" s="13">
        <v>7940</v>
      </c>
      <c r="F1352" s="13">
        <v>1815</v>
      </c>
      <c r="G1352" s="13">
        <v>0</v>
      </c>
      <c r="H1352" s="5">
        <f t="shared" si="189"/>
        <v>113424</v>
      </c>
      <c r="I1352" s="9">
        <f t="shared" si="196"/>
        <v>2.2669720102188027</v>
      </c>
      <c r="J1352" s="13">
        <v>0</v>
      </c>
      <c r="K1352" s="13">
        <v>0</v>
      </c>
      <c r="L1352" s="13">
        <v>0</v>
      </c>
      <c r="M1352" s="5">
        <v>179553400</v>
      </c>
      <c r="N1352" s="8">
        <f t="shared" si="190"/>
        <v>6.3170065284199578E-2</v>
      </c>
      <c r="O1352" s="5">
        <v>8977670</v>
      </c>
      <c r="P1352" s="13">
        <v>639670</v>
      </c>
      <c r="Q1352" s="5">
        <v>5003326</v>
      </c>
      <c r="R1352" s="12">
        <v>0.05</v>
      </c>
    </row>
    <row r="1353" spans="1:18" x14ac:dyDescent="0.25">
      <c r="A1353" s="14"/>
      <c r="B1353" s="14">
        <v>135</v>
      </c>
      <c r="C1353" s="14">
        <v>2004</v>
      </c>
      <c r="D1353" s="13">
        <v>98671</v>
      </c>
      <c r="E1353" s="13">
        <v>9673</v>
      </c>
      <c r="F1353" s="13">
        <v>4934</v>
      </c>
      <c r="G1353" s="13">
        <v>0</v>
      </c>
      <c r="H1353" s="5">
        <f t="shared" ref="H1353:H1416" si="198">SUM(D1353:G1353)</f>
        <v>113278</v>
      </c>
      <c r="I1353" s="9">
        <f t="shared" si="196"/>
        <v>2.2552175722138275</v>
      </c>
      <c r="J1353" s="13">
        <v>920000</v>
      </c>
      <c r="K1353" s="13">
        <v>0</v>
      </c>
      <c r="L1353" s="13">
        <v>80000</v>
      </c>
      <c r="M1353" s="17">
        <v>255176300</v>
      </c>
      <c r="N1353" s="8">
        <f t="shared" ref="N1353:N1416" si="199">((H1353/M1353)*100)</f>
        <v>4.4392053650750482E-2</v>
      </c>
      <c r="O1353" s="5">
        <f t="shared" ref="O1353:O1359" si="200">M1353*R1353</f>
        <v>12758815</v>
      </c>
      <c r="P1353" s="13">
        <v>640999</v>
      </c>
      <c r="Q1353" s="5">
        <v>5022930</v>
      </c>
      <c r="R1353" s="12">
        <v>0.05</v>
      </c>
    </row>
    <row r="1354" spans="1:18" x14ac:dyDescent="0.25">
      <c r="A1354" s="14"/>
      <c r="B1354" s="14">
        <v>135</v>
      </c>
      <c r="C1354" s="14">
        <v>2005</v>
      </c>
      <c r="D1354" s="13">
        <v>98425</v>
      </c>
      <c r="E1354" s="13">
        <v>7315</v>
      </c>
      <c r="F1354" s="13">
        <v>17785</v>
      </c>
      <c r="G1354" s="13">
        <v>0</v>
      </c>
      <c r="H1354" s="5">
        <f t="shared" si="198"/>
        <v>123525</v>
      </c>
      <c r="I1354" s="9">
        <f t="shared" si="196"/>
        <v>2.4700151755412838</v>
      </c>
      <c r="J1354" s="13">
        <v>1720000</v>
      </c>
      <c r="K1354" s="13">
        <v>0</v>
      </c>
      <c r="L1354" s="13">
        <v>0</v>
      </c>
      <c r="M1354" s="17">
        <v>255176300</v>
      </c>
      <c r="N1354" s="8">
        <f t="shared" si="199"/>
        <v>4.8407708709625463E-2</v>
      </c>
      <c r="O1354" s="5">
        <f t="shared" si="200"/>
        <v>12758815</v>
      </c>
      <c r="P1354" s="13">
        <v>732574</v>
      </c>
      <c r="Q1354" s="5">
        <v>5000981.42</v>
      </c>
      <c r="R1354" s="12">
        <v>0.05</v>
      </c>
    </row>
    <row r="1355" spans="1:18" x14ac:dyDescent="0.25">
      <c r="A1355" s="14"/>
      <c r="B1355" s="14">
        <v>135</v>
      </c>
      <c r="C1355" s="14">
        <v>2006</v>
      </c>
      <c r="D1355" s="13">
        <v>81549</v>
      </c>
      <c r="E1355" s="13">
        <v>20337</v>
      </c>
      <c r="F1355" s="13">
        <v>24790</v>
      </c>
      <c r="G1355" s="13">
        <v>0</v>
      </c>
      <c r="H1355" s="5">
        <f t="shared" si="198"/>
        <v>126676</v>
      </c>
      <c r="I1355" s="9">
        <f t="shared" si="196"/>
        <v>2.3833992169228946</v>
      </c>
      <c r="J1355" s="13">
        <v>1480000</v>
      </c>
      <c r="K1355" s="13">
        <v>0</v>
      </c>
      <c r="L1355" s="13">
        <v>220000</v>
      </c>
      <c r="M1355" s="17">
        <v>356609800</v>
      </c>
      <c r="N1355" s="8">
        <f t="shared" si="199"/>
        <v>3.5522299162838486E-2</v>
      </c>
      <c r="O1355" s="5">
        <f t="shared" si="200"/>
        <v>17830490</v>
      </c>
      <c r="P1355" s="13">
        <v>732574</v>
      </c>
      <c r="Q1355" s="5">
        <v>5314930</v>
      </c>
      <c r="R1355" s="12">
        <v>0.05</v>
      </c>
    </row>
    <row r="1356" spans="1:18" x14ac:dyDescent="0.25">
      <c r="A1356" s="14"/>
      <c r="B1356" s="14">
        <v>135</v>
      </c>
      <c r="C1356" s="14">
        <v>2007</v>
      </c>
      <c r="D1356" s="13">
        <v>134781</v>
      </c>
      <c r="E1356" s="13">
        <v>39248</v>
      </c>
      <c r="F1356" s="13">
        <v>58441</v>
      </c>
      <c r="G1356" s="13">
        <v>0</v>
      </c>
      <c r="H1356" s="5">
        <f t="shared" si="198"/>
        <v>232470</v>
      </c>
      <c r="I1356" s="9">
        <f t="shared" si="196"/>
        <v>4.1032254101680987</v>
      </c>
      <c r="J1356" s="13">
        <v>2550000</v>
      </c>
      <c r="K1356" s="13">
        <v>0</v>
      </c>
      <c r="L1356" s="13">
        <v>0</v>
      </c>
      <c r="M1356" s="17">
        <v>356609800</v>
      </c>
      <c r="N1356" s="8">
        <f t="shared" si="199"/>
        <v>6.5188898342109503E-2</v>
      </c>
      <c r="O1356" s="5">
        <f t="shared" si="200"/>
        <v>17830490</v>
      </c>
      <c r="P1356" s="13">
        <v>855525</v>
      </c>
      <c r="Q1356" s="5">
        <v>5665543</v>
      </c>
      <c r="R1356" s="12">
        <v>0.05</v>
      </c>
    </row>
    <row r="1357" spans="1:18" x14ac:dyDescent="0.25">
      <c r="A1357" s="14"/>
      <c r="B1357" s="14">
        <v>135</v>
      </c>
      <c r="C1357" s="14">
        <v>2008</v>
      </c>
      <c r="D1357" s="6">
        <v>140208</v>
      </c>
      <c r="E1357" s="6">
        <v>35694</v>
      </c>
      <c r="F1357" s="6">
        <v>38925</v>
      </c>
      <c r="G1357" s="6">
        <v>0</v>
      </c>
      <c r="H1357" s="5">
        <f t="shared" si="198"/>
        <v>214827</v>
      </c>
      <c r="I1357" s="9">
        <f t="shared" si="196"/>
        <v>3.6680378532177009</v>
      </c>
      <c r="J1357" s="6">
        <v>2300000</v>
      </c>
      <c r="K1357" s="6">
        <v>0</v>
      </c>
      <c r="L1357" s="6">
        <v>68200</v>
      </c>
      <c r="M1357" s="17">
        <v>356609800</v>
      </c>
      <c r="N1357" s="8">
        <f t="shared" si="199"/>
        <v>6.0241474014455017E-2</v>
      </c>
      <c r="O1357" s="5">
        <f t="shared" si="200"/>
        <v>17830490</v>
      </c>
      <c r="P1357" s="6">
        <v>897069</v>
      </c>
      <c r="Q1357" s="5">
        <v>5856728</v>
      </c>
      <c r="R1357" s="12">
        <v>0.05</v>
      </c>
    </row>
    <row r="1358" spans="1:18" x14ac:dyDescent="0.25">
      <c r="A1358" s="14"/>
      <c r="B1358" s="18">
        <v>135</v>
      </c>
      <c r="C1358" s="14">
        <v>2009</v>
      </c>
      <c r="D1358" s="13">
        <v>137256</v>
      </c>
      <c r="E1358" s="13">
        <v>31016</v>
      </c>
      <c r="F1358" s="13">
        <v>13768</v>
      </c>
      <c r="G1358" s="13">
        <v>0</v>
      </c>
      <c r="H1358" s="5">
        <f t="shared" si="198"/>
        <v>182040</v>
      </c>
      <c r="I1358" s="9">
        <f t="shared" si="196"/>
        <v>3.0214173076224067</v>
      </c>
      <c r="J1358" s="13">
        <v>1800000</v>
      </c>
      <c r="K1358" s="13">
        <v>36500</v>
      </c>
      <c r="L1358" s="13">
        <v>0</v>
      </c>
      <c r="M1358" s="17">
        <v>389214500</v>
      </c>
      <c r="N1358" s="8">
        <f t="shared" si="199"/>
        <v>4.6771124919549503E-2</v>
      </c>
      <c r="O1358" s="5">
        <f t="shared" si="200"/>
        <v>19460725</v>
      </c>
      <c r="P1358" s="13">
        <v>756861</v>
      </c>
      <c r="Q1358" s="5">
        <v>6024987</v>
      </c>
      <c r="R1358" s="12">
        <v>0.05</v>
      </c>
    </row>
    <row r="1359" spans="1:18" x14ac:dyDescent="0.25">
      <c r="A1359" t="s">
        <v>135</v>
      </c>
      <c r="B1359">
        <v>136</v>
      </c>
      <c r="C1359">
        <v>2000</v>
      </c>
      <c r="D1359" s="6">
        <v>212000</v>
      </c>
      <c r="E1359" s="6">
        <v>14390</v>
      </c>
      <c r="F1359" s="6">
        <v>1946788</v>
      </c>
      <c r="G1359" s="6"/>
      <c r="H1359" s="5">
        <f t="shared" si="198"/>
        <v>2173178</v>
      </c>
      <c r="I1359" s="9">
        <f t="shared" si="196"/>
        <v>6.5116840997009691</v>
      </c>
      <c r="J1359" s="6"/>
      <c r="K1359" s="6">
        <v>21425000</v>
      </c>
      <c r="L1359" s="6"/>
      <c r="M1359" s="10">
        <v>1184289600</v>
      </c>
      <c r="N1359" s="8">
        <f t="shared" si="199"/>
        <v>0.18350055594509992</v>
      </c>
      <c r="O1359" s="5">
        <f t="shared" si="200"/>
        <v>59214480</v>
      </c>
      <c r="P1359" s="13">
        <v>55773053</v>
      </c>
      <c r="Q1359" s="11">
        <v>33373517</v>
      </c>
      <c r="R1359" s="12">
        <v>0.05</v>
      </c>
    </row>
    <row r="1360" spans="1:18" x14ac:dyDescent="0.25">
      <c r="B1360">
        <v>136</v>
      </c>
      <c r="C1360">
        <v>2001</v>
      </c>
      <c r="D1360" s="13">
        <v>1359428</v>
      </c>
      <c r="E1360" s="13">
        <v>1593228</v>
      </c>
      <c r="F1360" s="13">
        <v>1038380</v>
      </c>
      <c r="G1360" s="13">
        <v>3773</v>
      </c>
      <c r="H1360" s="5">
        <f t="shared" si="198"/>
        <v>3994809</v>
      </c>
      <c r="I1360" s="9">
        <f t="shared" si="196"/>
        <v>10.890937058497242</v>
      </c>
      <c r="J1360" s="13">
        <v>0</v>
      </c>
      <c r="K1360" s="13">
        <v>31323132</v>
      </c>
      <c r="L1360" s="13">
        <v>0</v>
      </c>
      <c r="M1360" s="10">
        <v>1184289600</v>
      </c>
      <c r="N1360" s="8">
        <f t="shared" si="199"/>
        <v>0.33731690289267086</v>
      </c>
      <c r="O1360" s="5">
        <v>59214480</v>
      </c>
      <c r="P1360" s="13">
        <v>29783625</v>
      </c>
      <c r="Q1360" s="11">
        <v>36680122</v>
      </c>
      <c r="R1360" s="12">
        <v>0.05</v>
      </c>
    </row>
    <row r="1361" spans="1:18" x14ac:dyDescent="0.25">
      <c r="B1361">
        <v>136</v>
      </c>
      <c r="C1361">
        <v>2002</v>
      </c>
      <c r="D1361" s="13">
        <v>971339</v>
      </c>
      <c r="E1361" s="13">
        <v>1545390</v>
      </c>
      <c r="F1361" s="13">
        <v>3288135</v>
      </c>
      <c r="G1361" s="13">
        <v>329</v>
      </c>
      <c r="H1361" s="5">
        <f t="shared" si="198"/>
        <v>5805193</v>
      </c>
      <c r="I1361" s="9">
        <f t="shared" si="196"/>
        <v>13.640181393108472</v>
      </c>
      <c r="J1361" s="13">
        <v>0</v>
      </c>
      <c r="K1361" s="13">
        <v>3250000</v>
      </c>
      <c r="L1361" s="13">
        <v>0</v>
      </c>
      <c r="M1361" s="5">
        <v>1470537000</v>
      </c>
      <c r="N1361" s="8">
        <f t="shared" si="199"/>
        <v>0.39476687767801832</v>
      </c>
      <c r="O1361" s="5">
        <v>73526850</v>
      </c>
      <c r="P1361" s="13">
        <v>53203926</v>
      </c>
      <c r="Q1361" s="5">
        <v>42559500</v>
      </c>
      <c r="R1361" s="7">
        <v>0.05</v>
      </c>
    </row>
    <row r="1362" spans="1:18" x14ac:dyDescent="0.25">
      <c r="A1362" s="14"/>
      <c r="B1362" s="14">
        <v>136</v>
      </c>
      <c r="C1362" s="14">
        <v>2003</v>
      </c>
      <c r="D1362" s="13">
        <v>1796660</v>
      </c>
      <c r="E1362" s="13">
        <v>2674853</v>
      </c>
      <c r="F1362" s="13">
        <v>942210</v>
      </c>
      <c r="G1362" s="13">
        <v>788</v>
      </c>
      <c r="H1362" s="5">
        <f t="shared" si="198"/>
        <v>5414511</v>
      </c>
      <c r="I1362" s="9">
        <f t="shared" si="196"/>
        <v>13.139542801624879</v>
      </c>
      <c r="J1362" s="13">
        <v>0</v>
      </c>
      <c r="K1362" s="13">
        <v>0</v>
      </c>
      <c r="L1362" s="13">
        <v>0</v>
      </c>
      <c r="M1362" s="5">
        <v>1470537000</v>
      </c>
      <c r="N1362" s="8">
        <f t="shared" si="199"/>
        <v>0.36819957607323039</v>
      </c>
      <c r="O1362" s="5">
        <v>73526850</v>
      </c>
      <c r="P1362" s="13">
        <v>61307266</v>
      </c>
      <c r="Q1362" s="5">
        <v>41207758</v>
      </c>
      <c r="R1362" s="12">
        <v>0.05</v>
      </c>
    </row>
    <row r="1363" spans="1:18" x14ac:dyDescent="0.25">
      <c r="A1363" s="14"/>
      <c r="B1363" s="14">
        <v>136</v>
      </c>
      <c r="C1363" s="14">
        <v>2004</v>
      </c>
      <c r="D1363" s="13">
        <v>2511954</v>
      </c>
      <c r="E1363" s="13">
        <v>2949523</v>
      </c>
      <c r="F1363" s="13">
        <v>609173</v>
      </c>
      <c r="G1363" s="13">
        <v>0</v>
      </c>
      <c r="H1363" s="5">
        <f t="shared" si="198"/>
        <v>6070650</v>
      </c>
      <c r="I1363" s="9">
        <f t="shared" si="196"/>
        <v>13.875317586755049</v>
      </c>
      <c r="J1363" s="13">
        <v>0</v>
      </c>
      <c r="K1363" s="13">
        <v>3400000</v>
      </c>
      <c r="L1363" s="13">
        <v>0</v>
      </c>
      <c r="M1363" s="17">
        <v>1859961500</v>
      </c>
      <c r="N1363" s="8">
        <f t="shared" si="199"/>
        <v>0.32638578809292562</v>
      </c>
      <c r="O1363" s="5">
        <f t="shared" ref="O1363:O1369" si="201">M1363*R1363</f>
        <v>92998075</v>
      </c>
      <c r="P1363" s="13">
        <v>58795312</v>
      </c>
      <c r="Q1363" s="5">
        <v>43751431</v>
      </c>
      <c r="R1363" s="12">
        <v>0.05</v>
      </c>
    </row>
    <row r="1364" spans="1:18" x14ac:dyDescent="0.25">
      <c r="A1364" s="14"/>
      <c r="B1364" s="14">
        <v>136</v>
      </c>
      <c r="C1364" s="14">
        <v>2005</v>
      </c>
      <c r="D1364" s="13">
        <v>2602298</v>
      </c>
      <c r="E1364" s="13">
        <v>2854673</v>
      </c>
      <c r="F1364" s="13">
        <v>716693</v>
      </c>
      <c r="G1364" s="13">
        <v>0</v>
      </c>
      <c r="H1364" s="5">
        <f t="shared" si="198"/>
        <v>6173664</v>
      </c>
      <c r="I1364" s="9">
        <f t="shared" si="196"/>
        <v>13.788656374973932</v>
      </c>
      <c r="J1364" s="13">
        <v>0</v>
      </c>
      <c r="K1364" s="13">
        <v>0</v>
      </c>
      <c r="L1364" s="13">
        <v>0</v>
      </c>
      <c r="M1364" s="17">
        <v>1859961500</v>
      </c>
      <c r="N1364" s="8">
        <f t="shared" si="199"/>
        <v>0.33192428983073036</v>
      </c>
      <c r="O1364" s="5">
        <f t="shared" si="201"/>
        <v>92998075</v>
      </c>
      <c r="P1364" s="13">
        <v>84751146</v>
      </c>
      <c r="Q1364" s="5">
        <v>44773499.550000004</v>
      </c>
      <c r="R1364" s="12">
        <v>0.05</v>
      </c>
    </row>
    <row r="1365" spans="1:18" x14ac:dyDescent="0.25">
      <c r="A1365" s="14"/>
      <c r="B1365" s="14">
        <v>136</v>
      </c>
      <c r="C1365" s="14">
        <v>2006</v>
      </c>
      <c r="D1365" s="13">
        <v>21522707</v>
      </c>
      <c r="E1365" s="13">
        <v>2753141</v>
      </c>
      <c r="F1365" s="13">
        <v>81260</v>
      </c>
      <c r="G1365" s="13">
        <v>0</v>
      </c>
      <c r="H1365" s="5">
        <f t="shared" si="198"/>
        <v>24357108</v>
      </c>
      <c r="I1365" s="9">
        <f t="shared" si="196"/>
        <v>52.798954300504207</v>
      </c>
      <c r="J1365" s="13">
        <v>0</v>
      </c>
      <c r="K1365" s="13">
        <v>0</v>
      </c>
      <c r="L1365" s="13">
        <v>0</v>
      </c>
      <c r="M1365" s="17">
        <v>2169504300</v>
      </c>
      <c r="N1365" s="8">
        <f t="shared" si="199"/>
        <v>1.1227038360790527</v>
      </c>
      <c r="O1365" s="5">
        <f t="shared" si="201"/>
        <v>108475215</v>
      </c>
      <c r="P1365" s="13">
        <v>56193014</v>
      </c>
      <c r="Q1365" s="5">
        <v>46131800</v>
      </c>
      <c r="R1365" s="12">
        <v>0.05</v>
      </c>
    </row>
    <row r="1366" spans="1:18" x14ac:dyDescent="0.25">
      <c r="A1366" s="14"/>
      <c r="B1366" s="14">
        <v>136</v>
      </c>
      <c r="C1366" s="14">
        <v>2007</v>
      </c>
      <c r="D1366" s="13">
        <v>3053202</v>
      </c>
      <c r="E1366" s="13">
        <v>3032704</v>
      </c>
      <c r="F1366" s="13">
        <v>0</v>
      </c>
      <c r="G1366" s="13">
        <v>0</v>
      </c>
      <c r="H1366" s="5">
        <f t="shared" si="198"/>
        <v>6085906</v>
      </c>
      <c r="I1366" s="9">
        <f t="shared" si="196"/>
        <v>11.775184002668206</v>
      </c>
      <c r="J1366" s="13">
        <v>0</v>
      </c>
      <c r="K1366" s="13">
        <v>2950000</v>
      </c>
      <c r="L1366" s="13">
        <v>0</v>
      </c>
      <c r="M1366" s="17">
        <v>2169504300</v>
      </c>
      <c r="N1366" s="8">
        <f t="shared" si="199"/>
        <v>0.28052057790344087</v>
      </c>
      <c r="O1366" s="5">
        <f t="shared" si="201"/>
        <v>108475215</v>
      </c>
      <c r="P1366" s="13">
        <v>61065307</v>
      </c>
      <c r="Q1366" s="5">
        <v>51684169</v>
      </c>
      <c r="R1366" s="12">
        <v>0.05</v>
      </c>
    </row>
    <row r="1367" spans="1:18" x14ac:dyDescent="0.25">
      <c r="A1367" s="14"/>
      <c r="B1367" s="14">
        <v>136</v>
      </c>
      <c r="C1367" s="14">
        <v>2008</v>
      </c>
      <c r="D1367" s="6">
        <v>3278751</v>
      </c>
      <c r="E1367" s="6">
        <v>2574466</v>
      </c>
      <c r="F1367" s="6">
        <v>117672</v>
      </c>
      <c r="G1367" s="6">
        <v>0</v>
      </c>
      <c r="H1367" s="5">
        <f t="shared" si="198"/>
        <v>5970889</v>
      </c>
      <c r="I1367" s="9">
        <f t="shared" si="196"/>
        <v>11.33980684821976</v>
      </c>
      <c r="J1367" s="6">
        <v>0</v>
      </c>
      <c r="K1367" s="6">
        <v>850000</v>
      </c>
      <c r="L1367" s="6">
        <v>0</v>
      </c>
      <c r="M1367" s="17">
        <v>2169504300</v>
      </c>
      <c r="N1367" s="8">
        <f t="shared" si="199"/>
        <v>0.27521904427661198</v>
      </c>
      <c r="O1367" s="5">
        <f t="shared" si="201"/>
        <v>108475215</v>
      </c>
      <c r="P1367" s="6">
        <v>58012105</v>
      </c>
      <c r="Q1367" s="5">
        <v>52654239</v>
      </c>
      <c r="R1367" s="12">
        <v>0.05</v>
      </c>
    </row>
    <row r="1368" spans="1:18" x14ac:dyDescent="0.25">
      <c r="A1368" s="14"/>
      <c r="B1368" s="18">
        <v>136</v>
      </c>
      <c r="C1368" s="14">
        <v>2009</v>
      </c>
      <c r="D1368" s="13">
        <v>3384373</v>
      </c>
      <c r="E1368" s="13">
        <v>2434110</v>
      </c>
      <c r="F1368" s="13">
        <v>94736</v>
      </c>
      <c r="G1368" s="13">
        <v>0</v>
      </c>
      <c r="H1368" s="5">
        <f t="shared" si="198"/>
        <v>5913219</v>
      </c>
      <c r="I1368" s="9">
        <f t="shared" si="196"/>
        <v>11.445306323643042</v>
      </c>
      <c r="J1368" s="13">
        <v>0</v>
      </c>
      <c r="K1368" s="13">
        <v>0</v>
      </c>
      <c r="L1368" s="13">
        <v>0</v>
      </c>
      <c r="M1368" s="17">
        <v>2243975900</v>
      </c>
      <c r="N1368" s="8">
        <f t="shared" si="199"/>
        <v>0.26351526324324603</v>
      </c>
      <c r="O1368" s="5">
        <f t="shared" si="201"/>
        <v>112198795</v>
      </c>
      <c r="P1368" s="13">
        <v>54733354</v>
      </c>
      <c r="Q1368" s="5">
        <v>51665013</v>
      </c>
      <c r="R1368" s="12">
        <v>0.05</v>
      </c>
    </row>
    <row r="1369" spans="1:18" x14ac:dyDescent="0.25">
      <c r="A1369" t="s">
        <v>136</v>
      </c>
      <c r="B1369">
        <v>137</v>
      </c>
      <c r="C1369">
        <v>2000</v>
      </c>
      <c r="D1369" s="6">
        <v>6070000</v>
      </c>
      <c r="E1369" s="6">
        <v>4273726</v>
      </c>
      <c r="F1369" s="6">
        <v>63177</v>
      </c>
      <c r="G1369" s="6"/>
      <c r="H1369" s="5">
        <f t="shared" si="198"/>
        <v>10406903</v>
      </c>
      <c r="I1369" s="9">
        <f t="shared" si="196"/>
        <v>8.7512725075963633</v>
      </c>
      <c r="J1369" s="6"/>
      <c r="K1369" s="6">
        <v>500000</v>
      </c>
      <c r="L1369" s="6"/>
      <c r="M1369" s="10">
        <v>1453572800</v>
      </c>
      <c r="N1369" s="8">
        <f t="shared" si="199"/>
        <v>0.71595333924795512</v>
      </c>
      <c r="O1369" s="5">
        <f t="shared" si="201"/>
        <v>36339320</v>
      </c>
      <c r="P1369" s="13">
        <v>82560001</v>
      </c>
      <c r="Q1369" s="11">
        <v>118918740</v>
      </c>
      <c r="R1369" s="12">
        <v>2.5000000000000001E-2</v>
      </c>
    </row>
    <row r="1370" spans="1:18" x14ac:dyDescent="0.25">
      <c r="B1370">
        <v>137</v>
      </c>
      <c r="C1370">
        <v>2001</v>
      </c>
      <c r="D1370" s="13">
        <v>6485000</v>
      </c>
      <c r="E1370" s="13">
        <v>4744551</v>
      </c>
      <c r="F1370" s="13">
        <v>22641</v>
      </c>
      <c r="G1370" s="13">
        <v>0</v>
      </c>
      <c r="H1370" s="5">
        <f t="shared" si="198"/>
        <v>11252192</v>
      </c>
      <c r="I1370" s="9">
        <f t="shared" si="196"/>
        <v>9.2532172555182512</v>
      </c>
      <c r="J1370" s="13">
        <v>0</v>
      </c>
      <c r="K1370" s="13">
        <v>2000000</v>
      </c>
      <c r="L1370" s="13">
        <v>0</v>
      </c>
      <c r="M1370" s="10">
        <v>1453572800</v>
      </c>
      <c r="N1370" s="8">
        <f t="shared" si="199"/>
        <v>0.77410584457826948</v>
      </c>
      <c r="O1370" s="5">
        <v>36339320</v>
      </c>
      <c r="P1370" s="13">
        <v>74975001</v>
      </c>
      <c r="Q1370" s="11">
        <v>121603024</v>
      </c>
      <c r="R1370" s="12">
        <v>2.5000000000000001E-2</v>
      </c>
    </row>
    <row r="1371" spans="1:18" x14ac:dyDescent="0.25">
      <c r="B1371">
        <v>137</v>
      </c>
      <c r="C1371">
        <v>2002</v>
      </c>
      <c r="D1371" s="13">
        <v>6130001</v>
      </c>
      <c r="E1371" s="13">
        <v>4128817</v>
      </c>
      <c r="F1371" s="13">
        <v>32981</v>
      </c>
      <c r="G1371" s="13">
        <v>0</v>
      </c>
      <c r="H1371" s="5">
        <f t="shared" si="198"/>
        <v>10291799</v>
      </c>
      <c r="I1371" s="9">
        <f t="shared" si="196"/>
        <v>8.1076106395356486</v>
      </c>
      <c r="J1371" s="13">
        <v>0</v>
      </c>
      <c r="K1371" s="13">
        <v>5500000</v>
      </c>
      <c r="L1371" s="13">
        <v>0</v>
      </c>
      <c r="M1371" s="5">
        <v>1489955600</v>
      </c>
      <c r="N1371" s="8">
        <f t="shared" si="199"/>
        <v>0.690745348384878</v>
      </c>
      <c r="O1371" s="5">
        <v>37248890</v>
      </c>
      <c r="P1371" s="13">
        <v>68845000</v>
      </c>
      <c r="Q1371" s="5">
        <v>126939976</v>
      </c>
      <c r="R1371" s="7">
        <v>2.5000000000000001E-2</v>
      </c>
    </row>
    <row r="1372" spans="1:18" x14ac:dyDescent="0.25">
      <c r="A1372" s="14"/>
      <c r="B1372" s="14">
        <v>137</v>
      </c>
      <c r="C1372" s="14">
        <v>2003</v>
      </c>
      <c r="D1372" s="13">
        <v>11289999</v>
      </c>
      <c r="E1372" s="13">
        <v>3624850</v>
      </c>
      <c r="F1372" s="13">
        <v>48808</v>
      </c>
      <c r="G1372" s="13">
        <v>0</v>
      </c>
      <c r="H1372" s="5">
        <f t="shared" si="198"/>
        <v>14963657</v>
      </c>
      <c r="I1372" s="9">
        <f t="shared" si="196"/>
        <v>11.995926550442308</v>
      </c>
      <c r="J1372" s="13">
        <v>0</v>
      </c>
      <c r="K1372" s="13">
        <v>3400000</v>
      </c>
      <c r="L1372" s="13">
        <v>0</v>
      </c>
      <c r="M1372" s="5">
        <v>1489955600</v>
      </c>
      <c r="N1372" s="8">
        <f t="shared" si="199"/>
        <v>1.0043022087369584</v>
      </c>
      <c r="O1372" s="5">
        <v>37248890</v>
      </c>
      <c r="P1372" s="13">
        <v>65340001</v>
      </c>
      <c r="Q1372" s="5">
        <v>124739485</v>
      </c>
      <c r="R1372" s="12">
        <v>2.5000000000000001E-2</v>
      </c>
    </row>
    <row r="1373" spans="1:18" x14ac:dyDescent="0.25">
      <c r="A1373" s="14"/>
      <c r="B1373" s="14">
        <v>137</v>
      </c>
      <c r="C1373" s="14">
        <v>2004</v>
      </c>
      <c r="D1373" s="13">
        <v>6840000</v>
      </c>
      <c r="E1373" s="13">
        <v>3400220</v>
      </c>
      <c r="F1373" s="13">
        <v>12181</v>
      </c>
      <c r="G1373" s="13">
        <v>0</v>
      </c>
      <c r="H1373" s="5">
        <f t="shared" si="198"/>
        <v>10252401</v>
      </c>
      <c r="I1373" s="9">
        <f t="shared" si="196"/>
        <v>8.3003334713942483</v>
      </c>
      <c r="J1373" s="13">
        <v>0</v>
      </c>
      <c r="K1373" s="13">
        <v>3350000</v>
      </c>
      <c r="L1373" s="13">
        <v>0</v>
      </c>
      <c r="M1373" s="17">
        <v>1688257400</v>
      </c>
      <c r="N1373" s="8">
        <f t="shared" si="199"/>
        <v>0.60727712492182762</v>
      </c>
      <c r="O1373" s="5">
        <f t="shared" ref="O1373:O1379" si="202">M1373*R1373</f>
        <v>84412870</v>
      </c>
      <c r="P1373" s="13">
        <v>58500001</v>
      </c>
      <c r="Q1373" s="5">
        <v>123517941</v>
      </c>
      <c r="R1373" s="12">
        <v>0.05</v>
      </c>
    </row>
    <row r="1374" spans="1:18" x14ac:dyDescent="0.25">
      <c r="A1374" s="14"/>
      <c r="B1374" s="14">
        <v>137</v>
      </c>
      <c r="C1374" s="14">
        <v>2005</v>
      </c>
      <c r="D1374" s="13">
        <v>6940001</v>
      </c>
      <c r="E1374" s="13">
        <v>2564207</v>
      </c>
      <c r="F1374" s="13">
        <v>60041</v>
      </c>
      <c r="G1374" s="13">
        <v>0</v>
      </c>
      <c r="H1374" s="5">
        <f t="shared" si="198"/>
        <v>9564249</v>
      </c>
      <c r="I1374" s="9">
        <f t="shared" si="196"/>
        <v>7.5890210195234911</v>
      </c>
      <c r="J1374" s="13">
        <v>0</v>
      </c>
      <c r="K1374" s="13">
        <v>0</v>
      </c>
      <c r="L1374" s="13">
        <v>0</v>
      </c>
      <c r="M1374" s="17">
        <v>1688257400</v>
      </c>
      <c r="N1374" s="8">
        <f t="shared" si="199"/>
        <v>0.56651604192583427</v>
      </c>
      <c r="O1374" s="5">
        <f t="shared" si="202"/>
        <v>84412870</v>
      </c>
      <c r="P1374" s="13">
        <v>57385002</v>
      </c>
      <c r="Q1374" s="5">
        <v>126027441.16</v>
      </c>
      <c r="R1374" s="12">
        <v>0.05</v>
      </c>
    </row>
    <row r="1375" spans="1:18" x14ac:dyDescent="0.25">
      <c r="A1375" s="14"/>
      <c r="B1375" s="14">
        <v>137</v>
      </c>
      <c r="C1375" s="14">
        <v>2006</v>
      </c>
      <c r="D1375" s="13">
        <v>7555000</v>
      </c>
      <c r="E1375" s="13">
        <v>2283034</v>
      </c>
      <c r="F1375" s="13">
        <v>168932</v>
      </c>
      <c r="G1375" s="13">
        <v>0</v>
      </c>
      <c r="H1375" s="5">
        <f t="shared" si="198"/>
        <v>10006966</v>
      </c>
      <c r="I1375" s="9">
        <f t="shared" si="196"/>
        <v>7.3249921882100288</v>
      </c>
      <c r="J1375" s="13">
        <v>0</v>
      </c>
      <c r="K1375" s="13">
        <v>9460000</v>
      </c>
      <c r="L1375" s="13">
        <v>0</v>
      </c>
      <c r="M1375" s="17">
        <v>2080918800</v>
      </c>
      <c r="N1375" s="8">
        <f t="shared" si="199"/>
        <v>0.48089170995043146</v>
      </c>
      <c r="O1375" s="5">
        <f t="shared" si="202"/>
        <v>104045940</v>
      </c>
      <c r="P1375" s="13">
        <v>53135002</v>
      </c>
      <c r="Q1375" s="5">
        <v>136614016</v>
      </c>
      <c r="R1375" s="12">
        <v>0.05</v>
      </c>
    </row>
    <row r="1376" spans="1:18" x14ac:dyDescent="0.25">
      <c r="A1376" s="14"/>
      <c r="B1376" s="14">
        <v>137</v>
      </c>
      <c r="C1376" s="14">
        <v>2007</v>
      </c>
      <c r="D1376" s="13">
        <v>7890000</v>
      </c>
      <c r="E1376" s="13">
        <v>1971154</v>
      </c>
      <c r="F1376" s="13">
        <v>154873</v>
      </c>
      <c r="G1376" s="13">
        <v>0</v>
      </c>
      <c r="H1376" s="5">
        <f t="shared" si="198"/>
        <v>10016027</v>
      </c>
      <c r="I1376" s="9">
        <f t="shared" si="196"/>
        <v>6.9701855085237323</v>
      </c>
      <c r="J1376" s="13">
        <v>0</v>
      </c>
      <c r="K1376" s="13">
        <v>13201100</v>
      </c>
      <c r="L1376" s="13">
        <v>0</v>
      </c>
      <c r="M1376" s="17">
        <v>2080918800</v>
      </c>
      <c r="N1376" s="8">
        <f t="shared" si="199"/>
        <v>0.48132714260642939</v>
      </c>
      <c r="O1376" s="5">
        <f t="shared" si="202"/>
        <v>104045940</v>
      </c>
      <c r="P1376" s="13">
        <v>47269767</v>
      </c>
      <c r="Q1376" s="5">
        <v>143698141</v>
      </c>
      <c r="R1376" s="12">
        <v>0.05</v>
      </c>
    </row>
    <row r="1377" spans="1:18" x14ac:dyDescent="0.25">
      <c r="A1377" s="14"/>
      <c r="B1377" s="14">
        <v>137</v>
      </c>
      <c r="C1377" s="14">
        <v>2008</v>
      </c>
      <c r="D1377" s="6">
        <v>5376152</v>
      </c>
      <c r="E1377" s="6">
        <v>2271988</v>
      </c>
      <c r="F1377" s="6">
        <v>127931</v>
      </c>
      <c r="G1377" s="6">
        <v>0</v>
      </c>
      <c r="H1377" s="5">
        <f t="shared" si="198"/>
        <v>7776071</v>
      </c>
      <c r="I1377" s="9">
        <f t="shared" si="196"/>
        <v>5.360970141420081</v>
      </c>
      <c r="J1377" s="6">
        <v>0</v>
      </c>
      <c r="K1377" s="6">
        <v>1639000</v>
      </c>
      <c r="L1377" s="6">
        <v>0</v>
      </c>
      <c r="M1377" s="17">
        <v>2080918800</v>
      </c>
      <c r="N1377" s="8">
        <f t="shared" si="199"/>
        <v>0.37368449936633757</v>
      </c>
      <c r="O1377" s="5">
        <f t="shared" si="202"/>
        <v>104045940</v>
      </c>
      <c r="P1377" s="6">
        <v>52766601</v>
      </c>
      <c r="Q1377" s="5">
        <v>145049698</v>
      </c>
      <c r="R1377" s="12">
        <v>0.05</v>
      </c>
    </row>
    <row r="1378" spans="1:18" x14ac:dyDescent="0.25">
      <c r="A1378" s="14"/>
      <c r="B1378" s="18">
        <v>137</v>
      </c>
      <c r="C1378" s="14">
        <v>2009</v>
      </c>
      <c r="D1378" s="13">
        <v>6229771</v>
      </c>
      <c r="E1378" s="13">
        <v>2276451</v>
      </c>
      <c r="F1378" s="13">
        <v>57294</v>
      </c>
      <c r="G1378" s="13">
        <v>0</v>
      </c>
      <c r="H1378" s="5">
        <f t="shared" si="198"/>
        <v>8563516</v>
      </c>
      <c r="I1378" s="9">
        <f t="shared" si="196"/>
        <v>5.9151253793908465</v>
      </c>
      <c r="J1378" s="13">
        <v>0</v>
      </c>
      <c r="K1378" s="13">
        <v>10597000</v>
      </c>
      <c r="L1378" s="13">
        <v>0</v>
      </c>
      <c r="M1378" s="17">
        <v>2361133900</v>
      </c>
      <c r="N1378" s="8">
        <f t="shared" si="199"/>
        <v>0.36268658884614718</v>
      </c>
      <c r="O1378" s="5">
        <f t="shared" si="202"/>
        <v>118056695</v>
      </c>
      <c r="P1378" s="13">
        <v>59193449</v>
      </c>
      <c r="Q1378" s="5">
        <v>144773195</v>
      </c>
      <c r="R1378" s="12">
        <v>0.05</v>
      </c>
    </row>
    <row r="1379" spans="1:18" x14ac:dyDescent="0.25">
      <c r="A1379" t="s">
        <v>137</v>
      </c>
      <c r="B1379">
        <v>138</v>
      </c>
      <c r="C1379">
        <v>2000</v>
      </c>
      <c r="D1379" s="6">
        <v>575625</v>
      </c>
      <c r="E1379" s="6">
        <v>360367</v>
      </c>
      <c r="F1379" s="6">
        <v>191797</v>
      </c>
      <c r="G1379" s="6"/>
      <c r="H1379" s="5">
        <f t="shared" si="198"/>
        <v>1127789</v>
      </c>
      <c r="I1379" s="9">
        <f t="shared" si="196"/>
        <v>7.6520605738626459</v>
      </c>
      <c r="J1379" s="6"/>
      <c r="K1379" s="6">
        <v>7376000</v>
      </c>
      <c r="L1379" s="6"/>
      <c r="M1379" s="10">
        <v>337792300</v>
      </c>
      <c r="N1379" s="8">
        <f t="shared" si="199"/>
        <v>0.33387054707878183</v>
      </c>
      <c r="O1379" s="5">
        <f t="shared" si="202"/>
        <v>16889615</v>
      </c>
      <c r="P1379" s="13">
        <v>24655275</v>
      </c>
      <c r="Q1379" s="11">
        <v>14738370</v>
      </c>
      <c r="R1379" s="12">
        <v>0.05</v>
      </c>
    </row>
    <row r="1380" spans="1:18" x14ac:dyDescent="0.25">
      <c r="B1380">
        <v>138</v>
      </c>
      <c r="C1380">
        <v>2001</v>
      </c>
      <c r="D1380" s="13">
        <v>1240625</v>
      </c>
      <c r="E1380" s="13">
        <v>1125747</v>
      </c>
      <c r="F1380" s="13">
        <v>113201</v>
      </c>
      <c r="G1380" s="13">
        <v>0</v>
      </c>
      <c r="H1380" s="5">
        <f t="shared" si="198"/>
        <v>2479573</v>
      </c>
      <c r="I1380" s="9">
        <f t="shared" si="196"/>
        <v>16.733385661162529</v>
      </c>
      <c r="J1380" s="13">
        <v>0</v>
      </c>
      <c r="K1380" s="13">
        <v>250700</v>
      </c>
      <c r="L1380" s="13">
        <v>0</v>
      </c>
      <c r="M1380" s="10">
        <v>337792300</v>
      </c>
      <c r="N1380" s="8">
        <f t="shared" si="199"/>
        <v>0.73405255241164469</v>
      </c>
      <c r="O1380" s="5">
        <v>16889615</v>
      </c>
      <c r="P1380" s="13">
        <v>21038650</v>
      </c>
      <c r="Q1380" s="11">
        <v>14818119</v>
      </c>
      <c r="R1380" s="12">
        <v>0.05</v>
      </c>
    </row>
    <row r="1381" spans="1:18" x14ac:dyDescent="0.25">
      <c r="B1381">
        <v>138</v>
      </c>
      <c r="C1381">
        <v>2002</v>
      </c>
      <c r="D1381" s="13">
        <v>1240625</v>
      </c>
      <c r="E1381" s="13">
        <v>1116046</v>
      </c>
      <c r="F1381" s="13">
        <v>8725</v>
      </c>
      <c r="G1381" s="13">
        <v>0</v>
      </c>
      <c r="H1381" s="5">
        <f t="shared" si="198"/>
        <v>2365396</v>
      </c>
      <c r="I1381" s="9">
        <f t="shared" si="196"/>
        <v>14.066992395342742</v>
      </c>
      <c r="J1381" s="13">
        <v>0</v>
      </c>
      <c r="K1381" s="13">
        <v>125350</v>
      </c>
      <c r="L1381" s="13">
        <v>0</v>
      </c>
      <c r="M1381" s="5">
        <v>445265900</v>
      </c>
      <c r="N1381" s="8">
        <f t="shared" si="199"/>
        <v>0.53123223673764375</v>
      </c>
      <c r="O1381" s="5">
        <v>22263295</v>
      </c>
      <c r="P1381" s="13">
        <v>19798025</v>
      </c>
      <c r="Q1381" s="5">
        <v>16815222</v>
      </c>
      <c r="R1381" s="7">
        <v>0.05</v>
      </c>
    </row>
    <row r="1382" spans="1:18" x14ac:dyDescent="0.25">
      <c r="A1382" s="14"/>
      <c r="B1382" s="14">
        <v>138</v>
      </c>
      <c r="C1382" s="14">
        <v>2003</v>
      </c>
      <c r="D1382" s="13">
        <v>1240625</v>
      </c>
      <c r="E1382" s="13">
        <v>1039925</v>
      </c>
      <c r="F1382" s="13">
        <v>16789</v>
      </c>
      <c r="G1382" s="13">
        <v>0</v>
      </c>
      <c r="H1382" s="5">
        <f t="shared" si="198"/>
        <v>2297339</v>
      </c>
      <c r="I1382" s="9">
        <f t="shared" si="196"/>
        <v>12.949387204454968</v>
      </c>
      <c r="J1382" s="13">
        <v>0</v>
      </c>
      <c r="K1382" s="13">
        <v>3244000</v>
      </c>
      <c r="L1382" s="13">
        <v>0</v>
      </c>
      <c r="M1382" s="5">
        <v>445265900</v>
      </c>
      <c r="N1382" s="8">
        <f t="shared" si="199"/>
        <v>0.51594766183532126</v>
      </c>
      <c r="O1382" s="5">
        <v>22263295</v>
      </c>
      <c r="P1382" s="13">
        <v>19416934</v>
      </c>
      <c r="Q1382" s="5">
        <v>17740909</v>
      </c>
      <c r="R1382" s="12">
        <v>0.05</v>
      </c>
    </row>
    <row r="1383" spans="1:18" x14ac:dyDescent="0.25">
      <c r="A1383" s="14"/>
      <c r="B1383" s="14">
        <v>138</v>
      </c>
      <c r="C1383" s="14">
        <v>2004</v>
      </c>
      <c r="D1383" s="13">
        <v>13933771</v>
      </c>
      <c r="E1383" s="13">
        <v>631198</v>
      </c>
      <c r="F1383" s="13">
        <v>21355</v>
      </c>
      <c r="G1383" s="13">
        <v>0</v>
      </c>
      <c r="H1383" s="5">
        <f t="shared" si="198"/>
        <v>14586324</v>
      </c>
      <c r="I1383" s="9">
        <f t="shared" si="196"/>
        <v>81.076275038677963</v>
      </c>
      <c r="J1383" s="13">
        <v>0</v>
      </c>
      <c r="K1383" s="13">
        <v>2044000</v>
      </c>
      <c r="L1383" s="13">
        <v>0</v>
      </c>
      <c r="M1383" s="17">
        <v>643831400</v>
      </c>
      <c r="N1383" s="8">
        <f t="shared" si="199"/>
        <v>2.2655502667313212</v>
      </c>
      <c r="O1383" s="5">
        <f t="shared" ref="O1383:O1389" si="203">M1383*R1383</f>
        <v>32191570</v>
      </c>
      <c r="P1383" s="13">
        <v>19022110</v>
      </c>
      <c r="Q1383" s="5">
        <v>17990866</v>
      </c>
      <c r="R1383" s="12">
        <v>0.05</v>
      </c>
    </row>
    <row r="1384" spans="1:18" x14ac:dyDescent="0.25">
      <c r="A1384" s="14"/>
      <c r="B1384" s="14">
        <v>138</v>
      </c>
      <c r="C1384" s="14">
        <v>2005</v>
      </c>
      <c r="D1384" s="13">
        <v>1318163</v>
      </c>
      <c r="E1384" s="13">
        <v>853418</v>
      </c>
      <c r="F1384" s="13">
        <v>40766</v>
      </c>
      <c r="G1384" s="13">
        <v>0</v>
      </c>
      <c r="H1384" s="5">
        <f t="shared" si="198"/>
        <v>2212347</v>
      </c>
      <c r="I1384" s="9">
        <f t="shared" si="196"/>
        <v>11.485987999772766</v>
      </c>
      <c r="J1384" s="13">
        <v>0</v>
      </c>
      <c r="K1384" s="13">
        <v>2375650</v>
      </c>
      <c r="L1384" s="13">
        <v>0</v>
      </c>
      <c r="M1384" s="17">
        <v>643831400</v>
      </c>
      <c r="N1384" s="8">
        <f t="shared" si="199"/>
        <v>0.34362210355071215</v>
      </c>
      <c r="O1384" s="5">
        <f t="shared" si="203"/>
        <v>32191570</v>
      </c>
      <c r="P1384" s="13">
        <v>20079597</v>
      </c>
      <c r="Q1384" s="5">
        <v>19261268.600000001</v>
      </c>
      <c r="R1384" s="12">
        <v>0.05</v>
      </c>
    </row>
    <row r="1385" spans="1:18" x14ac:dyDescent="0.25">
      <c r="A1385" s="14"/>
      <c r="B1385" s="14">
        <v>138</v>
      </c>
      <c r="C1385" s="14">
        <v>2006</v>
      </c>
      <c r="D1385" s="13">
        <v>1397170</v>
      </c>
      <c r="E1385" s="13">
        <v>697353</v>
      </c>
      <c r="F1385" s="13">
        <v>70837</v>
      </c>
      <c r="G1385" s="13">
        <v>0</v>
      </c>
      <c r="H1385" s="5">
        <f t="shared" si="198"/>
        <v>2165360</v>
      </c>
      <c r="I1385" s="9">
        <f t="shared" si="196"/>
        <v>11.030826722602594</v>
      </c>
      <c r="J1385" s="13">
        <v>0</v>
      </c>
      <c r="K1385" s="13">
        <v>830000</v>
      </c>
      <c r="L1385" s="13">
        <v>0</v>
      </c>
      <c r="M1385" s="17">
        <v>785450200</v>
      </c>
      <c r="N1385" s="8">
        <f t="shared" si="199"/>
        <v>0.27568393260323826</v>
      </c>
      <c r="O1385" s="5">
        <f t="shared" si="203"/>
        <v>39272510</v>
      </c>
      <c r="P1385" s="13">
        <v>17703947</v>
      </c>
      <c r="Q1385" s="5">
        <v>19630079</v>
      </c>
      <c r="R1385" s="12">
        <v>0.05</v>
      </c>
    </row>
    <row r="1386" spans="1:18" x14ac:dyDescent="0.25">
      <c r="A1386" s="14"/>
      <c r="B1386" s="14">
        <v>138</v>
      </c>
      <c r="C1386" s="14">
        <v>2007</v>
      </c>
      <c r="D1386" s="13">
        <v>1546774</v>
      </c>
      <c r="E1386" s="13">
        <v>755204</v>
      </c>
      <c r="F1386" s="13">
        <v>32445</v>
      </c>
      <c r="G1386" s="13">
        <v>0</v>
      </c>
      <c r="H1386" s="5">
        <f t="shared" si="198"/>
        <v>2334423</v>
      </c>
      <c r="I1386" s="9">
        <f t="shared" si="196"/>
        <v>10.968641712218925</v>
      </c>
      <c r="J1386" s="13">
        <v>0</v>
      </c>
      <c r="K1386" s="13">
        <v>730000</v>
      </c>
      <c r="L1386" s="13">
        <v>0</v>
      </c>
      <c r="M1386" s="17">
        <v>785450200</v>
      </c>
      <c r="N1386" s="8">
        <f t="shared" si="199"/>
        <v>0.29720827622171336</v>
      </c>
      <c r="O1386" s="5">
        <f t="shared" si="203"/>
        <v>39272510</v>
      </c>
      <c r="P1386" s="13">
        <v>19085449</v>
      </c>
      <c r="Q1386" s="5">
        <v>21282699</v>
      </c>
      <c r="R1386" s="12">
        <v>0.05</v>
      </c>
    </row>
    <row r="1387" spans="1:18" x14ac:dyDescent="0.25">
      <c r="A1387" s="14"/>
      <c r="B1387" s="14">
        <v>138</v>
      </c>
      <c r="C1387" s="14">
        <v>2008</v>
      </c>
      <c r="D1387" s="6">
        <v>1545637</v>
      </c>
      <c r="E1387" s="6">
        <v>711188</v>
      </c>
      <c r="F1387" s="6">
        <v>21629</v>
      </c>
      <c r="G1387" s="6">
        <v>0</v>
      </c>
      <c r="H1387" s="5">
        <f t="shared" si="198"/>
        <v>2278454</v>
      </c>
      <c r="I1387" s="9">
        <f t="shared" si="196"/>
        <v>10.586158386994647</v>
      </c>
      <c r="J1387" s="6">
        <v>0</v>
      </c>
      <c r="K1387" s="6">
        <v>130000</v>
      </c>
      <c r="L1387" s="6">
        <v>0</v>
      </c>
      <c r="M1387" s="17">
        <v>785450200</v>
      </c>
      <c r="N1387" s="8">
        <f t="shared" si="199"/>
        <v>0.29008255392894416</v>
      </c>
      <c r="O1387" s="5">
        <f t="shared" si="203"/>
        <v>39272510</v>
      </c>
      <c r="P1387" s="6">
        <v>17538675</v>
      </c>
      <c r="Q1387" s="5">
        <v>21522954</v>
      </c>
      <c r="R1387" s="12">
        <v>0.05</v>
      </c>
    </row>
    <row r="1388" spans="1:18" x14ac:dyDescent="0.25">
      <c r="A1388" s="14"/>
      <c r="B1388" s="18">
        <v>138</v>
      </c>
      <c r="C1388" s="14">
        <v>2009</v>
      </c>
      <c r="D1388" s="13">
        <v>1655205</v>
      </c>
      <c r="E1388" s="13">
        <v>637110</v>
      </c>
      <c r="F1388" s="13">
        <v>0</v>
      </c>
      <c r="G1388" s="13">
        <v>0</v>
      </c>
      <c r="H1388" s="5">
        <f t="shared" si="198"/>
        <v>2292315</v>
      </c>
      <c r="I1388" s="9">
        <f t="shared" si="196"/>
        <v>10.053561188586917</v>
      </c>
      <c r="J1388" s="13">
        <v>0</v>
      </c>
      <c r="K1388" s="13">
        <v>360000</v>
      </c>
      <c r="L1388" s="13">
        <v>0</v>
      </c>
      <c r="M1388" s="17">
        <v>803513200</v>
      </c>
      <c r="N1388" s="8">
        <f t="shared" si="199"/>
        <v>0.28528653916326452</v>
      </c>
      <c r="O1388" s="5">
        <f t="shared" si="203"/>
        <v>40175660</v>
      </c>
      <c r="P1388" s="13">
        <v>16973038</v>
      </c>
      <c r="Q1388" s="5">
        <v>22801025</v>
      </c>
      <c r="R1388" s="12">
        <v>0.05</v>
      </c>
    </row>
    <row r="1389" spans="1:18" x14ac:dyDescent="0.25">
      <c r="A1389" t="s">
        <v>138</v>
      </c>
      <c r="B1389">
        <v>139</v>
      </c>
      <c r="C1389">
        <v>2000</v>
      </c>
      <c r="D1389" s="6">
        <v>2837464</v>
      </c>
      <c r="E1389" s="6">
        <v>1421614</v>
      </c>
      <c r="F1389" s="6">
        <v>193129</v>
      </c>
      <c r="G1389" s="6"/>
      <c r="H1389" s="5">
        <f t="shared" si="198"/>
        <v>4452207</v>
      </c>
      <c r="I1389" s="9">
        <f t="shared" si="196"/>
        <v>13.956373252054927</v>
      </c>
      <c r="J1389" s="6"/>
      <c r="K1389" s="6">
        <v>35615000</v>
      </c>
      <c r="L1389" s="6">
        <v>747159</v>
      </c>
      <c r="M1389" s="10">
        <v>1561375900</v>
      </c>
      <c r="N1389" s="8">
        <f t="shared" si="199"/>
        <v>0.28514638915587209</v>
      </c>
      <c r="O1389" s="5">
        <f t="shared" si="203"/>
        <v>78068795</v>
      </c>
      <c r="P1389" s="13">
        <v>70097892</v>
      </c>
      <c r="Q1389" s="11">
        <v>31900888</v>
      </c>
      <c r="R1389" s="12">
        <v>0.05</v>
      </c>
    </row>
    <row r="1390" spans="1:18" x14ac:dyDescent="0.25">
      <c r="B1390">
        <v>139</v>
      </c>
      <c r="C1390">
        <v>2001</v>
      </c>
      <c r="D1390" s="13">
        <v>2669380</v>
      </c>
      <c r="E1390" s="13">
        <v>2029958</v>
      </c>
      <c r="F1390" s="13">
        <v>1839377</v>
      </c>
      <c r="G1390" s="13">
        <v>0</v>
      </c>
      <c r="H1390" s="5">
        <f t="shared" si="198"/>
        <v>6538715</v>
      </c>
      <c r="I1390" s="9">
        <f t="shared" si="196"/>
        <v>16.841447767240275</v>
      </c>
      <c r="J1390" s="13">
        <v>0</v>
      </c>
      <c r="K1390" s="13">
        <v>2565000</v>
      </c>
      <c r="L1390" s="13">
        <v>591958</v>
      </c>
      <c r="M1390" s="10">
        <v>1561375900</v>
      </c>
      <c r="N1390" s="8">
        <f t="shared" si="199"/>
        <v>0.41877903969185132</v>
      </c>
      <c r="O1390" s="5">
        <v>78068795</v>
      </c>
      <c r="P1390" s="13">
        <v>69339300</v>
      </c>
      <c r="Q1390" s="11">
        <v>38825136</v>
      </c>
      <c r="R1390" s="12">
        <v>0.05</v>
      </c>
    </row>
    <row r="1391" spans="1:18" x14ac:dyDescent="0.25">
      <c r="B1391">
        <v>139</v>
      </c>
      <c r="C1391">
        <v>2002</v>
      </c>
      <c r="D1391" s="13">
        <v>4120224</v>
      </c>
      <c r="E1391" s="13">
        <v>3113558</v>
      </c>
      <c r="F1391" s="13">
        <v>22218</v>
      </c>
      <c r="G1391" s="13">
        <v>0</v>
      </c>
      <c r="H1391" s="5">
        <f t="shared" si="198"/>
        <v>7256000</v>
      </c>
      <c r="I1391" s="9">
        <f t="shared" si="196"/>
        <v>15.680437523969882</v>
      </c>
      <c r="J1391" s="13">
        <v>0</v>
      </c>
      <c r="K1391" s="13">
        <v>1325000</v>
      </c>
      <c r="L1391" s="13">
        <v>1688666</v>
      </c>
      <c r="M1391" s="5">
        <v>2162905900</v>
      </c>
      <c r="N1391" s="8">
        <f t="shared" si="199"/>
        <v>0.33547460386510575</v>
      </c>
      <c r="O1391" s="5">
        <v>108145295</v>
      </c>
      <c r="P1391" s="13">
        <v>65407538</v>
      </c>
      <c r="Q1391" s="5">
        <v>46274219</v>
      </c>
      <c r="R1391" s="7">
        <v>0.05</v>
      </c>
    </row>
    <row r="1392" spans="1:18" x14ac:dyDescent="0.25">
      <c r="A1392" s="14"/>
      <c r="B1392" s="14">
        <v>139</v>
      </c>
      <c r="C1392" s="14">
        <v>2003</v>
      </c>
      <c r="D1392" s="13">
        <v>4429375</v>
      </c>
      <c r="E1392" s="13">
        <v>2912233</v>
      </c>
      <c r="F1392" s="13">
        <v>100424</v>
      </c>
      <c r="G1392" s="13">
        <v>0</v>
      </c>
      <c r="H1392" s="5">
        <f t="shared" si="198"/>
        <v>7442032</v>
      </c>
      <c r="I1392" s="9">
        <f t="shared" si="196"/>
        <v>15.022859295661053</v>
      </c>
      <c r="J1392" s="13">
        <v>0</v>
      </c>
      <c r="K1392" s="13">
        <v>860000</v>
      </c>
      <c r="L1392" s="13">
        <v>27000</v>
      </c>
      <c r="M1392" s="5">
        <v>2162905900</v>
      </c>
      <c r="N1392" s="8">
        <f t="shared" si="199"/>
        <v>0.34407562529650504</v>
      </c>
      <c r="O1392" s="5">
        <v>108145295</v>
      </c>
      <c r="P1392" s="13">
        <v>69952479</v>
      </c>
      <c r="Q1392" s="5">
        <v>49538053</v>
      </c>
      <c r="R1392" s="12">
        <v>0.05</v>
      </c>
    </row>
    <row r="1393" spans="1:18" x14ac:dyDescent="0.25">
      <c r="A1393" s="14"/>
      <c r="B1393" s="14">
        <v>139</v>
      </c>
      <c r="C1393" s="14">
        <v>2004</v>
      </c>
      <c r="D1393" s="13">
        <v>5082753</v>
      </c>
      <c r="E1393" s="13">
        <v>2962925</v>
      </c>
      <c r="F1393" s="13">
        <v>32956</v>
      </c>
      <c r="G1393" s="13">
        <v>0</v>
      </c>
      <c r="H1393" s="5">
        <f t="shared" si="198"/>
        <v>8078634</v>
      </c>
      <c r="I1393" s="9">
        <f t="shared" si="196"/>
        <v>16.109468307826383</v>
      </c>
      <c r="J1393" s="13">
        <v>0</v>
      </c>
      <c r="K1393" s="13">
        <v>5210540</v>
      </c>
      <c r="L1393" s="13">
        <v>4297191</v>
      </c>
      <c r="M1393" s="17">
        <v>2693118800</v>
      </c>
      <c r="N1393" s="8">
        <f t="shared" si="199"/>
        <v>0.29997317608120366</v>
      </c>
      <c r="O1393" s="5">
        <f t="shared" ref="O1393:O1399" si="204">M1393*R1393</f>
        <v>134655940</v>
      </c>
      <c r="P1393" s="13">
        <v>65139726</v>
      </c>
      <c r="Q1393" s="5">
        <v>50148359</v>
      </c>
      <c r="R1393" s="12">
        <v>0.05</v>
      </c>
    </row>
    <row r="1394" spans="1:18" x14ac:dyDescent="0.25">
      <c r="A1394" s="14"/>
      <c r="B1394" s="14">
        <v>139</v>
      </c>
      <c r="C1394" s="14">
        <v>2005</v>
      </c>
      <c r="D1394" s="13">
        <v>4851614</v>
      </c>
      <c r="E1394" s="13">
        <v>2876792</v>
      </c>
      <c r="F1394" s="13">
        <v>119808</v>
      </c>
      <c r="G1394" s="13">
        <v>0</v>
      </c>
      <c r="H1394" s="5">
        <f t="shared" si="198"/>
        <v>7848214</v>
      </c>
      <c r="I1394" s="9">
        <f t="shared" si="196"/>
        <v>15.272651944276145</v>
      </c>
      <c r="J1394" s="13">
        <v>0</v>
      </c>
      <c r="K1394" s="13">
        <v>0</v>
      </c>
      <c r="L1394" s="13">
        <v>2556219</v>
      </c>
      <c r="M1394" s="17">
        <v>2693118800</v>
      </c>
      <c r="N1394" s="8">
        <f t="shared" si="199"/>
        <v>0.29141729655594845</v>
      </c>
      <c r="O1394" s="5">
        <f t="shared" si="204"/>
        <v>134655940</v>
      </c>
      <c r="P1394" s="13">
        <v>69372413</v>
      </c>
      <c r="Q1394" s="5">
        <v>51387368.93</v>
      </c>
      <c r="R1394" s="12">
        <v>0.05</v>
      </c>
    </row>
    <row r="1395" spans="1:18" x14ac:dyDescent="0.25">
      <c r="A1395" s="14"/>
      <c r="B1395" s="14">
        <v>139</v>
      </c>
      <c r="C1395" s="14">
        <v>2006</v>
      </c>
      <c r="D1395" s="13">
        <v>5277827</v>
      </c>
      <c r="E1395" s="13">
        <v>2618350</v>
      </c>
      <c r="F1395" s="13">
        <v>72323</v>
      </c>
      <c r="G1395" s="13">
        <v>0</v>
      </c>
      <c r="H1395" s="5">
        <f t="shared" si="198"/>
        <v>7968500</v>
      </c>
      <c r="I1395" s="9">
        <f t="shared" si="196"/>
        <v>14.319309772071307</v>
      </c>
      <c r="J1395" s="13">
        <v>0</v>
      </c>
      <c r="K1395" s="13">
        <v>0</v>
      </c>
      <c r="L1395" s="13">
        <v>746064</v>
      </c>
      <c r="M1395" s="17">
        <v>3164450000</v>
      </c>
      <c r="N1395" s="8">
        <f t="shared" si="199"/>
        <v>0.25181311128316136</v>
      </c>
      <c r="O1395" s="5">
        <f t="shared" si="204"/>
        <v>158222500</v>
      </c>
      <c r="P1395" s="13">
        <v>66153140</v>
      </c>
      <c r="Q1395" s="5">
        <v>55648632</v>
      </c>
      <c r="R1395" s="12">
        <v>0.05</v>
      </c>
    </row>
    <row r="1396" spans="1:18" x14ac:dyDescent="0.25">
      <c r="A1396" s="14"/>
      <c r="B1396" s="14">
        <v>139</v>
      </c>
      <c r="C1396" s="14">
        <v>2007</v>
      </c>
      <c r="D1396" s="13">
        <v>5291424</v>
      </c>
      <c r="E1396" s="13">
        <v>2682165</v>
      </c>
      <c r="F1396" s="13">
        <v>299547</v>
      </c>
      <c r="G1396" s="13">
        <v>0</v>
      </c>
      <c r="H1396" s="5">
        <f t="shared" si="198"/>
        <v>8273136</v>
      </c>
      <c r="I1396" s="9">
        <f t="shared" si="196"/>
        <v>13.329800690772977</v>
      </c>
      <c r="J1396" s="13">
        <v>0</v>
      </c>
      <c r="K1396" s="13">
        <v>0</v>
      </c>
      <c r="L1396" s="13">
        <v>538381</v>
      </c>
      <c r="M1396" s="17">
        <v>3164450000</v>
      </c>
      <c r="N1396" s="8">
        <f t="shared" si="199"/>
        <v>0.2614399342697783</v>
      </c>
      <c r="O1396" s="5">
        <f t="shared" si="204"/>
        <v>158222500</v>
      </c>
      <c r="P1396" s="13">
        <v>61256313</v>
      </c>
      <c r="Q1396" s="5">
        <v>62064964</v>
      </c>
      <c r="R1396" s="12">
        <v>0.05</v>
      </c>
    </row>
    <row r="1397" spans="1:18" x14ac:dyDescent="0.25">
      <c r="A1397" s="14"/>
      <c r="B1397" s="14">
        <v>139</v>
      </c>
      <c r="C1397" s="14">
        <v>2008</v>
      </c>
      <c r="D1397" s="6">
        <v>6034793</v>
      </c>
      <c r="E1397" s="6">
        <v>2677421</v>
      </c>
      <c r="F1397" s="6">
        <v>35579</v>
      </c>
      <c r="G1397" s="6">
        <v>0</v>
      </c>
      <c r="H1397" s="5">
        <f t="shared" si="198"/>
        <v>8747793</v>
      </c>
      <c r="I1397" s="9">
        <f t="shared" si="196"/>
        <v>14.173224787106985</v>
      </c>
      <c r="J1397" s="6">
        <v>0</v>
      </c>
      <c r="K1397" s="6">
        <v>0</v>
      </c>
      <c r="L1397" s="6">
        <v>177500</v>
      </c>
      <c r="M1397" s="17">
        <v>3164450000</v>
      </c>
      <c r="N1397" s="8">
        <f t="shared" si="199"/>
        <v>0.27643960245856308</v>
      </c>
      <c r="O1397" s="5">
        <f t="shared" si="204"/>
        <v>158222500</v>
      </c>
      <c r="P1397" s="6">
        <v>65126889</v>
      </c>
      <c r="Q1397" s="5">
        <v>61720555</v>
      </c>
      <c r="R1397" s="12">
        <v>0.05</v>
      </c>
    </row>
    <row r="1398" spans="1:18" x14ac:dyDescent="0.25">
      <c r="A1398" s="14"/>
      <c r="B1398" s="18">
        <v>139</v>
      </c>
      <c r="C1398" s="14">
        <v>2009</v>
      </c>
      <c r="D1398" s="13">
        <v>5556892</v>
      </c>
      <c r="E1398" s="13">
        <v>2451856</v>
      </c>
      <c r="F1398" s="13">
        <v>61860</v>
      </c>
      <c r="G1398" s="13">
        <v>0</v>
      </c>
      <c r="H1398" s="5">
        <f t="shared" si="198"/>
        <v>8070608</v>
      </c>
      <c r="I1398" s="9">
        <f t="shared" si="196"/>
        <v>12.770411890392674</v>
      </c>
      <c r="J1398" s="13">
        <v>0</v>
      </c>
      <c r="K1398" s="13">
        <v>0</v>
      </c>
      <c r="L1398" s="13">
        <v>492000</v>
      </c>
      <c r="M1398" s="17">
        <v>3291075300</v>
      </c>
      <c r="N1398" s="8">
        <f t="shared" si="199"/>
        <v>0.2452270842906572</v>
      </c>
      <c r="O1398" s="5">
        <f t="shared" si="204"/>
        <v>164553765</v>
      </c>
      <c r="P1398" s="13">
        <v>60972596</v>
      </c>
      <c r="Q1398" s="5">
        <v>63197711</v>
      </c>
      <c r="R1398" s="12">
        <v>0.05</v>
      </c>
    </row>
    <row r="1399" spans="1:18" x14ac:dyDescent="0.25">
      <c r="A1399" t="s">
        <v>139</v>
      </c>
      <c r="B1399">
        <v>140</v>
      </c>
      <c r="C1399">
        <v>2000</v>
      </c>
      <c r="D1399" s="6">
        <v>106148</v>
      </c>
      <c r="E1399" s="6">
        <v>9778</v>
      </c>
      <c r="F1399" s="6">
        <v>34039</v>
      </c>
      <c r="G1399" s="6"/>
      <c r="H1399" s="5">
        <f t="shared" si="198"/>
        <v>149965</v>
      </c>
      <c r="I1399" s="9">
        <f t="shared" si="196"/>
        <v>3.6038337399006029</v>
      </c>
      <c r="J1399" s="6"/>
      <c r="K1399" s="6">
        <v>1000000</v>
      </c>
      <c r="L1399" s="6">
        <v>186223</v>
      </c>
      <c r="M1399" s="10">
        <v>211064500</v>
      </c>
      <c r="N1399" s="8">
        <f t="shared" si="199"/>
        <v>7.1051740107881706E-2</v>
      </c>
      <c r="O1399" s="5">
        <f t="shared" si="204"/>
        <v>10553225</v>
      </c>
      <c r="P1399" s="13">
        <v>567634</v>
      </c>
      <c r="Q1399" s="11">
        <v>4161263</v>
      </c>
      <c r="R1399" s="12">
        <v>0.05</v>
      </c>
    </row>
    <row r="1400" spans="1:18" x14ac:dyDescent="0.25">
      <c r="B1400">
        <v>140</v>
      </c>
      <c r="C1400">
        <v>2001</v>
      </c>
      <c r="D1400" s="13">
        <v>95538</v>
      </c>
      <c r="E1400" s="13">
        <v>13768</v>
      </c>
      <c r="F1400" s="13">
        <v>61566</v>
      </c>
      <c r="G1400" s="13">
        <v>0</v>
      </c>
      <c r="H1400" s="5">
        <f t="shared" si="198"/>
        <v>170872</v>
      </c>
      <c r="I1400" s="9">
        <f t="shared" si="196"/>
        <v>3.7439342817622117</v>
      </c>
      <c r="J1400" s="13">
        <v>0</v>
      </c>
      <c r="K1400" s="13">
        <v>1850000</v>
      </c>
      <c r="L1400" s="13">
        <v>78080</v>
      </c>
      <c r="M1400" s="10">
        <v>211064500</v>
      </c>
      <c r="N1400" s="8">
        <f t="shared" si="199"/>
        <v>8.0957242928109657E-2</v>
      </c>
      <c r="O1400" s="5">
        <v>10553225</v>
      </c>
      <c r="P1400" s="13">
        <v>743050</v>
      </c>
      <c r="Q1400" s="11">
        <v>4563969</v>
      </c>
      <c r="R1400" s="12">
        <v>0.05</v>
      </c>
    </row>
    <row r="1401" spans="1:18" x14ac:dyDescent="0.25">
      <c r="B1401">
        <v>140</v>
      </c>
      <c r="C1401">
        <v>2002</v>
      </c>
      <c r="D1401" s="13">
        <v>126954</v>
      </c>
      <c r="E1401" s="13">
        <v>13349</v>
      </c>
      <c r="F1401" s="13">
        <v>4750</v>
      </c>
      <c r="G1401" s="13">
        <v>0</v>
      </c>
      <c r="H1401" s="5">
        <f t="shared" si="198"/>
        <v>145053</v>
      </c>
      <c r="I1401" s="9">
        <f t="shared" si="196"/>
        <v>3.128142499740675</v>
      </c>
      <c r="J1401" s="13">
        <v>400000</v>
      </c>
      <c r="K1401" s="13">
        <v>0</v>
      </c>
      <c r="L1401" s="13">
        <v>202190</v>
      </c>
      <c r="M1401" s="5">
        <v>270776100</v>
      </c>
      <c r="N1401" s="8">
        <f t="shared" si="199"/>
        <v>5.3569351209357109E-2</v>
      </c>
      <c r="O1401" s="5">
        <v>13538805</v>
      </c>
      <c r="P1401" s="13">
        <v>674596</v>
      </c>
      <c r="Q1401" s="5">
        <v>4637033</v>
      </c>
      <c r="R1401" s="7">
        <v>0.05</v>
      </c>
    </row>
    <row r="1402" spans="1:18" x14ac:dyDescent="0.25">
      <c r="A1402" s="14"/>
      <c r="B1402" s="14">
        <v>140</v>
      </c>
      <c r="C1402" s="14">
        <v>2003</v>
      </c>
      <c r="D1402" s="13">
        <v>235526</v>
      </c>
      <c r="E1402" s="13">
        <v>20012</v>
      </c>
      <c r="F1402" s="13">
        <v>3637</v>
      </c>
      <c r="G1402" s="13">
        <v>0</v>
      </c>
      <c r="H1402" s="5">
        <f t="shared" si="198"/>
        <v>259175</v>
      </c>
      <c r="I1402" s="9">
        <f t="shared" si="196"/>
        <v>4.77673168157727</v>
      </c>
      <c r="J1402" s="13">
        <v>0</v>
      </c>
      <c r="K1402" s="13">
        <v>0</v>
      </c>
      <c r="L1402" s="13">
        <v>250543</v>
      </c>
      <c r="M1402" s="5">
        <v>270776100</v>
      </c>
      <c r="N1402" s="8">
        <f t="shared" si="199"/>
        <v>9.5715611532923323E-2</v>
      </c>
      <c r="O1402" s="5">
        <v>13538805</v>
      </c>
      <c r="P1402" s="13">
        <v>547696</v>
      </c>
      <c r="Q1402" s="5">
        <v>5425781</v>
      </c>
      <c r="R1402" s="12">
        <v>0.05</v>
      </c>
    </row>
    <row r="1403" spans="1:18" x14ac:dyDescent="0.25">
      <c r="A1403" s="14"/>
      <c r="B1403" s="14">
        <v>140</v>
      </c>
      <c r="C1403" s="14">
        <v>2004</v>
      </c>
      <c r="D1403" s="13">
        <v>227631</v>
      </c>
      <c r="E1403" s="13">
        <v>11787</v>
      </c>
      <c r="F1403" s="13">
        <v>4024</v>
      </c>
      <c r="G1403" s="13">
        <v>0</v>
      </c>
      <c r="H1403" s="5">
        <f t="shared" si="198"/>
        <v>243442</v>
      </c>
      <c r="I1403" s="9">
        <f t="shared" si="196"/>
        <v>4.2636804801960464</v>
      </c>
      <c r="J1403" s="13">
        <v>600000</v>
      </c>
      <c r="K1403" s="13">
        <v>0</v>
      </c>
      <c r="L1403" s="13">
        <v>0</v>
      </c>
      <c r="M1403" s="17">
        <v>358086700</v>
      </c>
      <c r="N1403" s="8">
        <f t="shared" si="199"/>
        <v>6.7984094354802904E-2</v>
      </c>
      <c r="O1403" s="5">
        <f t="shared" ref="O1403:O1409" si="205">M1403*R1403</f>
        <v>17904335</v>
      </c>
      <c r="P1403" s="13">
        <v>508603</v>
      </c>
      <c r="Q1403" s="5">
        <v>5709668</v>
      </c>
      <c r="R1403" s="12">
        <v>0.05</v>
      </c>
    </row>
    <row r="1404" spans="1:18" x14ac:dyDescent="0.25">
      <c r="A1404" s="14"/>
      <c r="B1404" s="14">
        <v>140</v>
      </c>
      <c r="C1404" s="14">
        <v>2005</v>
      </c>
      <c r="D1404" s="13">
        <v>163886</v>
      </c>
      <c r="E1404" s="13">
        <v>7126</v>
      </c>
      <c r="F1404" s="13">
        <v>1700</v>
      </c>
      <c r="G1404" s="13">
        <v>0</v>
      </c>
      <c r="H1404" s="5">
        <f t="shared" si="198"/>
        <v>172712</v>
      </c>
      <c r="I1404" s="9">
        <f t="shared" si="196"/>
        <v>2.9357779152203562</v>
      </c>
      <c r="J1404" s="13">
        <v>0</v>
      </c>
      <c r="K1404" s="13">
        <v>0</v>
      </c>
      <c r="L1404" s="13">
        <v>188579</v>
      </c>
      <c r="M1404" s="17">
        <v>358086700</v>
      </c>
      <c r="N1404" s="8">
        <f t="shared" si="199"/>
        <v>4.8231894678020713E-2</v>
      </c>
      <c r="O1404" s="5">
        <f t="shared" si="205"/>
        <v>17904335</v>
      </c>
      <c r="P1404" s="13">
        <v>381917</v>
      </c>
      <c r="Q1404" s="5">
        <v>5883006.3099999996</v>
      </c>
      <c r="R1404" s="12">
        <v>0.05</v>
      </c>
    </row>
    <row r="1405" spans="1:18" x14ac:dyDescent="0.25">
      <c r="A1405" s="14"/>
      <c r="B1405" s="14">
        <v>140</v>
      </c>
      <c r="C1405" s="14">
        <v>2006</v>
      </c>
      <c r="D1405" s="13">
        <v>150419</v>
      </c>
      <c r="E1405" s="13">
        <v>6840</v>
      </c>
      <c r="F1405" s="13">
        <v>1076</v>
      </c>
      <c r="G1405" s="13">
        <v>0</v>
      </c>
      <c r="H1405" s="5">
        <f t="shared" si="198"/>
        <v>158335</v>
      </c>
      <c r="I1405" s="9">
        <f t="shared" si="196"/>
        <v>2.4915717571407172</v>
      </c>
      <c r="J1405" s="13">
        <v>0</v>
      </c>
      <c r="K1405" s="13">
        <v>0</v>
      </c>
      <c r="L1405" s="13">
        <v>197041</v>
      </c>
      <c r="M1405" s="17">
        <v>464249000</v>
      </c>
      <c r="N1405" s="8">
        <f t="shared" si="199"/>
        <v>3.4105620044415821E-2</v>
      </c>
      <c r="O1405" s="5">
        <f t="shared" si="205"/>
        <v>23212450</v>
      </c>
      <c r="P1405" s="13">
        <v>344717</v>
      </c>
      <c r="Q1405" s="5">
        <v>6354824</v>
      </c>
      <c r="R1405" s="12">
        <v>0.05</v>
      </c>
    </row>
    <row r="1406" spans="1:18" x14ac:dyDescent="0.25">
      <c r="A1406" s="14"/>
      <c r="B1406" s="14">
        <v>140</v>
      </c>
      <c r="C1406" s="14">
        <v>2007</v>
      </c>
      <c r="D1406" s="13">
        <v>68320</v>
      </c>
      <c r="E1406" s="13">
        <v>7115</v>
      </c>
      <c r="F1406" s="13">
        <v>16060</v>
      </c>
      <c r="G1406" s="13">
        <v>0</v>
      </c>
      <c r="H1406" s="5">
        <f t="shared" si="198"/>
        <v>91495</v>
      </c>
      <c r="I1406" s="9">
        <f t="shared" si="196"/>
        <v>1.3227096356350221</v>
      </c>
      <c r="J1406" s="13">
        <v>0</v>
      </c>
      <c r="K1406" s="13">
        <v>0</v>
      </c>
      <c r="L1406" s="13">
        <v>0</v>
      </c>
      <c r="M1406" s="17">
        <v>464249000</v>
      </c>
      <c r="N1406" s="8">
        <f t="shared" si="199"/>
        <v>1.9708173846362621E-2</v>
      </c>
      <c r="O1406" s="5">
        <f t="shared" si="205"/>
        <v>23212450</v>
      </c>
      <c r="P1406" s="13">
        <v>194298</v>
      </c>
      <c r="Q1406" s="5">
        <v>6917240</v>
      </c>
      <c r="R1406" s="12">
        <v>0.05</v>
      </c>
    </row>
    <row r="1407" spans="1:18" x14ac:dyDescent="0.25">
      <c r="A1407" s="14"/>
      <c r="B1407" s="14">
        <v>140</v>
      </c>
      <c r="C1407" s="14">
        <v>2008</v>
      </c>
      <c r="D1407" s="6">
        <v>153285</v>
      </c>
      <c r="E1407" s="6">
        <v>27128</v>
      </c>
      <c r="F1407" s="6">
        <v>1546</v>
      </c>
      <c r="G1407" s="6">
        <v>0</v>
      </c>
      <c r="H1407" s="5">
        <f t="shared" si="198"/>
        <v>181959</v>
      </c>
      <c r="I1407" s="9">
        <f t="shared" ref="I1407:I1470" si="206">((H1407/Q1407)*100)</f>
        <v>2.5221940713975024</v>
      </c>
      <c r="J1407" s="6">
        <v>0</v>
      </c>
      <c r="K1407" s="6">
        <v>0</v>
      </c>
      <c r="L1407" s="6">
        <v>830547</v>
      </c>
      <c r="M1407" s="17">
        <v>464249000</v>
      </c>
      <c r="N1407" s="8">
        <f t="shared" si="199"/>
        <v>3.9194268592931812E-2</v>
      </c>
      <c r="O1407" s="5">
        <f t="shared" si="205"/>
        <v>23212450</v>
      </c>
      <c r="P1407" s="6">
        <v>711723</v>
      </c>
      <c r="Q1407" s="5">
        <v>7214314</v>
      </c>
      <c r="R1407" s="12">
        <v>0.05</v>
      </c>
    </row>
    <row r="1408" spans="1:18" x14ac:dyDescent="0.25">
      <c r="A1408" s="14"/>
      <c r="B1408" s="18">
        <v>140</v>
      </c>
      <c r="C1408" s="14">
        <v>2009</v>
      </c>
      <c r="D1408" s="13">
        <v>107733</v>
      </c>
      <c r="E1408" s="13">
        <v>17099</v>
      </c>
      <c r="F1408" s="13">
        <v>6966</v>
      </c>
      <c r="G1408" s="13">
        <v>0</v>
      </c>
      <c r="H1408" s="5">
        <f t="shared" si="198"/>
        <v>131798</v>
      </c>
      <c r="I1408" s="9">
        <f t="shared" si="206"/>
        <v>1.8250834524456072</v>
      </c>
      <c r="J1408" s="13">
        <v>0</v>
      </c>
      <c r="K1408" s="13">
        <v>646101</v>
      </c>
      <c r="L1408" s="13">
        <v>754547</v>
      </c>
      <c r="M1408" s="17">
        <v>547133700</v>
      </c>
      <c r="N1408" s="8">
        <f t="shared" si="199"/>
        <v>2.4088810468081201E-2</v>
      </c>
      <c r="O1408" s="5">
        <f t="shared" si="205"/>
        <v>27356685</v>
      </c>
      <c r="P1408" s="13">
        <v>558438</v>
      </c>
      <c r="Q1408" s="5">
        <v>7221478</v>
      </c>
      <c r="R1408" s="12">
        <v>0.05</v>
      </c>
    </row>
    <row r="1409" spans="1:18" x14ac:dyDescent="0.25">
      <c r="A1409" t="s">
        <v>140</v>
      </c>
      <c r="B1409">
        <v>141</v>
      </c>
      <c r="C1409">
        <v>2000</v>
      </c>
      <c r="D1409" s="6">
        <v>1081071</v>
      </c>
      <c r="E1409" s="6">
        <v>815638</v>
      </c>
      <c r="F1409" s="6">
        <v>91475</v>
      </c>
      <c r="G1409" s="6"/>
      <c r="H1409" s="5">
        <f t="shared" si="198"/>
        <v>1988184</v>
      </c>
      <c r="I1409" s="9">
        <f t="shared" si="206"/>
        <v>5.4674026114166185</v>
      </c>
      <c r="J1409" s="6"/>
      <c r="K1409" s="6">
        <v>1150000</v>
      </c>
      <c r="L1409" s="6"/>
      <c r="M1409" s="10">
        <v>1227248900</v>
      </c>
      <c r="N1409" s="8">
        <f t="shared" si="199"/>
        <v>0.16200332304229403</v>
      </c>
      <c r="O1409" s="5">
        <f t="shared" si="205"/>
        <v>61362445</v>
      </c>
      <c r="P1409" s="13">
        <v>21271761</v>
      </c>
      <c r="Q1409" s="11">
        <v>36364324</v>
      </c>
      <c r="R1409" s="12">
        <v>0.05</v>
      </c>
    </row>
    <row r="1410" spans="1:18" x14ac:dyDescent="0.25">
      <c r="B1410">
        <v>141</v>
      </c>
      <c r="C1410">
        <v>2001</v>
      </c>
      <c r="D1410" s="13">
        <v>1697774</v>
      </c>
      <c r="E1410" s="13">
        <v>1036313</v>
      </c>
      <c r="F1410" s="13">
        <v>54429</v>
      </c>
      <c r="G1410" s="13">
        <v>0</v>
      </c>
      <c r="H1410" s="5">
        <f t="shared" si="198"/>
        <v>2788516</v>
      </c>
      <c r="I1410" s="9">
        <f t="shared" si="206"/>
        <v>7.2749403730941617</v>
      </c>
      <c r="J1410" s="13">
        <v>0</v>
      </c>
      <c r="K1410" s="13">
        <v>15100000</v>
      </c>
      <c r="L1410" s="13">
        <v>927131</v>
      </c>
      <c r="M1410" s="10">
        <v>1227248900</v>
      </c>
      <c r="N1410" s="8">
        <f t="shared" si="199"/>
        <v>0.22721682618741806</v>
      </c>
      <c r="O1410" s="5">
        <v>61362445</v>
      </c>
      <c r="P1410" s="13">
        <v>18318987</v>
      </c>
      <c r="Q1410" s="11">
        <v>38330431</v>
      </c>
      <c r="R1410" s="12">
        <v>0.05</v>
      </c>
    </row>
    <row r="1411" spans="1:18" x14ac:dyDescent="0.25">
      <c r="B1411">
        <v>141</v>
      </c>
      <c r="C1411">
        <v>2002</v>
      </c>
      <c r="D1411" s="13">
        <v>1619026</v>
      </c>
      <c r="E1411" s="13">
        <v>954156</v>
      </c>
      <c r="F1411" s="13">
        <v>542441</v>
      </c>
      <c r="G1411" s="13">
        <v>0</v>
      </c>
      <c r="H1411" s="5">
        <f t="shared" si="198"/>
        <v>3115623</v>
      </c>
      <c r="I1411" s="9">
        <f t="shared" si="206"/>
        <v>7.5634512825060511</v>
      </c>
      <c r="J1411" s="13">
        <v>0</v>
      </c>
      <c r="K1411" s="13">
        <v>15277782</v>
      </c>
      <c r="L1411" s="13">
        <v>0</v>
      </c>
      <c r="M1411" s="5">
        <v>1666957500</v>
      </c>
      <c r="N1411" s="8">
        <f t="shared" si="199"/>
        <v>0.1869047651184868</v>
      </c>
      <c r="O1411" s="5">
        <v>83347875</v>
      </c>
      <c r="P1411" s="13">
        <v>17186537</v>
      </c>
      <c r="Q1411" s="5">
        <v>41193139</v>
      </c>
      <c r="R1411" s="7">
        <v>0.05</v>
      </c>
    </row>
    <row r="1412" spans="1:18" x14ac:dyDescent="0.25">
      <c r="A1412" s="14"/>
      <c r="B1412" s="14">
        <v>141</v>
      </c>
      <c r="C1412" s="14">
        <v>2003</v>
      </c>
      <c r="D1412" s="13">
        <v>1636452</v>
      </c>
      <c r="E1412" s="13">
        <v>874772</v>
      </c>
      <c r="F1412" s="13">
        <v>867852</v>
      </c>
      <c r="G1412" s="13">
        <v>0</v>
      </c>
      <c r="H1412" s="5">
        <f t="shared" si="198"/>
        <v>3379076</v>
      </c>
      <c r="I1412" s="9">
        <f t="shared" si="206"/>
        <v>7.8865120268237137</v>
      </c>
      <c r="J1412" s="13">
        <v>0</v>
      </c>
      <c r="K1412" s="13">
        <v>16891354</v>
      </c>
      <c r="L1412" s="13">
        <v>0</v>
      </c>
      <c r="M1412" s="5">
        <v>1666957500</v>
      </c>
      <c r="N1412" s="8">
        <f t="shared" si="199"/>
        <v>0.20270918724682543</v>
      </c>
      <c r="O1412" s="5">
        <v>83347875</v>
      </c>
      <c r="P1412" s="13">
        <v>15755085</v>
      </c>
      <c r="Q1412" s="5">
        <v>42846267</v>
      </c>
      <c r="R1412" s="12">
        <v>0.05</v>
      </c>
    </row>
    <row r="1413" spans="1:18" x14ac:dyDescent="0.25">
      <c r="A1413" s="14"/>
      <c r="B1413" s="14">
        <v>141</v>
      </c>
      <c r="C1413" s="14">
        <v>2004</v>
      </c>
      <c r="D1413" s="13">
        <v>1461754</v>
      </c>
      <c r="E1413" s="13">
        <v>747655</v>
      </c>
      <c r="F1413" s="13">
        <v>0</v>
      </c>
      <c r="G1413" s="13">
        <v>0</v>
      </c>
      <c r="H1413" s="5">
        <f t="shared" si="198"/>
        <v>2209409</v>
      </c>
      <c r="I1413" s="9">
        <f t="shared" si="206"/>
        <v>4.865146436810023</v>
      </c>
      <c r="J1413" s="13">
        <v>0</v>
      </c>
      <c r="K1413" s="13">
        <v>0</v>
      </c>
      <c r="L1413" s="13">
        <v>0</v>
      </c>
      <c r="M1413" s="17">
        <v>2148427000</v>
      </c>
      <c r="N1413" s="8">
        <f t="shared" si="199"/>
        <v>0.10283844878136422</v>
      </c>
      <c r="O1413" s="5">
        <f t="shared" ref="O1413:O1419" si="207">M1413*R1413</f>
        <v>107421350</v>
      </c>
      <c r="P1413" s="13">
        <v>14105886</v>
      </c>
      <c r="Q1413" s="5">
        <v>45413001</v>
      </c>
      <c r="R1413" s="12">
        <v>0.05</v>
      </c>
    </row>
    <row r="1414" spans="1:18" x14ac:dyDescent="0.25">
      <c r="A1414" s="14"/>
      <c r="B1414" s="14">
        <v>141</v>
      </c>
      <c r="C1414" s="14">
        <v>2005</v>
      </c>
      <c r="D1414" s="13">
        <v>1272786</v>
      </c>
      <c r="E1414" s="13">
        <v>629801</v>
      </c>
      <c r="F1414" s="13">
        <v>1331382</v>
      </c>
      <c r="G1414" s="13">
        <v>0</v>
      </c>
      <c r="H1414" s="5">
        <f t="shared" si="198"/>
        <v>3233969</v>
      </c>
      <c r="I1414" s="9">
        <f t="shared" si="206"/>
        <v>6.6970456293508649</v>
      </c>
      <c r="J1414" s="13">
        <v>0</v>
      </c>
      <c r="K1414" s="13">
        <v>7635307</v>
      </c>
      <c r="L1414" s="13">
        <v>0</v>
      </c>
      <c r="M1414" s="17">
        <v>2148427000</v>
      </c>
      <c r="N1414" s="8">
        <f t="shared" si="199"/>
        <v>0.15052729275884172</v>
      </c>
      <c r="O1414" s="5">
        <f t="shared" si="207"/>
        <v>107421350</v>
      </c>
      <c r="P1414" s="13">
        <v>43446406</v>
      </c>
      <c r="Q1414" s="5">
        <v>48289487.32</v>
      </c>
      <c r="R1414" s="12">
        <v>0.05</v>
      </c>
    </row>
    <row r="1415" spans="1:18" x14ac:dyDescent="0.25">
      <c r="A1415" s="14"/>
      <c r="B1415" s="14">
        <v>141</v>
      </c>
      <c r="C1415" s="14">
        <v>2006</v>
      </c>
      <c r="D1415" s="13">
        <v>2456895</v>
      </c>
      <c r="E1415" s="13">
        <v>1517628</v>
      </c>
      <c r="F1415" s="13">
        <v>322620</v>
      </c>
      <c r="G1415" s="13">
        <v>0</v>
      </c>
      <c r="H1415" s="5">
        <f t="shared" si="198"/>
        <v>4297143</v>
      </c>
      <c r="I1415" s="9">
        <f t="shared" si="206"/>
        <v>8.3662944370374071</v>
      </c>
      <c r="J1415" s="13">
        <v>0</v>
      </c>
      <c r="K1415" s="13">
        <v>0</v>
      </c>
      <c r="L1415" s="13">
        <v>0</v>
      </c>
      <c r="M1415" s="17">
        <v>2553716500</v>
      </c>
      <c r="N1415" s="8">
        <f t="shared" si="199"/>
        <v>0.16827016624593999</v>
      </c>
      <c r="O1415" s="5">
        <f t="shared" si="207"/>
        <v>127685825</v>
      </c>
      <c r="P1415" s="13">
        <v>35811100</v>
      </c>
      <c r="Q1415" s="5">
        <v>51362560</v>
      </c>
      <c r="R1415" s="12">
        <v>0.05</v>
      </c>
    </row>
    <row r="1416" spans="1:18" x14ac:dyDescent="0.25">
      <c r="A1416" s="14"/>
      <c r="B1416" s="14">
        <v>141</v>
      </c>
      <c r="C1416" s="14">
        <v>2007</v>
      </c>
      <c r="D1416" s="13">
        <v>2305427</v>
      </c>
      <c r="E1416" s="13">
        <v>1421008</v>
      </c>
      <c r="F1416" s="13">
        <v>274546</v>
      </c>
      <c r="G1416" s="13">
        <v>0</v>
      </c>
      <c r="H1416" s="5">
        <f t="shared" si="198"/>
        <v>4000981</v>
      </c>
      <c r="I1416" s="9">
        <f t="shared" si="206"/>
        <v>7.3806045498313448</v>
      </c>
      <c r="J1416" s="13">
        <v>0</v>
      </c>
      <c r="K1416" s="13">
        <v>0</v>
      </c>
      <c r="L1416" s="13">
        <v>0</v>
      </c>
      <c r="M1416" s="17">
        <v>2553716500</v>
      </c>
      <c r="N1416" s="8">
        <f t="shared" si="199"/>
        <v>0.15667287265442345</v>
      </c>
      <c r="O1416" s="5">
        <f t="shared" si="207"/>
        <v>127685825</v>
      </c>
      <c r="P1416" s="13">
        <v>33354205</v>
      </c>
      <c r="Q1416" s="5">
        <v>54209394</v>
      </c>
      <c r="R1416" s="12">
        <v>0.05</v>
      </c>
    </row>
    <row r="1417" spans="1:18" x14ac:dyDescent="0.25">
      <c r="A1417" s="14"/>
      <c r="B1417" s="14">
        <v>141</v>
      </c>
      <c r="C1417" s="14">
        <v>2008</v>
      </c>
      <c r="D1417" s="6">
        <v>2232010</v>
      </c>
      <c r="E1417" s="6">
        <v>1328468</v>
      </c>
      <c r="F1417" s="6">
        <v>8840</v>
      </c>
      <c r="G1417" s="6">
        <v>0</v>
      </c>
      <c r="H1417" s="5">
        <f t="shared" ref="H1417:H1480" si="208">SUM(D1417:G1417)</f>
        <v>3569318</v>
      </c>
      <c r="I1417" s="9">
        <f t="shared" si="206"/>
        <v>6.0812264984688058</v>
      </c>
      <c r="J1417" s="6">
        <v>0</v>
      </c>
      <c r="K1417" s="6">
        <v>4692883</v>
      </c>
      <c r="L1417" s="6">
        <v>0</v>
      </c>
      <c r="M1417" s="17">
        <v>2553716500</v>
      </c>
      <c r="N1417" s="8">
        <f t="shared" ref="N1417:N1480" si="209">((H1417/M1417)*100)</f>
        <v>0.1397695476377272</v>
      </c>
      <c r="O1417" s="5">
        <f t="shared" si="207"/>
        <v>127685825</v>
      </c>
      <c r="P1417" s="6">
        <v>31003778</v>
      </c>
      <c r="Q1417" s="5">
        <v>58694048</v>
      </c>
      <c r="R1417" s="12">
        <v>0.05</v>
      </c>
    </row>
    <row r="1418" spans="1:18" x14ac:dyDescent="0.25">
      <c r="A1418" s="14"/>
      <c r="B1418" s="18">
        <v>141</v>
      </c>
      <c r="C1418" s="14">
        <v>2009</v>
      </c>
      <c r="D1418" s="13">
        <v>2238383</v>
      </c>
      <c r="E1418" s="13">
        <v>1243616</v>
      </c>
      <c r="F1418" s="13">
        <v>166717</v>
      </c>
      <c r="G1418" s="13">
        <v>0</v>
      </c>
      <c r="H1418" s="5">
        <f t="shared" si="208"/>
        <v>3648716</v>
      </c>
      <c r="I1418" s="9">
        <f t="shared" si="206"/>
        <v>6.0758719833857517</v>
      </c>
      <c r="J1418" s="13">
        <v>0</v>
      </c>
      <c r="K1418" s="13">
        <v>10479436</v>
      </c>
      <c r="L1418" s="13">
        <v>0</v>
      </c>
      <c r="M1418" s="17">
        <v>2783944900</v>
      </c>
      <c r="N1418" s="8">
        <f t="shared" si="209"/>
        <v>0.13106279510057833</v>
      </c>
      <c r="O1418" s="5">
        <f t="shared" si="207"/>
        <v>139197245</v>
      </c>
      <c r="P1418" s="13">
        <v>28892607</v>
      </c>
      <c r="Q1418" s="5">
        <v>60052549</v>
      </c>
      <c r="R1418" s="12">
        <v>0.05</v>
      </c>
    </row>
    <row r="1419" spans="1:18" x14ac:dyDescent="0.25">
      <c r="A1419" t="s">
        <v>141</v>
      </c>
      <c r="B1419">
        <v>142</v>
      </c>
      <c r="C1419">
        <v>2000</v>
      </c>
      <c r="D1419" s="6">
        <v>654900</v>
      </c>
      <c r="E1419" s="6">
        <v>90331</v>
      </c>
      <c r="F1419" s="6"/>
      <c r="G1419" s="6"/>
      <c r="H1419" s="5">
        <f t="shared" si="208"/>
        <v>745231</v>
      </c>
      <c r="I1419" s="9">
        <f t="shared" si="206"/>
        <v>2.8308783866943616</v>
      </c>
      <c r="J1419" s="6"/>
      <c r="K1419" s="6"/>
      <c r="L1419" s="6"/>
      <c r="M1419" s="10">
        <v>816138900</v>
      </c>
      <c r="N1419" s="8">
        <f t="shared" si="209"/>
        <v>9.1311785285568423E-2</v>
      </c>
      <c r="O1419" s="5">
        <f t="shared" si="207"/>
        <v>40806945</v>
      </c>
      <c r="P1419" s="13">
        <v>1167400</v>
      </c>
      <c r="Q1419" s="11">
        <v>26325080</v>
      </c>
      <c r="R1419" s="12">
        <v>0.05</v>
      </c>
    </row>
    <row r="1420" spans="1:18" x14ac:dyDescent="0.25">
      <c r="B1420">
        <v>142</v>
      </c>
      <c r="C1420">
        <v>2001</v>
      </c>
      <c r="D1420" s="13">
        <v>634900</v>
      </c>
      <c r="E1420" s="13">
        <v>53904</v>
      </c>
      <c r="F1420" s="13">
        <v>99722</v>
      </c>
      <c r="G1420" s="13">
        <v>0</v>
      </c>
      <c r="H1420" s="5">
        <f t="shared" si="208"/>
        <v>788526</v>
      </c>
      <c r="I1420" s="9">
        <f t="shared" si="206"/>
        <v>2.8862757373825318</v>
      </c>
      <c r="J1420" s="13">
        <v>0</v>
      </c>
      <c r="K1420" s="13">
        <v>11000000</v>
      </c>
      <c r="L1420" s="13">
        <v>0</v>
      </c>
      <c r="M1420" s="10">
        <v>816138900</v>
      </c>
      <c r="N1420" s="8">
        <f t="shared" si="209"/>
        <v>9.6616642093643623E-2</v>
      </c>
      <c r="O1420" s="5">
        <v>40806945</v>
      </c>
      <c r="P1420" s="13">
        <v>532500</v>
      </c>
      <c r="Q1420" s="11">
        <v>27319843</v>
      </c>
      <c r="R1420" s="12">
        <v>0.05</v>
      </c>
    </row>
    <row r="1421" spans="1:18" x14ac:dyDescent="0.25">
      <c r="B1421">
        <v>142</v>
      </c>
      <c r="C1421">
        <v>2002</v>
      </c>
      <c r="D1421" s="13">
        <v>649468</v>
      </c>
      <c r="E1421" s="13">
        <v>49430</v>
      </c>
      <c r="F1421" s="13">
        <v>421326</v>
      </c>
      <c r="G1421" s="13">
        <v>0</v>
      </c>
      <c r="H1421" s="5">
        <f t="shared" si="208"/>
        <v>1120224</v>
      </c>
      <c r="I1421" s="9">
        <f t="shared" si="206"/>
        <v>3.6881730639942591</v>
      </c>
      <c r="J1421" s="13">
        <v>0</v>
      </c>
      <c r="K1421" s="13">
        <v>13000000</v>
      </c>
      <c r="L1421" s="13">
        <v>0</v>
      </c>
      <c r="M1421" s="5">
        <v>1259250700</v>
      </c>
      <c r="N1421" s="8">
        <f t="shared" si="209"/>
        <v>8.8959569369308281E-2</v>
      </c>
      <c r="O1421" s="5">
        <v>62962535</v>
      </c>
      <c r="P1421" s="13">
        <v>2288963</v>
      </c>
      <c r="Q1421" s="5">
        <v>30373412</v>
      </c>
      <c r="R1421" s="7">
        <v>0.05</v>
      </c>
    </row>
    <row r="1422" spans="1:18" x14ac:dyDescent="0.25">
      <c r="A1422" s="14"/>
      <c r="B1422" s="14">
        <v>142</v>
      </c>
      <c r="C1422" s="14">
        <v>2003</v>
      </c>
      <c r="D1422" s="13">
        <v>151003</v>
      </c>
      <c r="E1422" s="13">
        <v>170522</v>
      </c>
      <c r="F1422" s="13">
        <v>0</v>
      </c>
      <c r="G1422" s="13">
        <v>0</v>
      </c>
      <c r="H1422" s="5">
        <f t="shared" si="208"/>
        <v>321525</v>
      </c>
      <c r="I1422" s="9">
        <f t="shared" si="206"/>
        <v>1.0110230043462434</v>
      </c>
      <c r="J1422" s="13">
        <v>0</v>
      </c>
      <c r="K1422" s="13">
        <v>12939347</v>
      </c>
      <c r="L1422" s="13">
        <v>0</v>
      </c>
      <c r="M1422" s="5">
        <v>1259250700</v>
      </c>
      <c r="N1422" s="8">
        <f t="shared" si="209"/>
        <v>2.5533041196641779E-2</v>
      </c>
      <c r="O1422" s="5">
        <v>62962535</v>
      </c>
      <c r="P1422" s="13">
        <v>6835660</v>
      </c>
      <c r="Q1422" s="5">
        <v>31801947</v>
      </c>
      <c r="R1422" s="12">
        <v>0.05</v>
      </c>
    </row>
    <row r="1423" spans="1:18" x14ac:dyDescent="0.25">
      <c r="A1423" s="14"/>
      <c r="B1423" s="14">
        <v>142</v>
      </c>
      <c r="C1423" s="14">
        <v>2004</v>
      </c>
      <c r="D1423" s="13">
        <v>313537</v>
      </c>
      <c r="E1423" s="13">
        <v>310027</v>
      </c>
      <c r="F1423" s="13">
        <v>434712</v>
      </c>
      <c r="G1423" s="13">
        <v>0</v>
      </c>
      <c r="H1423" s="5">
        <f t="shared" si="208"/>
        <v>1058276</v>
      </c>
      <c r="I1423" s="9">
        <f t="shared" si="206"/>
        <v>3.3669161914736088</v>
      </c>
      <c r="J1423" s="13">
        <v>0</v>
      </c>
      <c r="K1423" s="13">
        <v>7500000</v>
      </c>
      <c r="L1423" s="13">
        <v>0</v>
      </c>
      <c r="M1423" s="17">
        <v>1845182100</v>
      </c>
      <c r="N1423" s="8">
        <f t="shared" si="209"/>
        <v>5.7353472050265399E-2</v>
      </c>
      <c r="O1423" s="5">
        <f t="shared" ref="O1423:O1429" si="210">M1423*R1423</f>
        <v>92259105</v>
      </c>
      <c r="P1423" s="13">
        <v>6522123</v>
      </c>
      <c r="Q1423" s="5">
        <v>31431611</v>
      </c>
      <c r="R1423" s="12">
        <v>0.05</v>
      </c>
    </row>
    <row r="1424" spans="1:18" x14ac:dyDescent="0.25">
      <c r="A1424" s="14"/>
      <c r="B1424" s="14">
        <v>142</v>
      </c>
      <c r="C1424" s="14">
        <v>2005</v>
      </c>
      <c r="D1424" s="13">
        <v>317964</v>
      </c>
      <c r="E1424" s="13">
        <v>299002</v>
      </c>
      <c r="F1424" s="13">
        <v>585189</v>
      </c>
      <c r="G1424" s="13">
        <v>0</v>
      </c>
      <c r="H1424" s="5">
        <f t="shared" si="208"/>
        <v>1202155</v>
      </c>
      <c r="I1424" s="9">
        <f t="shared" si="206"/>
        <v>3.6589588710761518</v>
      </c>
      <c r="J1424" s="13">
        <v>0</v>
      </c>
      <c r="K1424" s="13">
        <v>400000</v>
      </c>
      <c r="L1424" s="13">
        <v>0</v>
      </c>
      <c r="M1424" s="17">
        <v>1845182100</v>
      </c>
      <c r="N1424" s="8">
        <f t="shared" si="209"/>
        <v>6.5151022221600782E-2</v>
      </c>
      <c r="O1424" s="5">
        <f t="shared" si="210"/>
        <v>92259105</v>
      </c>
      <c r="P1424" s="13">
        <v>40210266</v>
      </c>
      <c r="Q1424" s="5">
        <v>32855111.039999999</v>
      </c>
      <c r="R1424" s="12">
        <v>0.05</v>
      </c>
    </row>
    <row r="1425" spans="1:18" x14ac:dyDescent="0.25">
      <c r="A1425" s="14"/>
      <c r="B1425" s="14">
        <v>142</v>
      </c>
      <c r="C1425" s="14">
        <v>2006</v>
      </c>
      <c r="D1425" s="13">
        <v>315234</v>
      </c>
      <c r="E1425" s="13">
        <v>277150</v>
      </c>
      <c r="F1425" s="13">
        <v>1012360</v>
      </c>
      <c r="G1425" s="13">
        <v>0</v>
      </c>
      <c r="H1425" s="5">
        <f t="shared" si="208"/>
        <v>1604744</v>
      </c>
      <c r="I1425" s="9">
        <f t="shared" si="206"/>
        <v>4.6942137233551371</v>
      </c>
      <c r="J1425" s="13">
        <v>0</v>
      </c>
      <c r="K1425" s="13">
        <v>14296635</v>
      </c>
      <c r="L1425" s="13">
        <v>0</v>
      </c>
      <c r="M1425" s="17">
        <v>2205241600</v>
      </c>
      <c r="N1425" s="8">
        <f t="shared" si="209"/>
        <v>7.2769532372326015E-2</v>
      </c>
      <c r="O1425" s="5">
        <f t="shared" si="210"/>
        <v>110262080</v>
      </c>
      <c r="P1425" s="13">
        <v>6370919</v>
      </c>
      <c r="Q1425" s="5">
        <v>34185576</v>
      </c>
      <c r="R1425" s="12">
        <v>0.05</v>
      </c>
    </row>
    <row r="1426" spans="1:18" x14ac:dyDescent="0.25">
      <c r="A1426" s="14"/>
      <c r="B1426" s="14">
        <v>142</v>
      </c>
      <c r="C1426" s="14">
        <v>2007</v>
      </c>
      <c r="D1426" s="13">
        <v>842692</v>
      </c>
      <c r="E1426" s="13">
        <v>807402</v>
      </c>
      <c r="F1426" s="13">
        <v>658520</v>
      </c>
      <c r="G1426" s="13">
        <v>0</v>
      </c>
      <c r="H1426" s="5">
        <f t="shared" si="208"/>
        <v>2308614</v>
      </c>
      <c r="I1426" s="9">
        <f t="shared" si="206"/>
        <v>6.4055051384125647</v>
      </c>
      <c r="J1426" s="13">
        <v>0</v>
      </c>
      <c r="K1426" s="13">
        <v>13700659</v>
      </c>
      <c r="L1426" s="13">
        <v>0</v>
      </c>
      <c r="M1426" s="17">
        <v>2205241600</v>
      </c>
      <c r="N1426" s="8">
        <f t="shared" si="209"/>
        <v>0.10468757708905908</v>
      </c>
      <c r="O1426" s="5">
        <f t="shared" si="210"/>
        <v>110262080</v>
      </c>
      <c r="P1426" s="13">
        <v>15582434</v>
      </c>
      <c r="Q1426" s="5">
        <v>36041092</v>
      </c>
      <c r="R1426" s="12">
        <v>0.05</v>
      </c>
    </row>
    <row r="1427" spans="1:18" x14ac:dyDescent="0.25">
      <c r="A1427" s="14"/>
      <c r="B1427" s="14">
        <v>142</v>
      </c>
      <c r="C1427" s="14">
        <v>2008</v>
      </c>
      <c r="D1427" s="6">
        <v>839173</v>
      </c>
      <c r="E1427" s="6">
        <v>589055</v>
      </c>
      <c r="F1427" s="6">
        <v>235213</v>
      </c>
      <c r="G1427" s="6">
        <v>0</v>
      </c>
      <c r="H1427" s="5">
        <f t="shared" si="208"/>
        <v>1663441</v>
      </c>
      <c r="I1427" s="9">
        <f t="shared" si="206"/>
        <v>4.658802519533916</v>
      </c>
      <c r="J1427" s="6">
        <v>0</v>
      </c>
      <c r="K1427" s="6">
        <v>9204725</v>
      </c>
      <c r="L1427" s="6">
        <v>0</v>
      </c>
      <c r="M1427" s="17">
        <v>2205241600</v>
      </c>
      <c r="N1427" s="8">
        <f t="shared" si="209"/>
        <v>7.5431236196523782E-2</v>
      </c>
      <c r="O1427" s="5">
        <f t="shared" si="210"/>
        <v>110262080</v>
      </c>
      <c r="P1427" s="6">
        <v>14412830</v>
      </c>
      <c r="Q1427" s="5">
        <v>35705334</v>
      </c>
      <c r="R1427" s="12">
        <v>0.05</v>
      </c>
    </row>
    <row r="1428" spans="1:18" x14ac:dyDescent="0.25">
      <c r="A1428" s="14"/>
      <c r="B1428" s="18">
        <v>142</v>
      </c>
      <c r="C1428" s="14">
        <v>2009</v>
      </c>
      <c r="D1428" s="13">
        <v>4917956</v>
      </c>
      <c r="E1428" s="13">
        <v>557091</v>
      </c>
      <c r="F1428" s="13">
        <v>389027</v>
      </c>
      <c r="G1428" s="13">
        <v>0</v>
      </c>
      <c r="H1428" s="5">
        <f t="shared" si="208"/>
        <v>5864074</v>
      </c>
      <c r="I1428" s="9">
        <f t="shared" si="206"/>
        <v>16.339247765460527</v>
      </c>
      <c r="J1428" s="13">
        <v>0</v>
      </c>
      <c r="K1428" s="13">
        <v>5312610</v>
      </c>
      <c r="L1428" s="13">
        <v>0</v>
      </c>
      <c r="M1428" s="17">
        <v>2285343900</v>
      </c>
      <c r="N1428" s="8">
        <f t="shared" si="209"/>
        <v>0.25659481708639126</v>
      </c>
      <c r="O1428" s="5">
        <f t="shared" si="210"/>
        <v>114267195</v>
      </c>
      <c r="P1428" s="13">
        <v>17650817</v>
      </c>
      <c r="Q1428" s="5">
        <v>35889498</v>
      </c>
      <c r="R1428" s="12">
        <v>0.05</v>
      </c>
    </row>
    <row r="1429" spans="1:18" x14ac:dyDescent="0.25">
      <c r="A1429" t="s">
        <v>142</v>
      </c>
      <c r="B1429">
        <v>143</v>
      </c>
      <c r="C1429">
        <v>2000</v>
      </c>
      <c r="D1429" s="6">
        <v>95925</v>
      </c>
      <c r="E1429" s="6">
        <v>12763</v>
      </c>
      <c r="F1429" s="6"/>
      <c r="G1429" s="6"/>
      <c r="H1429" s="5">
        <f t="shared" si="208"/>
        <v>108688</v>
      </c>
      <c r="I1429" s="9">
        <f t="shared" si="206"/>
        <v>4.2420474295311106</v>
      </c>
      <c r="J1429" s="6"/>
      <c r="K1429" s="6"/>
      <c r="L1429" s="6"/>
      <c r="M1429" s="10">
        <v>105454000</v>
      </c>
      <c r="N1429" s="8">
        <f t="shared" si="209"/>
        <v>0.10306674000037933</v>
      </c>
      <c r="O1429" s="5">
        <f t="shared" si="210"/>
        <v>5272700</v>
      </c>
      <c r="P1429" s="13">
        <v>245925</v>
      </c>
      <c r="Q1429" s="11">
        <v>2562159</v>
      </c>
      <c r="R1429" s="12">
        <v>0.05</v>
      </c>
    </row>
    <row r="1430" spans="1:18" x14ac:dyDescent="0.25">
      <c r="B1430">
        <v>143</v>
      </c>
      <c r="C1430">
        <v>2001</v>
      </c>
      <c r="D1430" s="13">
        <v>95925</v>
      </c>
      <c r="E1430" s="13">
        <v>10590</v>
      </c>
      <c r="F1430" s="13">
        <v>0</v>
      </c>
      <c r="G1430" s="13">
        <v>0</v>
      </c>
      <c r="H1430" s="5">
        <f t="shared" si="208"/>
        <v>106515</v>
      </c>
      <c r="I1430" s="9">
        <f t="shared" si="206"/>
        <v>4.3363102423065758</v>
      </c>
      <c r="J1430" s="13">
        <v>0</v>
      </c>
      <c r="K1430" s="13">
        <v>0</v>
      </c>
      <c r="L1430" s="13">
        <v>0</v>
      </c>
      <c r="M1430" s="10">
        <v>105454000</v>
      </c>
      <c r="N1430" s="8">
        <f t="shared" si="209"/>
        <v>0.10100612589375461</v>
      </c>
      <c r="O1430" s="5">
        <v>5272700</v>
      </c>
      <c r="P1430" s="13">
        <v>150000</v>
      </c>
      <c r="Q1430" s="11">
        <v>2456351</v>
      </c>
      <c r="R1430" s="12">
        <v>0.05</v>
      </c>
    </row>
    <row r="1431" spans="1:18" x14ac:dyDescent="0.25">
      <c r="B1431">
        <v>143</v>
      </c>
      <c r="C1431">
        <v>2002</v>
      </c>
      <c r="D1431" s="13">
        <v>75000</v>
      </c>
      <c r="E1431" s="13">
        <v>7375</v>
      </c>
      <c r="F1431" s="13">
        <v>0</v>
      </c>
      <c r="G1431" s="13">
        <v>0</v>
      </c>
      <c r="H1431" s="5">
        <f t="shared" si="208"/>
        <v>82375</v>
      </c>
      <c r="I1431" s="9">
        <f t="shared" si="206"/>
        <v>2.6779081920421834</v>
      </c>
      <c r="J1431" s="13">
        <v>0</v>
      </c>
      <c r="K1431" s="13">
        <v>0</v>
      </c>
      <c r="L1431" s="13">
        <v>0</v>
      </c>
      <c r="M1431" s="5">
        <v>118659800</v>
      </c>
      <c r="N1431" s="8">
        <f t="shared" si="209"/>
        <v>6.9421151898115457E-2</v>
      </c>
      <c r="O1431" s="5">
        <v>5932990</v>
      </c>
      <c r="P1431" s="13">
        <v>145925</v>
      </c>
      <c r="Q1431" s="5">
        <v>3076095</v>
      </c>
      <c r="R1431" s="7">
        <v>0.05</v>
      </c>
    </row>
    <row r="1432" spans="1:18" x14ac:dyDescent="0.25">
      <c r="A1432" s="14"/>
      <c r="B1432" s="14">
        <v>143</v>
      </c>
      <c r="C1432" s="14">
        <v>2003</v>
      </c>
      <c r="D1432" s="13">
        <v>75000</v>
      </c>
      <c r="E1432" s="13">
        <v>5784</v>
      </c>
      <c r="F1432" s="13">
        <v>0</v>
      </c>
      <c r="G1432" s="13">
        <v>0</v>
      </c>
      <c r="H1432" s="5">
        <f t="shared" si="208"/>
        <v>80784</v>
      </c>
      <c r="I1432" s="9">
        <f t="shared" si="206"/>
        <v>2.7564914924239474</v>
      </c>
      <c r="J1432" s="13">
        <v>0</v>
      </c>
      <c r="K1432" s="13">
        <v>0</v>
      </c>
      <c r="L1432" s="13">
        <v>0</v>
      </c>
      <c r="M1432" s="5">
        <v>118659800</v>
      </c>
      <c r="N1432" s="8">
        <f t="shared" si="209"/>
        <v>6.808034397496035E-2</v>
      </c>
      <c r="O1432" s="5">
        <v>5932990</v>
      </c>
      <c r="P1432" s="13">
        <v>125000</v>
      </c>
      <c r="Q1432" s="5">
        <v>2930682</v>
      </c>
      <c r="R1432" s="12">
        <v>0.05</v>
      </c>
    </row>
    <row r="1433" spans="1:18" x14ac:dyDescent="0.25">
      <c r="A1433" s="14"/>
      <c r="B1433" s="14">
        <v>143</v>
      </c>
      <c r="C1433" s="14">
        <v>2004</v>
      </c>
      <c r="D1433" s="13">
        <v>75000</v>
      </c>
      <c r="E1433" s="13">
        <v>2231</v>
      </c>
      <c r="F1433" s="13">
        <v>0</v>
      </c>
      <c r="G1433" s="13">
        <v>0</v>
      </c>
      <c r="H1433" s="5">
        <f t="shared" si="208"/>
        <v>77231</v>
      </c>
      <c r="I1433" s="9">
        <f t="shared" si="206"/>
        <v>2.5037387016323205</v>
      </c>
      <c r="J1433" s="13">
        <v>0</v>
      </c>
      <c r="K1433" s="13">
        <v>0</v>
      </c>
      <c r="L1433" s="13">
        <v>0</v>
      </c>
      <c r="M1433" s="17">
        <v>136833000</v>
      </c>
      <c r="N1433" s="8">
        <f t="shared" si="209"/>
        <v>5.6441794011678467E-2</v>
      </c>
      <c r="O1433" s="5">
        <f t="shared" ref="O1433:O1439" si="211">M1433*R1433</f>
        <v>6841650</v>
      </c>
      <c r="P1433" s="13">
        <v>123464</v>
      </c>
      <c r="Q1433" s="5">
        <v>3084627</v>
      </c>
      <c r="R1433" s="12">
        <v>0.05</v>
      </c>
    </row>
    <row r="1434" spans="1:18" x14ac:dyDescent="0.25">
      <c r="A1434" s="14"/>
      <c r="B1434" s="14">
        <v>143</v>
      </c>
      <c r="C1434" s="14">
        <v>2005</v>
      </c>
      <c r="D1434" s="13">
        <v>50000</v>
      </c>
      <c r="E1434" s="13">
        <v>0</v>
      </c>
      <c r="F1434" s="13">
        <v>0</v>
      </c>
      <c r="G1434" s="13">
        <v>1830</v>
      </c>
      <c r="H1434" s="5">
        <f t="shared" si="208"/>
        <v>51830</v>
      </c>
      <c r="I1434" s="9">
        <f t="shared" si="206"/>
        <v>1.5396251174732776</v>
      </c>
      <c r="J1434" s="13">
        <v>0</v>
      </c>
      <c r="K1434" s="13">
        <v>0</v>
      </c>
      <c r="L1434" s="13">
        <v>0</v>
      </c>
      <c r="M1434" s="17">
        <v>136833000</v>
      </c>
      <c r="N1434" s="8">
        <f t="shared" si="209"/>
        <v>3.787828959388452E-2</v>
      </c>
      <c r="O1434" s="5">
        <f t="shared" si="211"/>
        <v>6841650</v>
      </c>
      <c r="P1434" s="13">
        <v>150488</v>
      </c>
      <c r="Q1434" s="5">
        <v>3366403.9</v>
      </c>
      <c r="R1434" s="12">
        <v>0.05</v>
      </c>
    </row>
    <row r="1435" spans="1:18" x14ac:dyDescent="0.25">
      <c r="A1435" s="14"/>
      <c r="B1435" s="14">
        <v>143</v>
      </c>
      <c r="C1435" s="14">
        <v>2006</v>
      </c>
      <c r="D1435" s="13">
        <v>100000</v>
      </c>
      <c r="E1435" s="13">
        <v>2644</v>
      </c>
      <c r="F1435" s="13">
        <v>0</v>
      </c>
      <c r="G1435" s="13">
        <v>0</v>
      </c>
      <c r="H1435" s="5">
        <f t="shared" si="208"/>
        <v>102644</v>
      </c>
      <c r="I1435" s="9">
        <f t="shared" si="206"/>
        <v>2.7890049449652192</v>
      </c>
      <c r="J1435" s="13">
        <v>0</v>
      </c>
      <c r="K1435" s="13">
        <v>0</v>
      </c>
      <c r="L1435" s="13">
        <v>0</v>
      </c>
      <c r="M1435" s="17">
        <v>179939500</v>
      </c>
      <c r="N1435" s="8">
        <f t="shared" si="209"/>
        <v>5.7043617438083359E-2</v>
      </c>
      <c r="O1435" s="5">
        <f t="shared" si="211"/>
        <v>8996975</v>
      </c>
      <c r="P1435" s="13">
        <v>150488</v>
      </c>
      <c r="Q1435" s="5">
        <v>3680309</v>
      </c>
      <c r="R1435" s="12">
        <v>0.05</v>
      </c>
    </row>
    <row r="1436" spans="1:18" x14ac:dyDescent="0.25">
      <c r="A1436" s="14"/>
      <c r="B1436" s="14">
        <v>143</v>
      </c>
      <c r="C1436" s="14">
        <v>2007</v>
      </c>
      <c r="D1436" s="13">
        <v>73465</v>
      </c>
      <c r="E1436" s="13">
        <v>8913</v>
      </c>
      <c r="F1436" s="13">
        <v>0</v>
      </c>
      <c r="G1436" s="13">
        <v>0</v>
      </c>
      <c r="H1436" s="5">
        <f t="shared" si="208"/>
        <v>82378</v>
      </c>
      <c r="I1436" s="9">
        <f t="shared" si="206"/>
        <v>1.9107514970004322</v>
      </c>
      <c r="J1436" s="13">
        <v>0</v>
      </c>
      <c r="K1436" s="13">
        <v>0</v>
      </c>
      <c r="L1436" s="13">
        <v>0</v>
      </c>
      <c r="M1436" s="17">
        <v>179939500</v>
      </c>
      <c r="N1436" s="8">
        <f t="shared" si="209"/>
        <v>4.5780943039188171E-2</v>
      </c>
      <c r="O1436" s="5">
        <f t="shared" si="211"/>
        <v>8996975</v>
      </c>
      <c r="P1436" s="13">
        <v>168098</v>
      </c>
      <c r="Q1436" s="5">
        <v>4311288</v>
      </c>
      <c r="R1436" s="12">
        <v>0.05</v>
      </c>
    </row>
    <row r="1437" spans="1:18" x14ac:dyDescent="0.25">
      <c r="A1437" s="14"/>
      <c r="B1437" s="14">
        <v>143</v>
      </c>
      <c r="C1437" s="14">
        <v>2008</v>
      </c>
      <c r="D1437" s="6">
        <v>85000</v>
      </c>
      <c r="E1437" s="6">
        <v>11729</v>
      </c>
      <c r="F1437" s="6">
        <v>0</v>
      </c>
      <c r="G1437" s="6">
        <v>0</v>
      </c>
      <c r="H1437" s="5">
        <f t="shared" si="208"/>
        <v>96729</v>
      </c>
      <c r="I1437" s="9">
        <f t="shared" si="206"/>
        <v>2.3408154049654937</v>
      </c>
      <c r="J1437" s="6">
        <v>0</v>
      </c>
      <c r="K1437" s="6">
        <v>0</v>
      </c>
      <c r="L1437" s="6">
        <v>0</v>
      </c>
      <c r="M1437" s="17">
        <v>179939500</v>
      </c>
      <c r="N1437" s="8">
        <f t="shared" si="209"/>
        <v>5.3756401457156433E-2</v>
      </c>
      <c r="O1437" s="5">
        <f t="shared" si="211"/>
        <v>8996975</v>
      </c>
      <c r="P1437" s="6">
        <v>168097</v>
      </c>
      <c r="Q1437" s="5">
        <v>4132278</v>
      </c>
      <c r="R1437" s="12">
        <v>0.05</v>
      </c>
    </row>
    <row r="1438" spans="1:18" x14ac:dyDescent="0.25">
      <c r="A1438" s="14"/>
      <c r="B1438" s="18">
        <v>143</v>
      </c>
      <c r="C1438" s="14">
        <v>2009</v>
      </c>
      <c r="D1438" s="13">
        <v>79633</v>
      </c>
      <c r="E1438" s="13">
        <v>7350</v>
      </c>
      <c r="F1438" s="13">
        <v>0</v>
      </c>
      <c r="G1438" s="13">
        <v>0</v>
      </c>
      <c r="H1438" s="5">
        <f t="shared" si="208"/>
        <v>86983</v>
      </c>
      <c r="I1438" s="9">
        <f t="shared" si="206"/>
        <v>1.8785185914663172</v>
      </c>
      <c r="J1438" s="13">
        <v>0</v>
      </c>
      <c r="K1438" s="13">
        <v>0</v>
      </c>
      <c r="L1438" s="13">
        <v>0</v>
      </c>
      <c r="M1438" s="17">
        <v>202772800</v>
      </c>
      <c r="N1438" s="8">
        <f t="shared" si="209"/>
        <v>4.2896779055178996E-2</v>
      </c>
      <c r="O1438" s="5">
        <f t="shared" si="211"/>
        <v>10138640</v>
      </c>
      <c r="P1438" s="13">
        <v>197510</v>
      </c>
      <c r="Q1438" s="5">
        <v>4630404</v>
      </c>
      <c r="R1438" s="12">
        <v>0.05</v>
      </c>
    </row>
    <row r="1439" spans="1:18" x14ac:dyDescent="0.25">
      <c r="A1439" t="s">
        <v>143</v>
      </c>
      <c r="B1439">
        <v>144</v>
      </c>
      <c r="C1439">
        <v>2000</v>
      </c>
      <c r="D1439" s="6">
        <v>775954</v>
      </c>
      <c r="E1439" s="6">
        <v>1236417</v>
      </c>
      <c r="F1439" s="6">
        <v>526758</v>
      </c>
      <c r="G1439" s="6"/>
      <c r="H1439" s="5">
        <f t="shared" si="208"/>
        <v>2539129</v>
      </c>
      <c r="I1439" s="9">
        <f t="shared" si="206"/>
        <v>9.3228718817192906</v>
      </c>
      <c r="J1439" s="6"/>
      <c r="K1439" s="6">
        <v>875000</v>
      </c>
      <c r="L1439" s="6"/>
      <c r="M1439" s="10">
        <v>1319589000</v>
      </c>
      <c r="N1439" s="8">
        <f t="shared" si="209"/>
        <v>0.19241816959674565</v>
      </c>
      <c r="O1439" s="5">
        <f t="shared" si="211"/>
        <v>65979450</v>
      </c>
      <c r="P1439" s="13">
        <v>41959800</v>
      </c>
      <c r="Q1439" s="11">
        <v>27235481</v>
      </c>
      <c r="R1439" s="12">
        <v>0.05</v>
      </c>
    </row>
    <row r="1440" spans="1:18" x14ac:dyDescent="0.25">
      <c r="B1440">
        <v>144</v>
      </c>
      <c r="C1440">
        <v>2001</v>
      </c>
      <c r="D1440" s="13">
        <v>1938500</v>
      </c>
      <c r="E1440" s="13">
        <v>2060270</v>
      </c>
      <c r="F1440" s="13">
        <v>58704</v>
      </c>
      <c r="G1440" s="13">
        <v>0</v>
      </c>
      <c r="H1440" s="5">
        <f t="shared" si="208"/>
        <v>4057474</v>
      </c>
      <c r="I1440" s="9">
        <f t="shared" si="206"/>
        <v>13.048270032712054</v>
      </c>
      <c r="J1440" s="13">
        <v>0</v>
      </c>
      <c r="K1440" s="13">
        <v>7570000</v>
      </c>
      <c r="L1440" s="13">
        <v>0</v>
      </c>
      <c r="M1440" s="10">
        <v>1319589000</v>
      </c>
      <c r="N1440" s="8">
        <f t="shared" si="209"/>
        <v>0.30748013207142527</v>
      </c>
      <c r="O1440" s="5">
        <v>65979450</v>
      </c>
      <c r="P1440" s="13">
        <v>39146300</v>
      </c>
      <c r="Q1440" s="11">
        <v>31095877</v>
      </c>
      <c r="R1440" s="12">
        <v>0.05</v>
      </c>
    </row>
    <row r="1441" spans="1:18" x14ac:dyDescent="0.25">
      <c r="B1441">
        <v>144</v>
      </c>
      <c r="C1441">
        <v>2002</v>
      </c>
      <c r="D1441" s="13">
        <v>1981100</v>
      </c>
      <c r="E1441" s="13">
        <v>2162870</v>
      </c>
      <c r="F1441" s="13">
        <v>192874</v>
      </c>
      <c r="G1441" s="13">
        <v>0</v>
      </c>
      <c r="H1441" s="5">
        <f t="shared" si="208"/>
        <v>4336844</v>
      </c>
      <c r="I1441" s="9">
        <f t="shared" si="206"/>
        <v>13.355991395438721</v>
      </c>
      <c r="J1441" s="13">
        <v>0</v>
      </c>
      <c r="K1441" s="13">
        <v>1778100</v>
      </c>
      <c r="L1441" s="13">
        <v>0</v>
      </c>
      <c r="M1441" s="5">
        <v>1749463900</v>
      </c>
      <c r="N1441" s="8">
        <f t="shared" si="209"/>
        <v>0.24789559818867937</v>
      </c>
      <c r="O1441" s="5">
        <v>87473195</v>
      </c>
      <c r="P1441" s="13">
        <v>47094200</v>
      </c>
      <c r="Q1441" s="5">
        <v>32471150</v>
      </c>
      <c r="R1441" s="7">
        <v>0.05</v>
      </c>
    </row>
    <row r="1442" spans="1:18" x14ac:dyDescent="0.25">
      <c r="A1442" s="14"/>
      <c r="B1442" s="14">
        <v>144</v>
      </c>
      <c r="C1442" s="14">
        <v>2003</v>
      </c>
      <c r="D1442" s="13">
        <v>2586500</v>
      </c>
      <c r="E1442" s="13">
        <v>2254843</v>
      </c>
      <c r="F1442" s="13">
        <v>31984</v>
      </c>
      <c r="G1442" s="13">
        <v>0</v>
      </c>
      <c r="H1442" s="5">
        <f t="shared" si="208"/>
        <v>4873327</v>
      </c>
      <c r="I1442" s="9">
        <f t="shared" si="206"/>
        <v>14.285290081561685</v>
      </c>
      <c r="J1442" s="13">
        <v>0</v>
      </c>
      <c r="K1442" s="13">
        <v>2910000</v>
      </c>
      <c r="L1442" s="13">
        <v>0</v>
      </c>
      <c r="M1442" s="5">
        <v>1749463900</v>
      </c>
      <c r="N1442" s="8">
        <f t="shared" si="209"/>
        <v>0.27856116379423435</v>
      </c>
      <c r="O1442" s="5">
        <v>87473195</v>
      </c>
      <c r="P1442" s="13">
        <v>44507700</v>
      </c>
      <c r="Q1442" s="5">
        <v>34114302</v>
      </c>
      <c r="R1442" s="12">
        <v>0.05</v>
      </c>
    </row>
    <row r="1443" spans="1:18" x14ac:dyDescent="0.25">
      <c r="A1443" s="14"/>
      <c r="B1443" s="14">
        <v>144</v>
      </c>
      <c r="C1443" s="14">
        <v>2004</v>
      </c>
      <c r="D1443" s="13">
        <v>2539100</v>
      </c>
      <c r="E1443" s="13">
        <v>2233185</v>
      </c>
      <c r="F1443" s="13">
        <v>65475</v>
      </c>
      <c r="G1443" s="13">
        <v>0</v>
      </c>
      <c r="H1443" s="5">
        <f t="shared" si="208"/>
        <v>4837760</v>
      </c>
      <c r="I1443" s="9">
        <f t="shared" si="206"/>
        <v>14.507366362249757</v>
      </c>
      <c r="J1443" s="13">
        <v>0</v>
      </c>
      <c r="K1443" s="13">
        <v>2672000</v>
      </c>
      <c r="L1443" s="13">
        <v>0</v>
      </c>
      <c r="M1443" s="17">
        <v>2219128000</v>
      </c>
      <c r="N1443" s="8">
        <f t="shared" si="209"/>
        <v>0.21800274702495756</v>
      </c>
      <c r="O1443" s="5">
        <f t="shared" ref="O1443:O1449" si="212">M1443*R1443</f>
        <v>110956400</v>
      </c>
      <c r="P1443" s="13">
        <v>44793600</v>
      </c>
      <c r="Q1443" s="5">
        <v>33346921</v>
      </c>
      <c r="R1443" s="12">
        <v>0.05</v>
      </c>
    </row>
    <row r="1444" spans="1:18" x14ac:dyDescent="0.25">
      <c r="A1444" s="14"/>
      <c r="B1444" s="14">
        <v>144</v>
      </c>
      <c r="C1444" s="14">
        <v>2005</v>
      </c>
      <c r="D1444" s="13">
        <v>4334600</v>
      </c>
      <c r="E1444" s="13">
        <v>2143938</v>
      </c>
      <c r="F1444" s="13">
        <v>32658</v>
      </c>
      <c r="G1444" s="13">
        <v>0</v>
      </c>
      <c r="H1444" s="5">
        <f t="shared" si="208"/>
        <v>6511196</v>
      </c>
      <c r="I1444" s="9">
        <f t="shared" si="206"/>
        <v>18.451861178392477</v>
      </c>
      <c r="J1444" s="13">
        <v>0</v>
      </c>
      <c r="K1444" s="13">
        <v>875000</v>
      </c>
      <c r="L1444" s="13">
        <v>0</v>
      </c>
      <c r="M1444" s="17">
        <v>2219128000</v>
      </c>
      <c r="N1444" s="8">
        <f t="shared" si="209"/>
        <v>0.29341236738034038</v>
      </c>
      <c r="O1444" s="5">
        <f t="shared" si="212"/>
        <v>110956400</v>
      </c>
      <c r="P1444" s="13">
        <v>45530500</v>
      </c>
      <c r="Q1444" s="5">
        <v>35287475.539999999</v>
      </c>
      <c r="R1444" s="12">
        <v>0.05</v>
      </c>
    </row>
    <row r="1445" spans="1:18" x14ac:dyDescent="0.25">
      <c r="A1445" s="14"/>
      <c r="B1445" s="14">
        <v>144</v>
      </c>
      <c r="C1445" s="14">
        <v>2006</v>
      </c>
      <c r="D1445" s="13">
        <v>23784700</v>
      </c>
      <c r="E1445" s="13">
        <v>2070810</v>
      </c>
      <c r="F1445" s="13">
        <v>26187</v>
      </c>
      <c r="G1445" s="13">
        <v>0</v>
      </c>
      <c r="H1445" s="5">
        <f t="shared" si="208"/>
        <v>25881697</v>
      </c>
      <c r="I1445" s="9">
        <f t="shared" si="206"/>
        <v>69.148421951057784</v>
      </c>
      <c r="J1445" s="13">
        <v>0</v>
      </c>
      <c r="K1445" s="13">
        <v>2015000</v>
      </c>
      <c r="L1445" s="13">
        <v>0</v>
      </c>
      <c r="M1445" s="17">
        <v>2760858300</v>
      </c>
      <c r="N1445" s="8">
        <f t="shared" si="209"/>
        <v>0.93745111800920755</v>
      </c>
      <c r="O1445" s="5">
        <f t="shared" si="212"/>
        <v>138042915</v>
      </c>
      <c r="P1445" s="13">
        <v>44655500</v>
      </c>
      <c r="Q1445" s="5">
        <v>37429194</v>
      </c>
      <c r="R1445" s="12">
        <v>0.05</v>
      </c>
    </row>
    <row r="1446" spans="1:18" x14ac:dyDescent="0.25">
      <c r="A1446" s="14"/>
      <c r="B1446" s="14">
        <v>144</v>
      </c>
      <c r="C1446" s="14">
        <v>2007</v>
      </c>
      <c r="D1446" s="13">
        <v>3292700</v>
      </c>
      <c r="E1446" s="13">
        <v>1787875</v>
      </c>
      <c r="F1446" s="13">
        <v>85400</v>
      </c>
      <c r="G1446" s="13">
        <v>0</v>
      </c>
      <c r="H1446" s="5">
        <f t="shared" si="208"/>
        <v>5165975</v>
      </c>
      <c r="I1446" s="9">
        <f t="shared" si="206"/>
        <v>12.619150912193639</v>
      </c>
      <c r="J1446" s="13">
        <v>0</v>
      </c>
      <c r="K1446" s="13">
        <v>602000</v>
      </c>
      <c r="L1446" s="13">
        <v>0</v>
      </c>
      <c r="M1446" s="17">
        <v>2760858300</v>
      </c>
      <c r="N1446" s="8">
        <f t="shared" si="209"/>
        <v>0.18711481860550394</v>
      </c>
      <c r="O1446" s="5">
        <f t="shared" si="212"/>
        <v>138042915</v>
      </c>
      <c r="P1446" s="13">
        <v>41640800</v>
      </c>
      <c r="Q1446" s="5">
        <v>40937580</v>
      </c>
      <c r="R1446" s="12">
        <v>0.05</v>
      </c>
    </row>
    <row r="1447" spans="1:18" x14ac:dyDescent="0.25">
      <c r="A1447" s="14"/>
      <c r="B1447" s="14">
        <v>144</v>
      </c>
      <c r="C1447" s="14">
        <v>2008</v>
      </c>
      <c r="D1447" s="6">
        <v>3127300</v>
      </c>
      <c r="E1447" s="6">
        <v>1791990</v>
      </c>
      <c r="F1447" s="6">
        <v>23527</v>
      </c>
      <c r="G1447" s="6">
        <v>0</v>
      </c>
      <c r="H1447" s="5">
        <f t="shared" si="208"/>
        <v>4942817</v>
      </c>
      <c r="I1447" s="9">
        <f t="shared" si="206"/>
        <v>11.868651354090852</v>
      </c>
      <c r="J1447" s="6">
        <v>0</v>
      </c>
      <c r="K1447" s="6">
        <v>525000</v>
      </c>
      <c r="L1447" s="6">
        <v>0</v>
      </c>
      <c r="M1447" s="17">
        <v>2760858300</v>
      </c>
      <c r="N1447" s="8">
        <f t="shared" si="209"/>
        <v>0.17903189743566339</v>
      </c>
      <c r="O1447" s="5">
        <f t="shared" si="212"/>
        <v>138042915</v>
      </c>
      <c r="P1447" s="6">
        <v>41890100</v>
      </c>
      <c r="Q1447" s="5">
        <v>41645987</v>
      </c>
      <c r="R1447" s="12">
        <v>0.05</v>
      </c>
    </row>
    <row r="1448" spans="1:18" x14ac:dyDescent="0.25">
      <c r="A1448" s="14"/>
      <c r="B1448" s="18">
        <v>144</v>
      </c>
      <c r="C1448" s="14">
        <v>2009</v>
      </c>
      <c r="D1448" s="13">
        <v>3402600</v>
      </c>
      <c r="E1448" s="13">
        <v>1929015</v>
      </c>
      <c r="F1448" s="13">
        <v>13650</v>
      </c>
      <c r="G1448" s="13">
        <v>0</v>
      </c>
      <c r="H1448" s="5">
        <f t="shared" si="208"/>
        <v>5345265</v>
      </c>
      <c r="I1448" s="9">
        <f t="shared" si="206"/>
        <v>12.350407473925065</v>
      </c>
      <c r="J1448" s="13">
        <v>0</v>
      </c>
      <c r="K1448" s="13">
        <v>1858000</v>
      </c>
      <c r="L1448" s="13">
        <v>0</v>
      </c>
      <c r="M1448" s="17">
        <v>2898315700</v>
      </c>
      <c r="N1448" s="8">
        <f t="shared" si="209"/>
        <v>0.18442659645393356</v>
      </c>
      <c r="O1448" s="5">
        <f t="shared" si="212"/>
        <v>144915785</v>
      </c>
      <c r="P1448" s="13">
        <v>45712800</v>
      </c>
      <c r="Q1448" s="5">
        <v>43280070</v>
      </c>
      <c r="R1448" s="12">
        <v>0.05</v>
      </c>
    </row>
    <row r="1449" spans="1:18" x14ac:dyDescent="0.25">
      <c r="A1449" t="s">
        <v>144</v>
      </c>
      <c r="B1449">
        <v>145</v>
      </c>
      <c r="C1449">
        <v>2000</v>
      </c>
      <c r="D1449" s="6">
        <v>524300</v>
      </c>
      <c r="E1449" s="6">
        <v>1117555</v>
      </c>
      <c r="F1449" s="6">
        <v>618358</v>
      </c>
      <c r="G1449" s="6"/>
      <c r="H1449" s="5">
        <f t="shared" si="208"/>
        <v>2260213</v>
      </c>
      <c r="I1449" s="9">
        <f t="shared" si="206"/>
        <v>10.554420984395591</v>
      </c>
      <c r="J1449" s="6"/>
      <c r="K1449" s="6">
        <v>736000</v>
      </c>
      <c r="L1449" s="6"/>
      <c r="M1449" s="10">
        <v>878355800</v>
      </c>
      <c r="N1449" s="8">
        <f t="shared" si="209"/>
        <v>0.25732317131622517</v>
      </c>
      <c r="O1449" s="5">
        <f t="shared" si="212"/>
        <v>43917790</v>
      </c>
      <c r="P1449" s="13">
        <v>43794671</v>
      </c>
      <c r="Q1449" s="11">
        <v>21414846</v>
      </c>
      <c r="R1449" s="12">
        <v>0.05</v>
      </c>
    </row>
    <row r="1450" spans="1:18" x14ac:dyDescent="0.25">
      <c r="B1450">
        <v>145</v>
      </c>
      <c r="C1450">
        <v>2001</v>
      </c>
      <c r="D1450" s="13">
        <v>1542912</v>
      </c>
      <c r="E1450" s="13">
        <v>1822621</v>
      </c>
      <c r="F1450" s="13">
        <v>35820</v>
      </c>
      <c r="G1450" s="13">
        <v>0</v>
      </c>
      <c r="H1450" s="5">
        <f t="shared" si="208"/>
        <v>3401353</v>
      </c>
      <c r="I1450" s="9">
        <f t="shared" si="206"/>
        <v>13.260289107458012</v>
      </c>
      <c r="J1450" s="13">
        <v>0</v>
      </c>
      <c r="K1450" s="13">
        <v>3700000</v>
      </c>
      <c r="L1450" s="13">
        <v>3345444</v>
      </c>
      <c r="M1450" s="10">
        <v>878355800</v>
      </c>
      <c r="N1450" s="8">
        <f t="shared" si="209"/>
        <v>0.38724091080175027</v>
      </c>
      <c r="O1450" s="5">
        <v>43917790</v>
      </c>
      <c r="P1450" s="13">
        <v>50511923</v>
      </c>
      <c r="Q1450" s="11">
        <v>25650670</v>
      </c>
      <c r="R1450" s="12">
        <v>0.05</v>
      </c>
    </row>
    <row r="1451" spans="1:18" x14ac:dyDescent="0.25">
      <c r="B1451">
        <v>145</v>
      </c>
      <c r="C1451">
        <v>2002</v>
      </c>
      <c r="D1451" s="13">
        <v>1801455</v>
      </c>
      <c r="E1451" s="13">
        <v>1925273</v>
      </c>
      <c r="F1451" s="13">
        <v>172407</v>
      </c>
      <c r="G1451" s="13">
        <v>0</v>
      </c>
      <c r="H1451" s="5">
        <f t="shared" si="208"/>
        <v>3899135</v>
      </c>
      <c r="I1451" s="9">
        <f t="shared" si="206"/>
        <v>14.187165422443062</v>
      </c>
      <c r="J1451" s="13">
        <v>0</v>
      </c>
      <c r="K1451" s="13">
        <v>4022000</v>
      </c>
      <c r="L1451" s="13">
        <v>265000</v>
      </c>
      <c r="M1451" s="5">
        <v>1202641400</v>
      </c>
      <c r="N1451" s="8">
        <f t="shared" si="209"/>
        <v>0.32421426702922418</v>
      </c>
      <c r="O1451" s="5">
        <v>60132070</v>
      </c>
      <c r="P1451" s="13">
        <v>55653367</v>
      </c>
      <c r="Q1451" s="5">
        <v>27483538</v>
      </c>
      <c r="R1451" s="7">
        <v>0.05</v>
      </c>
    </row>
    <row r="1452" spans="1:18" x14ac:dyDescent="0.25">
      <c r="A1452" s="14"/>
      <c r="B1452" s="14">
        <v>145</v>
      </c>
      <c r="C1452" s="14">
        <v>2003</v>
      </c>
      <c r="D1452" s="13">
        <v>1908946</v>
      </c>
      <c r="E1452" s="13">
        <v>1861230</v>
      </c>
      <c r="F1452" s="13">
        <v>186876</v>
      </c>
      <c r="G1452" s="13">
        <v>0</v>
      </c>
      <c r="H1452" s="5">
        <f t="shared" si="208"/>
        <v>3957052</v>
      </c>
      <c r="I1452" s="9">
        <f t="shared" si="206"/>
        <v>13.074237532018163</v>
      </c>
      <c r="J1452" s="13">
        <v>0</v>
      </c>
      <c r="K1452" s="13">
        <v>0</v>
      </c>
      <c r="L1452" s="13">
        <v>0</v>
      </c>
      <c r="M1452" s="5">
        <v>1202641400</v>
      </c>
      <c r="N1452" s="8">
        <f t="shared" si="209"/>
        <v>0.32903008328168315</v>
      </c>
      <c r="O1452" s="5">
        <v>60132070</v>
      </c>
      <c r="P1452" s="13">
        <v>61855220</v>
      </c>
      <c r="Q1452" s="5">
        <v>30266025</v>
      </c>
      <c r="R1452" s="12">
        <v>0.05</v>
      </c>
    </row>
    <row r="1453" spans="1:18" x14ac:dyDescent="0.25">
      <c r="A1453" s="14"/>
      <c r="B1453" s="14">
        <v>145</v>
      </c>
      <c r="C1453" s="14">
        <v>2004</v>
      </c>
      <c r="D1453" s="13">
        <v>2407846</v>
      </c>
      <c r="E1453" s="13">
        <v>2057533</v>
      </c>
      <c r="F1453" s="13">
        <v>0</v>
      </c>
      <c r="G1453" s="13">
        <v>0</v>
      </c>
      <c r="H1453" s="5">
        <f t="shared" si="208"/>
        <v>4465379</v>
      </c>
      <c r="I1453" s="9">
        <f t="shared" si="206"/>
        <v>14.165124496276682</v>
      </c>
      <c r="J1453" s="13">
        <v>0</v>
      </c>
      <c r="K1453" s="13">
        <v>578000</v>
      </c>
      <c r="L1453" s="13">
        <v>0</v>
      </c>
      <c r="M1453" s="17">
        <v>1589416100</v>
      </c>
      <c r="N1453" s="8">
        <f t="shared" si="209"/>
        <v>0.28094461859295372</v>
      </c>
      <c r="O1453" s="5">
        <f t="shared" ref="O1453:O1459" si="213">M1453*R1453</f>
        <v>79470805</v>
      </c>
      <c r="P1453" s="13">
        <v>59447355</v>
      </c>
      <c r="Q1453" s="5">
        <v>31523754</v>
      </c>
      <c r="R1453" s="12">
        <v>0.05</v>
      </c>
    </row>
    <row r="1454" spans="1:18" x14ac:dyDescent="0.25">
      <c r="A1454" s="14"/>
      <c r="B1454" s="14">
        <v>145</v>
      </c>
      <c r="C1454" s="14">
        <v>2005</v>
      </c>
      <c r="D1454" s="13">
        <v>2469771</v>
      </c>
      <c r="E1454" s="13">
        <v>1957303</v>
      </c>
      <c r="F1454" s="13">
        <v>10655</v>
      </c>
      <c r="G1454" s="13">
        <v>0</v>
      </c>
      <c r="H1454" s="5">
        <f t="shared" si="208"/>
        <v>4437729</v>
      </c>
      <c r="I1454" s="9">
        <f t="shared" si="206"/>
        <v>12.984059030662994</v>
      </c>
      <c r="J1454" s="13">
        <v>0</v>
      </c>
      <c r="K1454" s="13">
        <v>2453571</v>
      </c>
      <c r="L1454" s="13">
        <v>0</v>
      </c>
      <c r="M1454" s="17">
        <v>1589416100</v>
      </c>
      <c r="N1454" s="8">
        <f t="shared" si="209"/>
        <v>0.27920498603229199</v>
      </c>
      <c r="O1454" s="5">
        <f t="shared" si="213"/>
        <v>79470805</v>
      </c>
      <c r="P1454" s="13">
        <v>59873880</v>
      </c>
      <c r="Q1454" s="5">
        <v>34178287.310000002</v>
      </c>
      <c r="R1454" s="12">
        <v>0.05</v>
      </c>
    </row>
    <row r="1455" spans="1:18" x14ac:dyDescent="0.25">
      <c r="A1455" s="14"/>
      <c r="B1455" s="14">
        <v>145</v>
      </c>
      <c r="C1455" s="14">
        <v>2006</v>
      </c>
      <c r="D1455" s="13">
        <v>2501634</v>
      </c>
      <c r="E1455" s="13">
        <v>1871719</v>
      </c>
      <c r="F1455" s="13">
        <v>50626</v>
      </c>
      <c r="G1455" s="13">
        <v>0</v>
      </c>
      <c r="H1455" s="5">
        <f t="shared" si="208"/>
        <v>4423979</v>
      </c>
      <c r="I1455" s="9">
        <f t="shared" si="206"/>
        <v>11.728910919055471</v>
      </c>
      <c r="J1455" s="13">
        <v>0</v>
      </c>
      <c r="K1455" s="13">
        <v>0</v>
      </c>
      <c r="L1455" s="13">
        <v>0</v>
      </c>
      <c r="M1455" s="17">
        <v>2097410500</v>
      </c>
      <c r="N1455" s="8">
        <f t="shared" si="209"/>
        <v>0.21092575821471285</v>
      </c>
      <c r="O1455" s="5">
        <f t="shared" si="213"/>
        <v>104870525</v>
      </c>
      <c r="P1455" s="13">
        <v>57420309</v>
      </c>
      <c r="Q1455" s="5">
        <v>37718583</v>
      </c>
      <c r="R1455" s="12">
        <v>0.05</v>
      </c>
    </row>
    <row r="1456" spans="1:18" x14ac:dyDescent="0.25">
      <c r="A1456" s="14"/>
      <c r="B1456" s="14">
        <v>145</v>
      </c>
      <c r="C1456" s="14">
        <v>2007</v>
      </c>
      <c r="D1456" s="13">
        <v>2968610</v>
      </c>
      <c r="E1456" s="13">
        <v>1924441</v>
      </c>
      <c r="F1456" s="13">
        <v>0</v>
      </c>
      <c r="G1456" s="13">
        <v>0</v>
      </c>
      <c r="H1456" s="5">
        <f t="shared" si="208"/>
        <v>4893051</v>
      </c>
      <c r="I1456" s="9">
        <f t="shared" si="206"/>
        <v>12.88706521126784</v>
      </c>
      <c r="J1456" s="13">
        <v>0</v>
      </c>
      <c r="K1456" s="13">
        <v>0</v>
      </c>
      <c r="L1456" s="13">
        <v>0</v>
      </c>
      <c r="M1456" s="17">
        <v>2097410500</v>
      </c>
      <c r="N1456" s="8">
        <f t="shared" si="209"/>
        <v>0.23329009747972562</v>
      </c>
      <c r="O1456" s="5">
        <f t="shared" si="213"/>
        <v>104870525</v>
      </c>
      <c r="P1456" s="13">
        <v>61197441</v>
      </c>
      <c r="Q1456" s="5">
        <v>37968699</v>
      </c>
      <c r="R1456" s="12">
        <v>0.05</v>
      </c>
    </row>
    <row r="1457" spans="1:18" x14ac:dyDescent="0.25">
      <c r="A1457" s="14"/>
      <c r="B1457" s="14">
        <v>145</v>
      </c>
      <c r="C1457" s="14">
        <v>2008</v>
      </c>
      <c r="D1457" s="6">
        <v>3265749</v>
      </c>
      <c r="E1457" s="6">
        <v>1834127</v>
      </c>
      <c r="F1457" s="6">
        <v>0</v>
      </c>
      <c r="G1457" s="6">
        <v>0</v>
      </c>
      <c r="H1457" s="5">
        <f t="shared" si="208"/>
        <v>5099876</v>
      </c>
      <c r="I1457" s="9">
        <f t="shared" si="206"/>
        <v>11.872628370270094</v>
      </c>
      <c r="J1457" s="6">
        <v>0</v>
      </c>
      <c r="K1457" s="6">
        <v>1182398</v>
      </c>
      <c r="L1457" s="6">
        <v>0</v>
      </c>
      <c r="M1457" s="17">
        <v>2097410500</v>
      </c>
      <c r="N1457" s="8">
        <f t="shared" si="209"/>
        <v>0.24315106651749857</v>
      </c>
      <c r="O1457" s="5">
        <f t="shared" si="213"/>
        <v>104870525</v>
      </c>
      <c r="P1457" s="6">
        <v>63474636</v>
      </c>
      <c r="Q1457" s="5">
        <v>42954903</v>
      </c>
      <c r="R1457" s="12">
        <v>0.05</v>
      </c>
    </row>
    <row r="1458" spans="1:18" x14ac:dyDescent="0.25">
      <c r="A1458" s="14"/>
      <c r="B1458" s="18">
        <v>145</v>
      </c>
      <c r="C1458" s="14">
        <v>2009</v>
      </c>
      <c r="D1458" s="13">
        <v>3217736</v>
      </c>
      <c r="E1458" s="13">
        <v>1713205</v>
      </c>
      <c r="F1458" s="13">
        <v>18375</v>
      </c>
      <c r="G1458" s="13">
        <v>0</v>
      </c>
      <c r="H1458" s="5">
        <f t="shared" si="208"/>
        <v>4949316</v>
      </c>
      <c r="I1458" s="9">
        <f t="shared" si="206"/>
        <v>11.625963749416506</v>
      </c>
      <c r="J1458" s="13">
        <v>0</v>
      </c>
      <c r="K1458" s="13">
        <v>1279000</v>
      </c>
      <c r="L1458" s="13">
        <v>0</v>
      </c>
      <c r="M1458" s="17">
        <v>2122548900</v>
      </c>
      <c r="N1458" s="8">
        <f t="shared" si="209"/>
        <v>0.23317794939848027</v>
      </c>
      <c r="O1458" s="5">
        <f t="shared" si="213"/>
        <v>106127445</v>
      </c>
      <c r="P1458" s="13">
        <v>60474239</v>
      </c>
      <c r="Q1458" s="5">
        <v>42571232</v>
      </c>
      <c r="R1458" s="12">
        <v>0.05</v>
      </c>
    </row>
    <row r="1459" spans="1:18" x14ac:dyDescent="0.25">
      <c r="A1459" t="s">
        <v>145</v>
      </c>
      <c r="B1459">
        <v>146</v>
      </c>
      <c r="C1459">
        <v>2000</v>
      </c>
      <c r="D1459" s="6">
        <v>631100</v>
      </c>
      <c r="E1459" s="6">
        <v>214780</v>
      </c>
      <c r="F1459" s="6"/>
      <c r="G1459" s="6"/>
      <c r="H1459" s="5">
        <f t="shared" si="208"/>
        <v>845880</v>
      </c>
      <c r="I1459" s="9">
        <f t="shared" si="206"/>
        <v>5.8319240964612984</v>
      </c>
      <c r="J1459" s="6"/>
      <c r="K1459" s="6"/>
      <c r="L1459" s="6"/>
      <c r="M1459" s="10">
        <v>732880000</v>
      </c>
      <c r="N1459" s="8">
        <f t="shared" si="209"/>
        <v>0.11541862242113307</v>
      </c>
      <c r="O1459" s="5">
        <f t="shared" si="213"/>
        <v>36644000</v>
      </c>
      <c r="P1459" s="13">
        <v>5439900</v>
      </c>
      <c r="Q1459" s="11">
        <v>14504304</v>
      </c>
      <c r="R1459" s="12">
        <v>0.05</v>
      </c>
    </row>
    <row r="1460" spans="1:18" x14ac:dyDescent="0.25">
      <c r="B1460">
        <v>146</v>
      </c>
      <c r="C1460">
        <v>2001</v>
      </c>
      <c r="D1460" s="13">
        <v>596100</v>
      </c>
      <c r="E1460" s="13">
        <v>188032</v>
      </c>
      <c r="F1460" s="13">
        <v>37774</v>
      </c>
      <c r="G1460" s="13">
        <v>0</v>
      </c>
      <c r="H1460" s="5">
        <f t="shared" si="208"/>
        <v>821906</v>
      </c>
      <c r="I1460" s="9">
        <f t="shared" si="206"/>
        <v>5.1745228726847508</v>
      </c>
      <c r="J1460" s="13">
        <v>0</v>
      </c>
      <c r="K1460" s="13">
        <v>75000</v>
      </c>
      <c r="L1460" s="13">
        <v>0</v>
      </c>
      <c r="M1460" s="10">
        <v>732880000</v>
      </c>
      <c r="N1460" s="8">
        <f t="shared" si="209"/>
        <v>0.11214741840410436</v>
      </c>
      <c r="O1460" s="5">
        <v>36644000</v>
      </c>
      <c r="P1460" s="13">
        <v>3937606</v>
      </c>
      <c r="Q1460" s="11">
        <v>15883706</v>
      </c>
      <c r="R1460" s="12">
        <v>0.05</v>
      </c>
    </row>
    <row r="1461" spans="1:18" x14ac:dyDescent="0.25">
      <c r="B1461">
        <v>146</v>
      </c>
      <c r="C1461">
        <v>2002</v>
      </c>
      <c r="D1461" s="13">
        <v>586100</v>
      </c>
      <c r="E1461" s="13">
        <v>161880</v>
      </c>
      <c r="F1461" s="13">
        <v>35265</v>
      </c>
      <c r="G1461" s="13">
        <v>0</v>
      </c>
      <c r="H1461" s="5">
        <f t="shared" si="208"/>
        <v>783245</v>
      </c>
      <c r="I1461" s="9">
        <f t="shared" si="206"/>
        <v>4.795594037836973</v>
      </c>
      <c r="J1461" s="13">
        <v>0</v>
      </c>
      <c r="K1461" s="13">
        <v>1833753</v>
      </c>
      <c r="L1461" s="13">
        <v>0</v>
      </c>
      <c r="M1461" s="5">
        <v>934972000</v>
      </c>
      <c r="N1461" s="8">
        <f t="shared" si="209"/>
        <v>8.3772027397611901E-2</v>
      </c>
      <c r="O1461" s="5">
        <v>46748600</v>
      </c>
      <c r="P1461" s="13">
        <v>3351699</v>
      </c>
      <c r="Q1461" s="5">
        <v>16332596</v>
      </c>
      <c r="R1461" s="7">
        <v>0.05</v>
      </c>
    </row>
    <row r="1462" spans="1:18" x14ac:dyDescent="0.25">
      <c r="A1462" s="14"/>
      <c r="B1462" s="14">
        <v>146</v>
      </c>
      <c r="C1462" s="14">
        <v>2003</v>
      </c>
      <c r="D1462" s="13">
        <v>576100</v>
      </c>
      <c r="E1462" s="13">
        <v>185312</v>
      </c>
      <c r="F1462" s="13">
        <v>23669</v>
      </c>
      <c r="G1462" s="13">
        <v>0</v>
      </c>
      <c r="H1462" s="5">
        <f t="shared" si="208"/>
        <v>785081</v>
      </c>
      <c r="I1462" s="9">
        <f t="shared" si="206"/>
        <v>4.6740387803982113</v>
      </c>
      <c r="J1462" s="13">
        <v>0</v>
      </c>
      <c r="K1462" s="13">
        <v>85000</v>
      </c>
      <c r="L1462" s="13">
        <v>0</v>
      </c>
      <c r="M1462" s="5">
        <v>934972000</v>
      </c>
      <c r="N1462" s="8">
        <f t="shared" si="209"/>
        <v>8.3968396914560012E-2</v>
      </c>
      <c r="O1462" s="5">
        <v>46748600</v>
      </c>
      <c r="P1462" s="13">
        <v>5210406</v>
      </c>
      <c r="Q1462" s="5">
        <v>16796630</v>
      </c>
      <c r="R1462" s="12">
        <v>0.05</v>
      </c>
    </row>
    <row r="1463" spans="1:18" x14ac:dyDescent="0.25">
      <c r="A1463" s="14"/>
      <c r="B1463" s="14">
        <v>146</v>
      </c>
      <c r="C1463" s="14">
        <v>2004</v>
      </c>
      <c r="D1463" s="13">
        <v>781526</v>
      </c>
      <c r="E1463" s="13">
        <v>242446</v>
      </c>
      <c r="F1463" s="13">
        <v>3295</v>
      </c>
      <c r="G1463" s="13">
        <v>0</v>
      </c>
      <c r="H1463" s="5">
        <f t="shared" si="208"/>
        <v>1027267</v>
      </c>
      <c r="I1463" s="9">
        <f t="shared" si="206"/>
        <v>5.5457877166438472</v>
      </c>
      <c r="J1463" s="13">
        <v>0</v>
      </c>
      <c r="K1463" s="13">
        <v>0</v>
      </c>
      <c r="L1463" s="13">
        <v>0</v>
      </c>
      <c r="M1463" s="17">
        <v>1288036200</v>
      </c>
      <c r="N1463" s="8">
        <f t="shared" si="209"/>
        <v>7.9754513110734004E-2</v>
      </c>
      <c r="O1463" s="5">
        <f t="shared" ref="O1463:O1469" si="214">M1463*R1463</f>
        <v>64401810</v>
      </c>
      <c r="P1463" s="13">
        <v>6721424</v>
      </c>
      <c r="Q1463" s="5">
        <v>18523374</v>
      </c>
      <c r="R1463" s="12">
        <v>0.05</v>
      </c>
    </row>
    <row r="1464" spans="1:18" x14ac:dyDescent="0.25">
      <c r="A1464" s="14"/>
      <c r="B1464" s="14">
        <v>146</v>
      </c>
      <c r="C1464" s="14">
        <v>2005</v>
      </c>
      <c r="D1464" s="13">
        <v>881526</v>
      </c>
      <c r="E1464" s="13">
        <v>243018</v>
      </c>
      <c r="F1464" s="13">
        <v>2051</v>
      </c>
      <c r="G1464" s="13">
        <v>0</v>
      </c>
      <c r="H1464" s="5">
        <f t="shared" si="208"/>
        <v>1126595</v>
      </c>
      <c r="I1464" s="9">
        <f t="shared" si="206"/>
        <v>5.7897970997509267</v>
      </c>
      <c r="J1464" s="13">
        <v>0</v>
      </c>
      <c r="K1464" s="13">
        <v>0</v>
      </c>
      <c r="L1464" s="13">
        <v>0</v>
      </c>
      <c r="M1464" s="17">
        <v>1288036200</v>
      </c>
      <c r="N1464" s="8">
        <f t="shared" si="209"/>
        <v>8.746609761433724E-2</v>
      </c>
      <c r="O1464" s="5">
        <f t="shared" si="214"/>
        <v>64401810</v>
      </c>
      <c r="P1464" s="13">
        <v>6239753</v>
      </c>
      <c r="Q1464" s="5">
        <v>19458281.189999998</v>
      </c>
      <c r="R1464" s="12">
        <v>0.05</v>
      </c>
    </row>
    <row r="1465" spans="1:18" x14ac:dyDescent="0.25">
      <c r="A1465" s="14"/>
      <c r="B1465" s="14">
        <v>146</v>
      </c>
      <c r="C1465" s="14">
        <v>2006</v>
      </c>
      <c r="D1465" s="13">
        <v>841526</v>
      </c>
      <c r="E1465" s="13">
        <v>204639</v>
      </c>
      <c r="F1465" s="13">
        <v>8673</v>
      </c>
      <c r="G1465" s="13">
        <v>0</v>
      </c>
      <c r="H1465" s="5">
        <f t="shared" si="208"/>
        <v>1054838</v>
      </c>
      <c r="I1465" s="9">
        <f t="shared" si="206"/>
        <v>5.1379971105896018</v>
      </c>
      <c r="J1465" s="13">
        <v>0</v>
      </c>
      <c r="K1465" s="13">
        <v>0</v>
      </c>
      <c r="L1465" s="13">
        <v>112286</v>
      </c>
      <c r="M1465" s="17">
        <v>1635605700</v>
      </c>
      <c r="N1465" s="8">
        <f t="shared" si="209"/>
        <v>6.4492193931581426E-2</v>
      </c>
      <c r="O1465" s="5">
        <f t="shared" si="214"/>
        <v>81780285</v>
      </c>
      <c r="P1465" s="13">
        <v>5839898</v>
      </c>
      <c r="Q1465" s="5">
        <v>20530140</v>
      </c>
      <c r="R1465" s="12">
        <v>0.05</v>
      </c>
    </row>
    <row r="1466" spans="1:18" x14ac:dyDescent="0.25">
      <c r="A1466" s="14"/>
      <c r="B1466" s="14">
        <v>146</v>
      </c>
      <c r="C1466" s="14">
        <v>2007</v>
      </c>
      <c r="D1466" s="13">
        <v>751945</v>
      </c>
      <c r="E1466" s="13">
        <v>177718</v>
      </c>
      <c r="F1466" s="13">
        <v>22785</v>
      </c>
      <c r="G1466" s="13">
        <v>0</v>
      </c>
      <c r="H1466" s="5">
        <f t="shared" si="208"/>
        <v>952448</v>
      </c>
      <c r="I1466" s="9">
        <f t="shared" si="206"/>
        <v>4.3794530318596969</v>
      </c>
      <c r="J1466" s="13">
        <v>0</v>
      </c>
      <c r="K1466" s="13">
        <v>0</v>
      </c>
      <c r="L1466" s="13">
        <v>0</v>
      </c>
      <c r="M1466" s="17">
        <v>1635605700</v>
      </c>
      <c r="N1466" s="8">
        <f t="shared" si="209"/>
        <v>5.823212770657378E-2</v>
      </c>
      <c r="O1466" s="5">
        <f t="shared" si="214"/>
        <v>81780285</v>
      </c>
      <c r="P1466" s="13">
        <v>5144372</v>
      </c>
      <c r="Q1466" s="5">
        <v>21748104</v>
      </c>
      <c r="R1466" s="12">
        <v>0.05</v>
      </c>
    </row>
    <row r="1467" spans="1:18" x14ac:dyDescent="0.25">
      <c r="A1467" s="14"/>
      <c r="B1467" s="14">
        <v>146</v>
      </c>
      <c r="C1467" s="14">
        <v>2008</v>
      </c>
      <c r="D1467" s="6">
        <v>612669</v>
      </c>
      <c r="E1467" s="6">
        <v>149888</v>
      </c>
      <c r="F1467" s="6">
        <v>47370</v>
      </c>
      <c r="G1467" s="6">
        <v>0</v>
      </c>
      <c r="H1467" s="5">
        <f t="shared" si="208"/>
        <v>809927</v>
      </c>
      <c r="I1467" s="9">
        <f t="shared" si="206"/>
        <v>3.5629337905443972</v>
      </c>
      <c r="J1467" s="6">
        <v>0</v>
      </c>
      <c r="K1467" s="6">
        <v>0</v>
      </c>
      <c r="L1467" s="6">
        <v>0</v>
      </c>
      <c r="M1467" s="17">
        <v>1635605700</v>
      </c>
      <c r="N1467" s="8">
        <f t="shared" si="209"/>
        <v>4.9518475021210803E-2</v>
      </c>
      <c r="O1467" s="5">
        <f t="shared" si="214"/>
        <v>81780285</v>
      </c>
      <c r="P1467" s="6">
        <v>4392427</v>
      </c>
      <c r="Q1467" s="5">
        <v>22732025</v>
      </c>
      <c r="R1467" s="12">
        <v>0.05</v>
      </c>
    </row>
    <row r="1468" spans="1:18" x14ac:dyDescent="0.25">
      <c r="A1468" s="14"/>
      <c r="B1468" s="18">
        <v>146</v>
      </c>
      <c r="C1468" s="14">
        <v>2009</v>
      </c>
      <c r="D1468" s="13">
        <v>362793</v>
      </c>
      <c r="E1468" s="13">
        <v>131819</v>
      </c>
      <c r="F1468" s="13">
        <v>69518</v>
      </c>
      <c r="G1468" s="13">
        <v>0</v>
      </c>
      <c r="H1468" s="5">
        <f t="shared" si="208"/>
        <v>564130</v>
      </c>
      <c r="I1468" s="9">
        <f t="shared" si="206"/>
        <v>2.2686597799754309</v>
      </c>
      <c r="J1468" s="13">
        <v>0</v>
      </c>
      <c r="K1468" s="13">
        <v>0</v>
      </c>
      <c r="L1468" s="13">
        <v>0</v>
      </c>
      <c r="M1468" s="17">
        <v>1777091100</v>
      </c>
      <c r="N1468" s="8">
        <f t="shared" si="209"/>
        <v>3.1744574040126587E-2</v>
      </c>
      <c r="O1468" s="5">
        <f t="shared" si="214"/>
        <v>88854555</v>
      </c>
      <c r="P1468" s="13">
        <v>3779758</v>
      </c>
      <c r="Q1468" s="5">
        <v>24866223</v>
      </c>
      <c r="R1468" s="12">
        <v>0.05</v>
      </c>
    </row>
    <row r="1469" spans="1:18" x14ac:dyDescent="0.25">
      <c r="A1469" t="s">
        <v>146</v>
      </c>
      <c r="B1469">
        <v>147</v>
      </c>
      <c r="C1469">
        <v>2000</v>
      </c>
      <c r="D1469" s="6">
        <v>270000</v>
      </c>
      <c r="E1469" s="6">
        <v>45823</v>
      </c>
      <c r="F1469" s="6">
        <v>655655</v>
      </c>
      <c r="G1469" s="6">
        <v>215</v>
      </c>
      <c r="H1469" s="5">
        <f t="shared" si="208"/>
        <v>971693</v>
      </c>
      <c r="I1469" s="9">
        <f t="shared" si="206"/>
        <v>9.0040580174268747</v>
      </c>
      <c r="J1469" s="6"/>
      <c r="K1469" s="6"/>
      <c r="L1469" s="6"/>
      <c r="M1469" s="10">
        <v>409390400</v>
      </c>
      <c r="N1469" s="8">
        <f t="shared" si="209"/>
        <v>0.23735119338411451</v>
      </c>
      <c r="O1469" s="5">
        <f t="shared" si="214"/>
        <v>20469520</v>
      </c>
      <c r="P1469" s="13">
        <v>2628000</v>
      </c>
      <c r="Q1469" s="11">
        <v>10791723</v>
      </c>
      <c r="R1469" s="12">
        <v>0.05</v>
      </c>
    </row>
    <row r="1470" spans="1:18" x14ac:dyDescent="0.25">
      <c r="B1470">
        <v>147</v>
      </c>
      <c r="C1470">
        <v>2001</v>
      </c>
      <c r="D1470" s="13">
        <v>270000</v>
      </c>
      <c r="E1470" s="13">
        <v>102818</v>
      </c>
      <c r="F1470" s="13">
        <v>2118</v>
      </c>
      <c r="G1470" s="13">
        <v>300</v>
      </c>
      <c r="H1470" s="5">
        <f t="shared" si="208"/>
        <v>375236</v>
      </c>
      <c r="I1470" s="9">
        <f t="shared" si="206"/>
        <v>3.5866766979473503</v>
      </c>
      <c r="J1470" s="13">
        <v>0</v>
      </c>
      <c r="K1470" s="13">
        <v>0</v>
      </c>
      <c r="L1470" s="13">
        <v>0</v>
      </c>
      <c r="M1470" s="10">
        <v>409390400</v>
      </c>
      <c r="N1470" s="8">
        <f t="shared" si="209"/>
        <v>9.1657254298097859E-2</v>
      </c>
      <c r="O1470" s="5">
        <v>20469520</v>
      </c>
      <c r="P1470" s="13">
        <v>27710017</v>
      </c>
      <c r="Q1470" s="11">
        <v>10461941</v>
      </c>
      <c r="R1470" s="12">
        <v>0.05</v>
      </c>
    </row>
    <row r="1471" spans="1:18" x14ac:dyDescent="0.25">
      <c r="B1471">
        <v>147</v>
      </c>
      <c r="C1471">
        <v>2002</v>
      </c>
      <c r="D1471" s="13">
        <v>270000</v>
      </c>
      <c r="E1471" s="13">
        <v>30088</v>
      </c>
      <c r="F1471" s="13">
        <v>1199868</v>
      </c>
      <c r="G1471" s="13">
        <v>0</v>
      </c>
      <c r="H1471" s="5">
        <f t="shared" si="208"/>
        <v>1499956</v>
      </c>
      <c r="I1471" s="9">
        <f t="shared" ref="I1471:I1534" si="215">((H1471/Q1471)*100)</f>
        <v>12.202938212026739</v>
      </c>
      <c r="J1471" s="13">
        <v>0</v>
      </c>
      <c r="K1471" s="13">
        <v>25552017</v>
      </c>
      <c r="L1471" s="13">
        <v>0</v>
      </c>
      <c r="M1471" s="5">
        <v>538937000</v>
      </c>
      <c r="N1471" s="8">
        <f t="shared" si="209"/>
        <v>0.27831750278789547</v>
      </c>
      <c r="O1471" s="5">
        <v>26946850</v>
      </c>
      <c r="P1471" s="13">
        <v>19388000</v>
      </c>
      <c r="Q1471" s="5">
        <v>12291761</v>
      </c>
      <c r="R1471" s="7">
        <v>0.05</v>
      </c>
    </row>
    <row r="1472" spans="1:18" x14ac:dyDescent="0.25">
      <c r="A1472" s="14"/>
      <c r="B1472" s="14">
        <v>147</v>
      </c>
      <c r="C1472" s="14">
        <v>2003</v>
      </c>
      <c r="D1472" s="13">
        <v>870000</v>
      </c>
      <c r="E1472" s="13">
        <v>902505</v>
      </c>
      <c r="F1472" s="13">
        <v>196015</v>
      </c>
      <c r="G1472" s="13">
        <v>0</v>
      </c>
      <c r="H1472" s="5">
        <f t="shared" si="208"/>
        <v>1968520</v>
      </c>
      <c r="I1472" s="9">
        <f t="shared" si="215"/>
        <v>15.797271822423294</v>
      </c>
      <c r="J1472" s="13">
        <v>0</v>
      </c>
      <c r="K1472" s="13">
        <v>6552017</v>
      </c>
      <c r="L1472" s="13">
        <v>0</v>
      </c>
      <c r="M1472" s="5">
        <v>538937000</v>
      </c>
      <c r="N1472" s="8">
        <f t="shared" si="209"/>
        <v>0.36525976134501803</v>
      </c>
      <c r="O1472" s="5">
        <v>26946850</v>
      </c>
      <c r="P1472" s="13">
        <v>18518000</v>
      </c>
      <c r="Q1472" s="5">
        <v>12461139</v>
      </c>
      <c r="R1472" s="12">
        <v>0.05</v>
      </c>
    </row>
    <row r="1473" spans="1:18" x14ac:dyDescent="0.25">
      <c r="A1473" s="14"/>
      <c r="B1473" s="14">
        <v>147</v>
      </c>
      <c r="C1473" s="14">
        <v>2004</v>
      </c>
      <c r="D1473" s="13">
        <v>698000</v>
      </c>
      <c r="E1473" s="13">
        <v>867441</v>
      </c>
      <c r="F1473" s="13">
        <v>74278</v>
      </c>
      <c r="G1473" s="13">
        <v>0</v>
      </c>
      <c r="H1473" s="5">
        <f t="shared" si="208"/>
        <v>1639719</v>
      </c>
      <c r="I1473" s="9">
        <f t="shared" si="215"/>
        <v>13.197974568617887</v>
      </c>
      <c r="J1473" s="13">
        <v>0</v>
      </c>
      <c r="K1473" s="13">
        <v>6552017</v>
      </c>
      <c r="L1473" s="13">
        <v>0</v>
      </c>
      <c r="M1473" s="17">
        <v>709573300</v>
      </c>
      <c r="N1473" s="8">
        <f t="shared" si="209"/>
        <v>0.23108521698885798</v>
      </c>
      <c r="O1473" s="5">
        <f t="shared" ref="O1473:O1479" si="216">M1473*R1473</f>
        <v>35478665</v>
      </c>
      <c r="P1473" s="13">
        <v>17820000</v>
      </c>
      <c r="Q1473" s="5">
        <v>12424020</v>
      </c>
      <c r="R1473" s="12">
        <v>0.05</v>
      </c>
    </row>
    <row r="1474" spans="1:18" x14ac:dyDescent="0.25">
      <c r="A1474" s="14"/>
      <c r="B1474" s="14">
        <v>147</v>
      </c>
      <c r="C1474" s="14">
        <v>2005</v>
      </c>
      <c r="D1474" s="13">
        <v>660000</v>
      </c>
      <c r="E1474" s="13">
        <v>843486</v>
      </c>
      <c r="F1474" s="13">
        <v>137134</v>
      </c>
      <c r="G1474" s="13">
        <v>0</v>
      </c>
      <c r="H1474" s="5">
        <f t="shared" si="208"/>
        <v>1640620</v>
      </c>
      <c r="I1474" s="9">
        <f t="shared" si="215"/>
        <v>11.573933202343488</v>
      </c>
      <c r="J1474" s="13">
        <v>0</v>
      </c>
      <c r="K1474" s="13">
        <v>1200000</v>
      </c>
      <c r="L1474" s="13">
        <v>0</v>
      </c>
      <c r="M1474" s="17">
        <v>709573300</v>
      </c>
      <c r="N1474" s="8">
        <f t="shared" si="209"/>
        <v>0.2312121947091301</v>
      </c>
      <c r="O1474" s="5">
        <f t="shared" si="216"/>
        <v>35478665</v>
      </c>
      <c r="P1474" s="13">
        <v>20316810</v>
      </c>
      <c r="Q1474" s="5">
        <v>14175129.33</v>
      </c>
      <c r="R1474" s="12">
        <v>0.05</v>
      </c>
    </row>
    <row r="1475" spans="1:18" x14ac:dyDescent="0.25">
      <c r="A1475" s="14"/>
      <c r="B1475" s="14">
        <v>147</v>
      </c>
      <c r="C1475" s="14">
        <v>2006</v>
      </c>
      <c r="D1475" s="13">
        <v>698045</v>
      </c>
      <c r="E1475" s="13">
        <v>820386</v>
      </c>
      <c r="F1475" s="13">
        <v>125922</v>
      </c>
      <c r="G1475" s="13">
        <v>0</v>
      </c>
      <c r="H1475" s="5">
        <f t="shared" si="208"/>
        <v>1644353</v>
      </c>
      <c r="I1475" s="9">
        <f t="shared" si="215"/>
        <v>11.245381595481039</v>
      </c>
      <c r="J1475" s="13">
        <v>0</v>
      </c>
      <c r="K1475" s="13">
        <v>3156810</v>
      </c>
      <c r="L1475" s="13">
        <v>0</v>
      </c>
      <c r="M1475" s="17">
        <v>890380200</v>
      </c>
      <c r="N1475" s="8">
        <f t="shared" si="209"/>
        <v>0.18467987046432524</v>
      </c>
      <c r="O1475" s="5">
        <f t="shared" si="216"/>
        <v>44519010</v>
      </c>
      <c r="P1475" s="13">
        <v>17304556</v>
      </c>
      <c r="Q1475" s="5">
        <v>14622474</v>
      </c>
      <c r="R1475" s="12">
        <v>0.05</v>
      </c>
    </row>
    <row r="1476" spans="1:18" x14ac:dyDescent="0.25">
      <c r="A1476" s="14"/>
      <c r="B1476" s="14">
        <v>147</v>
      </c>
      <c r="C1476" s="14">
        <v>2007</v>
      </c>
      <c r="D1476" s="13">
        <v>728045</v>
      </c>
      <c r="E1476" s="13">
        <v>802580</v>
      </c>
      <c r="F1476" s="13">
        <v>162885</v>
      </c>
      <c r="G1476" s="13">
        <v>0</v>
      </c>
      <c r="H1476" s="5">
        <f t="shared" si="208"/>
        <v>1693510</v>
      </c>
      <c r="I1476" s="9">
        <f t="shared" si="215"/>
        <v>11.002431565247281</v>
      </c>
      <c r="J1476" s="13">
        <v>0</v>
      </c>
      <c r="K1476" s="13">
        <v>13270240</v>
      </c>
      <c r="L1476" s="13">
        <v>0</v>
      </c>
      <c r="M1476" s="17">
        <v>890380200</v>
      </c>
      <c r="N1476" s="8">
        <f t="shared" si="209"/>
        <v>0.19020077041245975</v>
      </c>
      <c r="O1476" s="5">
        <f t="shared" si="216"/>
        <v>44519010</v>
      </c>
      <c r="P1476" s="13">
        <v>16606511</v>
      </c>
      <c r="Q1476" s="5">
        <v>15392143</v>
      </c>
      <c r="R1476" s="12">
        <v>0.05</v>
      </c>
    </row>
    <row r="1477" spans="1:18" x14ac:dyDescent="0.25">
      <c r="A1477" s="14"/>
      <c r="B1477" s="14">
        <v>147</v>
      </c>
      <c r="C1477" s="14">
        <v>2008</v>
      </c>
      <c r="D1477" s="6">
        <v>886045</v>
      </c>
      <c r="E1477" s="6">
        <v>853513</v>
      </c>
      <c r="F1477" s="6">
        <v>0</v>
      </c>
      <c r="G1477" s="6">
        <v>0</v>
      </c>
      <c r="H1477" s="5">
        <f t="shared" si="208"/>
        <v>1739558</v>
      </c>
      <c r="I1477" s="9">
        <f t="shared" si="215"/>
        <v>11.015817667477908</v>
      </c>
      <c r="J1477" s="6">
        <v>0</v>
      </c>
      <c r="K1477" s="6">
        <v>0</v>
      </c>
      <c r="L1477" s="6">
        <v>0</v>
      </c>
      <c r="M1477" s="17">
        <v>890380200</v>
      </c>
      <c r="N1477" s="8">
        <f t="shared" si="209"/>
        <v>0.19537249368303564</v>
      </c>
      <c r="O1477" s="5">
        <f t="shared" si="216"/>
        <v>44519010</v>
      </c>
      <c r="P1477" s="6">
        <v>17626466</v>
      </c>
      <c r="Q1477" s="5">
        <v>15791456</v>
      </c>
      <c r="R1477" s="12">
        <v>0.05</v>
      </c>
    </row>
    <row r="1478" spans="1:18" x14ac:dyDescent="0.25">
      <c r="A1478" s="14"/>
      <c r="B1478" s="18">
        <v>147</v>
      </c>
      <c r="C1478" s="14">
        <v>2009</v>
      </c>
      <c r="D1478" s="13">
        <v>918045</v>
      </c>
      <c r="E1478" s="13">
        <v>812822</v>
      </c>
      <c r="F1478" s="13">
        <v>0</v>
      </c>
      <c r="G1478" s="13">
        <v>0</v>
      </c>
      <c r="H1478" s="5">
        <f t="shared" si="208"/>
        <v>1730867</v>
      </c>
      <c r="I1478" s="9">
        <f t="shared" si="215"/>
        <v>9.6580793921649484</v>
      </c>
      <c r="J1478" s="13">
        <v>0</v>
      </c>
      <c r="K1478" s="13">
        <v>0</v>
      </c>
      <c r="L1478" s="13">
        <v>0</v>
      </c>
      <c r="M1478" s="17">
        <v>972702500</v>
      </c>
      <c r="N1478" s="8">
        <f t="shared" si="209"/>
        <v>0.17794412988555081</v>
      </c>
      <c r="O1478" s="5">
        <f t="shared" si="216"/>
        <v>48635125</v>
      </c>
      <c r="P1478" s="13">
        <v>16740421</v>
      </c>
      <c r="Q1478" s="5">
        <v>17921441</v>
      </c>
      <c r="R1478" s="12">
        <v>0.05</v>
      </c>
    </row>
    <row r="1479" spans="1:18" x14ac:dyDescent="0.25">
      <c r="A1479" t="s">
        <v>147</v>
      </c>
      <c r="B1479">
        <v>148</v>
      </c>
      <c r="C1479">
        <v>2000</v>
      </c>
      <c r="D1479" s="6">
        <v>21700</v>
      </c>
      <c r="E1479" s="6">
        <v>22094</v>
      </c>
      <c r="F1479" s="6">
        <v>23467</v>
      </c>
      <c r="G1479" s="6"/>
      <c r="H1479" s="5">
        <f t="shared" si="208"/>
        <v>67261</v>
      </c>
      <c r="I1479" s="9">
        <f t="shared" si="215"/>
        <v>1.2060368364721921</v>
      </c>
      <c r="J1479" s="6"/>
      <c r="K1479" s="6"/>
      <c r="L1479" s="6"/>
      <c r="M1479" s="10">
        <v>236680000</v>
      </c>
      <c r="N1479" s="8">
        <f t="shared" si="209"/>
        <v>2.8418539800574613E-2</v>
      </c>
      <c r="O1479" s="5">
        <f t="shared" si="216"/>
        <v>11834000</v>
      </c>
      <c r="P1479" s="13">
        <v>9390200</v>
      </c>
      <c r="Q1479" s="11">
        <v>5577027</v>
      </c>
      <c r="R1479" s="12">
        <v>0.05</v>
      </c>
    </row>
    <row r="1480" spans="1:18" x14ac:dyDescent="0.25">
      <c r="B1480">
        <v>148</v>
      </c>
      <c r="C1480">
        <v>2001</v>
      </c>
      <c r="D1480" s="13">
        <v>460700</v>
      </c>
      <c r="E1480" s="13">
        <v>506896</v>
      </c>
      <c r="F1480" s="13">
        <v>13372</v>
      </c>
      <c r="G1480" s="13">
        <v>0</v>
      </c>
      <c r="H1480" s="5">
        <f t="shared" si="208"/>
        <v>980968</v>
      </c>
      <c r="I1480" s="9">
        <f t="shared" si="215"/>
        <v>14.299533245677202</v>
      </c>
      <c r="J1480" s="13">
        <v>0</v>
      </c>
      <c r="K1480" s="13">
        <v>0</v>
      </c>
      <c r="L1480" s="13">
        <v>0</v>
      </c>
      <c r="M1480" s="10">
        <v>236680000</v>
      </c>
      <c r="N1480" s="8">
        <f t="shared" si="209"/>
        <v>0.41447017069460873</v>
      </c>
      <c r="O1480" s="5">
        <v>11834000</v>
      </c>
      <c r="P1480" s="13">
        <v>8635600</v>
      </c>
      <c r="Q1480" s="11">
        <v>6860140</v>
      </c>
      <c r="R1480" s="12">
        <v>0.05</v>
      </c>
    </row>
    <row r="1481" spans="1:18" x14ac:dyDescent="0.25">
      <c r="B1481">
        <v>148</v>
      </c>
      <c r="C1481">
        <v>2002</v>
      </c>
      <c r="D1481" s="13">
        <v>460700</v>
      </c>
      <c r="E1481" s="13">
        <v>474853</v>
      </c>
      <c r="F1481" s="13">
        <v>5801</v>
      </c>
      <c r="G1481" s="13">
        <v>0</v>
      </c>
      <c r="H1481" s="5">
        <f t="shared" ref="H1481:H1544" si="217">SUM(D1481:G1481)</f>
        <v>941354</v>
      </c>
      <c r="I1481" s="9">
        <f t="shared" si="215"/>
        <v>12.894507799955784</v>
      </c>
      <c r="J1481" s="13">
        <v>0</v>
      </c>
      <c r="K1481" s="13">
        <v>0</v>
      </c>
      <c r="L1481" s="13">
        <v>0</v>
      </c>
      <c r="M1481" s="5">
        <v>254469100</v>
      </c>
      <c r="N1481" s="8">
        <f t="shared" ref="N1481:N1544" si="218">((H1481/M1481)*100)</f>
        <v>0.36992860822787521</v>
      </c>
      <c r="O1481" s="5">
        <v>12723455</v>
      </c>
      <c r="P1481" s="13">
        <v>8174900</v>
      </c>
      <c r="Q1481" s="5">
        <v>7300426</v>
      </c>
      <c r="R1481" s="7">
        <v>0.05</v>
      </c>
    </row>
    <row r="1482" spans="1:18" x14ac:dyDescent="0.25">
      <c r="A1482" s="14"/>
      <c r="B1482" s="14">
        <v>148</v>
      </c>
      <c r="C1482" s="14">
        <v>2003</v>
      </c>
      <c r="D1482" s="13">
        <v>460700</v>
      </c>
      <c r="E1482" s="13">
        <v>443909</v>
      </c>
      <c r="F1482" s="13">
        <v>0</v>
      </c>
      <c r="G1482" s="13">
        <v>0</v>
      </c>
      <c r="H1482" s="5">
        <f t="shared" si="217"/>
        <v>904609</v>
      </c>
      <c r="I1482" s="9">
        <f t="shared" si="215"/>
        <v>11.687635984020424</v>
      </c>
      <c r="J1482" s="13">
        <v>0</v>
      </c>
      <c r="K1482" s="13">
        <v>0</v>
      </c>
      <c r="L1482" s="13">
        <v>0</v>
      </c>
      <c r="M1482" s="5">
        <v>254469100</v>
      </c>
      <c r="N1482" s="8">
        <f t="shared" si="218"/>
        <v>0.3554887410691514</v>
      </c>
      <c r="O1482" s="5">
        <v>12723455</v>
      </c>
      <c r="P1482" s="13">
        <v>7714200</v>
      </c>
      <c r="Q1482" s="5">
        <v>7739880</v>
      </c>
      <c r="R1482" s="12">
        <v>0.05</v>
      </c>
    </row>
    <row r="1483" spans="1:18" x14ac:dyDescent="0.25">
      <c r="A1483" s="14"/>
      <c r="B1483" s="14">
        <v>148</v>
      </c>
      <c r="C1483" s="14">
        <v>2004</v>
      </c>
      <c r="D1483" s="13">
        <v>460700</v>
      </c>
      <c r="E1483" s="13">
        <v>412966</v>
      </c>
      <c r="F1483" s="13">
        <v>0</v>
      </c>
      <c r="G1483" s="13">
        <v>0</v>
      </c>
      <c r="H1483" s="5">
        <f t="shared" si="217"/>
        <v>873666</v>
      </c>
      <c r="I1483" s="9">
        <f t="shared" si="215"/>
        <v>11.033228776467457</v>
      </c>
      <c r="J1483" s="13">
        <v>0</v>
      </c>
      <c r="K1483" s="13">
        <v>0</v>
      </c>
      <c r="L1483" s="13">
        <v>0</v>
      </c>
      <c r="M1483" s="17">
        <v>303722900</v>
      </c>
      <c r="N1483" s="8">
        <f t="shared" si="218"/>
        <v>0.28765233046306354</v>
      </c>
      <c r="O1483" s="5">
        <f t="shared" ref="O1483:O1489" si="219">M1483*R1483</f>
        <v>15186145</v>
      </c>
      <c r="P1483" s="13">
        <v>7253500</v>
      </c>
      <c r="Q1483" s="5">
        <v>7918498</v>
      </c>
      <c r="R1483" s="12">
        <v>0.05</v>
      </c>
    </row>
    <row r="1484" spans="1:18" x14ac:dyDescent="0.25">
      <c r="A1484" s="14"/>
      <c r="B1484" s="14">
        <v>148</v>
      </c>
      <c r="C1484" s="14">
        <v>2005</v>
      </c>
      <c r="D1484" s="13">
        <v>460700</v>
      </c>
      <c r="E1484" s="13">
        <v>383122</v>
      </c>
      <c r="F1484" s="13">
        <v>0</v>
      </c>
      <c r="G1484" s="13">
        <v>0</v>
      </c>
      <c r="H1484" s="5">
        <f t="shared" si="217"/>
        <v>843822</v>
      </c>
      <c r="I1484" s="9">
        <f t="shared" si="215"/>
        <v>10.647939501393388</v>
      </c>
      <c r="J1484" s="13">
        <v>0</v>
      </c>
      <c r="K1484" s="13">
        <v>0</v>
      </c>
      <c r="L1484" s="13">
        <v>0</v>
      </c>
      <c r="M1484" s="17">
        <v>303722900</v>
      </c>
      <c r="N1484" s="8">
        <f t="shared" si="218"/>
        <v>0.27782626861524107</v>
      </c>
      <c r="O1484" s="5">
        <f t="shared" si="219"/>
        <v>15186145</v>
      </c>
      <c r="P1484" s="13">
        <v>6792800</v>
      </c>
      <c r="Q1484" s="5">
        <v>7924744.5</v>
      </c>
      <c r="R1484" s="12">
        <v>0.05</v>
      </c>
    </row>
    <row r="1485" spans="1:18" x14ac:dyDescent="0.25">
      <c r="A1485" s="14"/>
      <c r="B1485" s="14">
        <v>148</v>
      </c>
      <c r="C1485" s="14">
        <v>2006</v>
      </c>
      <c r="D1485" s="13">
        <v>456700</v>
      </c>
      <c r="E1485" s="13">
        <v>359878</v>
      </c>
      <c r="F1485" s="13">
        <v>0</v>
      </c>
      <c r="G1485" s="13">
        <v>0</v>
      </c>
      <c r="H1485" s="5">
        <f t="shared" si="217"/>
        <v>816578</v>
      </c>
      <c r="I1485" s="9">
        <f t="shared" si="215"/>
        <v>9.7073844919700907</v>
      </c>
      <c r="J1485" s="13">
        <v>0</v>
      </c>
      <c r="K1485" s="13">
        <v>0</v>
      </c>
      <c r="L1485" s="13">
        <v>0</v>
      </c>
      <c r="M1485" s="17">
        <v>386939200</v>
      </c>
      <c r="N1485" s="8">
        <f t="shared" si="218"/>
        <v>0.2110352220710644</v>
      </c>
      <c r="O1485" s="5">
        <f t="shared" si="219"/>
        <v>19346960</v>
      </c>
      <c r="P1485" s="13">
        <v>6792800</v>
      </c>
      <c r="Q1485" s="5">
        <v>8411926</v>
      </c>
      <c r="R1485" s="12">
        <v>0.05</v>
      </c>
    </row>
    <row r="1486" spans="1:18" x14ac:dyDescent="0.25">
      <c r="A1486" s="14"/>
      <c r="B1486" s="14">
        <v>148</v>
      </c>
      <c r="C1486" s="14">
        <v>2007</v>
      </c>
      <c r="D1486" s="13">
        <v>798200</v>
      </c>
      <c r="E1486" s="13">
        <v>250008</v>
      </c>
      <c r="F1486" s="13">
        <v>0</v>
      </c>
      <c r="G1486" s="13">
        <v>0</v>
      </c>
      <c r="H1486" s="5">
        <f t="shared" si="217"/>
        <v>1048208</v>
      </c>
      <c r="I1486" s="9">
        <f t="shared" si="215"/>
        <v>11.510634627330948</v>
      </c>
      <c r="J1486" s="13">
        <v>0</v>
      </c>
      <c r="K1486" s="13">
        <v>0</v>
      </c>
      <c r="L1486" s="13">
        <v>0</v>
      </c>
      <c r="M1486" s="17">
        <v>386939200</v>
      </c>
      <c r="N1486" s="8">
        <f t="shared" si="218"/>
        <v>0.27089733994384646</v>
      </c>
      <c r="O1486" s="5">
        <f t="shared" si="219"/>
        <v>19346960</v>
      </c>
      <c r="P1486" s="13">
        <v>6592600</v>
      </c>
      <c r="Q1486" s="5">
        <v>9106431</v>
      </c>
      <c r="R1486" s="12">
        <v>0.05</v>
      </c>
    </row>
    <row r="1487" spans="1:18" x14ac:dyDescent="0.25">
      <c r="A1487" s="14"/>
      <c r="B1487" s="14">
        <v>148</v>
      </c>
      <c r="C1487" s="14">
        <v>2008</v>
      </c>
      <c r="D1487" s="6">
        <v>714400</v>
      </c>
      <c r="E1487" s="6">
        <v>283602</v>
      </c>
      <c r="F1487" s="6">
        <v>0</v>
      </c>
      <c r="G1487" s="6">
        <v>0</v>
      </c>
      <c r="H1487" s="5">
        <f t="shared" si="217"/>
        <v>998002</v>
      </c>
      <c r="I1487" s="9">
        <f t="shared" si="215"/>
        <v>10.817868220852299</v>
      </c>
      <c r="J1487" s="6">
        <v>0</v>
      </c>
      <c r="K1487" s="6">
        <v>0</v>
      </c>
      <c r="L1487" s="6">
        <v>0</v>
      </c>
      <c r="M1487" s="17">
        <v>386939200</v>
      </c>
      <c r="N1487" s="8">
        <f t="shared" si="218"/>
        <v>0.25792217485331026</v>
      </c>
      <c r="O1487" s="5">
        <f t="shared" si="219"/>
        <v>19346960</v>
      </c>
      <c r="P1487" s="6">
        <v>6554600</v>
      </c>
      <c r="Q1487" s="5">
        <v>9225496</v>
      </c>
      <c r="R1487" s="12">
        <v>0.05</v>
      </c>
    </row>
    <row r="1488" spans="1:18" x14ac:dyDescent="0.25">
      <c r="A1488" s="14"/>
      <c r="B1488" s="18">
        <v>148</v>
      </c>
      <c r="C1488" s="14">
        <v>2009</v>
      </c>
      <c r="D1488" s="13">
        <v>663100</v>
      </c>
      <c r="E1488" s="13">
        <v>255903</v>
      </c>
      <c r="F1488" s="13">
        <v>0</v>
      </c>
      <c r="G1488" s="13">
        <v>0</v>
      </c>
      <c r="H1488" s="5">
        <f t="shared" si="217"/>
        <v>919003</v>
      </c>
      <c r="I1488" s="9">
        <f t="shared" si="215"/>
        <v>9.4483721145418613</v>
      </c>
      <c r="J1488" s="13">
        <v>0</v>
      </c>
      <c r="K1488" s="13">
        <v>0</v>
      </c>
      <c r="L1488" s="13">
        <v>0</v>
      </c>
      <c r="M1488" s="17">
        <v>453032800</v>
      </c>
      <c r="N1488" s="8">
        <f t="shared" si="218"/>
        <v>0.20285573141723953</v>
      </c>
      <c r="O1488" s="5">
        <f t="shared" si="219"/>
        <v>22651640</v>
      </c>
      <c r="P1488" s="13">
        <v>5994100</v>
      </c>
      <c r="Q1488" s="5">
        <v>9726575</v>
      </c>
      <c r="R1488" s="12">
        <v>0.05</v>
      </c>
    </row>
    <row r="1489" spans="1:18" x14ac:dyDescent="0.25">
      <c r="A1489" t="s">
        <v>148</v>
      </c>
      <c r="B1489">
        <v>149</v>
      </c>
      <c r="C1489">
        <v>2000</v>
      </c>
      <c r="D1489" s="6">
        <v>5370000</v>
      </c>
      <c r="E1489" s="6">
        <v>2911905</v>
      </c>
      <c r="F1489" s="6"/>
      <c r="G1489" s="6"/>
      <c r="H1489" s="5">
        <f t="shared" si="217"/>
        <v>8281905</v>
      </c>
      <c r="I1489" s="9">
        <f t="shared" si="215"/>
        <v>4.7569886691733299</v>
      </c>
      <c r="J1489" s="6"/>
      <c r="K1489" s="6"/>
      <c r="L1489" s="6"/>
      <c r="M1489" s="10">
        <v>1450497800</v>
      </c>
      <c r="N1489" s="8">
        <f t="shared" si="218"/>
        <v>0.57096984221554836</v>
      </c>
      <c r="O1489" s="5">
        <f t="shared" si="219"/>
        <v>36262445</v>
      </c>
      <c r="P1489" s="13">
        <v>45775000</v>
      </c>
      <c r="Q1489" s="11">
        <v>174099742</v>
      </c>
      <c r="R1489" s="12">
        <v>2.5000000000000001E-2</v>
      </c>
    </row>
    <row r="1490" spans="1:18" x14ac:dyDescent="0.25">
      <c r="B1490">
        <v>149</v>
      </c>
      <c r="C1490">
        <v>2001</v>
      </c>
      <c r="D1490" s="13">
        <v>5400000</v>
      </c>
      <c r="E1490" s="13">
        <v>2555490</v>
      </c>
      <c r="F1490" s="13">
        <v>0</v>
      </c>
      <c r="G1490" s="13">
        <v>0</v>
      </c>
      <c r="H1490" s="5">
        <f t="shared" si="217"/>
        <v>7955490</v>
      </c>
      <c r="I1490" s="9">
        <f t="shared" si="215"/>
        <v>4.3465972657003151</v>
      </c>
      <c r="J1490" s="13">
        <v>0</v>
      </c>
      <c r="K1490" s="13">
        <v>0</v>
      </c>
      <c r="L1490" s="13">
        <v>0</v>
      </c>
      <c r="M1490" s="10">
        <v>1450497800</v>
      </c>
      <c r="N1490" s="8">
        <f t="shared" si="218"/>
        <v>0.5484661886422717</v>
      </c>
      <c r="O1490" s="5">
        <v>36262445</v>
      </c>
      <c r="P1490" s="13">
        <v>86945000</v>
      </c>
      <c r="Q1490" s="11">
        <v>183027999</v>
      </c>
      <c r="R1490" s="12">
        <v>2.5000000000000001E-2</v>
      </c>
    </row>
    <row r="1491" spans="1:18" x14ac:dyDescent="0.25">
      <c r="B1491">
        <v>149</v>
      </c>
      <c r="C1491">
        <v>2002</v>
      </c>
      <c r="D1491" s="13">
        <v>9474395</v>
      </c>
      <c r="E1491" s="13">
        <v>5125642</v>
      </c>
      <c r="F1491" s="13">
        <v>0</v>
      </c>
      <c r="G1491" s="13">
        <v>0</v>
      </c>
      <c r="H1491" s="5">
        <f t="shared" si="217"/>
        <v>14600037</v>
      </c>
      <c r="I1491" s="9">
        <f t="shared" si="215"/>
        <v>7.4253874798946695</v>
      </c>
      <c r="J1491" s="13">
        <v>0</v>
      </c>
      <c r="K1491" s="13">
        <v>0</v>
      </c>
      <c r="L1491" s="13">
        <v>0</v>
      </c>
      <c r="M1491" s="5">
        <v>2022345300</v>
      </c>
      <c r="N1491" s="8">
        <f t="shared" si="218"/>
        <v>0.72193591272469648</v>
      </c>
      <c r="O1491" s="5">
        <v>50558632.5</v>
      </c>
      <c r="P1491" s="13">
        <v>132280433</v>
      </c>
      <c r="Q1491" s="5">
        <v>196623234</v>
      </c>
      <c r="R1491" s="7">
        <v>2.5000000000000001E-2</v>
      </c>
    </row>
    <row r="1492" spans="1:18" x14ac:dyDescent="0.25">
      <c r="A1492" s="14"/>
      <c r="B1492" s="14">
        <v>149</v>
      </c>
      <c r="C1492" s="14">
        <v>2003</v>
      </c>
      <c r="D1492" s="13">
        <v>8376043</v>
      </c>
      <c r="E1492" s="13">
        <v>6757481</v>
      </c>
      <c r="F1492" s="13">
        <v>0</v>
      </c>
      <c r="G1492" s="13">
        <v>0</v>
      </c>
      <c r="H1492" s="5">
        <f t="shared" si="217"/>
        <v>15133524</v>
      </c>
      <c r="I1492" s="9">
        <f t="shared" si="215"/>
        <v>7.1850387121210169</v>
      </c>
      <c r="J1492" s="13">
        <v>0</v>
      </c>
      <c r="K1492" s="13">
        <v>0</v>
      </c>
      <c r="L1492" s="13">
        <v>0</v>
      </c>
      <c r="M1492" s="5">
        <v>2022345300</v>
      </c>
      <c r="N1492" s="8">
        <f t="shared" si="218"/>
        <v>0.74831553246619165</v>
      </c>
      <c r="O1492" s="5">
        <v>50558632.5</v>
      </c>
      <c r="P1492" s="13">
        <v>123904390</v>
      </c>
      <c r="Q1492" s="5">
        <v>210625504</v>
      </c>
      <c r="R1492" s="12">
        <v>2.5000000000000001E-2</v>
      </c>
    </row>
    <row r="1493" spans="1:18" x14ac:dyDescent="0.25">
      <c r="A1493" s="14"/>
      <c r="B1493" s="14">
        <v>149</v>
      </c>
      <c r="C1493" s="14">
        <v>2004</v>
      </c>
      <c r="D1493" s="13">
        <v>30153294</v>
      </c>
      <c r="E1493" s="13">
        <v>5560312</v>
      </c>
      <c r="F1493" s="13">
        <v>0</v>
      </c>
      <c r="G1493" s="13">
        <v>0</v>
      </c>
      <c r="H1493" s="5">
        <f t="shared" si="217"/>
        <v>35713606</v>
      </c>
      <c r="I1493" s="9">
        <f t="shared" si="215"/>
        <v>17.074027559364083</v>
      </c>
      <c r="J1493" s="13">
        <v>0</v>
      </c>
      <c r="K1493" s="13">
        <v>50000000</v>
      </c>
      <c r="L1493" s="13">
        <v>0</v>
      </c>
      <c r="M1493" s="17">
        <v>2879962100</v>
      </c>
      <c r="N1493" s="8">
        <f t="shared" si="218"/>
        <v>1.2400720828930354</v>
      </c>
      <c r="O1493" s="5">
        <f t="shared" ref="O1493:O1499" si="220">M1493*R1493</f>
        <v>143998105</v>
      </c>
      <c r="P1493" s="13">
        <v>122356096</v>
      </c>
      <c r="Q1493" s="5">
        <v>209169195</v>
      </c>
      <c r="R1493" s="12">
        <v>0.05</v>
      </c>
    </row>
    <row r="1494" spans="1:18" x14ac:dyDescent="0.25">
      <c r="A1494" s="14"/>
      <c r="B1494" s="14">
        <v>149</v>
      </c>
      <c r="C1494" s="14">
        <v>2005</v>
      </c>
      <c r="D1494" s="13">
        <v>17511095</v>
      </c>
      <c r="E1494" s="13">
        <v>5878463</v>
      </c>
      <c r="F1494" s="13">
        <v>1000000</v>
      </c>
      <c r="G1494" s="13">
        <v>0</v>
      </c>
      <c r="H1494" s="5">
        <f t="shared" si="217"/>
        <v>24389558</v>
      </c>
      <c r="I1494" s="9">
        <f t="shared" si="215"/>
        <v>11.590049882614954</v>
      </c>
      <c r="J1494" s="13">
        <v>0</v>
      </c>
      <c r="K1494" s="13">
        <v>79000000</v>
      </c>
      <c r="L1494" s="13">
        <v>0</v>
      </c>
      <c r="M1494" s="17">
        <v>2879962100</v>
      </c>
      <c r="N1494" s="8">
        <f t="shared" si="218"/>
        <v>0.84687079736222914</v>
      </c>
      <c r="O1494" s="5">
        <f t="shared" si="220"/>
        <v>143998105</v>
      </c>
      <c r="P1494" s="13">
        <v>204751360</v>
      </c>
      <c r="Q1494" s="5">
        <v>210435315.18000001</v>
      </c>
      <c r="R1494" s="12">
        <v>0.05</v>
      </c>
    </row>
    <row r="1495" spans="1:18" x14ac:dyDescent="0.25">
      <c r="A1495" s="14"/>
      <c r="B1495" s="14">
        <v>149</v>
      </c>
      <c r="C1495" s="14">
        <v>2006</v>
      </c>
      <c r="D1495" s="13">
        <v>8021937</v>
      </c>
      <c r="E1495" s="13">
        <v>6161670</v>
      </c>
      <c r="F1495" s="13">
        <v>2219222</v>
      </c>
      <c r="G1495" s="13">
        <v>0</v>
      </c>
      <c r="H1495" s="5">
        <f t="shared" si="217"/>
        <v>16402829</v>
      </c>
      <c r="I1495" s="9">
        <f t="shared" si="215"/>
        <v>7.4012316034070231</v>
      </c>
      <c r="J1495" s="13">
        <v>0</v>
      </c>
      <c r="K1495" s="13">
        <v>15397000</v>
      </c>
      <c r="L1495" s="13">
        <v>0</v>
      </c>
      <c r="M1495" s="17">
        <v>3829403900</v>
      </c>
      <c r="N1495" s="8">
        <f t="shared" si="218"/>
        <v>0.42833896419231199</v>
      </c>
      <c r="O1495" s="5">
        <f t="shared" si="220"/>
        <v>191470195</v>
      </c>
      <c r="P1495" s="13">
        <v>125751360</v>
      </c>
      <c r="Q1495" s="5">
        <v>221622966</v>
      </c>
      <c r="R1495" s="12">
        <v>0.05</v>
      </c>
    </row>
    <row r="1496" spans="1:18" x14ac:dyDescent="0.25">
      <c r="A1496" s="14"/>
      <c r="B1496" s="14">
        <v>149</v>
      </c>
      <c r="C1496" s="14">
        <v>2007</v>
      </c>
      <c r="D1496" s="13">
        <v>55802028</v>
      </c>
      <c r="E1496" s="13">
        <v>5641625</v>
      </c>
      <c r="F1496" s="13">
        <v>692865</v>
      </c>
      <c r="G1496" s="13">
        <v>0</v>
      </c>
      <c r="H1496" s="5">
        <f t="shared" si="217"/>
        <v>62136518</v>
      </c>
      <c r="I1496" s="9">
        <f t="shared" si="215"/>
        <v>27.25517079937908</v>
      </c>
      <c r="J1496" s="13">
        <v>0</v>
      </c>
      <c r="K1496" s="13">
        <v>0</v>
      </c>
      <c r="L1496" s="13">
        <v>0</v>
      </c>
      <c r="M1496" s="17">
        <v>3829403900</v>
      </c>
      <c r="N1496" s="8">
        <f t="shared" si="218"/>
        <v>1.6226159376920255</v>
      </c>
      <c r="O1496" s="5">
        <f t="shared" si="220"/>
        <v>191470195</v>
      </c>
      <c r="P1496" s="13">
        <v>138729420</v>
      </c>
      <c r="Q1496" s="5">
        <v>227980659</v>
      </c>
      <c r="R1496" s="12">
        <v>0.05</v>
      </c>
    </row>
    <row r="1497" spans="1:18" x14ac:dyDescent="0.25">
      <c r="A1497" s="14"/>
      <c r="B1497" s="14">
        <v>149</v>
      </c>
      <c r="C1497" s="14">
        <v>2008</v>
      </c>
      <c r="D1497" s="6">
        <v>8316197</v>
      </c>
      <c r="E1497" s="6">
        <v>6155690</v>
      </c>
      <c r="F1497" s="6">
        <v>652555</v>
      </c>
      <c r="G1497" s="6">
        <v>0</v>
      </c>
      <c r="H1497" s="5">
        <f t="shared" si="217"/>
        <v>15124442</v>
      </c>
      <c r="I1497" s="9">
        <f t="shared" si="215"/>
        <v>6.325499318730091</v>
      </c>
      <c r="J1497" s="6">
        <v>0</v>
      </c>
      <c r="K1497" s="6">
        <v>4745804</v>
      </c>
      <c r="L1497" s="6">
        <v>0</v>
      </c>
      <c r="M1497" s="17">
        <v>3829403900</v>
      </c>
      <c r="N1497" s="8">
        <f t="shared" si="218"/>
        <v>0.39495551775042581</v>
      </c>
      <c r="O1497" s="5">
        <f t="shared" si="220"/>
        <v>191470195</v>
      </c>
      <c r="P1497" s="6">
        <v>139282392</v>
      </c>
      <c r="Q1497" s="5">
        <v>239102737</v>
      </c>
      <c r="R1497" s="12">
        <v>0.05</v>
      </c>
    </row>
    <row r="1498" spans="1:18" x14ac:dyDescent="0.25">
      <c r="A1498" s="14"/>
      <c r="B1498" s="18">
        <v>149</v>
      </c>
      <c r="C1498" s="14">
        <v>2009</v>
      </c>
      <c r="D1498" s="13">
        <v>8817537</v>
      </c>
      <c r="E1498" s="13">
        <v>7121226</v>
      </c>
      <c r="F1498" s="13">
        <v>0</v>
      </c>
      <c r="G1498" s="13">
        <v>0</v>
      </c>
      <c r="H1498" s="5">
        <f t="shared" si="217"/>
        <v>15938763</v>
      </c>
      <c r="I1498" s="9">
        <f t="shared" si="215"/>
        <v>6.4032908462903269</v>
      </c>
      <c r="J1498" s="13">
        <v>0</v>
      </c>
      <c r="K1498" s="13">
        <v>0</v>
      </c>
      <c r="L1498" s="13">
        <v>0</v>
      </c>
      <c r="M1498" s="17">
        <v>4168300000</v>
      </c>
      <c r="N1498" s="8">
        <f t="shared" si="218"/>
        <v>0.38238041887580065</v>
      </c>
      <c r="O1498" s="5">
        <f t="shared" si="220"/>
        <v>208415000</v>
      </c>
      <c r="P1498" s="13">
        <v>148966195</v>
      </c>
      <c r="Q1498" s="5">
        <v>248915181</v>
      </c>
      <c r="R1498" s="12">
        <v>0.05</v>
      </c>
    </row>
    <row r="1499" spans="1:18" x14ac:dyDescent="0.25">
      <c r="A1499" t="s">
        <v>149</v>
      </c>
      <c r="B1499">
        <v>150</v>
      </c>
      <c r="C1499">
        <v>2000</v>
      </c>
      <c r="D1499" s="6">
        <v>359607</v>
      </c>
      <c r="E1499" s="6">
        <v>317947</v>
      </c>
      <c r="F1499" s="6">
        <v>37346.89</v>
      </c>
      <c r="G1499" s="6"/>
      <c r="H1499" s="5">
        <f t="shared" si="217"/>
        <v>714900.89</v>
      </c>
      <c r="I1499" s="9">
        <f t="shared" si="215"/>
        <v>5.7149209293030232</v>
      </c>
      <c r="J1499" s="6"/>
      <c r="K1499" s="6">
        <v>400000</v>
      </c>
      <c r="L1499" s="6"/>
      <c r="M1499" s="10">
        <v>476861200</v>
      </c>
      <c r="N1499" s="8">
        <f t="shared" si="218"/>
        <v>0.14991802436432239</v>
      </c>
      <c r="O1499" s="5">
        <f t="shared" si="220"/>
        <v>23843060</v>
      </c>
      <c r="P1499" s="13">
        <v>8779626</v>
      </c>
      <c r="Q1499" s="11">
        <v>12509375</v>
      </c>
      <c r="R1499" s="12">
        <v>0.05</v>
      </c>
    </row>
    <row r="1500" spans="1:18" x14ac:dyDescent="0.25">
      <c r="B1500">
        <v>150</v>
      </c>
      <c r="C1500">
        <v>2001</v>
      </c>
      <c r="D1500" s="13">
        <v>462916</v>
      </c>
      <c r="E1500" s="13">
        <v>359353</v>
      </c>
      <c r="F1500" s="13">
        <v>50793</v>
      </c>
      <c r="G1500" s="13">
        <v>0</v>
      </c>
      <c r="H1500" s="5">
        <f t="shared" si="217"/>
        <v>873062</v>
      </c>
      <c r="I1500" s="9">
        <f t="shared" si="215"/>
        <v>6.6501032711309733</v>
      </c>
      <c r="J1500" s="13">
        <v>0</v>
      </c>
      <c r="K1500" s="13">
        <v>18000000</v>
      </c>
      <c r="L1500" s="13">
        <v>0</v>
      </c>
      <c r="M1500" s="10">
        <v>476861200</v>
      </c>
      <c r="N1500" s="8">
        <f t="shared" si="218"/>
        <v>0.18308514091731515</v>
      </c>
      <c r="O1500" s="5">
        <v>23843060</v>
      </c>
      <c r="P1500" s="13">
        <v>7363169</v>
      </c>
      <c r="Q1500" s="11">
        <v>13128548</v>
      </c>
      <c r="R1500" s="12">
        <v>0.05</v>
      </c>
    </row>
    <row r="1501" spans="1:18" x14ac:dyDescent="0.25">
      <c r="B1501">
        <v>150</v>
      </c>
      <c r="C1501">
        <v>2002</v>
      </c>
      <c r="D1501" s="13">
        <v>454513</v>
      </c>
      <c r="E1501" s="13">
        <v>318721</v>
      </c>
      <c r="F1501" s="13">
        <v>1060926</v>
      </c>
      <c r="G1501" s="13">
        <v>0</v>
      </c>
      <c r="H1501" s="5">
        <f t="shared" si="217"/>
        <v>1834160</v>
      </c>
      <c r="I1501" s="9">
        <f t="shared" si="215"/>
        <v>11.942356396413361</v>
      </c>
      <c r="J1501" s="13">
        <v>0</v>
      </c>
      <c r="K1501" s="13">
        <v>4850000</v>
      </c>
      <c r="L1501" s="13">
        <v>0</v>
      </c>
      <c r="M1501" s="5">
        <v>570060000</v>
      </c>
      <c r="N1501" s="8">
        <f t="shared" si="218"/>
        <v>0.32174858786794375</v>
      </c>
      <c r="O1501" s="5">
        <v>28503000</v>
      </c>
      <c r="P1501" s="13">
        <v>6908656</v>
      </c>
      <c r="Q1501" s="5">
        <v>15358443</v>
      </c>
      <c r="R1501" s="7">
        <v>0.05</v>
      </c>
    </row>
    <row r="1502" spans="1:18" x14ac:dyDescent="0.25">
      <c r="A1502" s="14"/>
      <c r="B1502" s="14">
        <v>150</v>
      </c>
      <c r="C1502" s="14">
        <v>2003</v>
      </c>
      <c r="D1502" s="13">
        <v>412607</v>
      </c>
      <c r="E1502" s="13">
        <v>299940</v>
      </c>
      <c r="F1502" s="13">
        <v>825664</v>
      </c>
      <c r="G1502" s="13">
        <v>0</v>
      </c>
      <c r="H1502" s="5">
        <f t="shared" si="217"/>
        <v>1538211</v>
      </c>
      <c r="I1502" s="9">
        <f t="shared" si="215"/>
        <v>9.9619632141822319</v>
      </c>
      <c r="J1502" s="13">
        <v>0</v>
      </c>
      <c r="K1502" s="13">
        <v>2320000</v>
      </c>
      <c r="L1502" s="13">
        <v>0</v>
      </c>
      <c r="M1502" s="5">
        <v>570060000</v>
      </c>
      <c r="N1502" s="8">
        <f t="shared" si="218"/>
        <v>0.26983317545521524</v>
      </c>
      <c r="O1502" s="5">
        <v>28503000</v>
      </c>
      <c r="P1502" s="13">
        <v>19096049</v>
      </c>
      <c r="Q1502" s="5">
        <v>15440842</v>
      </c>
      <c r="R1502" s="12">
        <v>0.05</v>
      </c>
    </row>
    <row r="1503" spans="1:18" x14ac:dyDescent="0.25">
      <c r="A1503" s="14"/>
      <c r="B1503" s="14">
        <v>150</v>
      </c>
      <c r="C1503" s="14">
        <v>2004</v>
      </c>
      <c r="D1503" s="13">
        <v>660844</v>
      </c>
      <c r="E1503" s="13">
        <v>900051</v>
      </c>
      <c r="F1503" s="13">
        <v>405275</v>
      </c>
      <c r="G1503" s="13">
        <v>0</v>
      </c>
      <c r="H1503" s="5">
        <f t="shared" si="217"/>
        <v>1966170</v>
      </c>
      <c r="I1503" s="9">
        <f t="shared" si="215"/>
        <v>11.552514948960336</v>
      </c>
      <c r="J1503" s="13">
        <v>0</v>
      </c>
      <c r="K1503" s="13">
        <v>13070000</v>
      </c>
      <c r="L1503" s="13">
        <v>0</v>
      </c>
      <c r="M1503" s="17">
        <v>716496000</v>
      </c>
      <c r="N1503" s="8">
        <f t="shared" si="218"/>
        <v>0.27441465130300796</v>
      </c>
      <c r="O1503" s="5">
        <f t="shared" ref="O1503:O1509" si="221">M1503*R1503</f>
        <v>35824800</v>
      </c>
      <c r="P1503" s="13">
        <v>18935205</v>
      </c>
      <c r="Q1503" s="5">
        <v>17019411</v>
      </c>
      <c r="R1503" s="12">
        <v>0.05</v>
      </c>
    </row>
    <row r="1504" spans="1:18" x14ac:dyDescent="0.25">
      <c r="A1504" s="14"/>
      <c r="B1504" s="14">
        <v>150</v>
      </c>
      <c r="C1504" s="14">
        <v>2005</v>
      </c>
      <c r="D1504" s="13">
        <v>773558</v>
      </c>
      <c r="E1504" s="13">
        <v>769680</v>
      </c>
      <c r="F1504" s="13">
        <v>326428</v>
      </c>
      <c r="G1504" s="13">
        <v>0</v>
      </c>
      <c r="H1504" s="5">
        <f t="shared" si="217"/>
        <v>1869666</v>
      </c>
      <c r="I1504" s="9">
        <f t="shared" si="215"/>
        <v>10.434655070112619</v>
      </c>
      <c r="J1504" s="13">
        <v>0</v>
      </c>
      <c r="K1504" s="13">
        <v>0</v>
      </c>
      <c r="L1504" s="13">
        <v>0</v>
      </c>
      <c r="M1504" s="17">
        <v>716496000</v>
      </c>
      <c r="N1504" s="8">
        <f t="shared" si="218"/>
        <v>0.26094576941113418</v>
      </c>
      <c r="O1504" s="5">
        <f t="shared" si="221"/>
        <v>35824800</v>
      </c>
      <c r="P1504" s="13">
        <v>21415747</v>
      </c>
      <c r="Q1504" s="5">
        <v>17917851.5</v>
      </c>
      <c r="R1504" s="12">
        <v>0.05</v>
      </c>
    </row>
    <row r="1505" spans="1:18" x14ac:dyDescent="0.25">
      <c r="A1505" s="14"/>
      <c r="B1505" s="14">
        <v>150</v>
      </c>
      <c r="C1505" s="14">
        <v>2006</v>
      </c>
      <c r="D1505" s="13">
        <v>927846</v>
      </c>
      <c r="E1505" s="13">
        <v>875580</v>
      </c>
      <c r="F1505" s="13">
        <v>159</v>
      </c>
      <c r="G1505" s="13">
        <v>0</v>
      </c>
      <c r="H1505" s="5">
        <f t="shared" si="217"/>
        <v>1803585</v>
      </c>
      <c r="I1505" s="9">
        <f t="shared" si="215"/>
        <v>9.9756353754370668</v>
      </c>
      <c r="J1505" s="13">
        <v>0</v>
      </c>
      <c r="K1505" s="13">
        <v>0</v>
      </c>
      <c r="L1505" s="13">
        <v>0</v>
      </c>
      <c r="M1505" s="17">
        <v>767793700</v>
      </c>
      <c r="N1505" s="8">
        <f t="shared" si="218"/>
        <v>0.2349048969794881</v>
      </c>
      <c r="O1505" s="5">
        <f t="shared" si="221"/>
        <v>38389685</v>
      </c>
      <c r="P1505" s="13">
        <v>21391647</v>
      </c>
      <c r="Q1505" s="5">
        <v>18079901</v>
      </c>
      <c r="R1505" s="12">
        <v>0.05</v>
      </c>
    </row>
    <row r="1506" spans="1:18" x14ac:dyDescent="0.25">
      <c r="A1506" s="14"/>
      <c r="B1506" s="14">
        <v>150</v>
      </c>
      <c r="C1506" s="14">
        <v>2007</v>
      </c>
      <c r="D1506" s="13">
        <v>946375</v>
      </c>
      <c r="E1506" s="13">
        <v>835589</v>
      </c>
      <c r="F1506" s="13">
        <v>0</v>
      </c>
      <c r="G1506" s="13">
        <v>0</v>
      </c>
      <c r="H1506" s="5">
        <f t="shared" si="217"/>
        <v>1781964</v>
      </c>
      <c r="I1506" s="9">
        <f t="shared" si="215"/>
        <v>9.4468578066497688</v>
      </c>
      <c r="J1506" s="13">
        <v>0</v>
      </c>
      <c r="K1506" s="13">
        <v>0</v>
      </c>
      <c r="L1506" s="13">
        <v>0</v>
      </c>
      <c r="M1506" s="17">
        <v>767793700</v>
      </c>
      <c r="N1506" s="8">
        <f t="shared" si="218"/>
        <v>0.23208890617362452</v>
      </c>
      <c r="O1506" s="5">
        <f t="shared" si="221"/>
        <v>38389685</v>
      </c>
      <c r="P1506" s="13">
        <v>20463801</v>
      </c>
      <c r="Q1506" s="5">
        <v>18863034</v>
      </c>
      <c r="R1506" s="12">
        <v>0.05</v>
      </c>
    </row>
    <row r="1507" spans="1:18" x14ac:dyDescent="0.25">
      <c r="A1507" s="14"/>
      <c r="B1507" s="14">
        <v>150</v>
      </c>
      <c r="C1507" s="14">
        <v>2008</v>
      </c>
      <c r="D1507" s="6">
        <v>1800179</v>
      </c>
      <c r="E1507" s="6">
        <v>1251981</v>
      </c>
      <c r="F1507" s="6">
        <v>0</v>
      </c>
      <c r="G1507" s="6">
        <v>0</v>
      </c>
      <c r="H1507" s="5">
        <f t="shared" si="217"/>
        <v>3052160</v>
      </c>
      <c r="I1507" s="9">
        <f t="shared" si="215"/>
        <v>14.509569919340148</v>
      </c>
      <c r="J1507" s="6">
        <v>0</v>
      </c>
      <c r="K1507" s="6">
        <v>0</v>
      </c>
      <c r="L1507" s="6">
        <v>0</v>
      </c>
      <c r="M1507" s="17">
        <v>767793700</v>
      </c>
      <c r="N1507" s="8">
        <f t="shared" si="218"/>
        <v>0.39752344933280903</v>
      </c>
      <c r="O1507" s="5">
        <f t="shared" si="221"/>
        <v>38389685</v>
      </c>
      <c r="P1507" s="6">
        <v>40945270</v>
      </c>
      <c r="Q1507" s="5">
        <v>21035496</v>
      </c>
      <c r="R1507" s="12">
        <v>0.05</v>
      </c>
    </row>
    <row r="1508" spans="1:18" x14ac:dyDescent="0.25">
      <c r="A1508" s="14"/>
      <c r="B1508" s="18">
        <v>150</v>
      </c>
      <c r="C1508" s="14">
        <v>2009</v>
      </c>
      <c r="D1508" s="13">
        <v>21501838</v>
      </c>
      <c r="E1508" s="13">
        <v>1167726</v>
      </c>
      <c r="F1508" s="13">
        <v>0</v>
      </c>
      <c r="G1508" s="13">
        <v>0</v>
      </c>
      <c r="H1508" s="5">
        <f t="shared" si="217"/>
        <v>22669564</v>
      </c>
      <c r="I1508" s="9">
        <f t="shared" si="215"/>
        <v>102.47747565502878</v>
      </c>
      <c r="J1508" s="13">
        <v>0</v>
      </c>
      <c r="K1508" s="13">
        <v>100000</v>
      </c>
      <c r="L1508" s="13">
        <v>0</v>
      </c>
      <c r="M1508" s="17">
        <v>940282200</v>
      </c>
      <c r="N1508" s="8">
        <f t="shared" si="218"/>
        <v>2.4109319521309667</v>
      </c>
      <c r="O1508" s="5">
        <f t="shared" si="221"/>
        <v>47014110</v>
      </c>
      <c r="P1508" s="13">
        <v>39145091</v>
      </c>
      <c r="Q1508" s="5">
        <v>22121509</v>
      </c>
      <c r="R1508" s="12">
        <v>0.05</v>
      </c>
    </row>
    <row r="1509" spans="1:18" x14ac:dyDescent="0.25">
      <c r="A1509" t="s">
        <v>150</v>
      </c>
      <c r="B1509">
        <v>151</v>
      </c>
      <c r="C1509">
        <v>2000</v>
      </c>
      <c r="D1509" s="6">
        <v>819516</v>
      </c>
      <c r="E1509" s="6">
        <v>585273</v>
      </c>
      <c r="F1509" s="6"/>
      <c r="G1509" s="6"/>
      <c r="H1509" s="5">
        <f t="shared" si="217"/>
        <v>1404789</v>
      </c>
      <c r="I1509" s="9">
        <f t="shared" si="215"/>
        <v>7.2865085047623053</v>
      </c>
      <c r="J1509" s="6"/>
      <c r="K1509" s="6"/>
      <c r="L1509" s="6"/>
      <c r="M1509" s="10">
        <v>459021600</v>
      </c>
      <c r="N1509" s="8">
        <f t="shared" si="218"/>
        <v>0.30603984649088406</v>
      </c>
      <c r="O1509" s="5">
        <f t="shared" si="221"/>
        <v>22951080</v>
      </c>
      <c r="P1509" s="13">
        <v>11402946</v>
      </c>
      <c r="Q1509" s="11">
        <v>19279316</v>
      </c>
      <c r="R1509" s="12">
        <v>0.05</v>
      </c>
    </row>
    <row r="1510" spans="1:18" x14ac:dyDescent="0.25">
      <c r="B1510">
        <v>151</v>
      </c>
      <c r="C1510">
        <v>2001</v>
      </c>
      <c r="D1510" s="13">
        <v>723492</v>
      </c>
      <c r="E1510" s="13">
        <v>549154</v>
      </c>
      <c r="F1510" s="13">
        <v>0</v>
      </c>
      <c r="G1510" s="13">
        <v>0</v>
      </c>
      <c r="H1510" s="5">
        <f t="shared" si="217"/>
        <v>1272646</v>
      </c>
      <c r="I1510" s="9">
        <f t="shared" si="215"/>
        <v>6.3524127938739516</v>
      </c>
      <c r="J1510" s="13">
        <v>0</v>
      </c>
      <c r="K1510" s="13">
        <v>0</v>
      </c>
      <c r="L1510" s="13">
        <v>0</v>
      </c>
      <c r="M1510" s="10">
        <v>459021600</v>
      </c>
      <c r="N1510" s="8">
        <f t="shared" si="218"/>
        <v>0.27725187660014255</v>
      </c>
      <c r="O1510" s="5">
        <v>22951080</v>
      </c>
      <c r="P1510" s="13">
        <v>10854444</v>
      </c>
      <c r="Q1510" s="11">
        <v>20034057</v>
      </c>
      <c r="R1510" s="12">
        <v>0.05</v>
      </c>
    </row>
    <row r="1511" spans="1:18" x14ac:dyDescent="0.25">
      <c r="B1511">
        <v>151</v>
      </c>
      <c r="C1511">
        <v>2002</v>
      </c>
      <c r="D1511" s="13">
        <v>798542</v>
      </c>
      <c r="E1511" s="13">
        <v>516294</v>
      </c>
      <c r="F1511" s="13">
        <v>0</v>
      </c>
      <c r="G1511" s="13">
        <v>0</v>
      </c>
      <c r="H1511" s="5">
        <f t="shared" si="217"/>
        <v>1314836</v>
      </c>
      <c r="I1511" s="9">
        <f t="shared" si="215"/>
        <v>6.116316520854566</v>
      </c>
      <c r="J1511" s="13">
        <v>0</v>
      </c>
      <c r="K1511" s="13">
        <v>390000</v>
      </c>
      <c r="L1511" s="13">
        <v>0</v>
      </c>
      <c r="M1511" s="5">
        <v>549737500</v>
      </c>
      <c r="N1511" s="8">
        <f t="shared" si="218"/>
        <v>0.23917524272948454</v>
      </c>
      <c r="O1511" s="5">
        <v>27486875</v>
      </c>
      <c r="P1511" s="13">
        <v>10246924</v>
      </c>
      <c r="Q1511" s="5">
        <v>21497187</v>
      </c>
      <c r="R1511" s="7">
        <v>0.05</v>
      </c>
    </row>
    <row r="1512" spans="1:18" x14ac:dyDescent="0.25">
      <c r="A1512" s="14"/>
      <c r="B1512" s="14">
        <v>151</v>
      </c>
      <c r="C1512" s="14">
        <v>2003</v>
      </c>
      <c r="D1512" s="13">
        <v>793560</v>
      </c>
      <c r="E1512" s="13">
        <v>479205</v>
      </c>
      <c r="F1512" s="13">
        <v>8245</v>
      </c>
      <c r="G1512" s="13">
        <v>0</v>
      </c>
      <c r="H1512" s="5">
        <f t="shared" si="217"/>
        <v>1281010</v>
      </c>
      <c r="I1512" s="9">
        <f t="shared" si="215"/>
        <v>5.8760185363314461</v>
      </c>
      <c r="J1512" s="13">
        <v>0</v>
      </c>
      <c r="K1512" s="13">
        <v>640000</v>
      </c>
      <c r="L1512" s="13">
        <v>0</v>
      </c>
      <c r="M1512" s="5">
        <v>549737500</v>
      </c>
      <c r="N1512" s="8">
        <f t="shared" si="218"/>
        <v>0.23302212419563884</v>
      </c>
      <c r="O1512" s="5">
        <v>27486875</v>
      </c>
      <c r="P1512" s="13">
        <v>9253364</v>
      </c>
      <c r="Q1512" s="5">
        <v>21800646</v>
      </c>
      <c r="R1512" s="12">
        <v>0.05</v>
      </c>
    </row>
    <row r="1513" spans="1:18" x14ac:dyDescent="0.25">
      <c r="A1513" s="14"/>
      <c r="B1513" s="14">
        <v>151</v>
      </c>
      <c r="C1513" s="14">
        <v>2004</v>
      </c>
      <c r="D1513" s="13">
        <v>8598537</v>
      </c>
      <c r="E1513" s="13">
        <v>684710</v>
      </c>
      <c r="F1513" s="13">
        <v>21793</v>
      </c>
      <c r="G1513" s="13">
        <v>0</v>
      </c>
      <c r="H1513" s="5">
        <f t="shared" si="217"/>
        <v>9305040</v>
      </c>
      <c r="I1513" s="9">
        <f t="shared" si="215"/>
        <v>41.951886420117773</v>
      </c>
      <c r="J1513" s="13">
        <v>0</v>
      </c>
      <c r="K1513" s="13">
        <v>6505000</v>
      </c>
      <c r="L1513" s="13">
        <v>0</v>
      </c>
      <c r="M1513" s="17">
        <v>744688700</v>
      </c>
      <c r="N1513" s="8">
        <f t="shared" si="218"/>
        <v>1.2495207729081965</v>
      </c>
      <c r="O1513" s="5">
        <f t="shared" ref="O1513:O1519" si="222">M1513*R1513</f>
        <v>37234435</v>
      </c>
      <c r="P1513" s="13">
        <v>10574419</v>
      </c>
      <c r="Q1513" s="5">
        <v>22180266</v>
      </c>
      <c r="R1513" s="12">
        <v>0.05</v>
      </c>
    </row>
    <row r="1514" spans="1:18" x14ac:dyDescent="0.25">
      <c r="A1514" s="14"/>
      <c r="B1514" s="14">
        <v>151</v>
      </c>
      <c r="C1514" s="14">
        <v>2005</v>
      </c>
      <c r="D1514" s="13">
        <v>1232616</v>
      </c>
      <c r="E1514" s="13">
        <v>319911</v>
      </c>
      <c r="F1514" s="13">
        <v>111321</v>
      </c>
      <c r="G1514" s="13">
        <v>0</v>
      </c>
      <c r="H1514" s="5">
        <f t="shared" si="217"/>
        <v>1663848</v>
      </c>
      <c r="I1514" s="9">
        <f t="shared" si="215"/>
        <v>6.6240198550330049</v>
      </c>
      <c r="J1514" s="13">
        <v>0</v>
      </c>
      <c r="K1514" s="13">
        <v>3332000</v>
      </c>
      <c r="L1514" s="13">
        <v>0</v>
      </c>
      <c r="M1514" s="17">
        <v>744688700</v>
      </c>
      <c r="N1514" s="8">
        <f t="shared" si="218"/>
        <v>0.22342866220475752</v>
      </c>
      <c r="O1514" s="5">
        <f t="shared" si="222"/>
        <v>37234435</v>
      </c>
      <c r="P1514" s="13">
        <v>16536803</v>
      </c>
      <c r="Q1514" s="5">
        <v>25118402.969999999</v>
      </c>
      <c r="R1514" s="12">
        <v>0.05</v>
      </c>
    </row>
    <row r="1515" spans="1:18" x14ac:dyDescent="0.25">
      <c r="A1515" s="14"/>
      <c r="B1515" s="14">
        <v>151</v>
      </c>
      <c r="C1515" s="14">
        <v>2006</v>
      </c>
      <c r="D1515" s="13">
        <v>1419464</v>
      </c>
      <c r="E1515" s="13">
        <v>550542</v>
      </c>
      <c r="F1515" s="13">
        <v>2330</v>
      </c>
      <c r="G1515" s="13">
        <v>0</v>
      </c>
      <c r="H1515" s="5">
        <f t="shared" si="217"/>
        <v>1972336</v>
      </c>
      <c r="I1515" s="9">
        <f t="shared" si="215"/>
        <v>8.1260797821197279</v>
      </c>
      <c r="J1515" s="13">
        <v>0</v>
      </c>
      <c r="K1515" s="13">
        <v>556740</v>
      </c>
      <c r="L1515" s="13">
        <v>0</v>
      </c>
      <c r="M1515" s="17">
        <v>991520700</v>
      </c>
      <c r="N1515" s="8">
        <f t="shared" si="218"/>
        <v>0.19892030494169208</v>
      </c>
      <c r="O1515" s="5">
        <f t="shared" si="222"/>
        <v>49576035</v>
      </c>
      <c r="P1515" s="13">
        <v>16432803</v>
      </c>
      <c r="Q1515" s="5">
        <v>24271679</v>
      </c>
      <c r="R1515" s="12">
        <v>0.05</v>
      </c>
    </row>
    <row r="1516" spans="1:18" x14ac:dyDescent="0.25">
      <c r="A1516" s="14"/>
      <c r="B1516" s="14">
        <v>151</v>
      </c>
      <c r="C1516" s="14">
        <v>2007</v>
      </c>
      <c r="D1516" s="13">
        <v>1298464</v>
      </c>
      <c r="E1516" s="13">
        <v>522845</v>
      </c>
      <c r="F1516" s="13">
        <v>20872</v>
      </c>
      <c r="G1516" s="13">
        <v>0</v>
      </c>
      <c r="H1516" s="5">
        <f t="shared" si="217"/>
        <v>1842181</v>
      </c>
      <c r="I1516" s="9">
        <f t="shared" si="215"/>
        <v>6.9920146664542697</v>
      </c>
      <c r="J1516" s="13">
        <v>0</v>
      </c>
      <c r="K1516" s="13">
        <v>0</v>
      </c>
      <c r="L1516" s="13">
        <v>0</v>
      </c>
      <c r="M1516" s="17">
        <v>991520700</v>
      </c>
      <c r="N1516" s="8">
        <f t="shared" si="218"/>
        <v>0.18579349881449775</v>
      </c>
      <c r="O1516" s="5">
        <f t="shared" si="222"/>
        <v>49576035</v>
      </c>
      <c r="P1516" s="13">
        <v>15145556</v>
      </c>
      <c r="Q1516" s="5">
        <v>26346927</v>
      </c>
      <c r="R1516" s="12">
        <v>0.05</v>
      </c>
    </row>
    <row r="1517" spans="1:18" x14ac:dyDescent="0.25">
      <c r="A1517" s="14"/>
      <c r="B1517" s="14">
        <v>151</v>
      </c>
      <c r="C1517" s="14">
        <v>2008</v>
      </c>
      <c r="D1517" s="6">
        <v>1320075</v>
      </c>
      <c r="E1517" s="6">
        <v>486808</v>
      </c>
      <c r="F1517" s="6">
        <v>21932</v>
      </c>
      <c r="G1517" s="6">
        <v>0</v>
      </c>
      <c r="H1517" s="5">
        <f t="shared" si="217"/>
        <v>1828815</v>
      </c>
      <c r="I1517" s="9">
        <f t="shared" si="215"/>
        <v>6.8707747411232933</v>
      </c>
      <c r="J1517" s="6">
        <v>0</v>
      </c>
      <c r="K1517" s="6">
        <v>0</v>
      </c>
      <c r="L1517" s="6">
        <v>0</v>
      </c>
      <c r="M1517" s="17">
        <v>991520700</v>
      </c>
      <c r="N1517" s="8">
        <f t="shared" si="218"/>
        <v>0.18444546846071896</v>
      </c>
      <c r="O1517" s="5">
        <f t="shared" si="222"/>
        <v>49576035</v>
      </c>
      <c r="P1517" s="6">
        <v>13847092</v>
      </c>
      <c r="Q1517" s="5">
        <v>26617304</v>
      </c>
      <c r="R1517" s="12">
        <v>0.05</v>
      </c>
    </row>
    <row r="1518" spans="1:18" x14ac:dyDescent="0.25">
      <c r="A1518" s="14"/>
      <c r="B1518" s="18">
        <v>151</v>
      </c>
      <c r="C1518" s="14">
        <v>2009</v>
      </c>
      <c r="D1518" s="13">
        <v>1290075</v>
      </c>
      <c r="E1518" s="13">
        <v>450564</v>
      </c>
      <c r="F1518" s="13">
        <v>19757</v>
      </c>
      <c r="G1518" s="13">
        <v>0</v>
      </c>
      <c r="H1518" s="5">
        <f t="shared" si="217"/>
        <v>1760396</v>
      </c>
      <c r="I1518" s="9">
        <f t="shared" si="215"/>
        <v>6.431980681507242</v>
      </c>
      <c r="J1518" s="13">
        <v>0</v>
      </c>
      <c r="K1518" s="13">
        <v>150000</v>
      </c>
      <c r="L1518" s="13">
        <v>0</v>
      </c>
      <c r="M1518" s="17">
        <v>1156399100</v>
      </c>
      <c r="N1518" s="8">
        <f t="shared" si="218"/>
        <v>0.15223083449303965</v>
      </c>
      <c r="O1518" s="5">
        <f t="shared" si="222"/>
        <v>57819955</v>
      </c>
      <c r="P1518" s="13">
        <v>12527017</v>
      </c>
      <c r="Q1518" s="5">
        <v>27369423</v>
      </c>
      <c r="R1518" s="12">
        <v>0.05</v>
      </c>
    </row>
    <row r="1519" spans="1:18" x14ac:dyDescent="0.25">
      <c r="A1519" t="s">
        <v>151</v>
      </c>
      <c r="B1519">
        <v>152</v>
      </c>
      <c r="C1519">
        <v>2000</v>
      </c>
      <c r="D1519" s="6">
        <v>1226790</v>
      </c>
      <c r="E1519" s="6">
        <v>1240919</v>
      </c>
      <c r="F1519" s="6"/>
      <c r="G1519" s="6"/>
      <c r="H1519" s="5">
        <f t="shared" si="217"/>
        <v>2467709</v>
      </c>
      <c r="I1519" s="9">
        <f t="shared" si="215"/>
        <v>16.25128904448999</v>
      </c>
      <c r="J1519" s="6"/>
      <c r="K1519" s="6"/>
      <c r="L1519" s="6"/>
      <c r="M1519" s="10">
        <v>540845400</v>
      </c>
      <c r="N1519" s="8">
        <f t="shared" si="218"/>
        <v>0.45626883394034601</v>
      </c>
      <c r="O1519" s="5">
        <f t="shared" si="222"/>
        <v>27042270</v>
      </c>
      <c r="P1519" s="13">
        <v>23702033</v>
      </c>
      <c r="Q1519" s="11">
        <v>15184697</v>
      </c>
      <c r="R1519" s="12">
        <v>0.05</v>
      </c>
    </row>
    <row r="1520" spans="1:18" x14ac:dyDescent="0.25">
      <c r="B1520">
        <v>152</v>
      </c>
      <c r="C1520">
        <v>2001</v>
      </c>
      <c r="D1520" s="13">
        <v>1432301</v>
      </c>
      <c r="E1520" s="13">
        <v>1357417</v>
      </c>
      <c r="F1520" s="13">
        <v>0</v>
      </c>
      <c r="G1520" s="13">
        <v>0</v>
      </c>
      <c r="H1520" s="5">
        <f t="shared" si="217"/>
        <v>2789718</v>
      </c>
      <c r="I1520" s="9">
        <f t="shared" si="215"/>
        <v>16.178487986606338</v>
      </c>
      <c r="J1520" s="13">
        <v>0</v>
      </c>
      <c r="K1520" s="13">
        <v>1000000</v>
      </c>
      <c r="L1520" s="13">
        <v>0</v>
      </c>
      <c r="M1520" s="10">
        <v>540845400</v>
      </c>
      <c r="N1520" s="8">
        <f t="shared" si="218"/>
        <v>0.51580692005515805</v>
      </c>
      <c r="O1520" s="5">
        <v>27042270</v>
      </c>
      <c r="P1520" s="13">
        <v>22269732</v>
      </c>
      <c r="Q1520" s="11">
        <v>17243379</v>
      </c>
      <c r="R1520" s="12">
        <v>0.05</v>
      </c>
    </row>
    <row r="1521" spans="1:18" x14ac:dyDescent="0.25">
      <c r="B1521">
        <v>152</v>
      </c>
      <c r="C1521">
        <v>2002</v>
      </c>
      <c r="D1521" s="13">
        <v>1523866</v>
      </c>
      <c r="E1521" s="13">
        <v>1185051</v>
      </c>
      <c r="F1521" s="13">
        <v>0</v>
      </c>
      <c r="G1521" s="13">
        <v>0</v>
      </c>
      <c r="H1521" s="5">
        <f t="shared" si="217"/>
        <v>2708917</v>
      </c>
      <c r="I1521" s="9">
        <f t="shared" si="215"/>
        <v>15.049154299390127</v>
      </c>
      <c r="J1521" s="13">
        <v>0</v>
      </c>
      <c r="K1521" s="13">
        <v>0</v>
      </c>
      <c r="L1521" s="13">
        <v>0</v>
      </c>
      <c r="M1521" s="5">
        <v>692299700</v>
      </c>
      <c r="N1521" s="8">
        <f t="shared" si="218"/>
        <v>0.3912925283659664</v>
      </c>
      <c r="O1521" s="5">
        <v>34614985</v>
      </c>
      <c r="P1521" s="13">
        <v>21845866</v>
      </c>
      <c r="Q1521" s="5">
        <v>18000460</v>
      </c>
      <c r="R1521" s="7">
        <v>0.05</v>
      </c>
    </row>
    <row r="1522" spans="1:18" x14ac:dyDescent="0.25">
      <c r="A1522" s="14"/>
      <c r="B1522" s="14">
        <v>152</v>
      </c>
      <c r="C1522" s="14">
        <v>2003</v>
      </c>
      <c r="D1522" s="13">
        <v>1594806</v>
      </c>
      <c r="E1522" s="13">
        <v>1118426</v>
      </c>
      <c r="F1522" s="13">
        <v>0</v>
      </c>
      <c r="G1522" s="13">
        <v>0</v>
      </c>
      <c r="H1522" s="5">
        <f t="shared" si="217"/>
        <v>2713232</v>
      </c>
      <c r="I1522" s="9">
        <f t="shared" si="215"/>
        <v>14.422536313324896</v>
      </c>
      <c r="J1522" s="13">
        <v>0</v>
      </c>
      <c r="K1522" s="13">
        <v>0</v>
      </c>
      <c r="L1522" s="13">
        <v>0</v>
      </c>
      <c r="M1522" s="5">
        <v>692299700</v>
      </c>
      <c r="N1522" s="8">
        <f t="shared" si="218"/>
        <v>0.39191581333922287</v>
      </c>
      <c r="O1522" s="5">
        <v>34614985</v>
      </c>
      <c r="P1522" s="13">
        <v>20718740</v>
      </c>
      <c r="Q1522" s="5">
        <v>18812447</v>
      </c>
      <c r="R1522" s="12">
        <v>0.05</v>
      </c>
    </row>
    <row r="1523" spans="1:18" x14ac:dyDescent="0.25">
      <c r="A1523" s="14"/>
      <c r="B1523" s="14">
        <v>152</v>
      </c>
      <c r="C1523" s="14">
        <v>2004</v>
      </c>
      <c r="D1523" s="13">
        <v>10380515</v>
      </c>
      <c r="E1523" s="13">
        <v>975327</v>
      </c>
      <c r="F1523" s="13">
        <v>0</v>
      </c>
      <c r="G1523" s="13">
        <v>0</v>
      </c>
      <c r="H1523" s="5">
        <f t="shared" si="217"/>
        <v>11355842</v>
      </c>
      <c r="I1523" s="9">
        <f t="shared" si="215"/>
        <v>65.154378609008106</v>
      </c>
      <c r="J1523" s="13">
        <v>0</v>
      </c>
      <c r="K1523" s="13">
        <v>0</v>
      </c>
      <c r="L1523" s="13">
        <v>0</v>
      </c>
      <c r="M1523" s="17">
        <v>949393300</v>
      </c>
      <c r="N1523" s="8">
        <f t="shared" si="218"/>
        <v>1.1961156667105193</v>
      </c>
      <c r="O1523" s="5">
        <f t="shared" ref="O1523:O1529" si="223">M1523*R1523</f>
        <v>47469665</v>
      </c>
      <c r="P1523" s="13">
        <v>21508225</v>
      </c>
      <c r="Q1523" s="5">
        <v>17429131</v>
      </c>
      <c r="R1523" s="12">
        <v>0.05</v>
      </c>
    </row>
    <row r="1524" spans="1:18" x14ac:dyDescent="0.25">
      <c r="A1524" s="14"/>
      <c r="B1524" s="14">
        <v>152</v>
      </c>
      <c r="C1524" s="14">
        <v>2005</v>
      </c>
      <c r="D1524" s="13">
        <v>1826209</v>
      </c>
      <c r="E1524" s="13">
        <v>829899</v>
      </c>
      <c r="F1524" s="13">
        <v>0</v>
      </c>
      <c r="G1524" s="13">
        <v>0</v>
      </c>
      <c r="H1524" s="5">
        <f t="shared" si="217"/>
        <v>2656108</v>
      </c>
      <c r="I1524" s="9">
        <f t="shared" si="215"/>
        <v>14.896985515753011</v>
      </c>
      <c r="J1524" s="13">
        <v>0</v>
      </c>
      <c r="K1524" s="13">
        <v>0</v>
      </c>
      <c r="L1524" s="13">
        <v>0</v>
      </c>
      <c r="M1524" s="17">
        <v>949393300</v>
      </c>
      <c r="N1524" s="8">
        <f t="shared" si="218"/>
        <v>0.27976898509816744</v>
      </c>
      <c r="O1524" s="5">
        <f t="shared" si="223"/>
        <v>47469665</v>
      </c>
      <c r="P1524" s="13">
        <v>19682016</v>
      </c>
      <c r="Q1524" s="5">
        <v>17829835.419999998</v>
      </c>
      <c r="R1524" s="12">
        <v>0.05</v>
      </c>
    </row>
    <row r="1525" spans="1:18" x14ac:dyDescent="0.25">
      <c r="A1525" s="14"/>
      <c r="B1525" s="14">
        <v>152</v>
      </c>
      <c r="C1525" s="14">
        <v>2006</v>
      </c>
      <c r="D1525" s="13">
        <v>1844666</v>
      </c>
      <c r="E1525" s="13">
        <v>741242</v>
      </c>
      <c r="F1525" s="13">
        <v>0</v>
      </c>
      <c r="G1525" s="13">
        <v>0</v>
      </c>
      <c r="H1525" s="5">
        <f t="shared" si="217"/>
        <v>2585908</v>
      </c>
      <c r="I1525" s="9">
        <f t="shared" si="215"/>
        <v>14.13761241127526</v>
      </c>
      <c r="J1525" s="13">
        <v>0</v>
      </c>
      <c r="K1525" s="13">
        <v>0</v>
      </c>
      <c r="L1525" s="13">
        <v>0</v>
      </c>
      <c r="M1525" s="17">
        <v>1119519500</v>
      </c>
      <c r="N1525" s="8">
        <f t="shared" si="218"/>
        <v>0.23098373900588601</v>
      </c>
      <c r="O1525" s="5">
        <f t="shared" si="223"/>
        <v>55975975</v>
      </c>
      <c r="P1525" s="13">
        <v>19682016</v>
      </c>
      <c r="Q1525" s="5">
        <v>18290981</v>
      </c>
      <c r="R1525" s="12">
        <v>0.05</v>
      </c>
    </row>
    <row r="1526" spans="1:18" x14ac:dyDescent="0.25">
      <c r="A1526" s="14"/>
      <c r="B1526" s="14">
        <v>152</v>
      </c>
      <c r="C1526" s="14">
        <v>2007</v>
      </c>
      <c r="D1526" s="13">
        <v>1829654</v>
      </c>
      <c r="E1526" s="13">
        <v>663078</v>
      </c>
      <c r="F1526" s="13">
        <v>0</v>
      </c>
      <c r="G1526" s="13">
        <v>0</v>
      </c>
      <c r="H1526" s="5">
        <f t="shared" si="217"/>
        <v>2492732</v>
      </c>
      <c r="I1526" s="9">
        <f t="shared" si="215"/>
        <v>12.920515205085085</v>
      </c>
      <c r="J1526" s="13">
        <v>0</v>
      </c>
      <c r="K1526" s="13">
        <v>0</v>
      </c>
      <c r="L1526" s="13">
        <v>0</v>
      </c>
      <c r="M1526" s="17">
        <v>1119519500</v>
      </c>
      <c r="N1526" s="8">
        <f t="shared" si="218"/>
        <v>0.22266088263759587</v>
      </c>
      <c r="O1526" s="5">
        <f t="shared" si="223"/>
        <v>55975975</v>
      </c>
      <c r="P1526" s="13">
        <v>17837350</v>
      </c>
      <c r="Q1526" s="5">
        <v>19292822</v>
      </c>
      <c r="R1526" s="12">
        <v>0.05</v>
      </c>
    </row>
    <row r="1527" spans="1:18" x14ac:dyDescent="0.25">
      <c r="A1527" s="14"/>
      <c r="B1527" s="14">
        <v>152</v>
      </c>
      <c r="C1527" s="14">
        <v>2008</v>
      </c>
      <c r="D1527" s="6">
        <v>1814813</v>
      </c>
      <c r="E1527" s="6">
        <v>592606</v>
      </c>
      <c r="F1527" s="6">
        <v>0</v>
      </c>
      <c r="G1527" s="6">
        <v>0</v>
      </c>
      <c r="H1527" s="5">
        <f t="shared" si="217"/>
        <v>2407419</v>
      </c>
      <c r="I1527" s="9">
        <f t="shared" si="215"/>
        <v>11.70252734971444</v>
      </c>
      <c r="J1527" s="6">
        <v>0</v>
      </c>
      <c r="K1527" s="6">
        <v>0</v>
      </c>
      <c r="L1527" s="6">
        <v>0</v>
      </c>
      <c r="M1527" s="17">
        <v>1119519500</v>
      </c>
      <c r="N1527" s="8">
        <f t="shared" si="218"/>
        <v>0.21504038116352595</v>
      </c>
      <c r="O1527" s="5">
        <f t="shared" si="223"/>
        <v>55975975</v>
      </c>
      <c r="P1527" s="6">
        <v>16007696</v>
      </c>
      <c r="Q1527" s="5">
        <v>20571787</v>
      </c>
      <c r="R1527" s="12">
        <v>0.05</v>
      </c>
    </row>
    <row r="1528" spans="1:18" x14ac:dyDescent="0.25">
      <c r="A1528" s="14"/>
      <c r="B1528" s="18">
        <v>152</v>
      </c>
      <c r="C1528" s="14">
        <v>2009</v>
      </c>
      <c r="D1528" s="13">
        <v>1808989</v>
      </c>
      <c r="E1528" s="13">
        <v>700332</v>
      </c>
      <c r="F1528" s="13">
        <v>61279</v>
      </c>
      <c r="G1528" s="13">
        <v>0</v>
      </c>
      <c r="H1528" s="5">
        <f t="shared" si="217"/>
        <v>2570600</v>
      </c>
      <c r="I1528" s="9">
        <f t="shared" si="215"/>
        <v>11.027151303660576</v>
      </c>
      <c r="J1528" s="13">
        <v>0</v>
      </c>
      <c r="K1528" s="13">
        <v>1500000</v>
      </c>
      <c r="L1528" s="13">
        <v>0</v>
      </c>
      <c r="M1528" s="17">
        <v>1344827500</v>
      </c>
      <c r="N1528" s="8">
        <f t="shared" si="218"/>
        <v>0.19114719174020459</v>
      </c>
      <c r="O1528" s="5">
        <f t="shared" si="223"/>
        <v>67241375</v>
      </c>
      <c r="P1528" s="13">
        <v>14192883</v>
      </c>
      <c r="Q1528" s="5">
        <v>23311551</v>
      </c>
      <c r="R1528" s="12">
        <v>0.05</v>
      </c>
    </row>
    <row r="1529" spans="1:18" x14ac:dyDescent="0.25">
      <c r="A1529" t="s">
        <v>152</v>
      </c>
      <c r="B1529">
        <v>153</v>
      </c>
      <c r="C1529">
        <v>2000</v>
      </c>
      <c r="D1529" s="6">
        <v>1807100</v>
      </c>
      <c r="E1529" s="6">
        <v>1407130</v>
      </c>
      <c r="F1529" s="6">
        <v>275786</v>
      </c>
      <c r="G1529" s="6">
        <v>1361</v>
      </c>
      <c r="H1529" s="5">
        <f t="shared" si="217"/>
        <v>3491377</v>
      </c>
      <c r="I1529" s="9">
        <f t="shared" si="215"/>
        <v>4.3765623900414985</v>
      </c>
      <c r="J1529" s="6"/>
      <c r="K1529" s="6">
        <v>9550770</v>
      </c>
      <c r="L1529" s="6"/>
      <c r="M1529" s="10">
        <v>1945455400</v>
      </c>
      <c r="N1529" s="8">
        <f t="shared" si="218"/>
        <v>0.17946322490867689</v>
      </c>
      <c r="O1529" s="5">
        <f t="shared" si="223"/>
        <v>48636385</v>
      </c>
      <c r="P1529" s="13">
        <v>33698217</v>
      </c>
      <c r="Q1529" s="11">
        <v>79774414</v>
      </c>
      <c r="R1529" s="12">
        <v>2.5000000000000001E-2</v>
      </c>
    </row>
    <row r="1530" spans="1:18" x14ac:dyDescent="0.25">
      <c r="B1530">
        <v>153</v>
      </c>
      <c r="C1530">
        <v>2001</v>
      </c>
      <c r="D1530" s="13">
        <v>2262107</v>
      </c>
      <c r="E1530" s="13">
        <v>1429363</v>
      </c>
      <c r="F1530" s="13">
        <v>14690</v>
      </c>
      <c r="G1530" s="13">
        <v>8747</v>
      </c>
      <c r="H1530" s="5">
        <f t="shared" si="217"/>
        <v>3714907</v>
      </c>
      <c r="I1530" s="9">
        <f t="shared" si="215"/>
        <v>4.2918369205323454</v>
      </c>
      <c r="J1530" s="13">
        <v>0</v>
      </c>
      <c r="K1530" s="13">
        <v>5208000</v>
      </c>
      <c r="L1530" s="13">
        <v>0</v>
      </c>
      <c r="M1530" s="10">
        <v>1945455400</v>
      </c>
      <c r="N1530" s="8">
        <f t="shared" si="218"/>
        <v>0.19095307967481545</v>
      </c>
      <c r="O1530" s="5">
        <v>48636385</v>
      </c>
      <c r="P1530" s="13">
        <v>31436110</v>
      </c>
      <c r="Q1530" s="11">
        <v>86557506</v>
      </c>
      <c r="R1530" s="12">
        <v>2.5000000000000001E-2</v>
      </c>
    </row>
    <row r="1531" spans="1:18" x14ac:dyDescent="0.25">
      <c r="B1531">
        <v>153</v>
      </c>
      <c r="C1531">
        <v>2002</v>
      </c>
      <c r="D1531" s="13">
        <v>9329613</v>
      </c>
      <c r="E1531" s="13">
        <v>1136203</v>
      </c>
      <c r="F1531" s="13">
        <v>148729</v>
      </c>
      <c r="G1531" s="13">
        <v>11466</v>
      </c>
      <c r="H1531" s="5">
        <f t="shared" si="217"/>
        <v>10626011</v>
      </c>
      <c r="I1531" s="9">
        <f t="shared" si="215"/>
        <v>12.014021952329234</v>
      </c>
      <c r="J1531" s="13">
        <v>0</v>
      </c>
      <c r="K1531" s="13">
        <v>22879124</v>
      </c>
      <c r="L1531" s="13">
        <v>0</v>
      </c>
      <c r="M1531" s="5">
        <v>2360140400</v>
      </c>
      <c r="N1531" s="8">
        <f t="shared" si="218"/>
        <v>0.45022791864416206</v>
      </c>
      <c r="O1531" s="5">
        <v>59003510</v>
      </c>
      <c r="P1531" s="13">
        <v>28381497</v>
      </c>
      <c r="Q1531" s="5">
        <v>88446742</v>
      </c>
      <c r="R1531" s="7">
        <v>2.5000000000000001E-2</v>
      </c>
    </row>
    <row r="1532" spans="1:18" x14ac:dyDescent="0.25">
      <c r="A1532" s="14"/>
      <c r="B1532" s="14">
        <v>153</v>
      </c>
      <c r="C1532" s="14">
        <v>2003</v>
      </c>
      <c r="D1532" s="13">
        <v>4676632</v>
      </c>
      <c r="E1532" s="13">
        <v>1223375</v>
      </c>
      <c r="F1532" s="13">
        <v>830337</v>
      </c>
      <c r="G1532" s="13">
        <v>0</v>
      </c>
      <c r="H1532" s="5">
        <f t="shared" si="217"/>
        <v>6730344</v>
      </c>
      <c r="I1532" s="9">
        <f t="shared" si="215"/>
        <v>7.5798647726637691</v>
      </c>
      <c r="J1532" s="13">
        <v>0</v>
      </c>
      <c r="K1532" s="13">
        <v>17366000</v>
      </c>
      <c r="L1532" s="13">
        <v>0</v>
      </c>
      <c r="M1532" s="5">
        <v>2360140400</v>
      </c>
      <c r="N1532" s="8">
        <f t="shared" si="218"/>
        <v>0.2851671027706657</v>
      </c>
      <c r="O1532" s="5">
        <v>59003510</v>
      </c>
      <c r="P1532" s="13">
        <v>34627620</v>
      </c>
      <c r="Q1532" s="5">
        <v>88792402</v>
      </c>
      <c r="R1532" s="12">
        <v>2.5000000000000001E-2</v>
      </c>
    </row>
    <row r="1533" spans="1:18" x14ac:dyDescent="0.25">
      <c r="A1533" s="14"/>
      <c r="B1533" s="14">
        <v>153</v>
      </c>
      <c r="C1533" s="14">
        <v>2004</v>
      </c>
      <c r="D1533" s="13">
        <v>3393500</v>
      </c>
      <c r="E1533" s="13">
        <v>1587275</v>
      </c>
      <c r="F1533" s="13">
        <v>619546</v>
      </c>
      <c r="G1533" s="13">
        <v>91</v>
      </c>
      <c r="H1533" s="5">
        <f t="shared" si="217"/>
        <v>5600412</v>
      </c>
      <c r="I1533" s="9">
        <f t="shared" si="215"/>
        <v>6.2092518719018255</v>
      </c>
      <c r="J1533" s="13">
        <v>0</v>
      </c>
      <c r="K1533" s="13">
        <v>8000000</v>
      </c>
      <c r="L1533" s="13">
        <v>0</v>
      </c>
      <c r="M1533" s="17">
        <v>3064606000</v>
      </c>
      <c r="N1533" s="8">
        <f t="shared" si="218"/>
        <v>0.18274492708034901</v>
      </c>
      <c r="O1533" s="5">
        <f t="shared" ref="O1533:O1539" si="224">M1533*R1533</f>
        <v>153230300</v>
      </c>
      <c r="P1533" s="13">
        <v>31234120</v>
      </c>
      <c r="Q1533" s="5">
        <v>90194634</v>
      </c>
      <c r="R1533" s="12">
        <v>0.05</v>
      </c>
    </row>
    <row r="1534" spans="1:18" x14ac:dyDescent="0.25">
      <c r="A1534" s="14"/>
      <c r="B1534" s="14">
        <v>153</v>
      </c>
      <c r="C1534" s="14">
        <v>2005</v>
      </c>
      <c r="D1534" s="13">
        <v>3472440</v>
      </c>
      <c r="E1534" s="13">
        <v>1066945</v>
      </c>
      <c r="F1534" s="13">
        <v>637183</v>
      </c>
      <c r="G1534" s="13">
        <v>16</v>
      </c>
      <c r="H1534" s="5">
        <f t="shared" si="217"/>
        <v>5176584</v>
      </c>
      <c r="I1534" s="9">
        <f t="shared" si="215"/>
        <v>5.5156329337779901</v>
      </c>
      <c r="J1534" s="13">
        <v>0</v>
      </c>
      <c r="K1534" s="13">
        <v>27404553</v>
      </c>
      <c r="L1534" s="13">
        <v>0</v>
      </c>
      <c r="M1534" s="17">
        <v>3064606000</v>
      </c>
      <c r="N1534" s="8">
        <f t="shared" si="218"/>
        <v>0.16891515581448316</v>
      </c>
      <c r="O1534" s="5">
        <f t="shared" si="224"/>
        <v>153230300</v>
      </c>
      <c r="P1534" s="13">
        <v>37675233</v>
      </c>
      <c r="Q1534" s="5">
        <v>93852946.020000011</v>
      </c>
      <c r="R1534" s="12">
        <v>0.05</v>
      </c>
    </row>
    <row r="1535" spans="1:18" x14ac:dyDescent="0.25">
      <c r="A1535" s="14"/>
      <c r="B1535" s="14">
        <v>153</v>
      </c>
      <c r="C1535" s="14">
        <v>2006</v>
      </c>
      <c r="D1535" s="13">
        <v>8393532</v>
      </c>
      <c r="E1535" s="13">
        <v>1100432</v>
      </c>
      <c r="F1535" s="13">
        <v>205568</v>
      </c>
      <c r="G1535" s="13">
        <v>0</v>
      </c>
      <c r="H1535" s="5">
        <f t="shared" si="217"/>
        <v>9699532</v>
      </c>
      <c r="I1535" s="9">
        <f t="shared" ref="I1535:I1598" si="225">((H1535/Q1535)*100)</f>
        <v>9.6818447219696697</v>
      </c>
      <c r="J1535" s="13">
        <v>0</v>
      </c>
      <c r="K1535" s="13">
        <v>13837500</v>
      </c>
      <c r="L1535" s="13">
        <v>0</v>
      </c>
      <c r="M1535" s="17">
        <v>3983376300</v>
      </c>
      <c r="N1535" s="8">
        <f t="shared" si="218"/>
        <v>0.24350026885484058</v>
      </c>
      <c r="O1535" s="5">
        <f t="shared" si="224"/>
        <v>199168815</v>
      </c>
      <c r="P1535" s="13">
        <v>31485680</v>
      </c>
      <c r="Q1535" s="5">
        <v>100182685</v>
      </c>
      <c r="R1535" s="12">
        <v>0.05</v>
      </c>
    </row>
    <row r="1536" spans="1:18" x14ac:dyDescent="0.25">
      <c r="A1536" s="14"/>
      <c r="B1536" s="14">
        <v>153</v>
      </c>
      <c r="C1536" s="14">
        <v>2007</v>
      </c>
      <c r="D1536" s="13">
        <v>3843109</v>
      </c>
      <c r="E1536" s="13">
        <v>889324</v>
      </c>
      <c r="F1536" s="13">
        <v>357064</v>
      </c>
      <c r="G1536" s="13">
        <v>381</v>
      </c>
      <c r="H1536" s="5">
        <f t="shared" si="217"/>
        <v>5089878</v>
      </c>
      <c r="I1536" s="9">
        <f t="shared" si="225"/>
        <v>4.7346089035124317</v>
      </c>
      <c r="J1536" s="13">
        <v>0</v>
      </c>
      <c r="K1536" s="13">
        <v>23782200</v>
      </c>
      <c r="L1536" s="13">
        <v>0</v>
      </c>
      <c r="M1536" s="17">
        <v>3983376300</v>
      </c>
      <c r="N1536" s="8">
        <f t="shared" si="218"/>
        <v>0.12777798572532553</v>
      </c>
      <c r="O1536" s="5">
        <f t="shared" si="224"/>
        <v>199168815</v>
      </c>
      <c r="P1536" s="13">
        <v>27787148</v>
      </c>
      <c r="Q1536" s="5">
        <v>107503663</v>
      </c>
      <c r="R1536" s="12">
        <v>0.05</v>
      </c>
    </row>
    <row r="1537" spans="1:18" x14ac:dyDescent="0.25">
      <c r="A1537" s="14"/>
      <c r="B1537" s="14">
        <v>153</v>
      </c>
      <c r="C1537" s="14">
        <v>2008</v>
      </c>
      <c r="D1537" s="6">
        <v>3915594</v>
      </c>
      <c r="E1537" s="6">
        <v>797920</v>
      </c>
      <c r="F1537" s="6">
        <v>446651</v>
      </c>
      <c r="G1537" s="6">
        <v>15264</v>
      </c>
      <c r="H1537" s="5">
        <f t="shared" si="217"/>
        <v>5175429</v>
      </c>
      <c r="I1537" s="9">
        <f t="shared" si="225"/>
        <v>4.7155309525165165</v>
      </c>
      <c r="J1537" s="6">
        <v>0</v>
      </c>
      <c r="K1537" s="6">
        <v>14807000</v>
      </c>
      <c r="L1537" s="6">
        <v>0</v>
      </c>
      <c r="M1537" s="17">
        <v>3983376300</v>
      </c>
      <c r="N1537" s="8">
        <f t="shared" si="218"/>
        <v>0.12992568640828636</v>
      </c>
      <c r="O1537" s="5">
        <f t="shared" si="224"/>
        <v>199168815</v>
      </c>
      <c r="P1537" s="6">
        <v>23944039</v>
      </c>
      <c r="Q1537" s="5">
        <v>109752837</v>
      </c>
      <c r="R1537" s="12">
        <v>0.05</v>
      </c>
    </row>
    <row r="1538" spans="1:18" x14ac:dyDescent="0.25">
      <c r="A1538" s="14"/>
      <c r="B1538" s="18">
        <v>153</v>
      </c>
      <c r="C1538" s="14">
        <v>2009</v>
      </c>
      <c r="D1538" s="13">
        <v>4690812</v>
      </c>
      <c r="E1538" s="13">
        <v>1000996</v>
      </c>
      <c r="F1538" s="13">
        <v>65850</v>
      </c>
      <c r="G1538" s="13">
        <v>708</v>
      </c>
      <c r="H1538" s="5">
        <f t="shared" si="217"/>
        <v>5758366</v>
      </c>
      <c r="I1538" s="9">
        <f t="shared" si="225"/>
        <v>4.8826141289174263</v>
      </c>
      <c r="J1538" s="13">
        <v>0</v>
      </c>
      <c r="K1538" s="13">
        <v>703960</v>
      </c>
      <c r="L1538" s="13">
        <v>0</v>
      </c>
      <c r="M1538" s="17">
        <v>4338890600</v>
      </c>
      <c r="N1538" s="8">
        <f t="shared" si="218"/>
        <v>0.13271516917250692</v>
      </c>
      <c r="O1538" s="5">
        <f t="shared" si="224"/>
        <v>216944530</v>
      </c>
      <c r="P1538" s="13">
        <v>28420445</v>
      </c>
      <c r="Q1538" s="5">
        <v>117936127</v>
      </c>
      <c r="R1538" s="12">
        <v>0.05</v>
      </c>
    </row>
    <row r="1539" spans="1:18" x14ac:dyDescent="0.25">
      <c r="A1539" t="s">
        <v>153</v>
      </c>
      <c r="B1539">
        <v>154</v>
      </c>
      <c r="C1539">
        <v>2000</v>
      </c>
      <c r="D1539" s="6">
        <v>106290</v>
      </c>
      <c r="E1539" s="6">
        <v>23256.9</v>
      </c>
      <c r="F1539" s="6">
        <v>821.13</v>
      </c>
      <c r="G1539" s="6"/>
      <c r="H1539" s="5">
        <f t="shared" si="217"/>
        <v>130368.03</v>
      </c>
      <c r="I1539" s="9">
        <f t="shared" si="225"/>
        <v>4.0147964901334658</v>
      </c>
      <c r="J1539" s="6">
        <v>150000</v>
      </c>
      <c r="K1539" s="6"/>
      <c r="L1539" s="6"/>
      <c r="M1539" s="10">
        <v>139048000</v>
      </c>
      <c r="N1539" s="8">
        <f t="shared" si="218"/>
        <v>9.3757572924457744E-2</v>
      </c>
      <c r="O1539" s="5">
        <f t="shared" si="224"/>
        <v>6952400</v>
      </c>
      <c r="P1539" s="13">
        <v>1150165</v>
      </c>
      <c r="Q1539" s="11">
        <v>3247189</v>
      </c>
      <c r="R1539" s="12">
        <v>0.05</v>
      </c>
    </row>
    <row r="1540" spans="1:18" x14ac:dyDescent="0.25">
      <c r="B1540">
        <v>154</v>
      </c>
      <c r="C1540">
        <v>2001</v>
      </c>
      <c r="D1540" s="13">
        <v>60973</v>
      </c>
      <c r="E1540" s="13">
        <v>126902</v>
      </c>
      <c r="F1540" s="13">
        <v>0</v>
      </c>
      <c r="G1540" s="13">
        <v>0</v>
      </c>
      <c r="H1540" s="5">
        <f t="shared" si="217"/>
        <v>187875</v>
      </c>
      <c r="I1540" s="9">
        <f t="shared" si="225"/>
        <v>5.2261609866213057</v>
      </c>
      <c r="J1540" s="13">
        <v>0</v>
      </c>
      <c r="K1540" s="13">
        <v>0</v>
      </c>
      <c r="L1540" s="13">
        <v>0</v>
      </c>
      <c r="M1540" s="10">
        <v>139048000</v>
      </c>
      <c r="N1540" s="8">
        <f t="shared" si="218"/>
        <v>0.13511521201311777</v>
      </c>
      <c r="O1540" s="5">
        <v>6952400</v>
      </c>
      <c r="P1540" s="13">
        <v>3740707</v>
      </c>
      <c r="Q1540" s="11">
        <v>3594895</v>
      </c>
      <c r="R1540" s="12">
        <v>0.05</v>
      </c>
    </row>
    <row r="1541" spans="1:18" x14ac:dyDescent="0.25">
      <c r="B1541">
        <v>154</v>
      </c>
      <c r="C1541">
        <v>2002</v>
      </c>
      <c r="D1541" s="13">
        <v>64192</v>
      </c>
      <c r="E1541" s="13">
        <v>169863</v>
      </c>
      <c r="F1541" s="13">
        <v>0</v>
      </c>
      <c r="G1541" s="13">
        <v>1000</v>
      </c>
      <c r="H1541" s="5">
        <f t="shared" si="217"/>
        <v>235055</v>
      </c>
      <c r="I1541" s="9">
        <f t="shared" si="225"/>
        <v>5.5194902781078259</v>
      </c>
      <c r="J1541" s="13">
        <v>0</v>
      </c>
      <c r="K1541" s="13">
        <v>0</v>
      </c>
      <c r="L1541" s="13">
        <v>0</v>
      </c>
      <c r="M1541" s="5">
        <v>181954500</v>
      </c>
      <c r="N1541" s="8">
        <f t="shared" si="218"/>
        <v>0.12918339474978635</v>
      </c>
      <c r="O1541" s="5">
        <v>9097725</v>
      </c>
      <c r="P1541" s="13">
        <v>5775000</v>
      </c>
      <c r="Q1541" s="5">
        <v>4258636</v>
      </c>
      <c r="R1541" s="7">
        <v>0.05</v>
      </c>
    </row>
    <row r="1542" spans="1:18" x14ac:dyDescent="0.25">
      <c r="A1542" s="14"/>
      <c r="B1542" s="14">
        <v>154</v>
      </c>
      <c r="C1542" s="14">
        <v>2003</v>
      </c>
      <c r="D1542" s="13">
        <v>65000</v>
      </c>
      <c r="E1542" s="13">
        <v>157696</v>
      </c>
      <c r="F1542" s="13">
        <v>0</v>
      </c>
      <c r="G1542" s="13">
        <v>0</v>
      </c>
      <c r="H1542" s="5">
        <f t="shared" si="217"/>
        <v>222696</v>
      </c>
      <c r="I1542" s="9">
        <f t="shared" si="225"/>
        <v>5.7397118906697981</v>
      </c>
      <c r="J1542" s="13">
        <v>0</v>
      </c>
      <c r="K1542" s="13">
        <v>0</v>
      </c>
      <c r="L1542" s="13">
        <v>0</v>
      </c>
      <c r="M1542" s="5">
        <v>181954500</v>
      </c>
      <c r="N1542" s="8">
        <f t="shared" si="218"/>
        <v>0.12239103731976951</v>
      </c>
      <c r="O1542" s="5">
        <v>9097725</v>
      </c>
      <c r="P1542" s="13">
        <v>6090000</v>
      </c>
      <c r="Q1542" s="5">
        <v>3879916</v>
      </c>
      <c r="R1542" s="12">
        <v>0.05</v>
      </c>
    </row>
    <row r="1543" spans="1:18" x14ac:dyDescent="0.25">
      <c r="A1543" s="14"/>
      <c r="B1543" s="14">
        <v>154</v>
      </c>
      <c r="C1543" s="14">
        <v>2004</v>
      </c>
      <c r="D1543" s="13">
        <v>75000</v>
      </c>
      <c r="E1543" s="13">
        <v>81406</v>
      </c>
      <c r="F1543" s="13">
        <v>0</v>
      </c>
      <c r="G1543" s="13">
        <v>0</v>
      </c>
      <c r="H1543" s="5">
        <f t="shared" si="217"/>
        <v>156406</v>
      </c>
      <c r="I1543" s="9">
        <f t="shared" si="225"/>
        <v>3.7832365992329811</v>
      </c>
      <c r="J1543" s="13">
        <v>0</v>
      </c>
      <c r="K1543" s="13">
        <v>0</v>
      </c>
      <c r="L1543" s="13">
        <v>0</v>
      </c>
      <c r="M1543" s="17">
        <v>182919200</v>
      </c>
      <c r="N1543" s="8">
        <f t="shared" si="218"/>
        <v>8.5505512816587873E-2</v>
      </c>
      <c r="O1543" s="5">
        <f t="shared" ref="O1543:O1549" si="226">M1543*R1543</f>
        <v>9145960</v>
      </c>
      <c r="P1543" s="13">
        <v>6015000</v>
      </c>
      <c r="Q1543" s="5">
        <v>4134185</v>
      </c>
      <c r="R1543" s="12">
        <v>0.05</v>
      </c>
    </row>
    <row r="1544" spans="1:18" x14ac:dyDescent="0.25">
      <c r="A1544" s="14"/>
      <c r="B1544" s="14">
        <v>154</v>
      </c>
      <c r="C1544" s="14">
        <v>2005</v>
      </c>
      <c r="D1544" s="13">
        <v>25000</v>
      </c>
      <c r="E1544" s="13">
        <v>83492</v>
      </c>
      <c r="F1544" s="13">
        <v>0</v>
      </c>
      <c r="G1544" s="13">
        <v>0</v>
      </c>
      <c r="H1544" s="5">
        <f t="shared" si="217"/>
        <v>108492</v>
      </c>
      <c r="I1544" s="9">
        <f t="shared" si="225"/>
        <v>2.3392185735696884</v>
      </c>
      <c r="J1544" s="13">
        <v>0</v>
      </c>
      <c r="K1544" s="13">
        <v>0</v>
      </c>
      <c r="L1544" s="13">
        <v>0</v>
      </c>
      <c r="M1544" s="17">
        <v>182919200</v>
      </c>
      <c r="N1544" s="8">
        <f t="shared" si="218"/>
        <v>5.9311433682194104E-2</v>
      </c>
      <c r="O1544" s="5">
        <f t="shared" si="226"/>
        <v>9145960</v>
      </c>
      <c r="P1544" s="13">
        <v>5990000</v>
      </c>
      <c r="Q1544" s="5">
        <v>4637959.07</v>
      </c>
      <c r="R1544" s="12">
        <v>0.05</v>
      </c>
    </row>
    <row r="1545" spans="1:18" x14ac:dyDescent="0.25">
      <c r="A1545" s="14"/>
      <c r="B1545" s="14">
        <v>154</v>
      </c>
      <c r="C1545" s="14">
        <v>2006</v>
      </c>
      <c r="D1545" s="13">
        <v>116000</v>
      </c>
      <c r="E1545" s="13">
        <v>117067</v>
      </c>
      <c r="F1545" s="13">
        <v>92070</v>
      </c>
      <c r="G1545" s="13">
        <v>0</v>
      </c>
      <c r="H1545" s="5">
        <f t="shared" ref="H1545:H1608" si="227">SUM(D1545:G1545)</f>
        <v>325137</v>
      </c>
      <c r="I1545" s="9">
        <f t="shared" si="225"/>
        <v>6.4733509865211936</v>
      </c>
      <c r="J1545" s="13">
        <v>0</v>
      </c>
      <c r="K1545" s="13">
        <v>0</v>
      </c>
      <c r="L1545" s="13">
        <v>0</v>
      </c>
      <c r="M1545" s="17">
        <v>263280300</v>
      </c>
      <c r="N1545" s="8">
        <f t="shared" ref="N1545:N1608" si="228">((H1545/M1545)*100)</f>
        <v>0.12349461771351675</v>
      </c>
      <c r="O1545" s="5">
        <f t="shared" si="226"/>
        <v>13164015</v>
      </c>
      <c r="P1545" s="13">
        <v>2921000</v>
      </c>
      <c r="Q1545" s="5">
        <v>5022700</v>
      </c>
      <c r="R1545" s="12">
        <v>0.05</v>
      </c>
    </row>
    <row r="1546" spans="1:18" x14ac:dyDescent="0.25">
      <c r="A1546" s="14"/>
      <c r="B1546" s="14">
        <v>154</v>
      </c>
      <c r="C1546" s="14">
        <v>2007</v>
      </c>
      <c r="D1546" s="13">
        <v>125000</v>
      </c>
      <c r="E1546" s="13">
        <v>116764</v>
      </c>
      <c r="F1546" s="13">
        <v>0</v>
      </c>
      <c r="G1546" s="13">
        <v>0</v>
      </c>
      <c r="H1546" s="5">
        <f t="shared" si="227"/>
        <v>241764</v>
      </c>
      <c r="I1546" s="9">
        <f t="shared" si="225"/>
        <v>4.7272888676496381</v>
      </c>
      <c r="J1546" s="13">
        <v>0</v>
      </c>
      <c r="K1546" s="13">
        <v>0</v>
      </c>
      <c r="L1546" s="13">
        <v>0</v>
      </c>
      <c r="M1546" s="17">
        <v>263280300</v>
      </c>
      <c r="N1546" s="8">
        <f t="shared" si="228"/>
        <v>9.1827607306737349E-2</v>
      </c>
      <c r="O1546" s="5">
        <f t="shared" si="226"/>
        <v>13164015</v>
      </c>
      <c r="P1546" s="13">
        <v>2805000</v>
      </c>
      <c r="Q1546" s="5">
        <v>5114221</v>
      </c>
      <c r="R1546" s="12">
        <v>0.05</v>
      </c>
    </row>
    <row r="1547" spans="1:18" x14ac:dyDescent="0.25">
      <c r="A1547" s="14"/>
      <c r="B1547" s="14">
        <v>154</v>
      </c>
      <c r="C1547" s="14">
        <v>2008</v>
      </c>
      <c r="D1547" s="6">
        <v>125000</v>
      </c>
      <c r="E1547" s="6">
        <v>113752</v>
      </c>
      <c r="F1547" s="6">
        <v>0</v>
      </c>
      <c r="G1547" s="6">
        <v>0</v>
      </c>
      <c r="H1547" s="5">
        <f t="shared" si="227"/>
        <v>238752</v>
      </c>
      <c r="I1547" s="9">
        <f t="shared" si="225"/>
        <v>4.3108190993235098</v>
      </c>
      <c r="J1547" s="6">
        <v>0</v>
      </c>
      <c r="K1547" s="6">
        <v>0</v>
      </c>
      <c r="L1547" s="6">
        <v>0</v>
      </c>
      <c r="M1547" s="17">
        <v>263280300</v>
      </c>
      <c r="N1547" s="8">
        <f t="shared" si="228"/>
        <v>9.0683579439859344E-2</v>
      </c>
      <c r="O1547" s="5">
        <f t="shared" si="226"/>
        <v>13164015</v>
      </c>
      <c r="P1547" s="6">
        <v>2680000</v>
      </c>
      <c r="Q1547" s="5">
        <v>5538437</v>
      </c>
      <c r="R1547" s="12">
        <v>0.05</v>
      </c>
    </row>
    <row r="1548" spans="1:18" x14ac:dyDescent="0.25">
      <c r="A1548" s="14"/>
      <c r="B1548" s="18">
        <v>154</v>
      </c>
      <c r="C1548" s="14">
        <v>2009</v>
      </c>
      <c r="D1548" s="13">
        <v>125000</v>
      </c>
      <c r="E1548" s="13">
        <v>109391</v>
      </c>
      <c r="F1548" s="13">
        <v>1560</v>
      </c>
      <c r="G1548" s="13">
        <v>0</v>
      </c>
      <c r="H1548" s="5">
        <f t="shared" si="227"/>
        <v>235951</v>
      </c>
      <c r="I1548" s="9">
        <f t="shared" si="225"/>
        <v>4.0513348915896907</v>
      </c>
      <c r="J1548" s="13">
        <v>300000</v>
      </c>
      <c r="K1548" s="13">
        <v>0</v>
      </c>
      <c r="L1548" s="13">
        <v>0</v>
      </c>
      <c r="M1548" s="17">
        <v>285041500</v>
      </c>
      <c r="N1548" s="8">
        <f t="shared" si="228"/>
        <v>8.2777770956159014E-2</v>
      </c>
      <c r="O1548" s="5">
        <f t="shared" si="226"/>
        <v>14252075</v>
      </c>
      <c r="P1548" s="13">
        <v>2555000</v>
      </c>
      <c r="Q1548" s="5">
        <v>5824031</v>
      </c>
      <c r="R1548" s="12">
        <v>0.05</v>
      </c>
    </row>
    <row r="1549" spans="1:18" x14ac:dyDescent="0.25">
      <c r="A1549" t="s">
        <v>154</v>
      </c>
      <c r="B1549">
        <v>155</v>
      </c>
      <c r="C1549">
        <v>2000</v>
      </c>
      <c r="D1549" s="6">
        <v>4215257</v>
      </c>
      <c r="E1549" s="6">
        <v>636891</v>
      </c>
      <c r="F1549" s="6">
        <v>107464</v>
      </c>
      <c r="G1549" s="6">
        <v>68296</v>
      </c>
      <c r="H1549" s="5">
        <f t="shared" si="227"/>
        <v>5027908</v>
      </c>
      <c r="I1549" s="9">
        <f t="shared" si="225"/>
        <v>5.3082732641813566</v>
      </c>
      <c r="J1549" s="6"/>
      <c r="K1549" s="6">
        <v>22250000</v>
      </c>
      <c r="L1549" s="6"/>
      <c r="M1549" s="10">
        <v>4841620900</v>
      </c>
      <c r="N1549" s="8">
        <f t="shared" si="228"/>
        <v>0.10384761847008715</v>
      </c>
      <c r="O1549" s="5">
        <f t="shared" si="226"/>
        <v>242081045</v>
      </c>
      <c r="P1549" s="13">
        <v>42109587</v>
      </c>
      <c r="Q1549" s="11">
        <v>94718334</v>
      </c>
      <c r="R1549" s="12">
        <v>0.05</v>
      </c>
    </row>
    <row r="1550" spans="1:18" x14ac:dyDescent="0.25">
      <c r="B1550">
        <v>155</v>
      </c>
      <c r="C1550">
        <v>2001</v>
      </c>
      <c r="D1550" s="13">
        <v>4752985</v>
      </c>
      <c r="E1550" s="13">
        <v>739254</v>
      </c>
      <c r="F1550" s="13">
        <v>1050975</v>
      </c>
      <c r="G1550" s="13">
        <v>38905</v>
      </c>
      <c r="H1550" s="5">
        <f t="shared" si="227"/>
        <v>6582119</v>
      </c>
      <c r="I1550" s="9">
        <f t="shared" si="225"/>
        <v>6.3759946957952858</v>
      </c>
      <c r="J1550" s="13">
        <v>0</v>
      </c>
      <c r="K1550" s="13">
        <v>52145000</v>
      </c>
      <c r="L1550" s="13">
        <v>476982</v>
      </c>
      <c r="M1550" s="10">
        <v>4841620900</v>
      </c>
      <c r="N1550" s="8">
        <f t="shared" si="228"/>
        <v>0.13594866545623183</v>
      </c>
      <c r="O1550" s="5">
        <v>242081045</v>
      </c>
      <c r="P1550" s="13">
        <v>14152173</v>
      </c>
      <c r="Q1550" s="11">
        <v>103232818</v>
      </c>
      <c r="R1550" s="12">
        <v>0.05</v>
      </c>
    </row>
    <row r="1551" spans="1:18" x14ac:dyDescent="0.25">
      <c r="B1551">
        <v>155</v>
      </c>
      <c r="C1551">
        <v>2002</v>
      </c>
      <c r="D1551" s="13">
        <v>4587602</v>
      </c>
      <c r="E1551" s="13">
        <v>548816</v>
      </c>
      <c r="F1551" s="13">
        <v>1910760</v>
      </c>
      <c r="G1551" s="13">
        <v>68327</v>
      </c>
      <c r="H1551" s="5">
        <f t="shared" si="227"/>
        <v>7115505</v>
      </c>
      <c r="I1551" s="9">
        <f t="shared" si="225"/>
        <v>6.3653878372485764</v>
      </c>
      <c r="J1551" s="13">
        <v>0</v>
      </c>
      <c r="K1551" s="13">
        <v>71000000</v>
      </c>
      <c r="L1551" s="13">
        <v>341886</v>
      </c>
      <c r="M1551" s="5">
        <v>6095404200</v>
      </c>
      <c r="N1551" s="8">
        <f t="shared" si="228"/>
        <v>0.11673557267949516</v>
      </c>
      <c r="O1551" s="5">
        <v>304770210</v>
      </c>
      <c r="P1551" s="13">
        <v>11264571</v>
      </c>
      <c r="Q1551" s="5">
        <v>111784312</v>
      </c>
      <c r="R1551" s="7">
        <v>0.05</v>
      </c>
    </row>
    <row r="1552" spans="1:18" x14ac:dyDescent="0.25">
      <c r="A1552" s="14"/>
      <c r="B1552" s="14">
        <v>155</v>
      </c>
      <c r="C1552" s="14">
        <v>2003</v>
      </c>
      <c r="D1552" s="13">
        <v>3728228</v>
      </c>
      <c r="E1552" s="13">
        <v>429452</v>
      </c>
      <c r="F1552" s="13">
        <v>1605090</v>
      </c>
      <c r="G1552" s="13">
        <v>45197</v>
      </c>
      <c r="H1552" s="5">
        <f t="shared" si="227"/>
        <v>5807967</v>
      </c>
      <c r="I1552" s="9">
        <f t="shared" si="225"/>
        <v>5.0248943487898483</v>
      </c>
      <c r="J1552" s="13">
        <v>0</v>
      </c>
      <c r="K1552" s="13">
        <v>40611000</v>
      </c>
      <c r="L1552" s="13">
        <v>239418</v>
      </c>
      <c r="M1552" s="5">
        <v>6095404200</v>
      </c>
      <c r="N1552" s="8">
        <f t="shared" si="228"/>
        <v>9.5284361946005161E-2</v>
      </c>
      <c r="O1552" s="5">
        <v>304770210</v>
      </c>
      <c r="P1552" s="13">
        <v>58984343</v>
      </c>
      <c r="Q1552" s="5">
        <v>115583863</v>
      </c>
      <c r="R1552" s="12">
        <v>0.05</v>
      </c>
    </row>
    <row r="1553" spans="1:18" x14ac:dyDescent="0.25">
      <c r="A1553" s="14"/>
      <c r="B1553" s="14">
        <v>155</v>
      </c>
      <c r="C1553" s="14">
        <v>2004</v>
      </c>
      <c r="D1553" s="13">
        <v>6551574</v>
      </c>
      <c r="E1553" s="13">
        <v>2085054</v>
      </c>
      <c r="F1553" s="13">
        <v>1140525</v>
      </c>
      <c r="G1553" s="13">
        <v>17461</v>
      </c>
      <c r="H1553" s="5">
        <f t="shared" si="227"/>
        <v>9794614</v>
      </c>
      <c r="I1553" s="9">
        <f t="shared" si="225"/>
        <v>8.3313933762140415</v>
      </c>
      <c r="J1553" s="13">
        <v>0</v>
      </c>
      <c r="K1553" s="13">
        <v>0</v>
      </c>
      <c r="L1553" s="13">
        <v>195000</v>
      </c>
      <c r="M1553" s="17">
        <v>7407812900</v>
      </c>
      <c r="N1553" s="8">
        <f t="shared" si="228"/>
        <v>0.13222005107607404</v>
      </c>
      <c r="O1553" s="5">
        <f t="shared" ref="O1553:O1559" si="229">M1553*R1553</f>
        <v>370390645</v>
      </c>
      <c r="P1553" s="13">
        <v>61338769</v>
      </c>
      <c r="Q1553" s="5">
        <v>117562736</v>
      </c>
      <c r="R1553" s="12">
        <v>0.05</v>
      </c>
    </row>
    <row r="1554" spans="1:18" x14ac:dyDescent="0.25">
      <c r="A1554" s="14"/>
      <c r="B1554" s="14">
        <v>155</v>
      </c>
      <c r="C1554" s="14">
        <v>2005</v>
      </c>
      <c r="D1554" s="13">
        <v>8251395</v>
      </c>
      <c r="E1554" s="13">
        <v>2107893</v>
      </c>
      <c r="F1554" s="13">
        <v>1089558</v>
      </c>
      <c r="G1554" s="13">
        <v>7500</v>
      </c>
      <c r="H1554" s="5">
        <f t="shared" si="227"/>
        <v>11456346</v>
      </c>
      <c r="I1554" s="9">
        <f t="shared" si="225"/>
        <v>9.0310126761075917</v>
      </c>
      <c r="J1554" s="13">
        <v>0</v>
      </c>
      <c r="K1554" s="13">
        <v>15862685</v>
      </c>
      <c r="L1554" s="13">
        <v>195000</v>
      </c>
      <c r="M1554" s="17">
        <v>7407812900</v>
      </c>
      <c r="N1554" s="8">
        <f t="shared" si="228"/>
        <v>0.15465220510631419</v>
      </c>
      <c r="O1554" s="5">
        <f t="shared" si="229"/>
        <v>370390645</v>
      </c>
      <c r="P1554" s="13">
        <v>69145059</v>
      </c>
      <c r="Q1554" s="5">
        <v>126855607.56999999</v>
      </c>
      <c r="R1554" s="12">
        <v>0.05</v>
      </c>
    </row>
    <row r="1555" spans="1:18" x14ac:dyDescent="0.25">
      <c r="A1555" s="14"/>
      <c r="B1555" s="14">
        <v>155</v>
      </c>
      <c r="C1555" s="14">
        <v>2006</v>
      </c>
      <c r="D1555" s="13">
        <v>6505396</v>
      </c>
      <c r="E1555" s="13">
        <v>1893160</v>
      </c>
      <c r="F1555" s="13">
        <v>494256</v>
      </c>
      <c r="G1555" s="13">
        <v>72294</v>
      </c>
      <c r="H1555" s="5">
        <f t="shared" si="227"/>
        <v>8965106</v>
      </c>
      <c r="I1555" s="9">
        <f t="shared" si="225"/>
        <v>6.748404269665274</v>
      </c>
      <c r="J1555" s="13">
        <v>0</v>
      </c>
      <c r="K1555" s="13">
        <v>18521685</v>
      </c>
      <c r="L1555" s="13">
        <v>0</v>
      </c>
      <c r="M1555" s="17">
        <v>8232742600</v>
      </c>
      <c r="N1555" s="8">
        <f t="shared" si="228"/>
        <v>0.10889574028465313</v>
      </c>
      <c r="O1555" s="5">
        <f t="shared" si="229"/>
        <v>411637130</v>
      </c>
      <c r="P1555" s="13">
        <v>53087374</v>
      </c>
      <c r="Q1555" s="5">
        <v>132847791</v>
      </c>
      <c r="R1555" s="12">
        <v>0.05</v>
      </c>
    </row>
    <row r="1556" spans="1:18" x14ac:dyDescent="0.25">
      <c r="A1556" s="14"/>
      <c r="B1556" s="14">
        <v>155</v>
      </c>
      <c r="C1556" s="14">
        <v>2007</v>
      </c>
      <c r="D1556" s="13">
        <v>6883396</v>
      </c>
      <c r="E1556" s="13">
        <v>2085946</v>
      </c>
      <c r="F1556" s="13">
        <v>462014</v>
      </c>
      <c r="G1556" s="13">
        <v>436958</v>
      </c>
      <c r="H1556" s="5">
        <f t="shared" si="227"/>
        <v>9868314</v>
      </c>
      <c r="I1556" s="9">
        <f t="shared" si="225"/>
        <v>6.8924112838592633</v>
      </c>
      <c r="J1556" s="13">
        <v>0</v>
      </c>
      <c r="K1556" s="13">
        <v>5479000</v>
      </c>
      <c r="L1556" s="13">
        <v>0</v>
      </c>
      <c r="M1556" s="17">
        <v>8232742600</v>
      </c>
      <c r="N1556" s="8">
        <f t="shared" si="228"/>
        <v>0.11986666508922555</v>
      </c>
      <c r="O1556" s="5">
        <f t="shared" si="229"/>
        <v>411637130</v>
      </c>
      <c r="P1556" s="13">
        <v>55984978</v>
      </c>
      <c r="Q1556" s="5">
        <v>143176511</v>
      </c>
      <c r="R1556" s="12">
        <v>0.05</v>
      </c>
    </row>
    <row r="1557" spans="1:18" x14ac:dyDescent="0.25">
      <c r="A1557" s="14"/>
      <c r="B1557" s="14">
        <v>155</v>
      </c>
      <c r="C1557" s="14">
        <v>2008</v>
      </c>
      <c r="D1557" s="6">
        <v>6685717</v>
      </c>
      <c r="E1557" s="6">
        <v>2201466</v>
      </c>
      <c r="F1557" s="6">
        <v>260079</v>
      </c>
      <c r="G1557" s="6">
        <v>0</v>
      </c>
      <c r="H1557" s="5">
        <f t="shared" si="227"/>
        <v>9147262</v>
      </c>
      <c r="I1557" s="9">
        <f t="shared" si="225"/>
        <v>5.8816281364401171</v>
      </c>
      <c r="J1557" s="6">
        <v>0</v>
      </c>
      <c r="K1557" s="6">
        <v>8033610</v>
      </c>
      <c r="L1557" s="6">
        <v>0</v>
      </c>
      <c r="M1557" s="17">
        <v>8232742600</v>
      </c>
      <c r="N1557" s="8">
        <f t="shared" si="228"/>
        <v>0.11110832008764612</v>
      </c>
      <c r="O1557" s="5">
        <f t="shared" si="229"/>
        <v>411637130</v>
      </c>
      <c r="P1557" s="6">
        <v>56304582</v>
      </c>
      <c r="Q1557" s="5">
        <v>155522617</v>
      </c>
      <c r="R1557" s="12">
        <v>0.05</v>
      </c>
    </row>
    <row r="1558" spans="1:18" x14ac:dyDescent="0.25">
      <c r="A1558" s="14"/>
      <c r="B1558" s="18">
        <v>155</v>
      </c>
      <c r="C1558" s="14">
        <v>2009</v>
      </c>
      <c r="D1558" s="13">
        <v>7835717</v>
      </c>
      <c r="E1558" s="13">
        <v>2851440</v>
      </c>
      <c r="F1558" s="13">
        <v>110290</v>
      </c>
      <c r="G1558" s="13">
        <v>0</v>
      </c>
      <c r="H1558" s="5">
        <f t="shared" si="227"/>
        <v>10797447</v>
      </c>
      <c r="I1558" s="9">
        <f t="shared" si="225"/>
        <v>6.5400288374439759</v>
      </c>
      <c r="J1558" s="13">
        <v>0</v>
      </c>
      <c r="K1558" s="13">
        <v>2081490</v>
      </c>
      <c r="L1558" s="13">
        <v>0</v>
      </c>
      <c r="M1558" s="17">
        <v>8583888200</v>
      </c>
      <c r="N1558" s="8">
        <f t="shared" si="228"/>
        <v>0.12578736754749439</v>
      </c>
      <c r="O1558" s="5">
        <f t="shared" si="229"/>
        <v>429194410</v>
      </c>
      <c r="P1558" s="13">
        <v>73803343</v>
      </c>
      <c r="Q1558" s="5">
        <v>165097850</v>
      </c>
      <c r="R1558" s="12">
        <v>0.05</v>
      </c>
    </row>
    <row r="1559" spans="1:18" x14ac:dyDescent="0.25">
      <c r="A1559" t="s">
        <v>155</v>
      </c>
      <c r="B1559">
        <v>156</v>
      </c>
      <c r="C1559">
        <v>2000</v>
      </c>
      <c r="D1559" s="6"/>
      <c r="E1559" s="6">
        <v>18030</v>
      </c>
      <c r="F1559" s="6">
        <v>1258</v>
      </c>
      <c r="G1559" s="6"/>
      <c r="H1559" s="5">
        <f t="shared" si="227"/>
        <v>19288</v>
      </c>
      <c r="I1559" s="9">
        <f t="shared" si="225"/>
        <v>1.8459094367430533</v>
      </c>
      <c r="J1559" s="6"/>
      <c r="K1559" s="6"/>
      <c r="L1559" s="6">
        <v>85000</v>
      </c>
      <c r="M1559" s="10">
        <v>43701300</v>
      </c>
      <c r="N1559" s="8">
        <f t="shared" si="228"/>
        <v>4.4135986801307973E-2</v>
      </c>
      <c r="O1559" s="5">
        <f t="shared" si="229"/>
        <v>2185065</v>
      </c>
      <c r="P1559" s="13">
        <v>272350</v>
      </c>
      <c r="Q1559" s="11">
        <v>1044905</v>
      </c>
      <c r="R1559" s="12">
        <v>0.05</v>
      </c>
    </row>
    <row r="1560" spans="1:18" x14ac:dyDescent="0.25">
      <c r="B1560">
        <v>156</v>
      </c>
      <c r="C1560">
        <v>2001</v>
      </c>
      <c r="D1560" s="13">
        <v>20950</v>
      </c>
      <c r="E1560" s="13">
        <v>16695</v>
      </c>
      <c r="F1560" s="13">
        <v>0</v>
      </c>
      <c r="G1560" s="13">
        <v>0</v>
      </c>
      <c r="H1560" s="5">
        <f t="shared" si="227"/>
        <v>37645</v>
      </c>
      <c r="I1560" s="9">
        <f t="shared" si="225"/>
        <v>3.1800511241052014</v>
      </c>
      <c r="J1560" s="13">
        <v>0</v>
      </c>
      <c r="K1560" s="13">
        <v>0</v>
      </c>
      <c r="L1560" s="13">
        <v>0</v>
      </c>
      <c r="M1560" s="10">
        <v>43701300</v>
      </c>
      <c r="N1560" s="8">
        <f t="shared" si="228"/>
        <v>8.6141602194900371E-2</v>
      </c>
      <c r="O1560" s="5">
        <v>2185065</v>
      </c>
      <c r="P1560" s="13">
        <v>251400</v>
      </c>
      <c r="Q1560" s="11">
        <v>1183786</v>
      </c>
      <c r="R1560" s="12">
        <v>0.05</v>
      </c>
    </row>
    <row r="1561" spans="1:18" x14ac:dyDescent="0.25">
      <c r="B1561">
        <v>156</v>
      </c>
      <c r="C1561">
        <v>2002</v>
      </c>
      <c r="D1561" s="13">
        <v>20950</v>
      </c>
      <c r="E1561" s="13">
        <v>15359</v>
      </c>
      <c r="F1561" s="13">
        <v>0</v>
      </c>
      <c r="G1561" s="13">
        <v>0</v>
      </c>
      <c r="H1561" s="5">
        <f t="shared" si="227"/>
        <v>36309</v>
      </c>
      <c r="I1561" s="9">
        <f t="shared" si="225"/>
        <v>2.8740686328444407</v>
      </c>
      <c r="J1561" s="13">
        <v>0</v>
      </c>
      <c r="K1561" s="13">
        <v>0</v>
      </c>
      <c r="L1561" s="13">
        <v>0</v>
      </c>
      <c r="M1561" s="5">
        <v>51862200</v>
      </c>
      <c r="N1561" s="8">
        <f t="shared" si="228"/>
        <v>7.0010527898932168E-2</v>
      </c>
      <c r="O1561" s="5">
        <v>2593110</v>
      </c>
      <c r="P1561" s="13">
        <v>230450</v>
      </c>
      <c r="Q1561" s="5">
        <v>1263331</v>
      </c>
      <c r="R1561" s="7">
        <v>0.05</v>
      </c>
    </row>
    <row r="1562" spans="1:18" x14ac:dyDescent="0.25">
      <c r="A1562" s="14"/>
      <c r="B1562" s="14">
        <v>156</v>
      </c>
      <c r="C1562" s="14">
        <v>2003</v>
      </c>
      <c r="D1562" s="13">
        <v>20950</v>
      </c>
      <c r="E1562" s="13">
        <v>13838</v>
      </c>
      <c r="F1562" s="13">
        <v>0</v>
      </c>
      <c r="G1562" s="13">
        <v>0</v>
      </c>
      <c r="H1562" s="5">
        <f t="shared" si="227"/>
        <v>34788</v>
      </c>
      <c r="I1562" s="9">
        <f t="shared" si="225"/>
        <v>2.6322300636266029</v>
      </c>
      <c r="J1562" s="13">
        <v>0</v>
      </c>
      <c r="K1562" s="13">
        <v>0</v>
      </c>
      <c r="L1562" s="13">
        <v>0</v>
      </c>
      <c r="M1562" s="5">
        <v>51862200</v>
      </c>
      <c r="N1562" s="8">
        <f t="shared" si="228"/>
        <v>6.7077756053541882E-2</v>
      </c>
      <c r="O1562" s="5">
        <v>2593110</v>
      </c>
      <c r="P1562" s="13">
        <v>209500</v>
      </c>
      <c r="Q1562" s="5">
        <v>1321617</v>
      </c>
      <c r="R1562" s="12">
        <v>0.05</v>
      </c>
    </row>
    <row r="1563" spans="1:18" x14ac:dyDescent="0.25">
      <c r="A1563" s="14"/>
      <c r="B1563" s="14">
        <v>156</v>
      </c>
      <c r="C1563" s="14">
        <v>2004</v>
      </c>
      <c r="D1563" s="13">
        <v>20950</v>
      </c>
      <c r="E1563" s="13">
        <v>90194</v>
      </c>
      <c r="F1563" s="13">
        <v>0</v>
      </c>
      <c r="G1563" s="13">
        <v>0</v>
      </c>
      <c r="H1563" s="5">
        <f t="shared" si="227"/>
        <v>111144</v>
      </c>
      <c r="I1563" s="9">
        <f t="shared" si="225"/>
        <v>7.6520738136235611</v>
      </c>
      <c r="J1563" s="13">
        <v>0</v>
      </c>
      <c r="K1563" s="13">
        <v>0</v>
      </c>
      <c r="L1563" s="13">
        <v>0</v>
      </c>
      <c r="M1563" s="17">
        <v>67021100</v>
      </c>
      <c r="N1563" s="8">
        <f t="shared" si="228"/>
        <v>0.16583434172223374</v>
      </c>
      <c r="O1563" s="5">
        <f t="shared" ref="O1563:O1569" si="230">M1563*R1563</f>
        <v>3351055</v>
      </c>
      <c r="P1563" s="13">
        <v>188550</v>
      </c>
      <c r="Q1563" s="5">
        <v>1452469</v>
      </c>
      <c r="R1563" s="12">
        <v>0.05</v>
      </c>
    </row>
    <row r="1564" spans="1:18" x14ac:dyDescent="0.25">
      <c r="A1564" s="14"/>
      <c r="B1564" s="14">
        <v>156</v>
      </c>
      <c r="C1564" s="14">
        <v>2005</v>
      </c>
      <c r="D1564" s="13">
        <v>20950</v>
      </c>
      <c r="E1564" s="13">
        <v>91215</v>
      </c>
      <c r="F1564" s="13">
        <v>0</v>
      </c>
      <c r="G1564" s="13">
        <v>0</v>
      </c>
      <c r="H1564" s="5">
        <f t="shared" si="227"/>
        <v>112165</v>
      </c>
      <c r="I1564" s="9">
        <f t="shared" si="225"/>
        <v>7.2581883416948907</v>
      </c>
      <c r="J1564" s="13">
        <v>0</v>
      </c>
      <c r="K1564" s="13">
        <v>0</v>
      </c>
      <c r="L1564" s="13">
        <v>0</v>
      </c>
      <c r="M1564" s="17">
        <v>67021100</v>
      </c>
      <c r="N1564" s="8">
        <f t="shared" si="228"/>
        <v>0.16735774256167088</v>
      </c>
      <c r="O1564" s="5">
        <f t="shared" si="230"/>
        <v>3351055</v>
      </c>
      <c r="P1564" s="13">
        <v>212600</v>
      </c>
      <c r="Q1564" s="5">
        <v>1545358.08</v>
      </c>
      <c r="R1564" s="12">
        <v>0.05</v>
      </c>
    </row>
    <row r="1565" spans="1:18" x14ac:dyDescent="0.25">
      <c r="A1565" s="14"/>
      <c r="B1565" s="14">
        <v>156</v>
      </c>
      <c r="C1565" s="14">
        <v>2006</v>
      </c>
      <c r="D1565" s="13">
        <v>20950</v>
      </c>
      <c r="E1565" s="13">
        <v>7542</v>
      </c>
      <c r="F1565" s="13">
        <v>0</v>
      </c>
      <c r="G1565" s="13">
        <v>0</v>
      </c>
      <c r="H1565" s="5">
        <f t="shared" si="227"/>
        <v>28492</v>
      </c>
      <c r="I1565" s="9">
        <f t="shared" si="225"/>
        <v>1.8239012230610967</v>
      </c>
      <c r="J1565" s="13">
        <v>0</v>
      </c>
      <c r="K1565" s="13">
        <v>0</v>
      </c>
      <c r="L1565" s="13">
        <v>0</v>
      </c>
      <c r="M1565" s="17">
        <v>71633100</v>
      </c>
      <c r="N1565" s="8">
        <f t="shared" si="228"/>
        <v>3.9774908526924002E-2</v>
      </c>
      <c r="O1565" s="5">
        <f t="shared" si="230"/>
        <v>3581655</v>
      </c>
      <c r="P1565" s="13">
        <v>167600</v>
      </c>
      <c r="Q1565" s="5">
        <v>1562146</v>
      </c>
      <c r="R1565" s="12">
        <v>0.05</v>
      </c>
    </row>
    <row r="1566" spans="1:18" x14ac:dyDescent="0.25">
      <c r="A1566" s="14"/>
      <c r="B1566" s="14">
        <v>156</v>
      </c>
      <c r="C1566" s="14">
        <v>2007</v>
      </c>
      <c r="D1566" s="13">
        <v>20950</v>
      </c>
      <c r="E1566" s="13">
        <v>6536</v>
      </c>
      <c r="F1566" s="13">
        <v>0</v>
      </c>
      <c r="G1566" s="13">
        <v>0</v>
      </c>
      <c r="H1566" s="5">
        <f t="shared" si="227"/>
        <v>27486</v>
      </c>
      <c r="I1566" s="9">
        <f t="shared" si="225"/>
        <v>1.6380048593071466</v>
      </c>
      <c r="J1566" s="13">
        <v>0</v>
      </c>
      <c r="K1566" s="13">
        <v>0</v>
      </c>
      <c r="L1566" s="13">
        <v>0</v>
      </c>
      <c r="M1566" s="17">
        <v>71633100</v>
      </c>
      <c r="N1566" s="8">
        <f t="shared" si="228"/>
        <v>3.8370529824899385E-2</v>
      </c>
      <c r="O1566" s="5">
        <f t="shared" si="230"/>
        <v>3581655</v>
      </c>
      <c r="P1566" s="13">
        <v>146650</v>
      </c>
      <c r="Q1566" s="5">
        <v>1678017</v>
      </c>
      <c r="R1566" s="12">
        <v>0.05</v>
      </c>
    </row>
    <row r="1567" spans="1:18" x14ac:dyDescent="0.25">
      <c r="A1567" s="14"/>
      <c r="B1567" s="14">
        <v>156</v>
      </c>
      <c r="C1567" s="14">
        <v>2008</v>
      </c>
      <c r="D1567" s="6">
        <v>20950</v>
      </c>
      <c r="E1567" s="6">
        <v>5929</v>
      </c>
      <c r="F1567" s="6">
        <v>0</v>
      </c>
      <c r="G1567" s="6">
        <v>0</v>
      </c>
      <c r="H1567" s="5">
        <f t="shared" si="227"/>
        <v>26879</v>
      </c>
      <c r="I1567" s="9">
        <f t="shared" si="225"/>
        <v>1.6174707785330533</v>
      </c>
      <c r="J1567" s="6">
        <v>0</v>
      </c>
      <c r="K1567" s="6">
        <v>0</v>
      </c>
      <c r="L1567" s="6">
        <v>0</v>
      </c>
      <c r="M1567" s="17">
        <v>71633100</v>
      </c>
      <c r="N1567" s="8">
        <f t="shared" si="228"/>
        <v>3.7523156194552515E-2</v>
      </c>
      <c r="O1567" s="5">
        <f t="shared" si="230"/>
        <v>3581655</v>
      </c>
      <c r="P1567" s="6">
        <v>125700</v>
      </c>
      <c r="Q1567" s="5">
        <v>1661792</v>
      </c>
      <c r="R1567" s="12">
        <v>0.05</v>
      </c>
    </row>
    <row r="1568" spans="1:18" x14ac:dyDescent="0.25">
      <c r="A1568" s="14"/>
      <c r="B1568" s="18">
        <v>156</v>
      </c>
      <c r="C1568" s="14">
        <v>2009</v>
      </c>
      <c r="D1568" s="13">
        <v>20950</v>
      </c>
      <c r="E1568" s="13">
        <v>4525</v>
      </c>
      <c r="F1568" s="13">
        <v>1718</v>
      </c>
      <c r="G1568" s="13">
        <v>0</v>
      </c>
      <c r="H1568" s="5">
        <f t="shared" si="227"/>
        <v>27193</v>
      </c>
      <c r="I1568" s="9">
        <f t="shared" si="225"/>
        <v>1.5747689503026709</v>
      </c>
      <c r="J1568" s="13">
        <v>0</v>
      </c>
      <c r="K1568" s="13">
        <v>213000</v>
      </c>
      <c r="L1568" s="13">
        <v>0</v>
      </c>
      <c r="M1568" s="17">
        <v>88049600</v>
      </c>
      <c r="N1568" s="8">
        <f t="shared" si="228"/>
        <v>3.0883729170830987E-2</v>
      </c>
      <c r="O1568" s="5">
        <f t="shared" si="230"/>
        <v>4402480</v>
      </c>
      <c r="P1568" s="13">
        <v>104750</v>
      </c>
      <c r="Q1568" s="5">
        <v>1726793</v>
      </c>
      <c r="R1568" s="12">
        <v>0.05</v>
      </c>
    </row>
    <row r="1569" spans="1:18" x14ac:dyDescent="0.25">
      <c r="A1569" t="s">
        <v>156</v>
      </c>
      <c r="B1569">
        <v>157</v>
      </c>
      <c r="C1569">
        <v>2000</v>
      </c>
      <c r="D1569" s="6">
        <v>1630000</v>
      </c>
      <c r="E1569" s="6">
        <v>599924</v>
      </c>
      <c r="F1569" s="6">
        <v>15232</v>
      </c>
      <c r="G1569" s="6"/>
      <c r="H1569" s="5">
        <f t="shared" si="227"/>
        <v>2245156</v>
      </c>
      <c r="I1569" s="9">
        <f t="shared" si="225"/>
        <v>11.37061664064521</v>
      </c>
      <c r="J1569" s="6"/>
      <c r="K1569" s="6"/>
      <c r="L1569" s="6"/>
      <c r="M1569" s="10">
        <v>1195989800</v>
      </c>
      <c r="N1569" s="8">
        <f t="shared" si="228"/>
        <v>0.18772367456645533</v>
      </c>
      <c r="O1569" s="5">
        <f t="shared" si="230"/>
        <v>59799490</v>
      </c>
      <c r="P1569" s="13">
        <v>10805000</v>
      </c>
      <c r="Q1569" s="11">
        <v>19745244</v>
      </c>
      <c r="R1569" s="12">
        <v>0.05</v>
      </c>
    </row>
    <row r="1570" spans="1:18" x14ac:dyDescent="0.25">
      <c r="B1570">
        <v>157</v>
      </c>
      <c r="C1570">
        <v>2001</v>
      </c>
      <c r="D1570" s="13">
        <v>1265000</v>
      </c>
      <c r="E1570" s="13">
        <v>531319</v>
      </c>
      <c r="F1570" s="13">
        <v>20305</v>
      </c>
      <c r="G1570" s="13">
        <v>0</v>
      </c>
      <c r="H1570" s="5">
        <f t="shared" si="227"/>
        <v>1816624</v>
      </c>
      <c r="I1570" s="9">
        <f t="shared" si="225"/>
        <v>8.9072761177929785</v>
      </c>
      <c r="J1570" s="13">
        <v>0</v>
      </c>
      <c r="K1570" s="13">
        <v>0</v>
      </c>
      <c r="L1570" s="13">
        <v>0</v>
      </c>
      <c r="M1570" s="10">
        <v>1195989800</v>
      </c>
      <c r="N1570" s="8">
        <f t="shared" si="228"/>
        <v>0.15189293420395392</v>
      </c>
      <c r="O1570" s="5">
        <v>59799490</v>
      </c>
      <c r="P1570" s="13">
        <v>9540000</v>
      </c>
      <c r="Q1570" s="11">
        <v>20394832</v>
      </c>
      <c r="R1570" s="12">
        <v>0.05</v>
      </c>
    </row>
    <row r="1571" spans="1:18" x14ac:dyDescent="0.25">
      <c r="B1571">
        <v>157</v>
      </c>
      <c r="C1571">
        <v>2002</v>
      </c>
      <c r="D1571" s="13">
        <v>1265000</v>
      </c>
      <c r="E1571" s="13">
        <v>472497</v>
      </c>
      <c r="F1571" s="13">
        <v>28693</v>
      </c>
      <c r="G1571" s="13">
        <v>0</v>
      </c>
      <c r="H1571" s="5">
        <f t="shared" si="227"/>
        <v>1766190</v>
      </c>
      <c r="I1571" s="9">
        <f t="shared" si="225"/>
        <v>7.9718403144051679</v>
      </c>
      <c r="J1571" s="13">
        <v>6750000</v>
      </c>
      <c r="K1571" s="13">
        <v>355045</v>
      </c>
      <c r="L1571" s="13">
        <v>0</v>
      </c>
      <c r="M1571" s="5">
        <v>1502759700</v>
      </c>
      <c r="N1571" s="8">
        <f t="shared" si="228"/>
        <v>0.11752976873148781</v>
      </c>
      <c r="O1571" s="5">
        <v>75137985</v>
      </c>
      <c r="P1571" s="13">
        <v>8275000</v>
      </c>
      <c r="Q1571" s="5">
        <v>22155361</v>
      </c>
      <c r="R1571" s="7">
        <v>0.05</v>
      </c>
    </row>
    <row r="1572" spans="1:18" x14ac:dyDescent="0.25">
      <c r="A1572" s="14"/>
      <c r="B1572" s="14">
        <v>157</v>
      </c>
      <c r="C1572" s="14">
        <v>2003</v>
      </c>
      <c r="D1572" s="13">
        <v>1414602</v>
      </c>
      <c r="E1572" s="13">
        <v>433172</v>
      </c>
      <c r="F1572" s="13">
        <v>15624</v>
      </c>
      <c r="G1572" s="13">
        <v>0</v>
      </c>
      <c r="H1572" s="5">
        <f t="shared" si="227"/>
        <v>1863398</v>
      </c>
      <c r="I1572" s="9">
        <f t="shared" si="225"/>
        <v>8.3653303597486488</v>
      </c>
      <c r="J1572" s="13">
        <v>4000000</v>
      </c>
      <c r="K1572" s="13">
        <v>2661721</v>
      </c>
      <c r="L1572" s="13">
        <v>0</v>
      </c>
      <c r="M1572" s="5">
        <v>1502759700</v>
      </c>
      <c r="N1572" s="8">
        <f t="shared" si="228"/>
        <v>0.12399840107503547</v>
      </c>
      <c r="O1572" s="5">
        <v>75137985</v>
      </c>
      <c r="P1572" s="13">
        <v>11193898</v>
      </c>
      <c r="Q1572" s="5">
        <v>22275247</v>
      </c>
      <c r="R1572" s="12">
        <v>0.05</v>
      </c>
    </row>
    <row r="1573" spans="1:18" x14ac:dyDescent="0.25">
      <c r="A1573" s="14"/>
      <c r="B1573" s="14">
        <v>157</v>
      </c>
      <c r="C1573" s="14">
        <v>2004</v>
      </c>
      <c r="D1573" s="13">
        <v>1426211</v>
      </c>
      <c r="E1573" s="13">
        <v>487284</v>
      </c>
      <c r="F1573" s="13">
        <v>0</v>
      </c>
      <c r="G1573" s="13">
        <v>0</v>
      </c>
      <c r="H1573" s="5">
        <f t="shared" si="227"/>
        <v>1913495</v>
      </c>
      <c r="I1573" s="9">
        <f t="shared" si="225"/>
        <v>7.9795554373087203</v>
      </c>
      <c r="J1573" s="13">
        <v>0</v>
      </c>
      <c r="K1573" s="13">
        <v>0</v>
      </c>
      <c r="L1573" s="13">
        <v>0</v>
      </c>
      <c r="M1573" s="17">
        <v>1885730600</v>
      </c>
      <c r="N1573" s="8">
        <f t="shared" si="228"/>
        <v>0.1014723418074671</v>
      </c>
      <c r="O1573" s="5">
        <f t="shared" ref="O1573:O1579" si="231">M1573*R1573</f>
        <v>94286530</v>
      </c>
      <c r="P1573" s="13">
        <v>9767687</v>
      </c>
      <c r="Q1573" s="5">
        <v>23979970</v>
      </c>
      <c r="R1573" s="12">
        <v>0.05</v>
      </c>
    </row>
    <row r="1574" spans="1:18" x14ac:dyDescent="0.25">
      <c r="A1574" s="14"/>
      <c r="B1574" s="14">
        <v>157</v>
      </c>
      <c r="C1574" s="14">
        <v>2005</v>
      </c>
      <c r="D1574" s="13">
        <v>1428279</v>
      </c>
      <c r="E1574" s="13">
        <v>482628</v>
      </c>
      <c r="F1574" s="13">
        <v>1036</v>
      </c>
      <c r="G1574" s="13">
        <v>0</v>
      </c>
      <c r="H1574" s="5">
        <f t="shared" si="227"/>
        <v>1911943</v>
      </c>
      <c r="I1574" s="9">
        <f t="shared" si="225"/>
        <v>7.7134871400809768</v>
      </c>
      <c r="J1574" s="13">
        <v>0</v>
      </c>
      <c r="K1574" s="13">
        <v>811750</v>
      </c>
      <c r="L1574" s="13">
        <v>0</v>
      </c>
      <c r="M1574" s="17">
        <v>1885730600</v>
      </c>
      <c r="N1574" s="8">
        <f t="shared" si="228"/>
        <v>0.10139003948920382</v>
      </c>
      <c r="O1574" s="5">
        <f t="shared" si="231"/>
        <v>94286530</v>
      </c>
      <c r="P1574" s="13">
        <v>10098158</v>
      </c>
      <c r="Q1574" s="5">
        <v>24787012.219999999</v>
      </c>
      <c r="R1574" s="12">
        <v>0.05</v>
      </c>
    </row>
    <row r="1575" spans="1:18" x14ac:dyDescent="0.25">
      <c r="A1575" s="14"/>
      <c r="B1575" s="14">
        <v>157</v>
      </c>
      <c r="C1575" s="14">
        <v>2006</v>
      </c>
      <c r="D1575" s="13">
        <v>1554480</v>
      </c>
      <c r="E1575" s="13">
        <v>433783</v>
      </c>
      <c r="F1575" s="13">
        <v>24677</v>
      </c>
      <c r="G1575" s="13">
        <v>0</v>
      </c>
      <c r="H1575" s="5">
        <f t="shared" si="227"/>
        <v>2012940</v>
      </c>
      <c r="I1575" s="9">
        <f t="shared" si="225"/>
        <v>7.349328792410506</v>
      </c>
      <c r="J1575" s="13">
        <v>0</v>
      </c>
      <c r="K1575" s="13">
        <v>625000</v>
      </c>
      <c r="L1575" s="13">
        <v>0</v>
      </c>
      <c r="M1575" s="17">
        <v>2038197800</v>
      </c>
      <c r="N1575" s="8">
        <f t="shared" si="228"/>
        <v>9.8760777781233988E-2</v>
      </c>
      <c r="O1575" s="5">
        <f t="shared" si="231"/>
        <v>101909890</v>
      </c>
      <c r="P1575" s="13">
        <v>9286408</v>
      </c>
      <c r="Q1575" s="5">
        <v>27389440</v>
      </c>
      <c r="R1575" s="12">
        <v>0.05</v>
      </c>
    </row>
    <row r="1576" spans="1:18" x14ac:dyDescent="0.25">
      <c r="A1576" s="14"/>
      <c r="B1576" s="14">
        <v>157</v>
      </c>
      <c r="C1576" s="14">
        <v>2007</v>
      </c>
      <c r="D1576" s="13">
        <v>1558322</v>
      </c>
      <c r="E1576" s="13">
        <v>352872</v>
      </c>
      <c r="F1576" s="13">
        <v>24313</v>
      </c>
      <c r="G1576" s="13">
        <v>0</v>
      </c>
      <c r="H1576" s="5">
        <f t="shared" si="227"/>
        <v>1935507</v>
      </c>
      <c r="I1576" s="9">
        <f t="shared" si="225"/>
        <v>6.7592776905878917</v>
      </c>
      <c r="J1576" s="13">
        <v>0</v>
      </c>
      <c r="K1576" s="13">
        <v>1026000</v>
      </c>
      <c r="L1576" s="13">
        <v>0</v>
      </c>
      <c r="M1576" s="17">
        <v>2038197800</v>
      </c>
      <c r="N1576" s="8">
        <f t="shared" si="228"/>
        <v>9.4961686250470884E-2</v>
      </c>
      <c r="O1576" s="5">
        <f t="shared" si="231"/>
        <v>101909890</v>
      </c>
      <c r="P1576" s="13">
        <v>7731928</v>
      </c>
      <c r="Q1576" s="5">
        <v>28634820</v>
      </c>
      <c r="R1576" s="12">
        <v>0.05</v>
      </c>
    </row>
    <row r="1577" spans="1:18" x14ac:dyDescent="0.25">
      <c r="A1577" s="14"/>
      <c r="B1577" s="14">
        <v>157</v>
      </c>
      <c r="C1577" s="14">
        <v>2008</v>
      </c>
      <c r="D1577" s="6">
        <v>1313884</v>
      </c>
      <c r="E1577" s="6">
        <v>263092</v>
      </c>
      <c r="F1577" s="6">
        <v>38975</v>
      </c>
      <c r="G1577" s="6">
        <v>0</v>
      </c>
      <c r="H1577" s="5">
        <f t="shared" si="227"/>
        <v>1615951</v>
      </c>
      <c r="I1577" s="9">
        <f t="shared" si="225"/>
        <v>5.4585072300052975</v>
      </c>
      <c r="J1577" s="6">
        <v>0</v>
      </c>
      <c r="K1577" s="6">
        <v>0</v>
      </c>
      <c r="L1577" s="6">
        <v>0</v>
      </c>
      <c r="M1577" s="17">
        <v>2038197800</v>
      </c>
      <c r="N1577" s="8">
        <f t="shared" si="228"/>
        <v>7.9283325690960915E-2</v>
      </c>
      <c r="O1577" s="5">
        <f t="shared" si="231"/>
        <v>101909890</v>
      </c>
      <c r="P1577" s="6">
        <v>6173606</v>
      </c>
      <c r="Q1577" s="5">
        <v>29604266</v>
      </c>
      <c r="R1577" s="12">
        <v>0.05</v>
      </c>
    </row>
    <row r="1578" spans="1:18" x14ac:dyDescent="0.25">
      <c r="A1578" s="14"/>
      <c r="B1578" s="18">
        <v>157</v>
      </c>
      <c r="C1578" s="14">
        <v>2009</v>
      </c>
      <c r="D1578" s="13">
        <v>1446640</v>
      </c>
      <c r="E1578" s="13">
        <v>254931</v>
      </c>
      <c r="F1578" s="13">
        <v>0</v>
      </c>
      <c r="G1578" s="13">
        <v>0</v>
      </c>
      <c r="H1578" s="5">
        <f t="shared" si="227"/>
        <v>1701571</v>
      </c>
      <c r="I1578" s="9">
        <f t="shared" si="225"/>
        <v>5.2795400590843222</v>
      </c>
      <c r="J1578" s="13">
        <v>0</v>
      </c>
      <c r="K1578" s="13">
        <v>4000000</v>
      </c>
      <c r="L1578" s="13">
        <v>0</v>
      </c>
      <c r="M1578" s="17">
        <v>2064627100</v>
      </c>
      <c r="N1578" s="8">
        <f t="shared" si="228"/>
        <v>8.2415415355150567E-2</v>
      </c>
      <c r="O1578" s="5">
        <f t="shared" si="231"/>
        <v>103231355</v>
      </c>
      <c r="P1578" s="13">
        <v>6185722</v>
      </c>
      <c r="Q1578" s="5">
        <v>32229531</v>
      </c>
      <c r="R1578" s="12">
        <v>0.05</v>
      </c>
    </row>
    <row r="1579" spans="1:18" x14ac:dyDescent="0.25">
      <c r="A1579" t="s">
        <v>157</v>
      </c>
      <c r="B1579">
        <v>158</v>
      </c>
      <c r="C1579">
        <v>2000</v>
      </c>
      <c r="D1579" s="6">
        <v>723600</v>
      </c>
      <c r="E1579" s="6">
        <v>302566</v>
      </c>
      <c r="F1579" s="6">
        <v>210231</v>
      </c>
      <c r="G1579" s="6"/>
      <c r="H1579" s="5">
        <f t="shared" si="227"/>
        <v>1236397</v>
      </c>
      <c r="I1579" s="9">
        <f t="shared" si="225"/>
        <v>6.1981904789166515</v>
      </c>
      <c r="J1579" s="6"/>
      <c r="K1579" s="6">
        <v>13955000</v>
      </c>
      <c r="L1579" s="6"/>
      <c r="M1579" s="10">
        <v>825271900</v>
      </c>
      <c r="N1579" s="8">
        <f t="shared" si="228"/>
        <v>0.14981692700308832</v>
      </c>
      <c r="O1579" s="5">
        <f t="shared" si="231"/>
        <v>41263595</v>
      </c>
      <c r="P1579" s="13">
        <v>28653707</v>
      </c>
      <c r="Q1579" s="11">
        <v>19947709</v>
      </c>
      <c r="R1579" s="12">
        <v>0.05</v>
      </c>
    </row>
    <row r="1580" spans="1:18" x14ac:dyDescent="0.25">
      <c r="B1580">
        <v>158</v>
      </c>
      <c r="C1580">
        <v>2001</v>
      </c>
      <c r="D1580" s="13">
        <v>1048600</v>
      </c>
      <c r="E1580" s="13">
        <v>701553</v>
      </c>
      <c r="F1580" s="13">
        <v>763461</v>
      </c>
      <c r="G1580" s="13">
        <v>0</v>
      </c>
      <c r="H1580" s="5">
        <f t="shared" si="227"/>
        <v>2513614</v>
      </c>
      <c r="I1580" s="9">
        <f t="shared" si="225"/>
        <v>11.552814443143749</v>
      </c>
      <c r="J1580" s="13">
        <v>0</v>
      </c>
      <c r="K1580" s="13">
        <v>15085000</v>
      </c>
      <c r="L1580" s="13">
        <v>0</v>
      </c>
      <c r="M1580" s="10">
        <v>825271900</v>
      </c>
      <c r="N1580" s="8">
        <f t="shared" si="228"/>
        <v>0.3045801026304179</v>
      </c>
      <c r="O1580" s="5">
        <v>41263595</v>
      </c>
      <c r="P1580" s="13">
        <v>12655106</v>
      </c>
      <c r="Q1580" s="11">
        <v>21757590</v>
      </c>
      <c r="R1580" s="12">
        <v>0.05</v>
      </c>
    </row>
    <row r="1581" spans="1:18" x14ac:dyDescent="0.25">
      <c r="B1581">
        <v>158</v>
      </c>
      <c r="C1581">
        <v>2002</v>
      </c>
      <c r="D1581" s="13">
        <v>1048600</v>
      </c>
      <c r="E1581" s="13">
        <v>621854</v>
      </c>
      <c r="F1581" s="13">
        <v>901093</v>
      </c>
      <c r="G1581" s="13">
        <v>0</v>
      </c>
      <c r="H1581" s="5">
        <f t="shared" si="227"/>
        <v>2571547</v>
      </c>
      <c r="I1581" s="9">
        <f t="shared" si="225"/>
        <v>11.033828288279251</v>
      </c>
      <c r="J1581" s="13">
        <v>0</v>
      </c>
      <c r="K1581" s="13">
        <v>29251000</v>
      </c>
      <c r="L1581" s="13">
        <v>0</v>
      </c>
      <c r="M1581" s="5">
        <v>1079530300</v>
      </c>
      <c r="N1581" s="8">
        <f t="shared" si="228"/>
        <v>0.23820980291150698</v>
      </c>
      <c r="O1581" s="5">
        <v>53976515</v>
      </c>
      <c r="P1581" s="13">
        <v>11806506</v>
      </c>
      <c r="Q1581" s="5">
        <v>23306027</v>
      </c>
      <c r="R1581" s="7">
        <v>0.05</v>
      </c>
    </row>
    <row r="1582" spans="1:18" x14ac:dyDescent="0.25">
      <c r="A1582" s="14"/>
      <c r="B1582" s="14">
        <v>158</v>
      </c>
      <c r="C1582" s="14">
        <v>2003</v>
      </c>
      <c r="D1582" s="13">
        <v>1054126</v>
      </c>
      <c r="E1582" s="13">
        <v>562361</v>
      </c>
      <c r="F1582" s="13">
        <v>587496</v>
      </c>
      <c r="G1582" s="13">
        <v>0</v>
      </c>
      <c r="H1582" s="5">
        <f t="shared" si="227"/>
        <v>2203983</v>
      </c>
      <c r="I1582" s="9">
        <f t="shared" si="225"/>
        <v>9.3106441380573024</v>
      </c>
      <c r="J1582" s="13">
        <v>0</v>
      </c>
      <c r="K1582" s="13">
        <v>25570000</v>
      </c>
      <c r="L1582" s="13">
        <v>0</v>
      </c>
      <c r="M1582" s="5">
        <v>1079530300</v>
      </c>
      <c r="N1582" s="8">
        <f t="shared" si="228"/>
        <v>0.20416129125787391</v>
      </c>
      <c r="O1582" s="5">
        <v>53976515</v>
      </c>
      <c r="P1582" s="13">
        <v>39408380</v>
      </c>
      <c r="Q1582" s="5">
        <v>23671649</v>
      </c>
      <c r="R1582" s="12">
        <v>0.05</v>
      </c>
    </row>
    <row r="1583" spans="1:18" x14ac:dyDescent="0.25">
      <c r="A1583" s="14"/>
      <c r="B1583" s="14">
        <v>158</v>
      </c>
      <c r="C1583" s="14">
        <v>2004</v>
      </c>
      <c r="D1583" s="13">
        <v>2695202</v>
      </c>
      <c r="E1583" s="13">
        <v>1767229</v>
      </c>
      <c r="F1583" s="13">
        <v>48444</v>
      </c>
      <c r="G1583" s="13">
        <v>0</v>
      </c>
      <c r="H1583" s="5">
        <f t="shared" si="227"/>
        <v>4510875</v>
      </c>
      <c r="I1583" s="9">
        <f t="shared" si="225"/>
        <v>15.774369558504739</v>
      </c>
      <c r="J1583" s="13">
        <v>0</v>
      </c>
      <c r="K1583" s="13">
        <v>4735000</v>
      </c>
      <c r="L1583" s="13">
        <v>0</v>
      </c>
      <c r="M1583" s="17">
        <v>1378398300</v>
      </c>
      <c r="N1583" s="8">
        <f t="shared" si="228"/>
        <v>0.32725482902873576</v>
      </c>
      <c r="O1583" s="5">
        <f t="shared" ref="O1583:O1589" si="232">M1583*R1583</f>
        <v>68919915</v>
      </c>
      <c r="P1583" s="13">
        <v>36713178</v>
      </c>
      <c r="Q1583" s="5">
        <v>28596230</v>
      </c>
      <c r="R1583" s="12">
        <v>0.05</v>
      </c>
    </row>
    <row r="1584" spans="1:18" x14ac:dyDescent="0.25">
      <c r="A1584" s="14"/>
      <c r="B1584" s="14">
        <v>158</v>
      </c>
      <c r="C1584" s="14">
        <v>2005</v>
      </c>
      <c r="D1584" s="13">
        <v>2579202</v>
      </c>
      <c r="E1584" s="13">
        <v>1680595</v>
      </c>
      <c r="F1584" s="13">
        <v>77446</v>
      </c>
      <c r="G1584" s="13">
        <v>0</v>
      </c>
      <c r="H1584" s="5">
        <f t="shared" si="227"/>
        <v>4337243</v>
      </c>
      <c r="I1584" s="9">
        <f t="shared" si="225"/>
        <v>15.513658836747817</v>
      </c>
      <c r="J1584" s="13">
        <v>0</v>
      </c>
      <c r="K1584" s="13">
        <v>1600000</v>
      </c>
      <c r="L1584" s="13">
        <v>0</v>
      </c>
      <c r="M1584" s="17">
        <v>1378398300</v>
      </c>
      <c r="N1584" s="8">
        <f t="shared" si="228"/>
        <v>0.3146581797148183</v>
      </c>
      <c r="O1584" s="5">
        <f t="shared" si="232"/>
        <v>68919915</v>
      </c>
      <c r="P1584" s="13">
        <v>38918976</v>
      </c>
      <c r="Q1584" s="5">
        <v>27957576.260000002</v>
      </c>
      <c r="R1584" s="12">
        <v>0.05</v>
      </c>
    </row>
    <row r="1585" spans="1:18" x14ac:dyDescent="0.25">
      <c r="A1585" s="14"/>
      <c r="B1585" s="14">
        <v>158</v>
      </c>
      <c r="C1585" s="14">
        <v>2006</v>
      </c>
      <c r="D1585" s="13">
        <v>2699202</v>
      </c>
      <c r="E1585" s="13">
        <v>1675191</v>
      </c>
      <c r="F1585" s="13">
        <v>166687</v>
      </c>
      <c r="G1585" s="13">
        <v>0</v>
      </c>
      <c r="H1585" s="5">
        <f t="shared" si="227"/>
        <v>4541080</v>
      </c>
      <c r="I1585" s="9">
        <f t="shared" si="225"/>
        <v>15.704214039721176</v>
      </c>
      <c r="J1585" s="13">
        <v>0</v>
      </c>
      <c r="K1585" s="13">
        <v>9500000</v>
      </c>
      <c r="L1585" s="13">
        <v>0</v>
      </c>
      <c r="M1585" s="17">
        <v>1551204600</v>
      </c>
      <c r="N1585" s="8">
        <f t="shared" si="228"/>
        <v>0.29274539283857204</v>
      </c>
      <c r="O1585" s="5">
        <f t="shared" si="232"/>
        <v>77560230</v>
      </c>
      <c r="P1585" s="13">
        <v>37318976</v>
      </c>
      <c r="Q1585" s="5">
        <v>28916315</v>
      </c>
      <c r="R1585" s="12">
        <v>0.05</v>
      </c>
    </row>
    <row r="1586" spans="1:18" x14ac:dyDescent="0.25">
      <c r="A1586" s="14"/>
      <c r="B1586" s="14">
        <v>158</v>
      </c>
      <c r="C1586" s="14">
        <v>2007</v>
      </c>
      <c r="D1586" s="13">
        <v>2575327</v>
      </c>
      <c r="E1586" s="13">
        <v>1581688</v>
      </c>
      <c r="F1586" s="13">
        <v>347183</v>
      </c>
      <c r="G1586" s="13">
        <v>0</v>
      </c>
      <c r="H1586" s="5">
        <f t="shared" si="227"/>
        <v>4504198</v>
      </c>
      <c r="I1586" s="9">
        <f t="shared" si="225"/>
        <v>14.440749490684587</v>
      </c>
      <c r="J1586" s="13">
        <v>0</v>
      </c>
      <c r="K1586" s="13">
        <v>9300000</v>
      </c>
      <c r="L1586" s="13">
        <v>0</v>
      </c>
      <c r="M1586" s="17">
        <v>1551204600</v>
      </c>
      <c r="N1586" s="8">
        <f t="shared" si="228"/>
        <v>0.29036775677431592</v>
      </c>
      <c r="O1586" s="5">
        <f t="shared" si="232"/>
        <v>77560230</v>
      </c>
      <c r="P1586" s="13">
        <v>35135399</v>
      </c>
      <c r="Q1586" s="5">
        <v>31190888</v>
      </c>
      <c r="R1586" s="12">
        <v>0.05</v>
      </c>
    </row>
    <row r="1587" spans="1:18" x14ac:dyDescent="0.25">
      <c r="A1587" s="14"/>
      <c r="B1587" s="14">
        <v>158</v>
      </c>
      <c r="C1587" s="14">
        <v>2008</v>
      </c>
      <c r="D1587" s="6">
        <v>2509702</v>
      </c>
      <c r="E1587" s="6">
        <v>1392629</v>
      </c>
      <c r="F1587" s="6">
        <v>624328</v>
      </c>
      <c r="G1587" s="6">
        <v>0</v>
      </c>
      <c r="H1587" s="5">
        <f t="shared" si="227"/>
        <v>4526659</v>
      </c>
      <c r="I1587" s="9">
        <f t="shared" si="225"/>
        <v>13.977017668256508</v>
      </c>
      <c r="J1587" s="6">
        <v>0</v>
      </c>
      <c r="K1587" s="6">
        <v>0</v>
      </c>
      <c r="L1587" s="6">
        <v>0</v>
      </c>
      <c r="M1587" s="17">
        <v>1551204600</v>
      </c>
      <c r="N1587" s="8">
        <f t="shared" si="228"/>
        <v>0.291815728241136</v>
      </c>
      <c r="O1587" s="5">
        <f t="shared" si="232"/>
        <v>77560230</v>
      </c>
      <c r="P1587" s="6">
        <v>32560070</v>
      </c>
      <c r="Q1587" s="5">
        <v>32386444</v>
      </c>
      <c r="R1587" s="12">
        <v>0.05</v>
      </c>
    </row>
    <row r="1588" spans="1:18" x14ac:dyDescent="0.25">
      <c r="A1588" s="14"/>
      <c r="B1588" s="18">
        <v>158</v>
      </c>
      <c r="C1588" s="14">
        <v>2009</v>
      </c>
      <c r="D1588" s="13">
        <v>2850102</v>
      </c>
      <c r="E1588" s="13">
        <v>1704867</v>
      </c>
      <c r="F1588" s="13">
        <v>0</v>
      </c>
      <c r="G1588" s="13">
        <v>0</v>
      </c>
      <c r="H1588" s="5">
        <f t="shared" si="227"/>
        <v>4554969</v>
      </c>
      <c r="I1588" s="9">
        <f t="shared" si="225"/>
        <v>13.202064405354538</v>
      </c>
      <c r="J1588" s="13">
        <v>0</v>
      </c>
      <c r="K1588" s="13">
        <v>9055000</v>
      </c>
      <c r="L1588" s="13">
        <v>0</v>
      </c>
      <c r="M1588" s="17">
        <v>1591364300</v>
      </c>
      <c r="N1588" s="8">
        <f t="shared" si="228"/>
        <v>0.28623043761884065</v>
      </c>
      <c r="O1588" s="5">
        <f t="shared" si="232"/>
        <v>79568215</v>
      </c>
      <c r="P1588" s="13">
        <v>39996665</v>
      </c>
      <c r="Q1588" s="5">
        <v>34501945</v>
      </c>
      <c r="R1588" s="12">
        <v>0.05</v>
      </c>
    </row>
    <row r="1589" spans="1:18" x14ac:dyDescent="0.25">
      <c r="A1589" t="s">
        <v>158</v>
      </c>
      <c r="B1589">
        <v>159</v>
      </c>
      <c r="C1589">
        <v>2000</v>
      </c>
      <c r="D1589" s="6">
        <v>1505000</v>
      </c>
      <c r="E1589" s="6">
        <v>645412</v>
      </c>
      <c r="F1589" s="6"/>
      <c r="G1589" s="6">
        <v>9952</v>
      </c>
      <c r="H1589" s="5">
        <f t="shared" si="227"/>
        <v>2160364</v>
      </c>
      <c r="I1589" s="9">
        <f t="shared" si="225"/>
        <v>5.6066471797567905</v>
      </c>
      <c r="J1589" s="6"/>
      <c r="K1589" s="6">
        <v>990000</v>
      </c>
      <c r="L1589" s="6"/>
      <c r="M1589" s="10">
        <v>1304613000</v>
      </c>
      <c r="N1589" s="8">
        <f t="shared" si="228"/>
        <v>0.1655942413573987</v>
      </c>
      <c r="O1589" s="5">
        <f t="shared" si="232"/>
        <v>65230650</v>
      </c>
      <c r="P1589" s="13">
        <v>13653229</v>
      </c>
      <c r="Q1589" s="11">
        <v>38532191</v>
      </c>
      <c r="R1589" s="12">
        <v>0.05</v>
      </c>
    </row>
    <row r="1590" spans="1:18" x14ac:dyDescent="0.25">
      <c r="B1590">
        <v>159</v>
      </c>
      <c r="C1590">
        <v>2001</v>
      </c>
      <c r="D1590" s="13">
        <v>1555000</v>
      </c>
      <c r="E1590" s="13">
        <v>539463</v>
      </c>
      <c r="F1590" s="13">
        <v>16673</v>
      </c>
      <c r="G1590" s="13">
        <v>0</v>
      </c>
      <c r="H1590" s="5">
        <f t="shared" si="227"/>
        <v>2111136</v>
      </c>
      <c r="I1590" s="9">
        <f t="shared" si="225"/>
        <v>5.2782844315491362</v>
      </c>
      <c r="J1590" s="13">
        <v>0</v>
      </c>
      <c r="K1590" s="13">
        <v>990000</v>
      </c>
      <c r="L1590" s="13">
        <v>0</v>
      </c>
      <c r="M1590" s="10">
        <v>1304613000</v>
      </c>
      <c r="N1590" s="8">
        <f t="shared" si="228"/>
        <v>0.16182086181879224</v>
      </c>
      <c r="O1590" s="5">
        <v>65230650</v>
      </c>
      <c r="P1590" s="13">
        <v>11108229</v>
      </c>
      <c r="Q1590" s="11">
        <v>39996632</v>
      </c>
      <c r="R1590" s="12">
        <v>0.05</v>
      </c>
    </row>
    <row r="1591" spans="1:18" x14ac:dyDescent="0.25">
      <c r="B1591">
        <v>159</v>
      </c>
      <c r="C1591">
        <v>2002</v>
      </c>
      <c r="D1591" s="13">
        <v>1345000</v>
      </c>
      <c r="E1591" s="13">
        <v>549476</v>
      </c>
      <c r="F1591" s="13">
        <v>217077</v>
      </c>
      <c r="G1591" s="13">
        <v>0</v>
      </c>
      <c r="H1591" s="5">
        <f t="shared" si="227"/>
        <v>2111553</v>
      </c>
      <c r="I1591" s="9">
        <f t="shared" si="225"/>
        <v>5.0769116581118707</v>
      </c>
      <c r="J1591" s="13">
        <v>0</v>
      </c>
      <c r="K1591" s="13">
        <v>16000000</v>
      </c>
      <c r="L1591" s="13">
        <v>0</v>
      </c>
      <c r="M1591" s="5">
        <v>1474738300</v>
      </c>
      <c r="N1591" s="8">
        <f t="shared" si="228"/>
        <v>0.14318153939583722</v>
      </c>
      <c r="O1591" s="5">
        <v>73736915</v>
      </c>
      <c r="P1591" s="13">
        <v>13133229</v>
      </c>
      <c r="Q1591" s="5">
        <v>41591289</v>
      </c>
      <c r="R1591" s="7">
        <v>0.05</v>
      </c>
    </row>
    <row r="1592" spans="1:18" x14ac:dyDescent="0.25">
      <c r="A1592" s="14"/>
      <c r="B1592" s="14">
        <v>159</v>
      </c>
      <c r="C1592" s="14">
        <v>2003</v>
      </c>
      <c r="D1592" s="13">
        <v>1226294</v>
      </c>
      <c r="E1592" s="13">
        <v>564614</v>
      </c>
      <c r="F1592" s="13">
        <v>416250</v>
      </c>
      <c r="G1592" s="13">
        <v>0</v>
      </c>
      <c r="H1592" s="5">
        <f t="shared" si="227"/>
        <v>2207158</v>
      </c>
      <c r="I1592" s="9">
        <f t="shared" si="225"/>
        <v>5.109407217619494</v>
      </c>
      <c r="J1592" s="13">
        <v>0</v>
      </c>
      <c r="K1592" s="13">
        <v>11000000</v>
      </c>
      <c r="L1592" s="13">
        <v>0</v>
      </c>
      <c r="M1592" s="5">
        <v>1474738300</v>
      </c>
      <c r="N1592" s="8">
        <f t="shared" si="228"/>
        <v>0.14966438452164699</v>
      </c>
      <c r="O1592" s="5">
        <v>73736915</v>
      </c>
      <c r="P1592" s="13">
        <v>22536935</v>
      </c>
      <c r="Q1592" s="5">
        <v>43197927</v>
      </c>
      <c r="R1592" s="12">
        <v>0.05</v>
      </c>
    </row>
    <row r="1593" spans="1:18" x14ac:dyDescent="0.25">
      <c r="A1593" s="14"/>
      <c r="B1593" s="14">
        <v>159</v>
      </c>
      <c r="C1593" s="14">
        <v>2004</v>
      </c>
      <c r="D1593" s="13">
        <v>1490000</v>
      </c>
      <c r="E1593" s="13">
        <v>1015415</v>
      </c>
      <c r="F1593" s="13">
        <v>293257</v>
      </c>
      <c r="G1593" s="13">
        <v>0</v>
      </c>
      <c r="H1593" s="5">
        <f t="shared" si="227"/>
        <v>2798672</v>
      </c>
      <c r="I1593" s="9">
        <f t="shared" si="225"/>
        <v>6.3278067779092382</v>
      </c>
      <c r="J1593" s="13">
        <v>0</v>
      </c>
      <c r="K1593" s="13">
        <v>0</v>
      </c>
      <c r="L1593" s="13">
        <v>0</v>
      </c>
      <c r="M1593" s="17">
        <v>1795522000</v>
      </c>
      <c r="N1593" s="8">
        <f t="shared" si="228"/>
        <v>0.15586954657197183</v>
      </c>
      <c r="O1593" s="5">
        <f t="shared" ref="O1593:O1599" si="233">M1593*R1593</f>
        <v>89776100</v>
      </c>
      <c r="P1593" s="13">
        <v>21046935</v>
      </c>
      <c r="Q1593" s="5">
        <v>44228152</v>
      </c>
      <c r="R1593" s="12">
        <v>0.05</v>
      </c>
    </row>
    <row r="1594" spans="1:18" x14ac:dyDescent="0.25">
      <c r="A1594" s="14"/>
      <c r="B1594" s="14">
        <v>159</v>
      </c>
      <c r="C1594" s="14">
        <v>2005</v>
      </c>
      <c r="D1594" s="13">
        <v>1625000</v>
      </c>
      <c r="E1594" s="13">
        <v>854178</v>
      </c>
      <c r="F1594" s="13">
        <v>304630</v>
      </c>
      <c r="G1594" s="13">
        <v>0</v>
      </c>
      <c r="H1594" s="5">
        <f t="shared" si="227"/>
        <v>2783808</v>
      </c>
      <c r="I1594" s="9">
        <f t="shared" si="225"/>
        <v>5.9970678946232594</v>
      </c>
      <c r="J1594" s="13">
        <v>0</v>
      </c>
      <c r="K1594" s="13">
        <v>1022579</v>
      </c>
      <c r="L1594" s="13">
        <v>0</v>
      </c>
      <c r="M1594" s="17">
        <v>1795522000</v>
      </c>
      <c r="N1594" s="8">
        <f t="shared" si="228"/>
        <v>0.15504170931907268</v>
      </c>
      <c r="O1594" s="5">
        <f t="shared" si="233"/>
        <v>89776100</v>
      </c>
      <c r="P1594" s="13">
        <v>20444514</v>
      </c>
      <c r="Q1594" s="5">
        <v>46419484.470000006</v>
      </c>
      <c r="R1594" s="12">
        <v>0.05</v>
      </c>
    </row>
    <row r="1595" spans="1:18" x14ac:dyDescent="0.25">
      <c r="A1595" s="14"/>
      <c r="B1595" s="14">
        <v>159</v>
      </c>
      <c r="C1595" s="14">
        <v>2006</v>
      </c>
      <c r="D1595" s="13">
        <v>7211292</v>
      </c>
      <c r="E1595" s="13">
        <v>681471</v>
      </c>
      <c r="F1595" s="13">
        <v>15032</v>
      </c>
      <c r="G1595" s="13">
        <v>0</v>
      </c>
      <c r="H1595" s="5">
        <f t="shared" si="227"/>
        <v>7907795</v>
      </c>
      <c r="I1595" s="9">
        <f t="shared" si="225"/>
        <v>16.392184771493593</v>
      </c>
      <c r="J1595" s="13">
        <v>0</v>
      </c>
      <c r="K1595" s="13">
        <v>0</v>
      </c>
      <c r="L1595" s="13">
        <v>0</v>
      </c>
      <c r="M1595" s="17">
        <v>2124260600</v>
      </c>
      <c r="N1595" s="8">
        <f t="shared" si="228"/>
        <v>0.37226105874203946</v>
      </c>
      <c r="O1595" s="5">
        <f t="shared" si="233"/>
        <v>106213030</v>
      </c>
      <c r="P1595" s="13">
        <v>19421935</v>
      </c>
      <c r="Q1595" s="5">
        <v>48241251</v>
      </c>
      <c r="R1595" s="12">
        <v>0.05</v>
      </c>
    </row>
    <row r="1596" spans="1:18" x14ac:dyDescent="0.25">
      <c r="A1596" s="14"/>
      <c r="B1596" s="14">
        <v>159</v>
      </c>
      <c r="C1596" s="14">
        <v>2007</v>
      </c>
      <c r="D1596" s="13">
        <v>2171292</v>
      </c>
      <c r="E1596" s="13">
        <v>490365</v>
      </c>
      <c r="F1596" s="13">
        <v>0</v>
      </c>
      <c r="G1596" s="13">
        <v>0</v>
      </c>
      <c r="H1596" s="5">
        <f t="shared" si="227"/>
        <v>2661657</v>
      </c>
      <c r="I1596" s="9">
        <f t="shared" si="225"/>
        <v>5.327856743774011</v>
      </c>
      <c r="J1596" s="13">
        <v>0</v>
      </c>
      <c r="K1596" s="13">
        <v>1861086</v>
      </c>
      <c r="L1596" s="13">
        <v>0</v>
      </c>
      <c r="M1596" s="17">
        <v>2124260600</v>
      </c>
      <c r="N1596" s="8">
        <f t="shared" si="228"/>
        <v>0.12529804488206389</v>
      </c>
      <c r="O1596" s="5">
        <f t="shared" si="233"/>
        <v>106213030</v>
      </c>
      <c r="P1596" s="13">
        <v>13775643</v>
      </c>
      <c r="Q1596" s="5">
        <v>49957368</v>
      </c>
      <c r="R1596" s="12">
        <v>0.05</v>
      </c>
    </row>
    <row r="1597" spans="1:18" x14ac:dyDescent="0.25">
      <c r="A1597" s="14"/>
      <c r="B1597" s="14">
        <v>159</v>
      </c>
      <c r="C1597" s="14">
        <v>2008</v>
      </c>
      <c r="D1597" s="6">
        <v>1410857</v>
      </c>
      <c r="E1597" s="6">
        <v>540655</v>
      </c>
      <c r="F1597" s="6">
        <v>38230</v>
      </c>
      <c r="G1597" s="6">
        <v>0</v>
      </c>
      <c r="H1597" s="5">
        <f t="shared" si="227"/>
        <v>1989742</v>
      </c>
      <c r="I1597" s="9">
        <f t="shared" si="225"/>
        <v>3.7588955454315855</v>
      </c>
      <c r="J1597" s="6">
        <v>0</v>
      </c>
      <c r="K1597" s="6">
        <v>1144611</v>
      </c>
      <c r="L1597" s="6">
        <v>0</v>
      </c>
      <c r="M1597" s="17">
        <v>2124260600</v>
      </c>
      <c r="N1597" s="8">
        <f t="shared" si="228"/>
        <v>9.3667509532493323E-2</v>
      </c>
      <c r="O1597" s="5">
        <f t="shared" si="233"/>
        <v>106213030</v>
      </c>
      <c r="P1597" s="6">
        <v>15520855</v>
      </c>
      <c r="Q1597" s="5">
        <v>52934219</v>
      </c>
      <c r="R1597" s="12">
        <v>0.05</v>
      </c>
    </row>
    <row r="1598" spans="1:18" x14ac:dyDescent="0.25">
      <c r="A1598" s="14"/>
      <c r="B1598" s="18">
        <v>159</v>
      </c>
      <c r="C1598" s="14">
        <v>2009</v>
      </c>
      <c r="D1598" s="13">
        <v>1495797</v>
      </c>
      <c r="E1598" s="13">
        <v>506461</v>
      </c>
      <c r="F1598" s="13">
        <v>9789</v>
      </c>
      <c r="G1598" s="13">
        <v>0</v>
      </c>
      <c r="H1598" s="5">
        <f t="shared" si="227"/>
        <v>2012047</v>
      </c>
      <c r="I1598" s="9">
        <f t="shared" si="225"/>
        <v>3.6284455406309859</v>
      </c>
      <c r="J1598" s="13">
        <v>0</v>
      </c>
      <c r="K1598" s="13">
        <v>2205500</v>
      </c>
      <c r="L1598" s="13">
        <v>0</v>
      </c>
      <c r="M1598" s="17">
        <v>2290813600</v>
      </c>
      <c r="N1598" s="8">
        <f t="shared" si="228"/>
        <v>8.7831109436402849E-2</v>
      </c>
      <c r="O1598" s="5">
        <f t="shared" si="233"/>
        <v>114540680</v>
      </c>
      <c r="P1598" s="13">
        <v>15249998</v>
      </c>
      <c r="Q1598" s="5">
        <v>55452038</v>
      </c>
      <c r="R1598" s="12">
        <v>0.05</v>
      </c>
    </row>
    <row r="1599" spans="1:18" x14ac:dyDescent="0.25">
      <c r="A1599" t="s">
        <v>159</v>
      </c>
      <c r="B1599">
        <v>160</v>
      </c>
      <c r="C1599">
        <v>2000</v>
      </c>
      <c r="D1599" s="6">
        <v>11800000</v>
      </c>
      <c r="E1599" s="6">
        <v>9599169</v>
      </c>
      <c r="F1599" s="6">
        <v>179850</v>
      </c>
      <c r="G1599" s="6"/>
      <c r="H1599" s="5">
        <f t="shared" si="227"/>
        <v>21579019</v>
      </c>
      <c r="I1599" s="9">
        <f t="shared" ref="I1599:I1662" si="234">((H1599/Q1599)*100)</f>
        <v>8.9426249043011712</v>
      </c>
      <c r="J1599" s="6"/>
      <c r="K1599" s="6">
        <v>5500000</v>
      </c>
      <c r="L1599" s="6"/>
      <c r="M1599" s="10">
        <v>3126381800</v>
      </c>
      <c r="N1599" s="8">
        <f t="shared" si="228"/>
        <v>0.69022340777444391</v>
      </c>
      <c r="O1599" s="5">
        <f t="shared" si="233"/>
        <v>78159545</v>
      </c>
      <c r="P1599" s="13">
        <v>190315000</v>
      </c>
      <c r="Q1599" s="11">
        <v>241305201</v>
      </c>
      <c r="R1599" s="12">
        <v>2.5000000000000001E-2</v>
      </c>
    </row>
    <row r="1600" spans="1:18" x14ac:dyDescent="0.25">
      <c r="B1600">
        <v>160</v>
      </c>
      <c r="C1600">
        <v>2001</v>
      </c>
      <c r="D1600" s="13">
        <v>13060000</v>
      </c>
      <c r="E1600" s="13">
        <v>10280772</v>
      </c>
      <c r="F1600" s="13">
        <v>111883</v>
      </c>
      <c r="G1600" s="13">
        <v>0</v>
      </c>
      <c r="H1600" s="5">
        <f t="shared" si="227"/>
        <v>23452655</v>
      </c>
      <c r="I1600" s="9">
        <f t="shared" si="234"/>
        <v>9.046745246942244</v>
      </c>
      <c r="J1600" s="13">
        <v>0</v>
      </c>
      <c r="K1600" s="13">
        <v>18900000</v>
      </c>
      <c r="L1600" s="13">
        <v>0</v>
      </c>
      <c r="M1600" s="10">
        <v>3126381800</v>
      </c>
      <c r="N1600" s="8">
        <f t="shared" si="228"/>
        <v>0.75015326023200368</v>
      </c>
      <c r="O1600" s="5">
        <v>78159545</v>
      </c>
      <c r="P1600" s="13">
        <v>179607534</v>
      </c>
      <c r="Q1600" s="11">
        <v>259238592</v>
      </c>
      <c r="R1600" s="12">
        <v>2.5000000000000001E-2</v>
      </c>
    </row>
    <row r="1601" spans="1:18" x14ac:dyDescent="0.25">
      <c r="B1601">
        <v>160</v>
      </c>
      <c r="C1601">
        <v>2002</v>
      </c>
      <c r="D1601" s="13">
        <v>35800550</v>
      </c>
      <c r="E1601" s="13">
        <v>8806200</v>
      </c>
      <c r="F1601" s="13">
        <v>571505</v>
      </c>
      <c r="G1601" s="13">
        <v>0</v>
      </c>
      <c r="H1601" s="5">
        <f t="shared" si="227"/>
        <v>45178255</v>
      </c>
      <c r="I1601" s="9">
        <f t="shared" si="234"/>
        <v>16.445227685236389</v>
      </c>
      <c r="J1601" s="13">
        <v>0</v>
      </c>
      <c r="K1601" s="13">
        <v>18900000</v>
      </c>
      <c r="L1601" s="13">
        <v>0</v>
      </c>
      <c r="M1601" s="5">
        <v>4160223600</v>
      </c>
      <c r="N1601" s="8">
        <f t="shared" si="228"/>
        <v>1.0859573749834024</v>
      </c>
      <c r="O1601" s="5">
        <v>104005590</v>
      </c>
      <c r="P1601" s="13">
        <v>191715984</v>
      </c>
      <c r="Q1601" s="5">
        <v>274719547</v>
      </c>
      <c r="R1601" s="7">
        <v>2.5000000000000001E-2</v>
      </c>
    </row>
    <row r="1602" spans="1:18" x14ac:dyDescent="0.25">
      <c r="A1602" s="14"/>
      <c r="B1602" s="14">
        <v>160</v>
      </c>
      <c r="C1602" s="14">
        <v>2003</v>
      </c>
      <c r="D1602" s="13">
        <v>13995055</v>
      </c>
      <c r="E1602" s="13">
        <v>9681841</v>
      </c>
      <c r="F1602" s="13">
        <v>7405</v>
      </c>
      <c r="G1602" s="13">
        <v>0</v>
      </c>
      <c r="H1602" s="5">
        <f t="shared" si="227"/>
        <v>23684301</v>
      </c>
      <c r="I1602" s="9">
        <f t="shared" si="234"/>
        <v>8.7576197469199126</v>
      </c>
      <c r="J1602" s="13">
        <v>0</v>
      </c>
      <c r="K1602" s="13">
        <v>2050000</v>
      </c>
      <c r="L1602" s="13">
        <v>4000000</v>
      </c>
      <c r="M1602" s="5">
        <v>4160223600</v>
      </c>
      <c r="N1602" s="8">
        <f t="shared" si="228"/>
        <v>0.56930355858757209</v>
      </c>
      <c r="O1602" s="5">
        <v>104005590</v>
      </c>
      <c r="P1602" s="13">
        <v>183218805</v>
      </c>
      <c r="Q1602" s="5">
        <v>270442217</v>
      </c>
      <c r="R1602" s="12">
        <v>2.5000000000000001E-2</v>
      </c>
    </row>
    <row r="1603" spans="1:18" x14ac:dyDescent="0.25">
      <c r="A1603" s="14"/>
      <c r="B1603" s="14">
        <v>160</v>
      </c>
      <c r="C1603" s="14">
        <v>2004</v>
      </c>
      <c r="D1603" s="13">
        <v>14031541</v>
      </c>
      <c r="E1603" s="13">
        <v>9391041</v>
      </c>
      <c r="F1603" s="13">
        <v>18633</v>
      </c>
      <c r="G1603" s="13">
        <v>0</v>
      </c>
      <c r="H1603" s="5">
        <f t="shared" si="227"/>
        <v>23441215</v>
      </c>
      <c r="I1603" s="9">
        <f t="shared" si="234"/>
        <v>8.8130759597881241</v>
      </c>
      <c r="J1603" s="13">
        <v>0</v>
      </c>
      <c r="K1603" s="13">
        <v>0</v>
      </c>
      <c r="L1603" s="13">
        <v>0</v>
      </c>
      <c r="M1603" s="17">
        <v>5834289000</v>
      </c>
      <c r="N1603" s="8">
        <f t="shared" si="228"/>
        <v>0.4017835763706597</v>
      </c>
      <c r="O1603" s="5">
        <f t="shared" ref="O1603:O1609" si="235">M1603*R1603</f>
        <v>291714450</v>
      </c>
      <c r="P1603" s="13">
        <v>196992865</v>
      </c>
      <c r="Q1603" s="5">
        <v>265982219</v>
      </c>
      <c r="R1603" s="12">
        <v>0.05</v>
      </c>
    </row>
    <row r="1604" spans="1:18" x14ac:dyDescent="0.25">
      <c r="A1604" s="14"/>
      <c r="B1604" s="14">
        <v>160</v>
      </c>
      <c r="C1604" s="14">
        <v>2005</v>
      </c>
      <c r="D1604" s="13">
        <v>16310171</v>
      </c>
      <c r="E1604" s="13">
        <v>8461729</v>
      </c>
      <c r="F1604" s="13">
        <v>10370</v>
      </c>
      <c r="G1604" s="13">
        <v>0</v>
      </c>
      <c r="H1604" s="5">
        <f t="shared" si="227"/>
        <v>24782270</v>
      </c>
      <c r="I1604" s="9">
        <f t="shared" si="234"/>
        <v>9.0941734122967599</v>
      </c>
      <c r="J1604" s="13">
        <v>0</v>
      </c>
      <c r="K1604" s="13">
        <v>0</v>
      </c>
      <c r="L1604" s="13">
        <v>0</v>
      </c>
      <c r="M1604" s="17">
        <v>5834289000</v>
      </c>
      <c r="N1604" s="8">
        <f t="shared" si="228"/>
        <v>0.42476932493402364</v>
      </c>
      <c r="O1604" s="5">
        <f t="shared" si="235"/>
        <v>291714450</v>
      </c>
      <c r="P1604" s="13">
        <v>193052376</v>
      </c>
      <c r="Q1604" s="5">
        <v>272507119.40999997</v>
      </c>
      <c r="R1604" s="12">
        <v>0.05</v>
      </c>
    </row>
    <row r="1605" spans="1:18" x14ac:dyDescent="0.25">
      <c r="A1605" s="14"/>
      <c r="B1605" s="14">
        <v>160</v>
      </c>
      <c r="C1605" s="14">
        <v>2006</v>
      </c>
      <c r="D1605" s="13">
        <v>17225810</v>
      </c>
      <c r="E1605" s="13">
        <v>8311371</v>
      </c>
      <c r="F1605" s="13">
        <v>450450</v>
      </c>
      <c r="G1605" s="13">
        <v>0</v>
      </c>
      <c r="H1605" s="5">
        <f t="shared" si="227"/>
        <v>25987631</v>
      </c>
      <c r="I1605" s="9">
        <f t="shared" si="234"/>
        <v>9.1133464679884035</v>
      </c>
      <c r="J1605" s="13">
        <v>0</v>
      </c>
      <c r="K1605" s="13">
        <v>2500</v>
      </c>
      <c r="L1605" s="13">
        <v>16033</v>
      </c>
      <c r="M1605" s="17">
        <v>7315142600</v>
      </c>
      <c r="N1605" s="8">
        <f t="shared" si="228"/>
        <v>0.35525802326806311</v>
      </c>
      <c r="O1605" s="5">
        <f t="shared" si="235"/>
        <v>365757130</v>
      </c>
      <c r="P1605" s="13">
        <v>189502376</v>
      </c>
      <c r="Q1605" s="5">
        <v>285160134</v>
      </c>
      <c r="R1605" s="12">
        <v>0.05</v>
      </c>
    </row>
    <row r="1606" spans="1:18" x14ac:dyDescent="0.25">
      <c r="A1606" s="14"/>
      <c r="B1606" s="14">
        <v>160</v>
      </c>
      <c r="C1606" s="14">
        <v>2007</v>
      </c>
      <c r="D1606" s="13">
        <v>24858045</v>
      </c>
      <c r="E1606" s="13">
        <v>8464040</v>
      </c>
      <c r="F1606" s="13">
        <v>338073</v>
      </c>
      <c r="G1606" s="13">
        <v>0</v>
      </c>
      <c r="H1606" s="5">
        <f t="shared" si="227"/>
        <v>33660158</v>
      </c>
      <c r="I1606" s="9">
        <f t="shared" si="234"/>
        <v>11.358879950852659</v>
      </c>
      <c r="J1606" s="13">
        <v>0</v>
      </c>
      <c r="K1606" s="13">
        <v>3200000</v>
      </c>
      <c r="L1606" s="13">
        <v>16540000</v>
      </c>
      <c r="M1606" s="17">
        <v>7315142600</v>
      </c>
      <c r="N1606" s="8">
        <f t="shared" si="228"/>
        <v>0.46014356575905985</v>
      </c>
      <c r="O1606" s="5">
        <f t="shared" si="235"/>
        <v>365757130</v>
      </c>
      <c r="P1606" s="13">
        <v>176995624</v>
      </c>
      <c r="Q1606" s="5">
        <v>296333425</v>
      </c>
      <c r="R1606" s="12">
        <v>0.05</v>
      </c>
    </row>
    <row r="1607" spans="1:18" x14ac:dyDescent="0.25">
      <c r="A1607" s="14"/>
      <c r="B1607" s="14">
        <v>160</v>
      </c>
      <c r="C1607" s="14">
        <v>2008</v>
      </c>
      <c r="D1607" s="6">
        <v>17809183</v>
      </c>
      <c r="E1607" s="6">
        <v>8845961</v>
      </c>
      <c r="F1607" s="6">
        <v>729114</v>
      </c>
      <c r="G1607" s="6">
        <v>0</v>
      </c>
      <c r="H1607" s="5">
        <f t="shared" si="227"/>
        <v>27384258</v>
      </c>
      <c r="I1607" s="9">
        <f t="shared" si="234"/>
        <v>8.8705002734915581</v>
      </c>
      <c r="J1607" s="6">
        <v>0</v>
      </c>
      <c r="K1607" s="6">
        <v>1600000</v>
      </c>
      <c r="L1607" s="6">
        <v>10930000</v>
      </c>
      <c r="M1607" s="17">
        <v>7315142600</v>
      </c>
      <c r="N1607" s="8">
        <f t="shared" si="228"/>
        <v>0.37435029632915151</v>
      </c>
      <c r="O1607" s="5">
        <f t="shared" si="235"/>
        <v>365757130</v>
      </c>
      <c r="P1607" s="6">
        <v>199212477</v>
      </c>
      <c r="Q1607" s="5">
        <v>308711540</v>
      </c>
      <c r="R1607" s="12">
        <v>0.05</v>
      </c>
    </row>
    <row r="1608" spans="1:18" x14ac:dyDescent="0.25">
      <c r="A1608" s="14"/>
      <c r="B1608" s="18">
        <v>160</v>
      </c>
      <c r="C1608" s="14">
        <v>2009</v>
      </c>
      <c r="D1608" s="13">
        <v>19923274</v>
      </c>
      <c r="E1608" s="13">
        <v>7801937</v>
      </c>
      <c r="F1608" s="13">
        <v>501033</v>
      </c>
      <c r="G1608" s="13">
        <v>0</v>
      </c>
      <c r="H1608" s="5">
        <f t="shared" si="227"/>
        <v>28226244</v>
      </c>
      <c r="I1608" s="9">
        <f t="shared" si="234"/>
        <v>8.8584468706546868</v>
      </c>
      <c r="J1608" s="13">
        <v>0</v>
      </c>
      <c r="K1608" s="13">
        <v>5836000</v>
      </c>
      <c r="L1608" s="13">
        <v>16260000</v>
      </c>
      <c r="M1608" s="17">
        <v>8186441400</v>
      </c>
      <c r="N1608" s="8">
        <f t="shared" si="228"/>
        <v>0.34479259816114971</v>
      </c>
      <c r="O1608" s="5">
        <f t="shared" si="235"/>
        <v>409322070</v>
      </c>
      <c r="P1608" s="13">
        <v>196900493</v>
      </c>
      <c r="Q1608" s="5">
        <v>318636488</v>
      </c>
      <c r="R1608" s="12">
        <v>0.05</v>
      </c>
    </row>
    <row r="1609" spans="1:18" x14ac:dyDescent="0.25">
      <c r="A1609" t="s">
        <v>160</v>
      </c>
      <c r="B1609">
        <v>161</v>
      </c>
      <c r="C1609">
        <v>2000</v>
      </c>
      <c r="D1609" s="6">
        <v>1049050</v>
      </c>
      <c r="E1609" s="6">
        <v>402419.55</v>
      </c>
      <c r="F1609" s="6">
        <v>69536.31</v>
      </c>
      <c r="G1609" s="6"/>
      <c r="H1609" s="5">
        <f t="shared" ref="H1609:H1672" si="236">SUM(D1609:G1609)</f>
        <v>1521005.86</v>
      </c>
      <c r="I1609" s="9">
        <f t="shared" si="234"/>
        <v>4.2935887059348516</v>
      </c>
      <c r="J1609" s="6"/>
      <c r="K1609" s="6">
        <v>21850000</v>
      </c>
      <c r="L1609" s="6">
        <v>132500</v>
      </c>
      <c r="M1609" s="10">
        <v>1021886000</v>
      </c>
      <c r="N1609" s="8">
        <f t="shared" ref="N1609:N1672" si="237">((H1609/M1609)*100)</f>
        <v>0.14884300792847735</v>
      </c>
      <c r="O1609" s="5">
        <f t="shared" si="235"/>
        <v>51094300</v>
      </c>
      <c r="P1609" s="13">
        <v>29048646</v>
      </c>
      <c r="Q1609" s="11">
        <v>35425048</v>
      </c>
      <c r="R1609" s="12">
        <v>0.05</v>
      </c>
    </row>
    <row r="1610" spans="1:18" x14ac:dyDescent="0.25">
      <c r="B1610">
        <v>161</v>
      </c>
      <c r="C1610">
        <v>2001</v>
      </c>
      <c r="D1610" s="13">
        <v>988325</v>
      </c>
      <c r="E1610" s="13">
        <v>349061</v>
      </c>
      <c r="F1610" s="13">
        <v>858828</v>
      </c>
      <c r="G1610" s="13">
        <v>0</v>
      </c>
      <c r="H1610" s="5">
        <f t="shared" si="236"/>
        <v>2196214</v>
      </c>
      <c r="I1610" s="9">
        <f t="shared" si="234"/>
        <v>5.7197867706670511</v>
      </c>
      <c r="J1610" s="13">
        <v>0</v>
      </c>
      <c r="K1610" s="13">
        <v>0</v>
      </c>
      <c r="L1610" s="13">
        <v>0</v>
      </c>
      <c r="M1610" s="10">
        <v>1021886000</v>
      </c>
      <c r="N1610" s="8">
        <f t="shared" si="237"/>
        <v>0.21491771097754542</v>
      </c>
      <c r="O1610" s="5">
        <v>51094300</v>
      </c>
      <c r="P1610" s="13">
        <v>28704821</v>
      </c>
      <c r="Q1610" s="11">
        <v>38396781</v>
      </c>
      <c r="R1610" s="12">
        <v>0.05</v>
      </c>
    </row>
    <row r="1611" spans="1:18" x14ac:dyDescent="0.25">
      <c r="B1611">
        <v>161</v>
      </c>
      <c r="C1611">
        <v>2002</v>
      </c>
      <c r="D1611" s="13">
        <v>2004898</v>
      </c>
      <c r="E1611" s="13">
        <v>1319437</v>
      </c>
      <c r="F1611" s="13">
        <v>1295395</v>
      </c>
      <c r="G1611" s="13">
        <v>0</v>
      </c>
      <c r="H1611" s="5">
        <f t="shared" si="236"/>
        <v>4619730</v>
      </c>
      <c r="I1611" s="9">
        <f t="shared" si="234"/>
        <v>10.323482665502027</v>
      </c>
      <c r="J1611" s="13">
        <v>0</v>
      </c>
      <c r="K1611" s="13">
        <v>16827250</v>
      </c>
      <c r="L1611" s="13">
        <v>1060000</v>
      </c>
      <c r="M1611" s="5">
        <v>1137089000</v>
      </c>
      <c r="N1611" s="8">
        <f t="shared" si="237"/>
        <v>0.40627690532579241</v>
      </c>
      <c r="O1611" s="5">
        <v>56854450</v>
      </c>
      <c r="P1611" s="13">
        <v>26699923</v>
      </c>
      <c r="Q1611" s="5">
        <v>44749724</v>
      </c>
      <c r="R1611" s="7">
        <v>0.05</v>
      </c>
    </row>
    <row r="1612" spans="1:18" x14ac:dyDescent="0.25">
      <c r="A1612" s="14"/>
      <c r="B1612" s="14">
        <v>161</v>
      </c>
      <c r="C1612" s="14">
        <v>2003</v>
      </c>
      <c r="D1612" s="13">
        <v>2007793</v>
      </c>
      <c r="E1612" s="13">
        <v>1338574</v>
      </c>
      <c r="F1612" s="13">
        <v>554150</v>
      </c>
      <c r="G1612" s="13">
        <v>0</v>
      </c>
      <c r="H1612" s="5">
        <f t="shared" si="236"/>
        <v>3900517</v>
      </c>
      <c r="I1612" s="9">
        <f t="shared" si="234"/>
        <v>9.1609410740916442</v>
      </c>
      <c r="J1612" s="13">
        <v>0</v>
      </c>
      <c r="K1612" s="13">
        <v>9372250</v>
      </c>
      <c r="L1612" s="13">
        <v>150000</v>
      </c>
      <c r="M1612" s="5">
        <v>1137089000</v>
      </c>
      <c r="N1612" s="8">
        <f t="shared" si="237"/>
        <v>0.34302653530198601</v>
      </c>
      <c r="O1612" s="5">
        <v>56854450</v>
      </c>
      <c r="P1612" s="13">
        <v>31874130</v>
      </c>
      <c r="Q1612" s="5">
        <v>42577689</v>
      </c>
      <c r="R1612" s="12">
        <v>0.05</v>
      </c>
    </row>
    <row r="1613" spans="1:18" x14ac:dyDescent="0.25">
      <c r="A1613" s="14"/>
      <c r="B1613" s="14">
        <v>161</v>
      </c>
      <c r="C1613" s="14">
        <v>2004</v>
      </c>
      <c r="D1613" s="13">
        <v>2214984</v>
      </c>
      <c r="E1613" s="13">
        <v>1354390</v>
      </c>
      <c r="F1613" s="13">
        <v>258396</v>
      </c>
      <c r="G1613" s="13">
        <v>0</v>
      </c>
      <c r="H1613" s="5">
        <f t="shared" si="236"/>
        <v>3827770</v>
      </c>
      <c r="I1613" s="9">
        <f t="shared" si="234"/>
        <v>8.7672744064561616</v>
      </c>
      <c r="J1613" s="13">
        <v>0</v>
      </c>
      <c r="K1613" s="13">
        <v>0</v>
      </c>
      <c r="L1613" s="13">
        <v>175000</v>
      </c>
      <c r="M1613" s="17">
        <v>1394955900</v>
      </c>
      <c r="N1613" s="8">
        <f t="shared" si="237"/>
        <v>0.27440078930093775</v>
      </c>
      <c r="O1613" s="5">
        <f t="shared" ref="O1613:O1619" si="238">M1613*R1613</f>
        <v>69747795</v>
      </c>
      <c r="P1613" s="13">
        <v>29704146</v>
      </c>
      <c r="Q1613" s="5">
        <v>43659749</v>
      </c>
      <c r="R1613" s="12">
        <v>0.05</v>
      </c>
    </row>
    <row r="1614" spans="1:18" x14ac:dyDescent="0.25">
      <c r="A1614" s="14"/>
      <c r="B1614" s="14">
        <v>161</v>
      </c>
      <c r="C1614" s="14">
        <v>2005</v>
      </c>
      <c r="D1614" s="13">
        <v>2118545</v>
      </c>
      <c r="E1614" s="13">
        <v>1305330</v>
      </c>
      <c r="F1614" s="13">
        <v>205038</v>
      </c>
      <c r="G1614" s="13">
        <v>0</v>
      </c>
      <c r="H1614" s="5">
        <f t="shared" si="236"/>
        <v>3628913</v>
      </c>
      <c r="I1614" s="9">
        <f t="shared" si="234"/>
        <v>7.7085134947714105</v>
      </c>
      <c r="J1614" s="13">
        <v>0</v>
      </c>
      <c r="K1614" s="13">
        <v>6842250</v>
      </c>
      <c r="L1614" s="13">
        <v>0</v>
      </c>
      <c r="M1614" s="17">
        <v>1394955900</v>
      </c>
      <c r="N1614" s="8">
        <f t="shared" si="237"/>
        <v>0.2601453565664692</v>
      </c>
      <c r="O1614" s="5">
        <f t="shared" si="238"/>
        <v>69747795</v>
      </c>
      <c r="P1614" s="13">
        <v>36957851</v>
      </c>
      <c r="Q1614" s="5">
        <v>47076689.979999997</v>
      </c>
      <c r="R1614" s="12">
        <v>0.05</v>
      </c>
    </row>
    <row r="1615" spans="1:18" x14ac:dyDescent="0.25">
      <c r="A1615" s="14"/>
      <c r="B1615" s="14">
        <v>161</v>
      </c>
      <c r="C1615" s="14">
        <v>2006</v>
      </c>
      <c r="D1615" s="13">
        <v>2259507</v>
      </c>
      <c r="E1615" s="13">
        <v>1259443</v>
      </c>
      <c r="F1615" s="13">
        <v>137485</v>
      </c>
      <c r="G1615" s="13">
        <v>0</v>
      </c>
      <c r="H1615" s="5">
        <f t="shared" si="236"/>
        <v>3656435</v>
      </c>
      <c r="I1615" s="9">
        <f t="shared" si="234"/>
        <v>7.598840666260072</v>
      </c>
      <c r="J1615" s="13">
        <v>0</v>
      </c>
      <c r="K1615" s="13">
        <v>0</v>
      </c>
      <c r="L1615" s="13">
        <v>0</v>
      </c>
      <c r="M1615" s="17">
        <v>1743035500</v>
      </c>
      <c r="N1615" s="8">
        <f t="shared" si="237"/>
        <v>0.20977398337555372</v>
      </c>
      <c r="O1615" s="5">
        <f t="shared" si="238"/>
        <v>87151775</v>
      </c>
      <c r="P1615" s="13">
        <v>30115601</v>
      </c>
      <c r="Q1615" s="5">
        <v>48118327</v>
      </c>
      <c r="R1615" s="12">
        <v>0.05</v>
      </c>
    </row>
    <row r="1616" spans="1:18" x14ac:dyDescent="0.25">
      <c r="A1616" s="14"/>
      <c r="B1616" s="14">
        <v>161</v>
      </c>
      <c r="C1616" s="14">
        <v>2007</v>
      </c>
      <c r="D1616" s="13">
        <v>2145840</v>
      </c>
      <c r="E1616" s="13">
        <v>1118876</v>
      </c>
      <c r="F1616" s="13">
        <v>14666</v>
      </c>
      <c r="G1616" s="13">
        <v>0</v>
      </c>
      <c r="H1616" s="5">
        <f t="shared" si="236"/>
        <v>3279382</v>
      </c>
      <c r="I1616" s="9">
        <f t="shared" si="234"/>
        <v>6.5369098031461226</v>
      </c>
      <c r="J1616" s="13">
        <v>0</v>
      </c>
      <c r="K1616" s="13">
        <v>1305000</v>
      </c>
      <c r="L1616" s="13">
        <v>0</v>
      </c>
      <c r="M1616" s="17">
        <v>1743035500</v>
      </c>
      <c r="N1616" s="8">
        <f t="shared" si="237"/>
        <v>0.18814200858215452</v>
      </c>
      <c r="O1616" s="5">
        <f t="shared" si="238"/>
        <v>87151775</v>
      </c>
      <c r="P1616" s="13">
        <v>27856094</v>
      </c>
      <c r="Q1616" s="5">
        <v>50167160</v>
      </c>
      <c r="R1616" s="12">
        <v>0.05</v>
      </c>
    </row>
    <row r="1617" spans="1:18" x14ac:dyDescent="0.25">
      <c r="A1617" s="14"/>
      <c r="B1617" s="14">
        <v>161</v>
      </c>
      <c r="C1617" s="14">
        <v>2008</v>
      </c>
      <c r="D1617" s="6">
        <v>2133548</v>
      </c>
      <c r="E1617" s="6">
        <v>1052021</v>
      </c>
      <c r="F1617" s="6">
        <v>28221</v>
      </c>
      <c r="G1617" s="6">
        <v>0</v>
      </c>
      <c r="H1617" s="5">
        <f t="shared" si="236"/>
        <v>3213790</v>
      </c>
      <c r="I1617" s="9">
        <f t="shared" si="234"/>
        <v>6.0179070085727826</v>
      </c>
      <c r="J1617" s="6">
        <v>0</v>
      </c>
      <c r="K1617" s="6">
        <v>0</v>
      </c>
      <c r="L1617" s="6">
        <v>0</v>
      </c>
      <c r="M1617" s="17">
        <v>1743035500</v>
      </c>
      <c r="N1617" s="8">
        <f t="shared" si="237"/>
        <v>0.18437891827217517</v>
      </c>
      <c r="O1617" s="5">
        <f t="shared" si="238"/>
        <v>87151775</v>
      </c>
      <c r="P1617" s="6">
        <v>25990255</v>
      </c>
      <c r="Q1617" s="5">
        <v>53403783</v>
      </c>
      <c r="R1617" s="12">
        <v>0.05</v>
      </c>
    </row>
    <row r="1618" spans="1:18" x14ac:dyDescent="0.25">
      <c r="A1618" s="14"/>
      <c r="B1618" s="18">
        <v>161</v>
      </c>
      <c r="C1618" s="14">
        <v>2009</v>
      </c>
      <c r="D1618" s="13">
        <v>2279727</v>
      </c>
      <c r="E1618" s="13">
        <v>1048303</v>
      </c>
      <c r="F1618" s="13">
        <v>2359</v>
      </c>
      <c r="G1618" s="13">
        <v>0</v>
      </c>
      <c r="H1618" s="5">
        <f t="shared" si="236"/>
        <v>3330389</v>
      </c>
      <c r="I1618" s="9">
        <f t="shared" si="234"/>
        <v>5.8094556110091222</v>
      </c>
      <c r="J1618" s="13">
        <v>0</v>
      </c>
      <c r="K1618" s="13">
        <v>600000</v>
      </c>
      <c r="L1618" s="13">
        <v>0</v>
      </c>
      <c r="M1618" s="17">
        <v>2044224300</v>
      </c>
      <c r="N1618" s="8">
        <f t="shared" si="237"/>
        <v>0.16291700475334336</v>
      </c>
      <c r="O1618" s="5">
        <f t="shared" si="238"/>
        <v>102211215</v>
      </c>
      <c r="P1618" s="13">
        <v>25659707</v>
      </c>
      <c r="Q1618" s="5">
        <v>57327041</v>
      </c>
      <c r="R1618" s="12">
        <v>0.05</v>
      </c>
    </row>
    <row r="1619" spans="1:18" x14ac:dyDescent="0.25">
      <c r="A1619" t="s">
        <v>161</v>
      </c>
      <c r="B1619">
        <v>162</v>
      </c>
      <c r="C1619">
        <v>2000</v>
      </c>
      <c r="D1619" s="6">
        <v>305470</v>
      </c>
      <c r="E1619" s="6">
        <v>106640</v>
      </c>
      <c r="F1619" s="6">
        <v>34322</v>
      </c>
      <c r="G1619" s="6">
        <v>33</v>
      </c>
      <c r="H1619" s="5">
        <f t="shared" si="236"/>
        <v>446465</v>
      </c>
      <c r="I1619" s="9">
        <f t="shared" si="234"/>
        <v>2.7278266669656412</v>
      </c>
      <c r="J1619" s="6"/>
      <c r="K1619" s="6">
        <v>1183441</v>
      </c>
      <c r="L1619" s="6">
        <v>506334</v>
      </c>
      <c r="M1619" s="10">
        <v>650154200</v>
      </c>
      <c r="N1619" s="8">
        <f t="shared" si="237"/>
        <v>6.8670632290001365E-2</v>
      </c>
      <c r="O1619" s="5">
        <f t="shared" si="238"/>
        <v>32507710</v>
      </c>
      <c r="P1619" s="13">
        <v>3873115</v>
      </c>
      <c r="Q1619" s="11">
        <v>16367059</v>
      </c>
      <c r="R1619" s="12">
        <v>0.05</v>
      </c>
    </row>
    <row r="1620" spans="1:18" x14ac:dyDescent="0.25">
      <c r="B1620">
        <v>162</v>
      </c>
      <c r="C1620">
        <v>2001</v>
      </c>
      <c r="D1620" s="13">
        <v>395300</v>
      </c>
      <c r="E1620" s="13">
        <v>92032</v>
      </c>
      <c r="F1620" s="13">
        <v>81046</v>
      </c>
      <c r="G1620" s="13">
        <v>27</v>
      </c>
      <c r="H1620" s="5">
        <f t="shared" si="236"/>
        <v>568405</v>
      </c>
      <c r="I1620" s="9">
        <f t="shared" si="234"/>
        <v>3.2469433501911276</v>
      </c>
      <c r="J1620" s="13">
        <v>0</v>
      </c>
      <c r="K1620" s="13">
        <v>2309440</v>
      </c>
      <c r="L1620" s="13">
        <v>0</v>
      </c>
      <c r="M1620" s="10">
        <v>650154200</v>
      </c>
      <c r="N1620" s="8">
        <f t="shared" si="237"/>
        <v>8.7426182896303675E-2</v>
      </c>
      <c r="O1620" s="5">
        <v>32507710</v>
      </c>
      <c r="P1620" s="13">
        <v>3270237</v>
      </c>
      <c r="Q1620" s="11">
        <v>17505849</v>
      </c>
      <c r="R1620" s="12">
        <v>0.05</v>
      </c>
    </row>
    <row r="1621" spans="1:18" x14ac:dyDescent="0.25">
      <c r="B1621">
        <v>162</v>
      </c>
      <c r="C1621">
        <v>2002</v>
      </c>
      <c r="D1621" s="13">
        <v>436699</v>
      </c>
      <c r="E1621" s="13">
        <v>139171</v>
      </c>
      <c r="F1621" s="13">
        <v>0</v>
      </c>
      <c r="G1621" s="13">
        <v>0</v>
      </c>
      <c r="H1621" s="5">
        <f t="shared" si="236"/>
        <v>575870</v>
      </c>
      <c r="I1621" s="9">
        <f t="shared" si="234"/>
        <v>2.9366869029332854</v>
      </c>
      <c r="J1621" s="13">
        <v>0</v>
      </c>
      <c r="K1621" s="13">
        <v>2000000</v>
      </c>
      <c r="L1621" s="13">
        <v>0</v>
      </c>
      <c r="M1621" s="5">
        <v>818512300</v>
      </c>
      <c r="N1621" s="8">
        <f t="shared" si="237"/>
        <v>7.0355692883295712E-2</v>
      </c>
      <c r="O1621" s="5">
        <v>40925615</v>
      </c>
      <c r="P1621" s="13">
        <v>5037933</v>
      </c>
      <c r="Q1621" s="5">
        <v>19609513</v>
      </c>
      <c r="R1621" s="7">
        <v>0.05</v>
      </c>
    </row>
    <row r="1622" spans="1:18" x14ac:dyDescent="0.25">
      <c r="A1622" s="14"/>
      <c r="B1622" s="14">
        <v>162</v>
      </c>
      <c r="C1622" s="14">
        <v>2003</v>
      </c>
      <c r="D1622" s="13">
        <v>501915</v>
      </c>
      <c r="E1622" s="13">
        <v>128895</v>
      </c>
      <c r="F1622" s="13">
        <v>44875</v>
      </c>
      <c r="G1622" s="13">
        <v>52</v>
      </c>
      <c r="H1622" s="5">
        <f t="shared" si="236"/>
        <v>675737</v>
      </c>
      <c r="I1622" s="9">
        <f t="shared" si="234"/>
        <v>3.2681475879832966</v>
      </c>
      <c r="J1622" s="13">
        <v>0</v>
      </c>
      <c r="K1622" s="13">
        <v>0</v>
      </c>
      <c r="L1622" s="13">
        <v>0</v>
      </c>
      <c r="M1622" s="5">
        <v>818512300</v>
      </c>
      <c r="N1622" s="8">
        <f t="shared" si="237"/>
        <v>8.2556731279419981E-2</v>
      </c>
      <c r="O1622" s="5">
        <v>40925615</v>
      </c>
      <c r="P1622" s="13">
        <v>22121018</v>
      </c>
      <c r="Q1622" s="5">
        <v>20676453</v>
      </c>
      <c r="R1622" s="12">
        <v>0.05</v>
      </c>
    </row>
    <row r="1623" spans="1:18" x14ac:dyDescent="0.25">
      <c r="A1623" s="14"/>
      <c r="B1623" s="14">
        <v>162</v>
      </c>
      <c r="C1623" s="14">
        <v>2004</v>
      </c>
      <c r="D1623" s="13">
        <v>1199360</v>
      </c>
      <c r="E1623" s="13">
        <v>776484</v>
      </c>
      <c r="F1623" s="13">
        <v>2202</v>
      </c>
      <c r="G1623" s="13">
        <v>1287</v>
      </c>
      <c r="H1623" s="5">
        <f t="shared" si="236"/>
        <v>1979333</v>
      </c>
      <c r="I1623" s="9">
        <f t="shared" si="234"/>
        <v>8.6532996335491656</v>
      </c>
      <c r="J1623" s="13">
        <v>0</v>
      </c>
      <c r="K1623" s="13">
        <v>3260658</v>
      </c>
      <c r="L1623" s="13">
        <v>0</v>
      </c>
      <c r="M1623" s="17">
        <v>1077373000</v>
      </c>
      <c r="N1623" s="8">
        <f t="shared" si="237"/>
        <v>0.18371845219807811</v>
      </c>
      <c r="O1623" s="5">
        <f t="shared" ref="O1623:O1629" si="239">M1623*R1623</f>
        <v>53868650</v>
      </c>
      <c r="P1623" s="13">
        <v>27690350</v>
      </c>
      <c r="Q1623" s="5">
        <v>22873737</v>
      </c>
      <c r="R1623" s="12">
        <v>0.05</v>
      </c>
    </row>
    <row r="1624" spans="1:18" x14ac:dyDescent="0.25">
      <c r="A1624" s="14"/>
      <c r="B1624" s="14">
        <v>162</v>
      </c>
      <c r="C1624" s="14">
        <v>2005</v>
      </c>
      <c r="D1624" s="13">
        <v>1394260</v>
      </c>
      <c r="E1624" s="13">
        <v>866795</v>
      </c>
      <c r="F1624" s="13">
        <v>5929</v>
      </c>
      <c r="G1624" s="13">
        <v>0</v>
      </c>
      <c r="H1624" s="5">
        <f t="shared" si="236"/>
        <v>2266984</v>
      </c>
      <c r="I1624" s="9">
        <f t="shared" si="234"/>
        <v>9.8551109404471866</v>
      </c>
      <c r="J1624" s="13">
        <v>0</v>
      </c>
      <c r="K1624" s="13">
        <v>2178000</v>
      </c>
      <c r="L1624" s="13">
        <v>0</v>
      </c>
      <c r="M1624" s="17">
        <v>1077373000</v>
      </c>
      <c r="N1624" s="8">
        <f t="shared" si="237"/>
        <v>0.21041774761387189</v>
      </c>
      <c r="O1624" s="5">
        <f t="shared" si="239"/>
        <v>53868650</v>
      </c>
      <c r="P1624" s="13">
        <v>30274090</v>
      </c>
      <c r="Q1624" s="5">
        <v>23003130.190000001</v>
      </c>
      <c r="R1624" s="12">
        <v>0.05</v>
      </c>
    </row>
    <row r="1625" spans="1:18" x14ac:dyDescent="0.25">
      <c r="A1625" s="14"/>
      <c r="B1625" s="14">
        <v>162</v>
      </c>
      <c r="C1625" s="14">
        <v>2006</v>
      </c>
      <c r="D1625" s="13">
        <v>1979430</v>
      </c>
      <c r="E1625" s="13">
        <v>1221142</v>
      </c>
      <c r="F1625" s="13">
        <v>0</v>
      </c>
      <c r="G1625" s="13">
        <v>78</v>
      </c>
      <c r="H1625" s="5">
        <f t="shared" si="236"/>
        <v>3200650</v>
      </c>
      <c r="I1625" s="9">
        <f t="shared" si="234"/>
        <v>12.243544572810215</v>
      </c>
      <c r="J1625" s="13">
        <v>0</v>
      </c>
      <c r="K1625" s="13">
        <v>2564570</v>
      </c>
      <c r="L1625" s="13">
        <v>0</v>
      </c>
      <c r="M1625" s="17">
        <v>1344943200</v>
      </c>
      <c r="N1625" s="8">
        <f t="shared" si="237"/>
        <v>0.23797659261744286</v>
      </c>
      <c r="O1625" s="5">
        <f t="shared" si="239"/>
        <v>67247160</v>
      </c>
      <c r="P1625" s="13">
        <v>30201418</v>
      </c>
      <c r="Q1625" s="5">
        <v>26141531</v>
      </c>
      <c r="R1625" s="12">
        <v>0.05</v>
      </c>
    </row>
    <row r="1626" spans="1:18" x14ac:dyDescent="0.25">
      <c r="A1626" s="14"/>
      <c r="B1626" s="14">
        <v>162</v>
      </c>
      <c r="C1626" s="14">
        <v>2007</v>
      </c>
      <c r="D1626" s="13">
        <v>1599095</v>
      </c>
      <c r="E1626" s="13">
        <v>1162333</v>
      </c>
      <c r="F1626" s="13">
        <v>71111</v>
      </c>
      <c r="G1626" s="13">
        <v>12</v>
      </c>
      <c r="H1626" s="5">
        <f t="shared" si="236"/>
        <v>2832551</v>
      </c>
      <c r="I1626" s="9">
        <f t="shared" si="234"/>
        <v>10.474525359081158</v>
      </c>
      <c r="J1626" s="13">
        <v>0</v>
      </c>
      <c r="K1626" s="13">
        <v>5246848</v>
      </c>
      <c r="L1626" s="13">
        <v>0</v>
      </c>
      <c r="M1626" s="17">
        <v>1344943200</v>
      </c>
      <c r="N1626" s="8">
        <f t="shared" si="237"/>
        <v>0.21060748141631555</v>
      </c>
      <c r="O1626" s="5">
        <f t="shared" si="239"/>
        <v>67247160</v>
      </c>
      <c r="P1626" s="13">
        <v>28221988</v>
      </c>
      <c r="Q1626" s="5">
        <v>27042285</v>
      </c>
      <c r="R1626" s="12">
        <v>0.05</v>
      </c>
    </row>
    <row r="1627" spans="1:18" x14ac:dyDescent="0.25">
      <c r="A1627" s="14"/>
      <c r="B1627" s="14">
        <v>162</v>
      </c>
      <c r="C1627" s="14">
        <v>2008</v>
      </c>
      <c r="D1627" s="6">
        <v>1775721</v>
      </c>
      <c r="E1627" s="6">
        <v>1215176</v>
      </c>
      <c r="F1627" s="6">
        <v>14958</v>
      </c>
      <c r="G1627" s="6">
        <v>25</v>
      </c>
      <c r="H1627" s="5">
        <f t="shared" si="236"/>
        <v>3005880</v>
      </c>
      <c r="I1627" s="9">
        <f t="shared" si="234"/>
        <v>10.554347261999624</v>
      </c>
      <c r="J1627" s="6">
        <v>0</v>
      </c>
      <c r="K1627" s="6">
        <v>5289258</v>
      </c>
      <c r="L1627" s="6">
        <v>0</v>
      </c>
      <c r="M1627" s="17">
        <v>1344943200</v>
      </c>
      <c r="N1627" s="8">
        <f t="shared" si="237"/>
        <v>0.22349494015806762</v>
      </c>
      <c r="O1627" s="5">
        <f t="shared" si="239"/>
        <v>67247160</v>
      </c>
      <c r="P1627" s="6">
        <v>29127893</v>
      </c>
      <c r="Q1627" s="5">
        <v>28480018</v>
      </c>
      <c r="R1627" s="12">
        <v>0.05</v>
      </c>
    </row>
    <row r="1628" spans="1:18" x14ac:dyDescent="0.25">
      <c r="A1628" s="14"/>
      <c r="B1628" s="18">
        <v>162</v>
      </c>
      <c r="C1628" s="14">
        <v>2009</v>
      </c>
      <c r="D1628" s="13">
        <v>1829713</v>
      </c>
      <c r="E1628" s="13">
        <v>1158730</v>
      </c>
      <c r="F1628" s="13">
        <v>163633</v>
      </c>
      <c r="G1628" s="13">
        <v>0</v>
      </c>
      <c r="H1628" s="5">
        <f t="shared" si="236"/>
        <v>3152076</v>
      </c>
      <c r="I1628" s="9">
        <f t="shared" si="234"/>
        <v>10.903892564655116</v>
      </c>
      <c r="J1628" s="13">
        <v>0</v>
      </c>
      <c r="K1628" s="13">
        <v>2825258</v>
      </c>
      <c r="L1628" s="13">
        <v>0</v>
      </c>
      <c r="M1628" s="17">
        <v>1446399700</v>
      </c>
      <c r="N1628" s="8">
        <f t="shared" si="237"/>
        <v>0.21792565360736729</v>
      </c>
      <c r="O1628" s="5">
        <f t="shared" si="239"/>
        <v>72319985</v>
      </c>
      <c r="P1628" s="13">
        <v>28121418</v>
      </c>
      <c r="Q1628" s="5">
        <v>28907805</v>
      </c>
      <c r="R1628" s="12">
        <v>0.05</v>
      </c>
    </row>
    <row r="1629" spans="1:18" x14ac:dyDescent="0.25">
      <c r="A1629" t="s">
        <v>162</v>
      </c>
      <c r="B1629">
        <v>163</v>
      </c>
      <c r="C1629">
        <v>2000</v>
      </c>
      <c r="D1629" s="6">
        <v>4305000</v>
      </c>
      <c r="E1629" s="6">
        <v>4753710</v>
      </c>
      <c r="F1629" s="6">
        <v>59671</v>
      </c>
      <c r="G1629" s="6"/>
      <c r="H1629" s="5">
        <f t="shared" si="236"/>
        <v>9118381</v>
      </c>
      <c r="I1629" s="9">
        <f t="shared" si="234"/>
        <v>4.7286734136592372</v>
      </c>
      <c r="J1629" s="6">
        <v>5000000</v>
      </c>
      <c r="K1629" s="6">
        <v>15036786</v>
      </c>
      <c r="L1629" s="6"/>
      <c r="M1629" s="10">
        <v>3004807900</v>
      </c>
      <c r="N1629" s="8">
        <f t="shared" si="237"/>
        <v>0.30345969870486567</v>
      </c>
      <c r="O1629" s="5">
        <f t="shared" si="239"/>
        <v>75120197.5</v>
      </c>
      <c r="P1629" s="13">
        <v>102610896</v>
      </c>
      <c r="Q1629" s="11">
        <v>192831693</v>
      </c>
      <c r="R1629" s="12">
        <v>2.5000000000000001E-2</v>
      </c>
    </row>
    <row r="1630" spans="1:18" x14ac:dyDescent="0.25">
      <c r="B1630">
        <v>163</v>
      </c>
      <c r="C1630">
        <v>2001</v>
      </c>
      <c r="D1630" s="13">
        <v>4560000</v>
      </c>
      <c r="E1630" s="13">
        <v>4537834</v>
      </c>
      <c r="F1630" s="13">
        <v>625104</v>
      </c>
      <c r="G1630" s="13">
        <v>0</v>
      </c>
      <c r="H1630" s="5">
        <f t="shared" si="236"/>
        <v>9722938</v>
      </c>
      <c r="I1630" s="9">
        <f t="shared" si="234"/>
        <v>4.8462232662267768</v>
      </c>
      <c r="J1630" s="13">
        <v>0</v>
      </c>
      <c r="K1630" s="13">
        <v>26500000</v>
      </c>
      <c r="L1630" s="13">
        <v>0</v>
      </c>
      <c r="M1630" s="10">
        <v>3004807900</v>
      </c>
      <c r="N1630" s="8">
        <f t="shared" si="237"/>
        <v>0.32357935427419504</v>
      </c>
      <c r="O1630" s="5">
        <v>75120197.5</v>
      </c>
      <c r="P1630" s="13">
        <v>87464110</v>
      </c>
      <c r="Q1630" s="11">
        <v>200629180</v>
      </c>
      <c r="R1630" s="12">
        <v>2.5000000000000001E-2</v>
      </c>
    </row>
    <row r="1631" spans="1:18" x14ac:dyDescent="0.25">
      <c r="B1631">
        <v>163</v>
      </c>
      <c r="C1631">
        <v>2002</v>
      </c>
      <c r="D1631" s="13">
        <v>7825000</v>
      </c>
      <c r="E1631" s="13">
        <v>4268526</v>
      </c>
      <c r="F1631" s="13">
        <v>1249088</v>
      </c>
      <c r="G1631" s="13">
        <v>0</v>
      </c>
      <c r="H1631" s="5">
        <f t="shared" si="236"/>
        <v>13342614</v>
      </c>
      <c r="I1631" s="9">
        <f t="shared" si="234"/>
        <v>5.9341555726294892</v>
      </c>
      <c r="J1631" s="13">
        <v>10000000</v>
      </c>
      <c r="K1631" s="13">
        <v>3500000</v>
      </c>
      <c r="L1631" s="13">
        <v>0</v>
      </c>
      <c r="M1631" s="5">
        <v>4129696800</v>
      </c>
      <c r="N1631" s="8">
        <f t="shared" si="237"/>
        <v>0.32308943358747305</v>
      </c>
      <c r="O1631" s="5">
        <v>103242420</v>
      </c>
      <c r="P1631" s="13">
        <v>105139110</v>
      </c>
      <c r="Q1631" s="5">
        <v>224844358</v>
      </c>
      <c r="R1631" s="7">
        <v>2.5000000000000001E-2</v>
      </c>
    </row>
    <row r="1632" spans="1:18" x14ac:dyDescent="0.25">
      <c r="A1632" s="14"/>
      <c r="B1632" s="14">
        <v>163</v>
      </c>
      <c r="C1632" s="14">
        <v>2003</v>
      </c>
      <c r="D1632" s="13">
        <v>5550000</v>
      </c>
      <c r="E1632" s="13">
        <v>5547904</v>
      </c>
      <c r="F1632" s="13">
        <v>61951</v>
      </c>
      <c r="G1632" s="13">
        <v>0</v>
      </c>
      <c r="H1632" s="5">
        <f t="shared" si="236"/>
        <v>11159855</v>
      </c>
      <c r="I1632" s="9">
        <f t="shared" si="234"/>
        <v>4.86945737993286</v>
      </c>
      <c r="J1632" s="13">
        <v>10000000</v>
      </c>
      <c r="K1632" s="13">
        <v>2500000</v>
      </c>
      <c r="L1632" s="13">
        <v>0</v>
      </c>
      <c r="M1632" s="5">
        <v>4129696800</v>
      </c>
      <c r="N1632" s="8">
        <f t="shared" si="237"/>
        <v>0.27023424576835764</v>
      </c>
      <c r="O1632" s="5">
        <v>103242420</v>
      </c>
      <c r="P1632" s="13">
        <v>99589110</v>
      </c>
      <c r="Q1632" s="5">
        <v>229180669</v>
      </c>
      <c r="R1632" s="12">
        <v>2.5000000000000001E-2</v>
      </c>
    </row>
    <row r="1633" spans="1:18" x14ac:dyDescent="0.25">
      <c r="A1633" s="14"/>
      <c r="B1633" s="14">
        <v>163</v>
      </c>
      <c r="C1633" s="14">
        <v>2004</v>
      </c>
      <c r="D1633" s="13">
        <v>6415000</v>
      </c>
      <c r="E1633" s="13">
        <v>4543948</v>
      </c>
      <c r="F1633" s="13">
        <v>65525</v>
      </c>
      <c r="G1633" s="13">
        <v>0</v>
      </c>
      <c r="H1633" s="5">
        <f t="shared" si="236"/>
        <v>11024473</v>
      </c>
      <c r="I1633" s="9">
        <f t="shared" si="234"/>
        <v>5.1124839182087385</v>
      </c>
      <c r="J1633" s="13">
        <v>0</v>
      </c>
      <c r="K1633" s="13">
        <v>20000000</v>
      </c>
      <c r="L1633" s="13">
        <v>0</v>
      </c>
      <c r="M1633" s="17">
        <v>5892730000</v>
      </c>
      <c r="N1633" s="8">
        <f t="shared" si="237"/>
        <v>0.18708600258284361</v>
      </c>
      <c r="O1633" s="5">
        <f t="shared" ref="O1633:O1639" si="240">M1633*R1633</f>
        <v>294636500</v>
      </c>
      <c r="P1633" s="13">
        <v>95819110</v>
      </c>
      <c r="Q1633" s="5">
        <v>215638292</v>
      </c>
      <c r="R1633" s="12">
        <v>0.05</v>
      </c>
    </row>
    <row r="1634" spans="1:18" x14ac:dyDescent="0.25">
      <c r="A1634" s="14"/>
      <c r="B1634" s="14">
        <v>163</v>
      </c>
      <c r="C1634" s="14">
        <v>2005</v>
      </c>
      <c r="D1634" s="13">
        <v>6679110</v>
      </c>
      <c r="E1634" s="13">
        <v>4431472</v>
      </c>
      <c r="F1634" s="13">
        <v>200000</v>
      </c>
      <c r="G1634" s="13">
        <v>0</v>
      </c>
      <c r="H1634" s="5">
        <f t="shared" si="236"/>
        <v>11310582</v>
      </c>
      <c r="I1634" s="9">
        <f t="shared" si="234"/>
        <v>5.0955243700644415</v>
      </c>
      <c r="J1634" s="13">
        <v>0</v>
      </c>
      <c r="K1634" s="13">
        <v>19185000</v>
      </c>
      <c r="L1634" s="13">
        <v>0</v>
      </c>
      <c r="M1634" s="17">
        <v>5892730000</v>
      </c>
      <c r="N1634" s="8">
        <f t="shared" si="237"/>
        <v>0.19194129036965887</v>
      </c>
      <c r="O1634" s="5">
        <f t="shared" si="240"/>
        <v>294636500</v>
      </c>
      <c r="P1634" s="13">
        <v>108325000</v>
      </c>
      <c r="Q1634" s="5">
        <v>221970913.66</v>
      </c>
      <c r="R1634" s="12">
        <v>0.05</v>
      </c>
    </row>
    <row r="1635" spans="1:18" x14ac:dyDescent="0.25">
      <c r="A1635" s="14"/>
      <c r="B1635" s="14">
        <v>163</v>
      </c>
      <c r="C1635" s="14">
        <v>2006</v>
      </c>
      <c r="D1635" s="13">
        <v>6725000</v>
      </c>
      <c r="E1635" s="13">
        <v>4456480</v>
      </c>
      <c r="F1635" s="13">
        <v>582802</v>
      </c>
      <c r="G1635" s="13">
        <v>0</v>
      </c>
      <c r="H1635" s="5">
        <f t="shared" si="236"/>
        <v>11764282</v>
      </c>
      <c r="I1635" s="9">
        <f t="shared" si="234"/>
        <v>5.0358605547304913</v>
      </c>
      <c r="J1635" s="13">
        <v>5000000</v>
      </c>
      <c r="K1635" s="13">
        <v>11685000</v>
      </c>
      <c r="L1635" s="13">
        <v>0</v>
      </c>
      <c r="M1635" s="17">
        <v>7258700200</v>
      </c>
      <c r="N1635" s="8">
        <f t="shared" si="237"/>
        <v>0.16207146838768735</v>
      </c>
      <c r="O1635" s="5">
        <f t="shared" si="240"/>
        <v>362935010</v>
      </c>
      <c r="P1635" s="13">
        <v>89140000</v>
      </c>
      <c r="Q1635" s="5">
        <v>233610162</v>
      </c>
      <c r="R1635" s="12">
        <v>0.05</v>
      </c>
    </row>
    <row r="1636" spans="1:18" x14ac:dyDescent="0.25">
      <c r="A1636" s="14"/>
      <c r="B1636" s="14">
        <v>163</v>
      </c>
      <c r="C1636" s="14">
        <v>2007</v>
      </c>
      <c r="D1636" s="13">
        <v>7725000</v>
      </c>
      <c r="E1636" s="13">
        <v>4638886</v>
      </c>
      <c r="F1636" s="13">
        <v>395371</v>
      </c>
      <c r="G1636" s="13">
        <v>0</v>
      </c>
      <c r="H1636" s="5">
        <f t="shared" si="236"/>
        <v>12759257</v>
      </c>
      <c r="I1636" s="9">
        <f t="shared" si="234"/>
        <v>5.1387588579429302</v>
      </c>
      <c r="J1636" s="13">
        <v>0</v>
      </c>
      <c r="K1636" s="13">
        <v>10500000</v>
      </c>
      <c r="L1636" s="13">
        <v>0</v>
      </c>
      <c r="M1636" s="17">
        <v>7258700200</v>
      </c>
      <c r="N1636" s="8">
        <f t="shared" si="237"/>
        <v>0.17577881230030687</v>
      </c>
      <c r="O1636" s="5">
        <f t="shared" si="240"/>
        <v>362935010</v>
      </c>
      <c r="P1636" s="13">
        <v>97415000</v>
      </c>
      <c r="Q1636" s="5">
        <v>248294527</v>
      </c>
      <c r="R1636" s="12">
        <v>0.05</v>
      </c>
    </row>
    <row r="1637" spans="1:18" x14ac:dyDescent="0.25">
      <c r="A1637" s="14"/>
      <c r="B1637" s="14">
        <v>163</v>
      </c>
      <c r="C1637" s="14">
        <v>2008</v>
      </c>
      <c r="D1637" s="6">
        <v>8375000</v>
      </c>
      <c r="E1637" s="6">
        <v>4447512</v>
      </c>
      <c r="F1637" s="6">
        <v>327469</v>
      </c>
      <c r="G1637" s="6">
        <v>0</v>
      </c>
      <c r="H1637" s="5">
        <f t="shared" si="236"/>
        <v>13149981</v>
      </c>
      <c r="I1637" s="9">
        <f t="shared" si="234"/>
        <v>5.1033550222354274</v>
      </c>
      <c r="J1637" s="6">
        <v>0</v>
      </c>
      <c r="K1637" s="6">
        <v>11000000</v>
      </c>
      <c r="L1637" s="6">
        <v>0</v>
      </c>
      <c r="M1637" s="17">
        <v>7258700200</v>
      </c>
      <c r="N1637" s="8">
        <f t="shared" si="237"/>
        <v>0.18116164929914036</v>
      </c>
      <c r="O1637" s="5">
        <f t="shared" si="240"/>
        <v>362935010</v>
      </c>
      <c r="P1637" s="6">
        <v>96375000</v>
      </c>
      <c r="Q1637" s="5">
        <v>257673255</v>
      </c>
      <c r="R1637" s="12">
        <v>0.05</v>
      </c>
    </row>
    <row r="1638" spans="1:18" x14ac:dyDescent="0.25">
      <c r="A1638" s="14"/>
      <c r="B1638" s="18">
        <v>163</v>
      </c>
      <c r="C1638" s="14">
        <v>2009</v>
      </c>
      <c r="D1638" s="13">
        <v>8853000</v>
      </c>
      <c r="E1638" s="13">
        <v>4058509</v>
      </c>
      <c r="F1638" s="13">
        <v>275573</v>
      </c>
      <c r="G1638" s="13">
        <v>0</v>
      </c>
      <c r="H1638" s="5">
        <f t="shared" si="236"/>
        <v>13187082</v>
      </c>
      <c r="I1638" s="9">
        <f t="shared" si="234"/>
        <v>5.0096324181611998</v>
      </c>
      <c r="J1638" s="13">
        <v>0</v>
      </c>
      <c r="K1638" s="13">
        <v>5000000</v>
      </c>
      <c r="L1638" s="13">
        <v>0</v>
      </c>
      <c r="M1638" s="17">
        <v>7613788900</v>
      </c>
      <c r="N1638" s="8">
        <f t="shared" si="237"/>
        <v>0.17319999507735237</v>
      </c>
      <c r="O1638" s="5">
        <f t="shared" si="240"/>
        <v>380689445</v>
      </c>
      <c r="P1638" s="13">
        <v>88000000</v>
      </c>
      <c r="Q1638" s="5">
        <v>263234523</v>
      </c>
      <c r="R1638" s="12">
        <v>0.05</v>
      </c>
    </row>
    <row r="1639" spans="1:18" x14ac:dyDescent="0.25">
      <c r="A1639" t="s">
        <v>163</v>
      </c>
      <c r="B1639">
        <v>164</v>
      </c>
      <c r="C1639">
        <v>2000</v>
      </c>
      <c r="D1639" s="6">
        <v>325000</v>
      </c>
      <c r="E1639" s="6">
        <v>119400</v>
      </c>
      <c r="F1639" s="6"/>
      <c r="G1639" s="6">
        <v>389</v>
      </c>
      <c r="H1639" s="5">
        <f t="shared" si="236"/>
        <v>444789</v>
      </c>
      <c r="I1639" s="9">
        <f t="shared" si="234"/>
        <v>1.9306748192237286</v>
      </c>
      <c r="J1639" s="6"/>
      <c r="K1639" s="6"/>
      <c r="L1639" s="6"/>
      <c r="M1639" s="10">
        <v>1335119500</v>
      </c>
      <c r="N1639" s="8">
        <f t="shared" si="237"/>
        <v>3.3314546001312992E-2</v>
      </c>
      <c r="O1639" s="5">
        <f t="shared" si="240"/>
        <v>66755975</v>
      </c>
      <c r="P1639" s="13">
        <v>2705000</v>
      </c>
      <c r="Q1639" s="11">
        <v>23038007</v>
      </c>
      <c r="R1639" s="12">
        <v>0.05</v>
      </c>
    </row>
    <row r="1640" spans="1:18" x14ac:dyDescent="0.25">
      <c r="B1640">
        <v>164</v>
      </c>
      <c r="C1640">
        <v>2001</v>
      </c>
      <c r="D1640" s="13">
        <v>315000</v>
      </c>
      <c r="E1640" s="13">
        <v>107913</v>
      </c>
      <c r="F1640" s="13">
        <v>71850</v>
      </c>
      <c r="G1640" s="13">
        <v>275</v>
      </c>
      <c r="H1640" s="5">
        <f t="shared" si="236"/>
        <v>495038</v>
      </c>
      <c r="I1640" s="9">
        <f t="shared" si="234"/>
        <v>1.8717053189517243</v>
      </c>
      <c r="J1640" s="13">
        <v>0</v>
      </c>
      <c r="K1640" s="13">
        <v>13000000</v>
      </c>
      <c r="L1640" s="13">
        <v>0</v>
      </c>
      <c r="M1640" s="10">
        <v>1335119500</v>
      </c>
      <c r="N1640" s="8">
        <f t="shared" si="237"/>
        <v>3.7078179144263868E-2</v>
      </c>
      <c r="O1640" s="5">
        <v>66755975</v>
      </c>
      <c r="P1640" s="13">
        <v>2390000</v>
      </c>
      <c r="Q1640" s="11">
        <v>26448501</v>
      </c>
      <c r="R1640" s="12">
        <v>0.05</v>
      </c>
    </row>
    <row r="1641" spans="1:18" x14ac:dyDescent="0.25">
      <c r="B1641">
        <v>164</v>
      </c>
      <c r="C1641">
        <v>2002</v>
      </c>
      <c r="D1641" s="13">
        <v>310099</v>
      </c>
      <c r="E1641" s="13">
        <v>87845</v>
      </c>
      <c r="F1641" s="13">
        <v>410923</v>
      </c>
      <c r="G1641" s="13">
        <v>211</v>
      </c>
      <c r="H1641" s="5">
        <f t="shared" si="236"/>
        <v>809078</v>
      </c>
      <c r="I1641" s="9">
        <f t="shared" si="234"/>
        <v>2.7049915086834226</v>
      </c>
      <c r="J1641" s="13">
        <v>0</v>
      </c>
      <c r="K1641" s="13">
        <v>41000000</v>
      </c>
      <c r="L1641" s="13">
        <v>0</v>
      </c>
      <c r="M1641" s="5">
        <v>1722509800</v>
      </c>
      <c r="N1641" s="8">
        <f t="shared" si="237"/>
        <v>4.6970879352907016E-2</v>
      </c>
      <c r="O1641" s="5">
        <v>86125490</v>
      </c>
      <c r="P1641" s="13">
        <v>2079901</v>
      </c>
      <c r="Q1641" s="5">
        <v>29910556</v>
      </c>
      <c r="R1641" s="7">
        <v>0.05</v>
      </c>
    </row>
    <row r="1642" spans="1:18" x14ac:dyDescent="0.25">
      <c r="A1642" s="14"/>
      <c r="B1642" s="14">
        <v>164</v>
      </c>
      <c r="C1642" s="14">
        <v>2003</v>
      </c>
      <c r="D1642" s="13">
        <v>285099</v>
      </c>
      <c r="E1642" s="13">
        <v>75727</v>
      </c>
      <c r="F1642" s="13">
        <v>838000</v>
      </c>
      <c r="G1642" s="13">
        <v>761</v>
      </c>
      <c r="H1642" s="5">
        <f t="shared" si="236"/>
        <v>1199587</v>
      </c>
      <c r="I1642" s="9">
        <f t="shared" si="234"/>
        <v>3.9605572296321694</v>
      </c>
      <c r="J1642" s="13">
        <v>0</v>
      </c>
      <c r="K1642" s="13">
        <v>53048000</v>
      </c>
      <c r="L1642" s="13">
        <v>0</v>
      </c>
      <c r="M1642" s="5">
        <v>1722509800</v>
      </c>
      <c r="N1642" s="8">
        <f t="shared" si="237"/>
        <v>6.9641809875334235E-2</v>
      </c>
      <c r="O1642" s="5">
        <v>86125490</v>
      </c>
      <c r="P1642" s="13">
        <v>14776572</v>
      </c>
      <c r="Q1642" s="5">
        <v>30288339</v>
      </c>
      <c r="R1642" s="12">
        <v>0.05</v>
      </c>
    </row>
    <row r="1643" spans="1:18" x14ac:dyDescent="0.25">
      <c r="A1643" s="14"/>
      <c r="B1643" s="14">
        <v>164</v>
      </c>
      <c r="C1643" s="14">
        <v>2004</v>
      </c>
      <c r="D1643" s="13">
        <v>945099</v>
      </c>
      <c r="E1643" s="13">
        <v>528564</v>
      </c>
      <c r="F1643" s="13">
        <v>1190436</v>
      </c>
      <c r="G1643" s="13">
        <v>8</v>
      </c>
      <c r="H1643" s="5">
        <f t="shared" si="236"/>
        <v>2664107</v>
      </c>
      <c r="I1643" s="9">
        <f t="shared" si="234"/>
        <v>7.9798918396662089</v>
      </c>
      <c r="J1643" s="13">
        <v>0</v>
      </c>
      <c r="K1643" s="13">
        <v>25048000</v>
      </c>
      <c r="L1643" s="13">
        <v>0</v>
      </c>
      <c r="M1643" s="17">
        <v>2155386200</v>
      </c>
      <c r="N1643" s="8">
        <f t="shared" si="237"/>
        <v>0.12360230384698574</v>
      </c>
      <c r="O1643" s="5">
        <f t="shared" ref="O1643:O1649" si="241">M1643*R1643</f>
        <v>107769310</v>
      </c>
      <c r="P1643" s="13">
        <v>13831473</v>
      </c>
      <c r="Q1643" s="5">
        <v>33385252</v>
      </c>
      <c r="R1643" s="12">
        <v>0.05</v>
      </c>
    </row>
    <row r="1644" spans="1:18" x14ac:dyDescent="0.25">
      <c r="A1644" s="14"/>
      <c r="B1644" s="14">
        <v>164</v>
      </c>
      <c r="C1644" s="14">
        <v>2005</v>
      </c>
      <c r="D1644" s="13">
        <v>915099</v>
      </c>
      <c r="E1644" s="13">
        <v>782741</v>
      </c>
      <c r="F1644" s="13">
        <v>945603</v>
      </c>
      <c r="G1644" s="13">
        <v>0</v>
      </c>
      <c r="H1644" s="5">
        <f t="shared" si="236"/>
        <v>2643443</v>
      </c>
      <c r="I1644" s="9">
        <f t="shared" si="234"/>
        <v>8.0951505780559323</v>
      </c>
      <c r="J1644" s="13">
        <v>0</v>
      </c>
      <c r="K1644" s="13">
        <v>36762138</v>
      </c>
      <c r="L1644" s="13">
        <v>0</v>
      </c>
      <c r="M1644" s="17">
        <v>2155386200</v>
      </c>
      <c r="N1644" s="8">
        <f t="shared" si="237"/>
        <v>0.12264358934839611</v>
      </c>
      <c r="O1644" s="5">
        <f t="shared" si="241"/>
        <v>107769310</v>
      </c>
      <c r="P1644" s="13">
        <v>63449512</v>
      </c>
      <c r="Q1644" s="5">
        <v>32654648.91</v>
      </c>
      <c r="R1644" s="12">
        <v>0.05</v>
      </c>
    </row>
    <row r="1645" spans="1:18" x14ac:dyDescent="0.25">
      <c r="A1645" s="14"/>
      <c r="B1645" s="14">
        <v>164</v>
      </c>
      <c r="C1645" s="14">
        <v>2006</v>
      </c>
      <c r="D1645" s="13">
        <v>1596100</v>
      </c>
      <c r="E1645" s="13">
        <v>1030099</v>
      </c>
      <c r="F1645" s="13">
        <v>1263444</v>
      </c>
      <c r="G1645" s="13">
        <v>0</v>
      </c>
      <c r="H1645" s="5">
        <f t="shared" si="236"/>
        <v>3889643</v>
      </c>
      <c r="I1645" s="9">
        <f t="shared" si="234"/>
        <v>11.245223593777148</v>
      </c>
      <c r="J1645" s="13">
        <v>0</v>
      </c>
      <c r="K1645" s="13">
        <v>12694000</v>
      </c>
      <c r="L1645" s="13">
        <v>0</v>
      </c>
      <c r="M1645" s="17">
        <v>2540054900</v>
      </c>
      <c r="N1645" s="8">
        <f t="shared" si="237"/>
        <v>0.15313224135431089</v>
      </c>
      <c r="O1645" s="5">
        <f t="shared" si="241"/>
        <v>127002745</v>
      </c>
      <c r="P1645" s="13">
        <v>26687374</v>
      </c>
      <c r="Q1645" s="5">
        <v>34589290</v>
      </c>
      <c r="R1645" s="12">
        <v>0.05</v>
      </c>
    </row>
    <row r="1646" spans="1:18" x14ac:dyDescent="0.25">
      <c r="A1646" s="14"/>
      <c r="B1646" s="14">
        <v>164</v>
      </c>
      <c r="C1646" s="14">
        <v>2007</v>
      </c>
      <c r="D1646" s="13">
        <v>1590100</v>
      </c>
      <c r="E1646" s="13">
        <v>972614</v>
      </c>
      <c r="F1646" s="13">
        <v>571230</v>
      </c>
      <c r="G1646" s="13">
        <v>0</v>
      </c>
      <c r="H1646" s="5">
        <f t="shared" si="236"/>
        <v>3133944</v>
      </c>
      <c r="I1646" s="9">
        <f t="shared" si="234"/>
        <v>8.5017264998341666</v>
      </c>
      <c r="J1646" s="13">
        <v>0</v>
      </c>
      <c r="K1646" s="13">
        <v>8100000</v>
      </c>
      <c r="L1646" s="13">
        <v>0</v>
      </c>
      <c r="M1646" s="17">
        <v>2540054900</v>
      </c>
      <c r="N1646" s="8">
        <f t="shared" si="237"/>
        <v>0.12338095526990382</v>
      </c>
      <c r="O1646" s="5">
        <f t="shared" si="241"/>
        <v>127002745</v>
      </c>
      <c r="P1646" s="13">
        <v>25091274</v>
      </c>
      <c r="Q1646" s="5">
        <v>36862442</v>
      </c>
      <c r="R1646" s="12">
        <v>0.05</v>
      </c>
    </row>
    <row r="1647" spans="1:18" x14ac:dyDescent="0.25">
      <c r="A1647" s="14"/>
      <c r="B1647" s="14">
        <v>164</v>
      </c>
      <c r="C1647" s="14">
        <v>2008</v>
      </c>
      <c r="D1647" s="6">
        <v>1985100</v>
      </c>
      <c r="E1647" s="6">
        <v>1117765</v>
      </c>
      <c r="F1647" s="6">
        <v>321300</v>
      </c>
      <c r="G1647" s="6">
        <v>0</v>
      </c>
      <c r="H1647" s="5">
        <f t="shared" si="236"/>
        <v>3424165</v>
      </c>
      <c r="I1647" s="9">
        <f t="shared" si="234"/>
        <v>8.6721354036012102</v>
      </c>
      <c r="J1647" s="6">
        <v>0</v>
      </c>
      <c r="K1647" s="6">
        <v>0</v>
      </c>
      <c r="L1647" s="6">
        <v>0</v>
      </c>
      <c r="M1647" s="17">
        <v>2540054900</v>
      </c>
      <c r="N1647" s="8">
        <f t="shared" si="237"/>
        <v>0.134806731933235</v>
      </c>
      <c r="O1647" s="5">
        <f t="shared" si="241"/>
        <v>127002745</v>
      </c>
      <c r="P1647" s="6">
        <v>28086174</v>
      </c>
      <c r="Q1647" s="5">
        <v>39484681</v>
      </c>
      <c r="R1647" s="12">
        <v>0.05</v>
      </c>
    </row>
    <row r="1648" spans="1:18" x14ac:dyDescent="0.25">
      <c r="A1648" s="14"/>
      <c r="B1648" s="18">
        <v>164</v>
      </c>
      <c r="C1648" s="14">
        <v>2009</v>
      </c>
      <c r="D1648" s="13">
        <v>1980100</v>
      </c>
      <c r="E1648" s="13">
        <v>1054618</v>
      </c>
      <c r="F1648" s="13">
        <v>190719</v>
      </c>
      <c r="G1648" s="13">
        <v>0</v>
      </c>
      <c r="H1648" s="5">
        <f t="shared" si="236"/>
        <v>3225437</v>
      </c>
      <c r="I1648" s="9">
        <f t="shared" si="234"/>
        <v>7.4722827453038141</v>
      </c>
      <c r="J1648" s="13">
        <v>0</v>
      </c>
      <c r="K1648" s="13">
        <v>0</v>
      </c>
      <c r="L1648" s="13">
        <v>0</v>
      </c>
      <c r="M1648" s="17">
        <v>2665254600</v>
      </c>
      <c r="N1648" s="8">
        <f t="shared" si="237"/>
        <v>0.12101796954032083</v>
      </c>
      <c r="O1648" s="5">
        <f t="shared" si="241"/>
        <v>133262730</v>
      </c>
      <c r="P1648" s="13">
        <v>26101074</v>
      </c>
      <c r="Q1648" s="5">
        <v>43165350</v>
      </c>
      <c r="R1648" s="12">
        <v>0.05</v>
      </c>
    </row>
    <row r="1649" spans="1:18" x14ac:dyDescent="0.25">
      <c r="A1649" t="s">
        <v>164</v>
      </c>
      <c r="B1649">
        <v>165</v>
      </c>
      <c r="C1649">
        <v>2000</v>
      </c>
      <c r="D1649" s="6">
        <v>4558153</v>
      </c>
      <c r="E1649" s="6">
        <v>6337881</v>
      </c>
      <c r="F1649" s="6">
        <v>37083</v>
      </c>
      <c r="G1649" s="6"/>
      <c r="H1649" s="5">
        <f t="shared" si="236"/>
        <v>10933117</v>
      </c>
      <c r="I1649" s="9">
        <f t="shared" si="234"/>
        <v>10.010661473862898</v>
      </c>
      <c r="J1649" s="6"/>
      <c r="K1649" s="6"/>
      <c r="L1649" s="6"/>
      <c r="M1649" s="10">
        <v>2563266200</v>
      </c>
      <c r="N1649" s="8">
        <f t="shared" si="237"/>
        <v>0.42653068963340601</v>
      </c>
      <c r="O1649" s="5">
        <f t="shared" si="241"/>
        <v>64081655</v>
      </c>
      <c r="P1649" s="13">
        <v>120022092</v>
      </c>
      <c r="Q1649" s="11">
        <v>109214731</v>
      </c>
      <c r="R1649" s="12">
        <v>2.5000000000000001E-2</v>
      </c>
    </row>
    <row r="1650" spans="1:18" x14ac:dyDescent="0.25">
      <c r="B1650">
        <v>165</v>
      </c>
      <c r="C1650">
        <v>2001</v>
      </c>
      <c r="D1650" s="13">
        <v>5893599</v>
      </c>
      <c r="E1650" s="13">
        <v>5809556</v>
      </c>
      <c r="F1650" s="13">
        <v>0</v>
      </c>
      <c r="G1650" s="13">
        <v>0</v>
      </c>
      <c r="H1650" s="5">
        <f t="shared" si="236"/>
        <v>11703155</v>
      </c>
      <c r="I1650" s="9">
        <f t="shared" si="234"/>
        <v>10.098636563193441</v>
      </c>
      <c r="J1650" s="13">
        <v>0</v>
      </c>
      <c r="K1650" s="13">
        <v>150000</v>
      </c>
      <c r="L1650" s="13">
        <v>0</v>
      </c>
      <c r="M1650" s="10">
        <v>2563266200</v>
      </c>
      <c r="N1650" s="8">
        <f t="shared" si="237"/>
        <v>0.45657197055850074</v>
      </c>
      <c r="O1650" s="5">
        <v>64081655</v>
      </c>
      <c r="P1650" s="13">
        <v>114681982</v>
      </c>
      <c r="Q1650" s="11">
        <v>115888466</v>
      </c>
      <c r="R1650" s="12">
        <v>2.5000000000000001E-2</v>
      </c>
    </row>
    <row r="1651" spans="1:18" x14ac:dyDescent="0.25">
      <c r="B1651">
        <v>165</v>
      </c>
      <c r="C1651">
        <v>2002</v>
      </c>
      <c r="D1651" s="13">
        <v>5783323</v>
      </c>
      <c r="E1651" s="13">
        <v>5531871</v>
      </c>
      <c r="F1651" s="13">
        <v>0</v>
      </c>
      <c r="G1651" s="13">
        <v>0</v>
      </c>
      <c r="H1651" s="5">
        <f t="shared" si="236"/>
        <v>11315194</v>
      </c>
      <c r="I1651" s="9">
        <f t="shared" si="234"/>
        <v>9.4239010301975341</v>
      </c>
      <c r="J1651" s="13">
        <v>0</v>
      </c>
      <c r="K1651" s="13">
        <v>14375000</v>
      </c>
      <c r="L1651" s="13">
        <v>0</v>
      </c>
      <c r="M1651" s="5">
        <v>3501200000</v>
      </c>
      <c r="N1651" s="8">
        <f t="shared" si="237"/>
        <v>0.32318045241631438</v>
      </c>
      <c r="O1651" s="5">
        <v>87530000</v>
      </c>
      <c r="P1651" s="13">
        <v>108898659</v>
      </c>
      <c r="Q1651" s="5">
        <v>120069109</v>
      </c>
      <c r="R1651" s="7">
        <v>2.5000000000000001E-2</v>
      </c>
    </row>
    <row r="1652" spans="1:18" x14ac:dyDescent="0.25">
      <c r="A1652" s="14"/>
      <c r="B1652" s="14">
        <v>165</v>
      </c>
      <c r="C1652" s="14">
        <v>2003</v>
      </c>
      <c r="D1652" s="13">
        <v>5983234</v>
      </c>
      <c r="E1652" s="13">
        <v>5218602</v>
      </c>
      <c r="F1652" s="13">
        <v>202000</v>
      </c>
      <c r="G1652" s="13">
        <v>0</v>
      </c>
      <c r="H1652" s="5">
        <f t="shared" si="236"/>
        <v>11403836</v>
      </c>
      <c r="I1652" s="9">
        <f t="shared" si="234"/>
        <v>9.0181672421340213</v>
      </c>
      <c r="J1652" s="13">
        <v>0</v>
      </c>
      <c r="K1652" s="13">
        <v>14950000</v>
      </c>
      <c r="L1652" s="13">
        <v>0</v>
      </c>
      <c r="M1652" s="5">
        <v>3501200000</v>
      </c>
      <c r="N1652" s="8">
        <f t="shared" si="237"/>
        <v>0.32571221295555808</v>
      </c>
      <c r="O1652" s="5">
        <v>87530000</v>
      </c>
      <c r="P1652" s="13">
        <v>102915425</v>
      </c>
      <c r="Q1652" s="5">
        <v>126454031</v>
      </c>
      <c r="R1652" s="12">
        <v>2.5000000000000001E-2</v>
      </c>
    </row>
    <row r="1653" spans="1:18" x14ac:dyDescent="0.25">
      <c r="A1653" s="14"/>
      <c r="B1653" s="14">
        <v>165</v>
      </c>
      <c r="C1653" s="14">
        <v>2004</v>
      </c>
      <c r="D1653" s="13">
        <v>5416006</v>
      </c>
      <c r="E1653" s="13">
        <v>5193078</v>
      </c>
      <c r="F1653" s="13">
        <v>0</v>
      </c>
      <c r="G1653" s="13">
        <v>350000</v>
      </c>
      <c r="H1653" s="5">
        <f t="shared" si="236"/>
        <v>10959084</v>
      </c>
      <c r="I1653" s="9">
        <f t="shared" si="234"/>
        <v>8.3812017578409232</v>
      </c>
      <c r="J1653" s="13">
        <v>0</v>
      </c>
      <c r="K1653" s="13">
        <v>2773000</v>
      </c>
      <c r="L1653" s="13">
        <v>0</v>
      </c>
      <c r="M1653" s="17">
        <v>4893239700</v>
      </c>
      <c r="N1653" s="8">
        <f t="shared" si="237"/>
        <v>0.22396376780806385</v>
      </c>
      <c r="O1653" s="5">
        <f t="shared" ref="O1653:O1659" si="242">M1653*R1653</f>
        <v>244661985</v>
      </c>
      <c r="P1653" s="13">
        <v>98556285</v>
      </c>
      <c r="Q1653" s="5">
        <v>130757907</v>
      </c>
      <c r="R1653" s="12">
        <v>0.05</v>
      </c>
    </row>
    <row r="1654" spans="1:18" x14ac:dyDescent="0.25">
      <c r="A1654" s="14"/>
      <c r="B1654" s="14">
        <v>165</v>
      </c>
      <c r="C1654" s="14">
        <v>2005</v>
      </c>
      <c r="D1654" s="13">
        <v>5195419</v>
      </c>
      <c r="E1654" s="13">
        <v>4694168</v>
      </c>
      <c r="F1654" s="13">
        <v>365881</v>
      </c>
      <c r="G1654" s="13">
        <v>0</v>
      </c>
      <c r="H1654" s="5">
        <f t="shared" si="236"/>
        <v>10255468</v>
      </c>
      <c r="I1654" s="9">
        <f t="shared" si="234"/>
        <v>7.5999214863374682</v>
      </c>
      <c r="J1654" s="13">
        <v>0</v>
      </c>
      <c r="K1654" s="13">
        <v>14720200</v>
      </c>
      <c r="L1654" s="13">
        <v>0</v>
      </c>
      <c r="M1654" s="17">
        <v>4893239700</v>
      </c>
      <c r="N1654" s="8">
        <f t="shared" si="237"/>
        <v>0.20958441909150702</v>
      </c>
      <c r="O1654" s="5">
        <f t="shared" si="242"/>
        <v>244661985</v>
      </c>
      <c r="P1654" s="13">
        <v>122300072</v>
      </c>
      <c r="Q1654" s="5">
        <v>134941762.47</v>
      </c>
      <c r="R1654" s="12">
        <v>0.05</v>
      </c>
    </row>
    <row r="1655" spans="1:18" x14ac:dyDescent="0.25">
      <c r="A1655" s="14"/>
      <c r="B1655" s="14">
        <v>165</v>
      </c>
      <c r="C1655" s="14">
        <v>2006</v>
      </c>
      <c r="D1655" s="13">
        <v>7507865</v>
      </c>
      <c r="E1655" s="13">
        <v>4484095</v>
      </c>
      <c r="F1655" s="13">
        <v>370746</v>
      </c>
      <c r="G1655" s="13">
        <v>0</v>
      </c>
      <c r="H1655" s="5">
        <f t="shared" si="236"/>
        <v>12362706</v>
      </c>
      <c r="I1655" s="9">
        <f t="shared" si="234"/>
        <v>8.6570159545812864</v>
      </c>
      <c r="J1655" s="13">
        <v>0</v>
      </c>
      <c r="K1655" s="13">
        <v>9720200</v>
      </c>
      <c r="L1655" s="13">
        <v>0</v>
      </c>
      <c r="M1655" s="17">
        <v>5859714900</v>
      </c>
      <c r="N1655" s="8">
        <f t="shared" si="237"/>
        <v>0.21097794365387981</v>
      </c>
      <c r="O1655" s="5">
        <f t="shared" si="242"/>
        <v>292985745</v>
      </c>
      <c r="P1655" s="13">
        <v>112579872</v>
      </c>
      <c r="Q1655" s="5">
        <v>142805628</v>
      </c>
      <c r="R1655" s="12">
        <v>0.05</v>
      </c>
    </row>
    <row r="1656" spans="1:18" x14ac:dyDescent="0.25">
      <c r="A1656" s="14"/>
      <c r="B1656" s="14">
        <v>165</v>
      </c>
      <c r="C1656" s="14">
        <v>2007</v>
      </c>
      <c r="D1656" s="13">
        <v>7070245</v>
      </c>
      <c r="E1656" s="13">
        <v>4618104</v>
      </c>
      <c r="F1656" s="13">
        <v>248572</v>
      </c>
      <c r="G1656" s="13">
        <v>0</v>
      </c>
      <c r="H1656" s="5">
        <f t="shared" si="236"/>
        <v>11936921</v>
      </c>
      <c r="I1656" s="9">
        <f t="shared" si="234"/>
        <v>7.8504028331611959</v>
      </c>
      <c r="J1656" s="13">
        <v>0</v>
      </c>
      <c r="K1656" s="13">
        <v>5000000</v>
      </c>
      <c r="L1656" s="13">
        <v>0</v>
      </c>
      <c r="M1656" s="17">
        <v>5859714900</v>
      </c>
      <c r="N1656" s="8">
        <f t="shared" si="237"/>
        <v>0.20371163450290047</v>
      </c>
      <c r="O1656" s="5">
        <f t="shared" si="242"/>
        <v>292985745</v>
      </c>
      <c r="P1656" s="13">
        <v>105745807</v>
      </c>
      <c r="Q1656" s="5">
        <v>152054885</v>
      </c>
      <c r="R1656" s="12">
        <v>0.05</v>
      </c>
    </row>
    <row r="1657" spans="1:18" x14ac:dyDescent="0.25">
      <c r="A1657" s="14"/>
      <c r="B1657" s="14">
        <v>165</v>
      </c>
      <c r="C1657" s="14">
        <v>2008</v>
      </c>
      <c r="D1657" s="6">
        <v>8774254</v>
      </c>
      <c r="E1657" s="6">
        <v>4499833</v>
      </c>
      <c r="F1657" s="6">
        <v>199444</v>
      </c>
      <c r="G1657" s="6">
        <v>0</v>
      </c>
      <c r="H1657" s="5">
        <f t="shared" si="236"/>
        <v>13473531</v>
      </c>
      <c r="I1657" s="9">
        <f t="shared" si="234"/>
        <v>8.677843775869114</v>
      </c>
      <c r="J1657" s="6">
        <v>0</v>
      </c>
      <c r="K1657" s="6">
        <v>16500000</v>
      </c>
      <c r="L1657" s="6">
        <v>0</v>
      </c>
      <c r="M1657" s="17">
        <v>5859714900</v>
      </c>
      <c r="N1657" s="8">
        <f t="shared" si="237"/>
        <v>0.22993492396703466</v>
      </c>
      <c r="O1657" s="5">
        <f t="shared" si="242"/>
        <v>292985745</v>
      </c>
      <c r="P1657" s="6">
        <v>111183873</v>
      </c>
      <c r="Q1657" s="5">
        <v>155263581</v>
      </c>
      <c r="R1657" s="12">
        <v>0.05</v>
      </c>
    </row>
    <row r="1658" spans="1:18" x14ac:dyDescent="0.25">
      <c r="A1658" s="14"/>
      <c r="B1658" s="18">
        <v>165</v>
      </c>
      <c r="C1658" s="14">
        <v>2009</v>
      </c>
      <c r="D1658" s="13">
        <v>8883559</v>
      </c>
      <c r="E1658" s="13">
        <v>4174100</v>
      </c>
      <c r="F1658" s="13">
        <v>565416</v>
      </c>
      <c r="G1658" s="13">
        <v>0</v>
      </c>
      <c r="H1658" s="5">
        <f t="shared" si="236"/>
        <v>13623075</v>
      </c>
      <c r="I1658" s="9">
        <f t="shared" si="234"/>
        <v>8.0641481666923358</v>
      </c>
      <c r="J1658" s="13">
        <v>0</v>
      </c>
      <c r="K1658" s="13">
        <v>40750000</v>
      </c>
      <c r="L1658" s="13">
        <v>0</v>
      </c>
      <c r="M1658" s="17">
        <v>6079443100</v>
      </c>
      <c r="N1658" s="8">
        <f t="shared" si="237"/>
        <v>0.22408425863875589</v>
      </c>
      <c r="O1658" s="5">
        <f t="shared" si="242"/>
        <v>303972155</v>
      </c>
      <c r="P1658" s="13">
        <v>103352669</v>
      </c>
      <c r="Q1658" s="5">
        <v>168933838</v>
      </c>
      <c r="R1658" s="12">
        <v>0.05</v>
      </c>
    </row>
    <row r="1659" spans="1:18" x14ac:dyDescent="0.25">
      <c r="A1659" t="s">
        <v>165</v>
      </c>
      <c r="B1659">
        <v>166</v>
      </c>
      <c r="C1659">
        <v>2000</v>
      </c>
      <c r="D1659" s="6">
        <v>1075039</v>
      </c>
      <c r="E1659" s="6">
        <v>570389</v>
      </c>
      <c r="F1659" s="6">
        <v>47234</v>
      </c>
      <c r="G1659" s="6"/>
      <c r="H1659" s="5">
        <f t="shared" si="236"/>
        <v>1692662</v>
      </c>
      <c r="I1659" s="9">
        <f t="shared" si="234"/>
        <v>10.638911559666012</v>
      </c>
      <c r="J1659" s="6"/>
      <c r="K1659" s="6">
        <v>1653500</v>
      </c>
      <c r="L1659" s="6">
        <v>300000</v>
      </c>
      <c r="M1659" s="10">
        <v>1077529800</v>
      </c>
      <c r="N1659" s="8">
        <f t="shared" si="237"/>
        <v>0.15708725642669</v>
      </c>
      <c r="O1659" s="5">
        <f t="shared" si="242"/>
        <v>53876490</v>
      </c>
      <c r="P1659" s="13">
        <v>17969856</v>
      </c>
      <c r="Q1659" s="11">
        <v>15910105</v>
      </c>
      <c r="R1659" s="12">
        <v>0.05</v>
      </c>
    </row>
    <row r="1660" spans="1:18" x14ac:dyDescent="0.25">
      <c r="B1660">
        <v>166</v>
      </c>
      <c r="C1660">
        <v>2001</v>
      </c>
      <c r="D1660" s="13">
        <v>1116679</v>
      </c>
      <c r="E1660" s="13">
        <v>539176</v>
      </c>
      <c r="F1660" s="13">
        <v>24401</v>
      </c>
      <c r="G1660" s="13">
        <v>0</v>
      </c>
      <c r="H1660" s="5">
        <f t="shared" si="236"/>
        <v>1680256</v>
      </c>
      <c r="I1660" s="9">
        <f t="shared" si="234"/>
        <v>10.070369169035839</v>
      </c>
      <c r="J1660" s="13">
        <v>0</v>
      </c>
      <c r="K1660" s="13">
        <v>1418000</v>
      </c>
      <c r="L1660" s="13">
        <v>0</v>
      </c>
      <c r="M1660" s="10">
        <v>1077529800</v>
      </c>
      <c r="N1660" s="8">
        <f t="shared" si="237"/>
        <v>0.15593591935926041</v>
      </c>
      <c r="O1660" s="5">
        <v>53876490</v>
      </c>
      <c r="P1660" s="13">
        <v>15099677</v>
      </c>
      <c r="Q1660" s="11">
        <v>16685148</v>
      </c>
      <c r="R1660" s="12">
        <v>0.05</v>
      </c>
    </row>
    <row r="1661" spans="1:18" x14ac:dyDescent="0.25">
      <c r="B1661">
        <v>166</v>
      </c>
      <c r="C1661">
        <v>2002</v>
      </c>
      <c r="D1661" s="13">
        <v>1098380</v>
      </c>
      <c r="E1661" s="13">
        <v>506361</v>
      </c>
      <c r="F1661" s="13">
        <v>119617</v>
      </c>
      <c r="G1661" s="13">
        <v>0</v>
      </c>
      <c r="H1661" s="5">
        <f t="shared" si="236"/>
        <v>1724358</v>
      </c>
      <c r="I1661" s="9">
        <f t="shared" si="234"/>
        <v>9.850899542028273</v>
      </c>
      <c r="J1661" s="13">
        <v>0</v>
      </c>
      <c r="K1661" s="13">
        <v>5061000</v>
      </c>
      <c r="L1661" s="13">
        <v>0</v>
      </c>
      <c r="M1661" s="5">
        <v>1499906700</v>
      </c>
      <c r="N1661" s="8">
        <f t="shared" si="237"/>
        <v>0.11496435078261869</v>
      </c>
      <c r="O1661" s="5">
        <v>74995335</v>
      </c>
      <c r="P1661" s="13">
        <v>14001297</v>
      </c>
      <c r="Q1661" s="5">
        <v>17504574</v>
      </c>
      <c r="R1661" s="7">
        <v>0.05</v>
      </c>
    </row>
    <row r="1662" spans="1:18" x14ac:dyDescent="0.25">
      <c r="A1662" s="14"/>
      <c r="B1662" s="14">
        <v>166</v>
      </c>
      <c r="C1662" s="14">
        <v>2003</v>
      </c>
      <c r="D1662" s="13">
        <v>1105662</v>
      </c>
      <c r="E1662" s="13">
        <v>453549</v>
      </c>
      <c r="F1662" s="13">
        <v>156321</v>
      </c>
      <c r="G1662" s="13">
        <v>9963</v>
      </c>
      <c r="H1662" s="5">
        <f t="shared" si="236"/>
        <v>1725495</v>
      </c>
      <c r="I1662" s="9">
        <f t="shared" si="234"/>
        <v>9.8241229233349525</v>
      </c>
      <c r="J1662" s="13">
        <v>0</v>
      </c>
      <c r="K1662" s="13">
        <v>4187000</v>
      </c>
      <c r="L1662" s="13">
        <v>0</v>
      </c>
      <c r="M1662" s="5">
        <v>1499906700</v>
      </c>
      <c r="N1662" s="8">
        <f t="shared" si="237"/>
        <v>0.11504015549767196</v>
      </c>
      <c r="O1662" s="5">
        <v>74995335</v>
      </c>
      <c r="P1662" s="13">
        <v>17989635</v>
      </c>
      <c r="Q1662" s="5">
        <v>17563858</v>
      </c>
      <c r="R1662" s="12">
        <v>0.05</v>
      </c>
    </row>
    <row r="1663" spans="1:18" x14ac:dyDescent="0.25">
      <c r="A1663" s="14"/>
      <c r="B1663" s="14">
        <v>166</v>
      </c>
      <c r="C1663" s="14">
        <v>2004</v>
      </c>
      <c r="D1663" s="13">
        <v>1292307</v>
      </c>
      <c r="E1663" s="13">
        <v>591062</v>
      </c>
      <c r="F1663" s="13">
        <v>0</v>
      </c>
      <c r="G1663" s="13">
        <v>0</v>
      </c>
      <c r="H1663" s="5">
        <f t="shared" si="236"/>
        <v>1883369</v>
      </c>
      <c r="I1663" s="9">
        <f t="shared" ref="I1663:I1726" si="243">((H1663/Q1663)*100)</f>
        <v>10.068703432348871</v>
      </c>
      <c r="J1663" s="13">
        <v>0</v>
      </c>
      <c r="K1663" s="13">
        <v>1002000</v>
      </c>
      <c r="L1663" s="13">
        <v>0</v>
      </c>
      <c r="M1663" s="17">
        <v>1900487800</v>
      </c>
      <c r="N1663" s="8">
        <f t="shared" si="237"/>
        <v>9.9099241784135636E-2</v>
      </c>
      <c r="O1663" s="5">
        <f t="shared" ref="O1663:O1669" si="244">M1663*R1663</f>
        <v>95024390</v>
      </c>
      <c r="P1663" s="13">
        <v>16697328</v>
      </c>
      <c r="Q1663" s="5">
        <v>18705179</v>
      </c>
      <c r="R1663" s="12">
        <v>0.05</v>
      </c>
    </row>
    <row r="1664" spans="1:18" x14ac:dyDescent="0.25">
      <c r="A1664" s="14"/>
      <c r="B1664" s="14">
        <v>166</v>
      </c>
      <c r="C1664" s="14">
        <v>2005</v>
      </c>
      <c r="D1664" s="13">
        <v>1191811</v>
      </c>
      <c r="E1664" s="13">
        <v>549172</v>
      </c>
      <c r="F1664" s="13">
        <v>0</v>
      </c>
      <c r="G1664" s="13">
        <v>9580</v>
      </c>
      <c r="H1664" s="5">
        <f t="shared" si="236"/>
        <v>1750563</v>
      </c>
      <c r="I1664" s="9">
        <f t="shared" si="243"/>
        <v>9.1931099649438917</v>
      </c>
      <c r="J1664" s="13">
        <v>0</v>
      </c>
      <c r="K1664" s="13">
        <v>604000</v>
      </c>
      <c r="L1664" s="13">
        <v>0</v>
      </c>
      <c r="M1664" s="17">
        <v>1900487800</v>
      </c>
      <c r="N1664" s="8">
        <f t="shared" si="237"/>
        <v>9.2111246386322509E-2</v>
      </c>
      <c r="O1664" s="5">
        <f t="shared" si="244"/>
        <v>95024390</v>
      </c>
      <c r="P1664" s="13">
        <v>16507517</v>
      </c>
      <c r="Q1664" s="5">
        <v>19042119.66</v>
      </c>
      <c r="R1664" s="12">
        <v>0.05</v>
      </c>
    </row>
    <row r="1665" spans="1:18" x14ac:dyDescent="0.25">
      <c r="A1665" s="14"/>
      <c r="B1665" s="14">
        <v>166</v>
      </c>
      <c r="C1665" s="14">
        <v>2006</v>
      </c>
      <c r="D1665" s="13">
        <v>1170573</v>
      </c>
      <c r="E1665" s="13">
        <v>376595</v>
      </c>
      <c r="F1665" s="13">
        <v>14933</v>
      </c>
      <c r="G1665" s="13">
        <v>8247</v>
      </c>
      <c r="H1665" s="5">
        <f t="shared" si="236"/>
        <v>1570348</v>
      </c>
      <c r="I1665" s="9">
        <f t="shared" si="243"/>
        <v>7.9146699363977957</v>
      </c>
      <c r="J1665" s="13">
        <v>0</v>
      </c>
      <c r="K1665" s="13">
        <v>0</v>
      </c>
      <c r="L1665" s="13">
        <v>0</v>
      </c>
      <c r="M1665" s="17">
        <v>2124611400</v>
      </c>
      <c r="N1665" s="8">
        <f t="shared" si="237"/>
        <v>7.3912245787629685E-2</v>
      </c>
      <c r="O1665" s="5">
        <f t="shared" si="244"/>
        <v>106230570</v>
      </c>
      <c r="P1665" s="13">
        <v>15505517</v>
      </c>
      <c r="Q1665" s="5">
        <v>19840979</v>
      </c>
      <c r="R1665" s="12">
        <v>0.05</v>
      </c>
    </row>
    <row r="1666" spans="1:18" x14ac:dyDescent="0.25">
      <c r="A1666" s="14"/>
      <c r="B1666" s="14">
        <v>166</v>
      </c>
      <c r="C1666" s="14">
        <v>2007</v>
      </c>
      <c r="D1666" s="13">
        <v>1330059</v>
      </c>
      <c r="E1666" s="13">
        <v>443962</v>
      </c>
      <c r="F1666" s="13">
        <v>7683</v>
      </c>
      <c r="G1666" s="13">
        <v>0</v>
      </c>
      <c r="H1666" s="5">
        <f t="shared" si="236"/>
        <v>1781704</v>
      </c>
      <c r="I1666" s="9">
        <f t="shared" si="243"/>
        <v>8.4199642068441776</v>
      </c>
      <c r="J1666" s="13">
        <v>0</v>
      </c>
      <c r="K1666" s="13">
        <v>0</v>
      </c>
      <c r="L1666" s="13">
        <v>0</v>
      </c>
      <c r="M1666" s="17">
        <v>2124611400</v>
      </c>
      <c r="N1666" s="8">
        <f t="shared" si="237"/>
        <v>8.3860229687179502E-2</v>
      </c>
      <c r="O1666" s="5">
        <f t="shared" si="244"/>
        <v>106230570</v>
      </c>
      <c r="P1666" s="13">
        <v>15461944</v>
      </c>
      <c r="Q1666" s="5">
        <v>21160470</v>
      </c>
      <c r="R1666" s="12">
        <v>0.05</v>
      </c>
    </row>
    <row r="1667" spans="1:18" x14ac:dyDescent="0.25">
      <c r="A1667" s="14"/>
      <c r="B1667" s="14">
        <v>166</v>
      </c>
      <c r="C1667" s="14">
        <v>2008</v>
      </c>
      <c r="D1667" s="6">
        <v>1336139</v>
      </c>
      <c r="E1667" s="6">
        <v>397119</v>
      </c>
      <c r="F1667" s="6">
        <v>0</v>
      </c>
      <c r="G1667" s="6">
        <v>0</v>
      </c>
      <c r="H1667" s="5">
        <f t="shared" si="236"/>
        <v>1733258</v>
      </c>
      <c r="I1667" s="9">
        <f t="shared" si="243"/>
        <v>7.8421906507040378</v>
      </c>
      <c r="J1667" s="6">
        <v>0</v>
      </c>
      <c r="K1667" s="6">
        <v>0</v>
      </c>
      <c r="L1667" s="6">
        <v>0</v>
      </c>
      <c r="M1667" s="17">
        <v>2124611400</v>
      </c>
      <c r="N1667" s="8">
        <f t="shared" si="237"/>
        <v>8.1580000935700531E-2</v>
      </c>
      <c r="O1667" s="5">
        <f t="shared" si="244"/>
        <v>106230570</v>
      </c>
      <c r="P1667" s="6">
        <v>14131885</v>
      </c>
      <c r="Q1667" s="5">
        <v>22101707</v>
      </c>
      <c r="R1667" s="12">
        <v>0.05</v>
      </c>
    </row>
    <row r="1668" spans="1:18" x14ac:dyDescent="0.25">
      <c r="A1668" s="14"/>
      <c r="B1668" s="18">
        <v>166</v>
      </c>
      <c r="C1668" s="14">
        <v>2009</v>
      </c>
      <c r="D1668" s="13">
        <v>1341893</v>
      </c>
      <c r="E1668" s="13">
        <v>372709</v>
      </c>
      <c r="F1668" s="13">
        <v>0</v>
      </c>
      <c r="G1668" s="13">
        <v>6497</v>
      </c>
      <c r="H1668" s="5">
        <f t="shared" si="236"/>
        <v>1721099</v>
      </c>
      <c r="I1668" s="9">
        <f t="shared" si="243"/>
        <v>7.026852792023246</v>
      </c>
      <c r="J1668" s="13">
        <v>0</v>
      </c>
      <c r="K1668" s="13">
        <v>0</v>
      </c>
      <c r="L1668" s="13">
        <v>0</v>
      </c>
      <c r="M1668" s="17">
        <v>2346551100</v>
      </c>
      <c r="N1668" s="8">
        <f t="shared" si="237"/>
        <v>7.334589900897534E-2</v>
      </c>
      <c r="O1668" s="5">
        <f t="shared" si="244"/>
        <v>117327555</v>
      </c>
      <c r="P1668" s="13">
        <v>12795746</v>
      </c>
      <c r="Q1668" s="5">
        <v>24493170</v>
      </c>
      <c r="R1668" s="12">
        <v>0.05</v>
      </c>
    </row>
    <row r="1669" spans="1:18" x14ac:dyDescent="0.25">
      <c r="A1669" t="s">
        <v>166</v>
      </c>
      <c r="B1669">
        <v>167</v>
      </c>
      <c r="C1669">
        <v>2000</v>
      </c>
      <c r="D1669" s="6">
        <v>2797100</v>
      </c>
      <c r="E1669" s="6">
        <v>1750663</v>
      </c>
      <c r="F1669" s="6">
        <v>1012741</v>
      </c>
      <c r="G1669" s="6"/>
      <c r="H1669" s="5">
        <f t="shared" si="236"/>
        <v>5560504</v>
      </c>
      <c r="I1669" s="9">
        <f t="shared" si="243"/>
        <v>10.833710562974177</v>
      </c>
      <c r="J1669" s="6"/>
      <c r="K1669" s="6">
        <v>26390000</v>
      </c>
      <c r="L1669" s="6"/>
      <c r="M1669" s="10">
        <v>1700340200</v>
      </c>
      <c r="N1669" s="8">
        <f t="shared" si="237"/>
        <v>0.32702302750943602</v>
      </c>
      <c r="O1669" s="5">
        <f t="shared" si="244"/>
        <v>85017010</v>
      </c>
      <c r="P1669" s="13">
        <v>58378273</v>
      </c>
      <c r="Q1669" s="11">
        <v>51325942</v>
      </c>
      <c r="R1669" s="12">
        <v>0.05</v>
      </c>
    </row>
    <row r="1670" spans="1:18" x14ac:dyDescent="0.25">
      <c r="B1670">
        <v>167</v>
      </c>
      <c r="C1670">
        <v>2001</v>
      </c>
      <c r="D1670" s="13">
        <v>4179114</v>
      </c>
      <c r="E1670" s="13">
        <v>3124362</v>
      </c>
      <c r="F1670" s="13">
        <v>0</v>
      </c>
      <c r="G1670" s="13">
        <v>0</v>
      </c>
      <c r="H1670" s="5">
        <f t="shared" si="236"/>
        <v>7303476</v>
      </c>
      <c r="I1670" s="9">
        <f t="shared" si="243"/>
        <v>12.140793774637302</v>
      </c>
      <c r="J1670" s="13">
        <v>0</v>
      </c>
      <c r="K1670" s="13">
        <v>0</v>
      </c>
      <c r="L1670" s="13">
        <v>0</v>
      </c>
      <c r="M1670" s="10">
        <v>1700340200</v>
      </c>
      <c r="N1670" s="8">
        <f t="shared" si="237"/>
        <v>0.42953027870540261</v>
      </c>
      <c r="O1670" s="5">
        <v>85017010</v>
      </c>
      <c r="P1670" s="13">
        <v>55099159</v>
      </c>
      <c r="Q1670" s="11">
        <v>60156495</v>
      </c>
      <c r="R1670" s="12">
        <v>0.05</v>
      </c>
    </row>
    <row r="1671" spans="1:18" x14ac:dyDescent="0.25">
      <c r="B1671">
        <v>167</v>
      </c>
      <c r="C1671">
        <v>2002</v>
      </c>
      <c r="D1671" s="13">
        <v>4039323</v>
      </c>
      <c r="E1671" s="13">
        <v>2912313</v>
      </c>
      <c r="F1671" s="13">
        <v>36738</v>
      </c>
      <c r="G1671" s="13">
        <v>0</v>
      </c>
      <c r="H1671" s="5">
        <f t="shared" si="236"/>
        <v>6988374</v>
      </c>
      <c r="I1671" s="9">
        <f t="shared" si="243"/>
        <v>11.478268856305759</v>
      </c>
      <c r="J1671" s="13">
        <v>0</v>
      </c>
      <c r="K1671" s="13">
        <v>1980000</v>
      </c>
      <c r="L1671" s="13">
        <v>0</v>
      </c>
      <c r="M1671" s="5">
        <v>2201418400</v>
      </c>
      <c r="N1671" s="8">
        <f t="shared" si="237"/>
        <v>0.31744869580448676</v>
      </c>
      <c r="O1671" s="5">
        <v>110070920</v>
      </c>
      <c r="P1671" s="13">
        <v>51059836</v>
      </c>
      <c r="Q1671" s="5">
        <v>60883519</v>
      </c>
      <c r="R1671" s="7">
        <v>0.05</v>
      </c>
    </row>
    <row r="1672" spans="1:18" x14ac:dyDescent="0.25">
      <c r="A1672" s="14"/>
      <c r="B1672" s="14">
        <v>167</v>
      </c>
      <c r="C1672" s="14">
        <v>2003</v>
      </c>
      <c r="D1672" s="13">
        <v>3899564</v>
      </c>
      <c r="E1672" s="13">
        <v>2695384</v>
      </c>
      <c r="F1672" s="13">
        <v>65338</v>
      </c>
      <c r="G1672" s="13">
        <v>0</v>
      </c>
      <c r="H1672" s="5">
        <f t="shared" si="236"/>
        <v>6660286</v>
      </c>
      <c r="I1672" s="9">
        <f t="shared" si="243"/>
        <v>10.373382917843454</v>
      </c>
      <c r="J1672" s="13">
        <v>2000000</v>
      </c>
      <c r="K1672" s="13">
        <v>2500000</v>
      </c>
      <c r="L1672" s="13">
        <v>0</v>
      </c>
      <c r="M1672" s="5">
        <v>2201418400</v>
      </c>
      <c r="N1672" s="8">
        <f t="shared" si="237"/>
        <v>0.30254521357684666</v>
      </c>
      <c r="O1672" s="5">
        <v>110070920</v>
      </c>
      <c r="P1672" s="13">
        <v>48118978</v>
      </c>
      <c r="Q1672" s="5">
        <v>64205535</v>
      </c>
      <c r="R1672" s="12">
        <v>0.05</v>
      </c>
    </row>
    <row r="1673" spans="1:18" x14ac:dyDescent="0.25">
      <c r="A1673" s="14"/>
      <c r="B1673" s="14">
        <v>167</v>
      </c>
      <c r="C1673" s="14">
        <v>2004</v>
      </c>
      <c r="D1673" s="13">
        <v>3893536</v>
      </c>
      <c r="E1673" s="13">
        <v>2555654</v>
      </c>
      <c r="F1673" s="13">
        <v>40278</v>
      </c>
      <c r="G1673" s="13">
        <v>0</v>
      </c>
      <c r="H1673" s="5">
        <f t="shared" ref="H1673:H1736" si="245">SUM(D1673:G1673)</f>
        <v>6489468</v>
      </c>
      <c r="I1673" s="9">
        <f t="shared" si="243"/>
        <v>9.8966316546273703</v>
      </c>
      <c r="J1673" s="13">
        <v>0</v>
      </c>
      <c r="K1673" s="13">
        <v>0</v>
      </c>
      <c r="L1673" s="13">
        <v>0</v>
      </c>
      <c r="M1673" s="17">
        <v>2841377300</v>
      </c>
      <c r="N1673" s="8">
        <f t="shared" ref="N1673:N1736" si="246">((H1673/M1673)*100)</f>
        <v>0.22839163246640987</v>
      </c>
      <c r="O1673" s="5">
        <f t="shared" ref="O1673:O1679" si="247">M1673*R1673</f>
        <v>142068865</v>
      </c>
      <c r="P1673" s="13">
        <v>47262443</v>
      </c>
      <c r="Q1673" s="5">
        <v>65572492</v>
      </c>
      <c r="R1673" s="12">
        <v>0.05</v>
      </c>
    </row>
    <row r="1674" spans="1:18" x14ac:dyDescent="0.25">
      <c r="A1674" s="14"/>
      <c r="B1674" s="14">
        <v>167</v>
      </c>
      <c r="C1674" s="14">
        <v>2005</v>
      </c>
      <c r="D1674" s="13">
        <v>5511589</v>
      </c>
      <c r="E1674" s="13">
        <v>2343301</v>
      </c>
      <c r="F1674" s="13">
        <v>38767</v>
      </c>
      <c r="G1674" s="13">
        <v>18050</v>
      </c>
      <c r="H1674" s="5">
        <f t="shared" si="245"/>
        <v>7911707</v>
      </c>
      <c r="I1674" s="9">
        <f t="shared" si="243"/>
        <v>11.570699928399504</v>
      </c>
      <c r="J1674" s="13">
        <v>7000000</v>
      </c>
      <c r="K1674" s="13">
        <v>806200</v>
      </c>
      <c r="L1674" s="13">
        <v>0</v>
      </c>
      <c r="M1674" s="17">
        <v>2841377300</v>
      </c>
      <c r="N1674" s="8">
        <f t="shared" si="246"/>
        <v>0.27844619579384972</v>
      </c>
      <c r="O1674" s="5">
        <f t="shared" si="247"/>
        <v>142068865</v>
      </c>
      <c r="P1674" s="13">
        <v>49755402</v>
      </c>
      <c r="Q1674" s="5">
        <v>68377082.189999998</v>
      </c>
      <c r="R1674" s="12">
        <v>0.05</v>
      </c>
    </row>
    <row r="1675" spans="1:18" x14ac:dyDescent="0.25">
      <c r="A1675" s="14"/>
      <c r="B1675" s="14">
        <v>167</v>
      </c>
      <c r="C1675" s="14">
        <v>2006</v>
      </c>
      <c r="D1675" s="13">
        <v>24214159</v>
      </c>
      <c r="E1675" s="13">
        <v>2068518</v>
      </c>
      <c r="F1675" s="13">
        <v>67661</v>
      </c>
      <c r="G1675" s="13">
        <v>0</v>
      </c>
      <c r="H1675" s="5">
        <f t="shared" si="245"/>
        <v>26350338</v>
      </c>
      <c r="I1675" s="9">
        <f t="shared" si="243"/>
        <v>37.285691386994081</v>
      </c>
      <c r="J1675" s="13">
        <v>7000000</v>
      </c>
      <c r="K1675" s="13">
        <v>745000</v>
      </c>
      <c r="L1675" s="13">
        <v>0</v>
      </c>
      <c r="M1675" s="17">
        <v>3531110900</v>
      </c>
      <c r="N1675" s="8">
        <f t="shared" si="246"/>
        <v>0.74623365694914878</v>
      </c>
      <c r="O1675" s="5">
        <f t="shared" si="247"/>
        <v>176555545</v>
      </c>
      <c r="P1675" s="13">
        <v>48949202</v>
      </c>
      <c r="Q1675" s="5">
        <v>70671448</v>
      </c>
      <c r="R1675" s="12">
        <v>0.05</v>
      </c>
    </row>
    <row r="1676" spans="1:18" x14ac:dyDescent="0.25">
      <c r="A1676" s="14"/>
      <c r="B1676" s="14">
        <v>167</v>
      </c>
      <c r="C1676" s="14">
        <v>2007</v>
      </c>
      <c r="D1676" s="13">
        <v>10547972</v>
      </c>
      <c r="E1676" s="13">
        <v>1957171</v>
      </c>
      <c r="F1676" s="13">
        <v>26457</v>
      </c>
      <c r="G1676" s="13">
        <v>30</v>
      </c>
      <c r="H1676" s="5">
        <f t="shared" si="245"/>
        <v>12531630</v>
      </c>
      <c r="I1676" s="9">
        <f t="shared" si="243"/>
        <v>16.493252083900749</v>
      </c>
      <c r="J1676" s="13">
        <v>0</v>
      </c>
      <c r="K1676" s="13">
        <v>5309000</v>
      </c>
      <c r="L1676" s="13">
        <v>0</v>
      </c>
      <c r="M1676" s="17">
        <v>3531110900</v>
      </c>
      <c r="N1676" s="8">
        <f t="shared" si="246"/>
        <v>0.35489199730317167</v>
      </c>
      <c r="O1676" s="5">
        <f t="shared" si="247"/>
        <v>176555545</v>
      </c>
      <c r="P1676" s="13">
        <v>47869744</v>
      </c>
      <c r="Q1676" s="5">
        <v>75980346</v>
      </c>
      <c r="R1676" s="12">
        <v>0.05</v>
      </c>
    </row>
    <row r="1677" spans="1:18" x14ac:dyDescent="0.25">
      <c r="A1677" s="14"/>
      <c r="B1677" s="14">
        <v>167</v>
      </c>
      <c r="C1677" s="14">
        <v>2008</v>
      </c>
      <c r="D1677" s="6">
        <v>4941575</v>
      </c>
      <c r="E1677" s="6">
        <v>1865868</v>
      </c>
      <c r="F1677" s="6">
        <v>167383</v>
      </c>
      <c r="G1677" s="6">
        <v>0</v>
      </c>
      <c r="H1677" s="5">
        <f t="shared" si="245"/>
        <v>6974826</v>
      </c>
      <c r="I1677" s="9">
        <f t="shared" si="243"/>
        <v>8.6005909832360743</v>
      </c>
      <c r="J1677" s="6">
        <v>0</v>
      </c>
      <c r="K1677" s="6">
        <v>19512600</v>
      </c>
      <c r="L1677" s="6">
        <v>0</v>
      </c>
      <c r="M1677" s="17">
        <v>3531110900</v>
      </c>
      <c r="N1677" s="8">
        <f t="shared" si="246"/>
        <v>0.19752497719626988</v>
      </c>
      <c r="O1677" s="5">
        <f t="shared" si="247"/>
        <v>176555545</v>
      </c>
      <c r="P1677" s="6">
        <v>43139943</v>
      </c>
      <c r="Q1677" s="5">
        <v>81097055</v>
      </c>
      <c r="R1677" s="12">
        <v>0.05</v>
      </c>
    </row>
    <row r="1678" spans="1:18" x14ac:dyDescent="0.25">
      <c r="A1678" s="14"/>
      <c r="B1678" s="18">
        <v>167</v>
      </c>
      <c r="C1678" s="14">
        <v>2009</v>
      </c>
      <c r="D1678" s="13">
        <v>5269656</v>
      </c>
      <c r="E1678" s="13">
        <v>2071551</v>
      </c>
      <c r="F1678" s="13">
        <v>233106</v>
      </c>
      <c r="G1678" s="13">
        <v>0</v>
      </c>
      <c r="H1678" s="5">
        <f t="shared" si="245"/>
        <v>7574313</v>
      </c>
      <c r="I1678" s="9">
        <f t="shared" si="243"/>
        <v>8.9846195695147735</v>
      </c>
      <c r="J1678" s="13">
        <v>0</v>
      </c>
      <c r="K1678" s="13">
        <v>2430000</v>
      </c>
      <c r="L1678" s="13">
        <v>0</v>
      </c>
      <c r="M1678" s="17">
        <v>3809750300</v>
      </c>
      <c r="N1678" s="8">
        <f t="shared" si="246"/>
        <v>0.19881389601832961</v>
      </c>
      <c r="O1678" s="5">
        <f t="shared" si="247"/>
        <v>190487515</v>
      </c>
      <c r="P1678" s="13">
        <v>50798368</v>
      </c>
      <c r="Q1678" s="5">
        <v>84303102</v>
      </c>
      <c r="R1678" s="12">
        <v>0.05</v>
      </c>
    </row>
    <row r="1679" spans="1:18" x14ac:dyDescent="0.25">
      <c r="A1679" t="s">
        <v>167</v>
      </c>
      <c r="B1679">
        <v>168</v>
      </c>
      <c r="C1679">
        <v>2000</v>
      </c>
      <c r="D1679" s="6">
        <v>1324331</v>
      </c>
      <c r="E1679" s="6">
        <v>368415</v>
      </c>
      <c r="F1679" s="6">
        <v>40674</v>
      </c>
      <c r="G1679" s="6"/>
      <c r="H1679" s="5">
        <f t="shared" si="245"/>
        <v>1733420</v>
      </c>
      <c r="I1679" s="9">
        <f t="shared" si="243"/>
        <v>3.8144819690016951</v>
      </c>
      <c r="J1679" s="6"/>
      <c r="K1679" s="6">
        <v>6205000</v>
      </c>
      <c r="L1679" s="6">
        <v>102500</v>
      </c>
      <c r="M1679" s="10">
        <v>2811457400</v>
      </c>
      <c r="N1679" s="8">
        <f t="shared" si="246"/>
        <v>6.1655566966798074E-2</v>
      </c>
      <c r="O1679" s="5">
        <f t="shared" si="247"/>
        <v>140572870</v>
      </c>
      <c r="P1679" s="13">
        <v>11819823</v>
      </c>
      <c r="Q1679" s="11">
        <v>45443130</v>
      </c>
      <c r="R1679" s="12">
        <v>0.05</v>
      </c>
    </row>
    <row r="1680" spans="1:18" x14ac:dyDescent="0.25">
      <c r="B1680">
        <v>168</v>
      </c>
      <c r="C1680">
        <v>2001</v>
      </c>
      <c r="D1680" s="13">
        <v>1504000</v>
      </c>
      <c r="E1680" s="13">
        <v>416718</v>
      </c>
      <c r="F1680" s="13">
        <v>152089</v>
      </c>
      <c r="G1680" s="13">
        <v>0</v>
      </c>
      <c r="H1680" s="5">
        <f t="shared" si="245"/>
        <v>2072807</v>
      </c>
      <c r="I1680" s="9">
        <f t="shared" si="243"/>
        <v>4.3664489916618763</v>
      </c>
      <c r="J1680" s="13">
        <v>0</v>
      </c>
      <c r="K1680" s="13">
        <v>27150000</v>
      </c>
      <c r="L1680" s="13">
        <v>250000</v>
      </c>
      <c r="M1680" s="10">
        <v>2811457400</v>
      </c>
      <c r="N1680" s="8">
        <f t="shared" si="246"/>
        <v>7.3727135257322413E-2</v>
      </c>
      <c r="O1680" s="5">
        <v>140572870</v>
      </c>
      <c r="P1680" s="13">
        <v>12938323</v>
      </c>
      <c r="Q1680" s="11">
        <v>47471229</v>
      </c>
      <c r="R1680" s="12">
        <v>0.05</v>
      </c>
    </row>
    <row r="1681" spans="1:18" x14ac:dyDescent="0.25">
      <c r="B1681">
        <v>168</v>
      </c>
      <c r="C1681">
        <v>2002</v>
      </c>
      <c r="D1681" s="13">
        <v>1974661</v>
      </c>
      <c r="E1681" s="13">
        <v>545145</v>
      </c>
      <c r="F1681" s="13">
        <v>1184489</v>
      </c>
      <c r="G1681" s="13">
        <v>0</v>
      </c>
      <c r="H1681" s="5">
        <f t="shared" si="245"/>
        <v>3704295</v>
      </c>
      <c r="I1681" s="9">
        <f t="shared" si="243"/>
        <v>7.2049229667572181</v>
      </c>
      <c r="J1681" s="13">
        <v>0</v>
      </c>
      <c r="K1681" s="13">
        <v>40600000</v>
      </c>
      <c r="L1681" s="13">
        <v>549569</v>
      </c>
      <c r="M1681" s="5">
        <v>3815051700</v>
      </c>
      <c r="N1681" s="8">
        <f t="shared" si="246"/>
        <v>9.7096849303510091E-2</v>
      </c>
      <c r="O1681" s="5">
        <v>190752585</v>
      </c>
      <c r="P1681" s="13">
        <v>10963662</v>
      </c>
      <c r="Q1681" s="5">
        <v>51413388</v>
      </c>
      <c r="R1681" s="7">
        <v>0.05</v>
      </c>
    </row>
    <row r="1682" spans="1:18" x14ac:dyDescent="0.25">
      <c r="A1682" s="14"/>
      <c r="B1682" s="14">
        <v>168</v>
      </c>
      <c r="C1682" s="14">
        <v>2003</v>
      </c>
      <c r="D1682" s="13">
        <v>1954331</v>
      </c>
      <c r="E1682" s="13">
        <v>463457</v>
      </c>
      <c r="F1682" s="13">
        <v>1214549</v>
      </c>
      <c r="G1682" s="13">
        <v>0</v>
      </c>
      <c r="H1682" s="5">
        <f t="shared" si="245"/>
        <v>3632337</v>
      </c>
      <c r="I1682" s="9">
        <f t="shared" si="243"/>
        <v>6.9818262547668848</v>
      </c>
      <c r="J1682" s="13">
        <v>0</v>
      </c>
      <c r="K1682" s="13">
        <v>56000000</v>
      </c>
      <c r="L1682" s="13">
        <v>0</v>
      </c>
      <c r="M1682" s="5">
        <v>3815051700</v>
      </c>
      <c r="N1682" s="8">
        <f t="shared" si="246"/>
        <v>9.5210688756852235E-2</v>
      </c>
      <c r="O1682" s="5">
        <v>190752585</v>
      </c>
      <c r="P1682" s="13">
        <v>9009331</v>
      </c>
      <c r="Q1682" s="5">
        <v>52025600</v>
      </c>
      <c r="R1682" s="12">
        <v>0.05</v>
      </c>
    </row>
    <row r="1683" spans="1:18" x14ac:dyDescent="0.25">
      <c r="A1683" s="14"/>
      <c r="B1683" s="14">
        <v>168</v>
      </c>
      <c r="C1683" s="14">
        <v>2004</v>
      </c>
      <c r="D1683" s="13">
        <v>2854331</v>
      </c>
      <c r="E1683" s="13">
        <v>1662426</v>
      </c>
      <c r="F1683" s="13">
        <v>0</v>
      </c>
      <c r="G1683" s="13">
        <v>0</v>
      </c>
      <c r="H1683" s="5">
        <f t="shared" si="245"/>
        <v>4516757</v>
      </c>
      <c r="I1683" s="9">
        <f t="shared" si="243"/>
        <v>8.0491901298539474</v>
      </c>
      <c r="J1683" s="13">
        <v>0</v>
      </c>
      <c r="K1683" s="13">
        <v>65000000</v>
      </c>
      <c r="L1683" s="13">
        <v>0</v>
      </c>
      <c r="M1683" s="17">
        <v>4841734800</v>
      </c>
      <c r="N1683" s="8">
        <f t="shared" si="246"/>
        <v>9.328798842927126E-2</v>
      </c>
      <c r="O1683" s="5">
        <f t="shared" ref="O1683:O1689" si="248">M1683*R1683</f>
        <v>242086740</v>
      </c>
      <c r="P1683" s="13">
        <v>6155000</v>
      </c>
      <c r="Q1683" s="5">
        <v>56114428</v>
      </c>
      <c r="R1683" s="12">
        <v>0.05</v>
      </c>
    </row>
    <row r="1684" spans="1:18" x14ac:dyDescent="0.25">
      <c r="A1684" s="14"/>
      <c r="B1684" s="14">
        <v>168</v>
      </c>
      <c r="C1684" s="14">
        <v>2005</v>
      </c>
      <c r="D1684" s="13">
        <v>3244726</v>
      </c>
      <c r="E1684" s="13">
        <v>1988892</v>
      </c>
      <c r="F1684" s="13">
        <v>0</v>
      </c>
      <c r="G1684" s="13">
        <v>0</v>
      </c>
      <c r="H1684" s="5">
        <f t="shared" si="245"/>
        <v>5233618</v>
      </c>
      <c r="I1684" s="9">
        <f t="shared" si="243"/>
        <v>8.9711599140684335</v>
      </c>
      <c r="J1684" s="13">
        <v>0</v>
      </c>
      <c r="K1684" s="13">
        <v>37510000</v>
      </c>
      <c r="L1684" s="13">
        <v>0</v>
      </c>
      <c r="M1684" s="17">
        <v>4841734800</v>
      </c>
      <c r="N1684" s="8">
        <f t="shared" si="246"/>
        <v>0.10809385925061406</v>
      </c>
      <c r="O1684" s="5">
        <f t="shared" si="248"/>
        <v>242086740</v>
      </c>
      <c r="P1684" s="13">
        <v>40420274</v>
      </c>
      <c r="Q1684" s="5">
        <v>58338253.359999992</v>
      </c>
      <c r="R1684" s="12">
        <v>0.05</v>
      </c>
    </row>
    <row r="1685" spans="1:18" x14ac:dyDescent="0.25">
      <c r="A1685" s="14"/>
      <c r="B1685" s="14">
        <v>168</v>
      </c>
      <c r="C1685" s="14">
        <v>2006</v>
      </c>
      <c r="D1685" s="13">
        <v>4210000</v>
      </c>
      <c r="E1685" s="13">
        <v>1353730</v>
      </c>
      <c r="F1685" s="13">
        <v>1122182</v>
      </c>
      <c r="G1685" s="13">
        <v>0</v>
      </c>
      <c r="H1685" s="5">
        <f t="shared" si="245"/>
        <v>6685912</v>
      </c>
      <c r="I1685" s="9">
        <f t="shared" si="243"/>
        <v>10.547244333664494</v>
      </c>
      <c r="J1685" s="13">
        <v>0</v>
      </c>
      <c r="K1685" s="13">
        <v>19611000</v>
      </c>
      <c r="L1685" s="13">
        <v>0</v>
      </c>
      <c r="M1685" s="17">
        <v>5582874900</v>
      </c>
      <c r="N1685" s="8">
        <f t="shared" si="246"/>
        <v>0.1197575105972731</v>
      </c>
      <c r="O1685" s="5">
        <f t="shared" si="248"/>
        <v>279143745</v>
      </c>
      <c r="P1685" s="13">
        <v>2910274</v>
      </c>
      <c r="Q1685" s="5">
        <v>63390131</v>
      </c>
      <c r="R1685" s="12">
        <v>0.05</v>
      </c>
    </row>
    <row r="1686" spans="1:18" x14ac:dyDescent="0.25">
      <c r="A1686" s="14"/>
      <c r="B1686" s="14">
        <v>168</v>
      </c>
      <c r="C1686" s="14">
        <v>2007</v>
      </c>
      <c r="D1686" s="13">
        <v>1870000</v>
      </c>
      <c r="E1686" s="13">
        <v>1260082</v>
      </c>
      <c r="F1686" s="13">
        <v>782261</v>
      </c>
      <c r="G1686" s="13">
        <v>0</v>
      </c>
      <c r="H1686" s="5">
        <f t="shared" si="245"/>
        <v>3912343</v>
      </c>
      <c r="I1686" s="9">
        <f t="shared" si="243"/>
        <v>5.9651449871994666</v>
      </c>
      <c r="J1686" s="13">
        <v>0</v>
      </c>
      <c r="K1686" s="13">
        <v>2377137</v>
      </c>
      <c r="L1686" s="13">
        <v>0</v>
      </c>
      <c r="M1686" s="17">
        <v>5582874900</v>
      </c>
      <c r="N1686" s="8">
        <f t="shared" si="246"/>
        <v>7.0077568816739919E-2</v>
      </c>
      <c r="O1686" s="5">
        <f t="shared" si="248"/>
        <v>279143745</v>
      </c>
      <c r="P1686" s="13">
        <v>28590000</v>
      </c>
      <c r="Q1686" s="5">
        <v>65586721</v>
      </c>
      <c r="R1686" s="12">
        <v>0.05</v>
      </c>
    </row>
    <row r="1687" spans="1:18" x14ac:dyDescent="0.25">
      <c r="A1687" s="14"/>
      <c r="B1687" s="14">
        <v>168</v>
      </c>
      <c r="C1687" s="14">
        <v>2008</v>
      </c>
      <c r="D1687" s="6">
        <v>1790000</v>
      </c>
      <c r="E1687" s="6">
        <v>1200265</v>
      </c>
      <c r="F1687" s="6">
        <v>101721</v>
      </c>
      <c r="G1687" s="6">
        <v>0</v>
      </c>
      <c r="H1687" s="5">
        <f t="shared" si="245"/>
        <v>3091986</v>
      </c>
      <c r="I1687" s="9">
        <f t="shared" si="243"/>
        <v>4.5042052306995313</v>
      </c>
      <c r="J1687" s="6">
        <v>0</v>
      </c>
      <c r="K1687" s="6">
        <v>10577000</v>
      </c>
      <c r="L1687" s="6">
        <v>0</v>
      </c>
      <c r="M1687" s="17">
        <v>5582874900</v>
      </c>
      <c r="N1687" s="8">
        <f t="shared" si="246"/>
        <v>5.5383401121884356E-2</v>
      </c>
      <c r="O1687" s="5">
        <f t="shared" si="248"/>
        <v>279143745</v>
      </c>
      <c r="P1687" s="6">
        <v>26720000</v>
      </c>
      <c r="Q1687" s="5">
        <v>68646650</v>
      </c>
      <c r="R1687" s="12">
        <v>0.05</v>
      </c>
    </row>
    <row r="1688" spans="1:18" x14ac:dyDescent="0.25">
      <c r="A1688" s="14"/>
      <c r="B1688" s="18">
        <v>168</v>
      </c>
      <c r="C1688" s="14">
        <v>2009</v>
      </c>
      <c r="D1688" s="13">
        <v>1660000</v>
      </c>
      <c r="E1688" s="13">
        <v>1138338</v>
      </c>
      <c r="F1688" s="13">
        <v>420534</v>
      </c>
      <c r="G1688" s="13">
        <v>0</v>
      </c>
      <c r="H1688" s="5">
        <f t="shared" si="245"/>
        <v>3218872</v>
      </c>
      <c r="I1688" s="9">
        <f t="shared" si="243"/>
        <v>4.5413341042950739</v>
      </c>
      <c r="J1688" s="13">
        <v>0</v>
      </c>
      <c r="K1688" s="13">
        <v>19457000</v>
      </c>
      <c r="L1688" s="13">
        <v>0</v>
      </c>
      <c r="M1688" s="17">
        <v>5976188400</v>
      </c>
      <c r="N1688" s="8">
        <f t="shared" si="246"/>
        <v>5.3861621899336368E-2</v>
      </c>
      <c r="O1688" s="5">
        <f t="shared" si="248"/>
        <v>298809420</v>
      </c>
      <c r="P1688" s="13">
        <v>24930000</v>
      </c>
      <c r="Q1688" s="5">
        <v>70879436</v>
      </c>
      <c r="R1688" s="12">
        <v>0.05</v>
      </c>
    </row>
    <row r="1689" spans="1:18" x14ac:dyDescent="0.25">
      <c r="A1689" t="s">
        <v>168</v>
      </c>
      <c r="B1689">
        <v>169</v>
      </c>
      <c r="C1689">
        <v>2000</v>
      </c>
      <c r="D1689" s="6">
        <v>682000</v>
      </c>
      <c r="E1689" s="6">
        <v>113784</v>
      </c>
      <c r="F1689" s="6">
        <v>37711</v>
      </c>
      <c r="G1689" s="6"/>
      <c r="H1689" s="5">
        <f t="shared" si="245"/>
        <v>833495</v>
      </c>
      <c r="I1689" s="9">
        <f t="shared" si="243"/>
        <v>6.9248244523623228</v>
      </c>
      <c r="J1689" s="6"/>
      <c r="K1689" s="6">
        <v>10440000</v>
      </c>
      <c r="L1689" s="6"/>
      <c r="M1689" s="10">
        <v>746949300</v>
      </c>
      <c r="N1689" s="8">
        <f t="shared" si="246"/>
        <v>0.11158655614243163</v>
      </c>
      <c r="O1689" s="5">
        <f t="shared" si="248"/>
        <v>37347465</v>
      </c>
      <c r="P1689" s="13">
        <v>12585000</v>
      </c>
      <c r="Q1689" s="11">
        <v>12036334</v>
      </c>
      <c r="R1689" s="12">
        <v>0.05</v>
      </c>
    </row>
    <row r="1690" spans="1:18" x14ac:dyDescent="0.25">
      <c r="B1690">
        <v>169</v>
      </c>
      <c r="C1690">
        <v>2001</v>
      </c>
      <c r="D1690" s="13">
        <v>565000</v>
      </c>
      <c r="E1690" s="13">
        <v>86760</v>
      </c>
      <c r="F1690" s="13">
        <v>466762</v>
      </c>
      <c r="G1690" s="13">
        <v>0</v>
      </c>
      <c r="H1690" s="5">
        <f t="shared" si="245"/>
        <v>1118522</v>
      </c>
      <c r="I1690" s="9">
        <f t="shared" si="243"/>
        <v>8.5680651016128788</v>
      </c>
      <c r="J1690" s="13">
        <v>0</v>
      </c>
      <c r="K1690" s="13">
        <v>16410000</v>
      </c>
      <c r="L1690" s="13">
        <v>0</v>
      </c>
      <c r="M1690" s="10">
        <v>746949300</v>
      </c>
      <c r="N1690" s="8">
        <f t="shared" si="246"/>
        <v>0.14974537093749202</v>
      </c>
      <c r="O1690" s="5">
        <v>37347465</v>
      </c>
      <c r="P1690" s="13">
        <v>3415000</v>
      </c>
      <c r="Q1690" s="11">
        <v>13054546</v>
      </c>
      <c r="R1690" s="12">
        <v>0.05</v>
      </c>
    </row>
    <row r="1691" spans="1:18" x14ac:dyDescent="0.25">
      <c r="B1691">
        <v>169</v>
      </c>
      <c r="C1691">
        <v>2002</v>
      </c>
      <c r="D1691" s="13">
        <v>795000</v>
      </c>
      <c r="E1691" s="13">
        <v>141548</v>
      </c>
      <c r="F1691" s="13">
        <v>706791</v>
      </c>
      <c r="G1691" s="13">
        <v>0</v>
      </c>
      <c r="H1691" s="5">
        <f t="shared" si="245"/>
        <v>1643339</v>
      </c>
      <c r="I1691" s="9">
        <f t="shared" si="243"/>
        <v>10.790019052306484</v>
      </c>
      <c r="J1691" s="13">
        <v>0</v>
      </c>
      <c r="K1691" s="13">
        <v>15819000</v>
      </c>
      <c r="L1691" s="13">
        <v>0</v>
      </c>
      <c r="M1691" s="5">
        <v>938824800</v>
      </c>
      <c r="N1691" s="8">
        <f t="shared" si="246"/>
        <v>0.17504213778758293</v>
      </c>
      <c r="O1691" s="5">
        <v>46941240</v>
      </c>
      <c r="P1691" s="13">
        <v>2620000</v>
      </c>
      <c r="Q1691" s="5">
        <v>15230177</v>
      </c>
      <c r="R1691" s="7">
        <v>0.05</v>
      </c>
    </row>
    <row r="1692" spans="1:18" x14ac:dyDescent="0.25">
      <c r="A1692" s="14"/>
      <c r="B1692" s="14">
        <v>169</v>
      </c>
      <c r="C1692" s="14">
        <v>2003</v>
      </c>
      <c r="D1692" s="13">
        <v>755000</v>
      </c>
      <c r="E1692" s="13">
        <v>108388</v>
      </c>
      <c r="F1692" s="13">
        <v>443255</v>
      </c>
      <c r="G1692" s="13">
        <v>0</v>
      </c>
      <c r="H1692" s="5">
        <f t="shared" si="245"/>
        <v>1306643</v>
      </c>
      <c r="I1692" s="9">
        <f t="shared" si="243"/>
        <v>8.9337381301630021</v>
      </c>
      <c r="J1692" s="13">
        <v>0</v>
      </c>
      <c r="K1692" s="13">
        <v>15100000</v>
      </c>
      <c r="L1692" s="13">
        <v>0</v>
      </c>
      <c r="M1692" s="5">
        <v>938824800</v>
      </c>
      <c r="N1692" s="8">
        <f t="shared" si="246"/>
        <v>0.13917857730217609</v>
      </c>
      <c r="O1692" s="5">
        <v>46941240</v>
      </c>
      <c r="P1692" s="13">
        <v>4137000</v>
      </c>
      <c r="Q1692" s="5">
        <v>14625938</v>
      </c>
      <c r="R1692" s="12">
        <v>0.05</v>
      </c>
    </row>
    <row r="1693" spans="1:18" x14ac:dyDescent="0.25">
      <c r="A1693" s="14"/>
      <c r="B1693" s="14">
        <v>169</v>
      </c>
      <c r="C1693" s="14">
        <v>2004</v>
      </c>
      <c r="D1693" s="13">
        <v>642000</v>
      </c>
      <c r="E1693" s="13">
        <v>217820</v>
      </c>
      <c r="F1693" s="13">
        <v>348968</v>
      </c>
      <c r="G1693" s="13">
        <v>0</v>
      </c>
      <c r="H1693" s="5">
        <f t="shared" si="245"/>
        <v>1208788</v>
      </c>
      <c r="I1693" s="9">
        <f t="shared" si="243"/>
        <v>7.6421549447123676</v>
      </c>
      <c r="J1693" s="13">
        <v>0</v>
      </c>
      <c r="K1693" s="13">
        <v>655000</v>
      </c>
      <c r="L1693" s="13">
        <v>0</v>
      </c>
      <c r="M1693" s="17">
        <v>1382301400</v>
      </c>
      <c r="N1693" s="8">
        <f t="shared" si="246"/>
        <v>8.7447498787167552E-2</v>
      </c>
      <c r="O1693" s="5">
        <f t="shared" ref="O1693:O1699" si="249">M1693*R1693</f>
        <v>69115070</v>
      </c>
      <c r="P1693" s="13">
        <v>13390826</v>
      </c>
      <c r="Q1693" s="5">
        <v>15817371</v>
      </c>
      <c r="R1693" s="12">
        <v>0.05</v>
      </c>
    </row>
    <row r="1694" spans="1:18" x14ac:dyDescent="0.25">
      <c r="A1694" s="14"/>
      <c r="B1694" s="14">
        <v>169</v>
      </c>
      <c r="C1694" s="14">
        <v>2005</v>
      </c>
      <c r="D1694" s="13">
        <v>814961</v>
      </c>
      <c r="E1694" s="13">
        <v>604914</v>
      </c>
      <c r="F1694" s="13">
        <v>307334</v>
      </c>
      <c r="G1694" s="13">
        <v>0</v>
      </c>
      <c r="H1694" s="5">
        <f t="shared" si="245"/>
        <v>1727209</v>
      </c>
      <c r="I1694" s="9">
        <f t="shared" si="243"/>
        <v>10.20677262968572</v>
      </c>
      <c r="J1694" s="13">
        <v>0</v>
      </c>
      <c r="K1694" s="13">
        <v>18298016</v>
      </c>
      <c r="L1694" s="13">
        <v>0</v>
      </c>
      <c r="M1694" s="17">
        <v>1382301400</v>
      </c>
      <c r="N1694" s="8">
        <f t="shared" si="246"/>
        <v>0.12495169287971494</v>
      </c>
      <c r="O1694" s="5">
        <f t="shared" si="249"/>
        <v>69115070</v>
      </c>
      <c r="P1694" s="13">
        <v>22486226</v>
      </c>
      <c r="Q1694" s="5">
        <v>16922185.52</v>
      </c>
      <c r="R1694" s="12">
        <v>0.05</v>
      </c>
    </row>
    <row r="1695" spans="1:18" x14ac:dyDescent="0.25">
      <c r="A1695" s="14"/>
      <c r="B1695" s="14">
        <v>169</v>
      </c>
      <c r="C1695" s="14">
        <v>2006</v>
      </c>
      <c r="D1695" s="13">
        <v>781406</v>
      </c>
      <c r="E1695" s="13">
        <v>431494</v>
      </c>
      <c r="F1695" s="13">
        <v>330953</v>
      </c>
      <c r="G1695" s="13">
        <v>0</v>
      </c>
      <c r="H1695" s="5">
        <f t="shared" si="245"/>
        <v>1543853</v>
      </c>
      <c r="I1695" s="9">
        <f t="shared" si="243"/>
        <v>8.4793007645553455</v>
      </c>
      <c r="J1695" s="13">
        <v>0</v>
      </c>
      <c r="K1695" s="13">
        <v>11734371</v>
      </c>
      <c r="L1695" s="13">
        <v>0</v>
      </c>
      <c r="M1695" s="17">
        <v>1805295700</v>
      </c>
      <c r="N1695" s="8">
        <f t="shared" si="246"/>
        <v>8.5518012367724577E-2</v>
      </c>
      <c r="O1695" s="5">
        <f t="shared" si="249"/>
        <v>90264785</v>
      </c>
      <c r="P1695" s="13">
        <v>14088210</v>
      </c>
      <c r="Q1695" s="5">
        <v>18207315</v>
      </c>
      <c r="R1695" s="12">
        <v>0.05</v>
      </c>
    </row>
    <row r="1696" spans="1:18" x14ac:dyDescent="0.25">
      <c r="A1696" s="14"/>
      <c r="B1696" s="14">
        <v>169</v>
      </c>
      <c r="C1696" s="14">
        <v>2007</v>
      </c>
      <c r="D1696" s="13">
        <v>1441668</v>
      </c>
      <c r="E1696" s="13">
        <v>949554</v>
      </c>
      <c r="F1696" s="13">
        <v>132395</v>
      </c>
      <c r="G1696" s="13">
        <v>0</v>
      </c>
      <c r="H1696" s="5">
        <f t="shared" si="245"/>
        <v>2523617</v>
      </c>
      <c r="I1696" s="9">
        <f t="shared" si="243"/>
        <v>12.247337874433407</v>
      </c>
      <c r="J1696" s="13">
        <v>0</v>
      </c>
      <c r="K1696" s="13">
        <v>2600000</v>
      </c>
      <c r="L1696" s="13">
        <v>0</v>
      </c>
      <c r="M1696" s="17">
        <v>1805295700</v>
      </c>
      <c r="N1696" s="8">
        <f t="shared" si="246"/>
        <v>0.13978967545316814</v>
      </c>
      <c r="O1696" s="5">
        <f t="shared" si="249"/>
        <v>90264785</v>
      </c>
      <c r="P1696" s="13">
        <v>29912891</v>
      </c>
      <c r="Q1696" s="5">
        <v>20605433</v>
      </c>
      <c r="R1696" s="12">
        <v>0.05</v>
      </c>
    </row>
    <row r="1697" spans="1:18" x14ac:dyDescent="0.25">
      <c r="A1697" s="14"/>
      <c r="B1697" s="14">
        <v>169</v>
      </c>
      <c r="C1697" s="14">
        <v>2008</v>
      </c>
      <c r="D1697" s="6">
        <v>1434702</v>
      </c>
      <c r="E1697" s="6">
        <v>837139</v>
      </c>
      <c r="F1697" s="6">
        <v>226752</v>
      </c>
      <c r="G1697" s="6">
        <v>0</v>
      </c>
      <c r="H1697" s="5">
        <f t="shared" si="245"/>
        <v>2498593</v>
      </c>
      <c r="I1697" s="9">
        <f t="shared" si="243"/>
        <v>11.577324801075276</v>
      </c>
      <c r="J1697" s="6">
        <v>0</v>
      </c>
      <c r="K1697" s="6">
        <v>3375000</v>
      </c>
      <c r="L1697" s="6">
        <v>0</v>
      </c>
      <c r="M1697" s="17">
        <v>1805295700</v>
      </c>
      <c r="N1697" s="8">
        <f t="shared" si="246"/>
        <v>0.1384035313439233</v>
      </c>
      <c r="O1697" s="5">
        <f t="shared" si="249"/>
        <v>90264785</v>
      </c>
      <c r="P1697" s="6">
        <v>28471223</v>
      </c>
      <c r="Q1697" s="5">
        <v>21581782</v>
      </c>
      <c r="R1697" s="12">
        <v>0.05</v>
      </c>
    </row>
    <row r="1698" spans="1:18" x14ac:dyDescent="0.25">
      <c r="A1698" s="14"/>
      <c r="B1698" s="18">
        <v>169</v>
      </c>
      <c r="C1698" s="14">
        <v>2009</v>
      </c>
      <c r="D1698" s="13">
        <v>1339812</v>
      </c>
      <c r="E1698" s="13">
        <v>783433</v>
      </c>
      <c r="F1698" s="13">
        <v>117797</v>
      </c>
      <c r="G1698" s="13">
        <v>0</v>
      </c>
      <c r="H1698" s="5">
        <f t="shared" si="245"/>
        <v>2241042</v>
      </c>
      <c r="I1698" s="9">
        <f t="shared" si="243"/>
        <v>10.342009998658011</v>
      </c>
      <c r="J1698" s="13">
        <v>0</v>
      </c>
      <c r="K1698" s="13">
        <v>7075000</v>
      </c>
      <c r="L1698" s="13">
        <v>0</v>
      </c>
      <c r="M1698" s="17">
        <v>1893529500</v>
      </c>
      <c r="N1698" s="8">
        <f t="shared" si="246"/>
        <v>0.11835263195001716</v>
      </c>
      <c r="O1698" s="5">
        <f t="shared" si="249"/>
        <v>94676475</v>
      </c>
      <c r="P1698" s="13">
        <v>27036521</v>
      </c>
      <c r="Q1698" s="5">
        <v>21669308</v>
      </c>
      <c r="R1698" s="12">
        <v>0.05</v>
      </c>
    </row>
    <row r="1699" spans="1:18" x14ac:dyDescent="0.25">
      <c r="A1699" t="s">
        <v>169</v>
      </c>
      <c r="B1699">
        <v>170</v>
      </c>
      <c r="C1699">
        <v>2000</v>
      </c>
      <c r="D1699" s="6">
        <v>4807000</v>
      </c>
      <c r="E1699" s="6">
        <v>2109908</v>
      </c>
      <c r="F1699" s="6">
        <v>209332</v>
      </c>
      <c r="G1699" s="6"/>
      <c r="H1699" s="5">
        <f t="shared" si="245"/>
        <v>7126240</v>
      </c>
      <c r="I1699" s="9">
        <f t="shared" si="243"/>
        <v>8.7937439320613731</v>
      </c>
      <c r="J1699" s="6"/>
      <c r="K1699" s="6">
        <v>8455100</v>
      </c>
      <c r="L1699" s="6"/>
      <c r="M1699" s="10">
        <v>2769313700</v>
      </c>
      <c r="N1699" s="8">
        <f t="shared" si="246"/>
        <v>0.25732873816353846</v>
      </c>
      <c r="O1699" s="5">
        <f t="shared" si="249"/>
        <v>69232842.5</v>
      </c>
      <c r="P1699" s="13">
        <v>47679500</v>
      </c>
      <c r="Q1699" s="11">
        <v>81037611</v>
      </c>
      <c r="R1699" s="12">
        <v>2.5000000000000001E-2</v>
      </c>
    </row>
    <row r="1700" spans="1:18" x14ac:dyDescent="0.25">
      <c r="B1700">
        <v>170</v>
      </c>
      <c r="C1700">
        <v>2001</v>
      </c>
      <c r="D1700" s="13">
        <v>4581823</v>
      </c>
      <c r="E1700" s="13">
        <v>1874153</v>
      </c>
      <c r="F1700" s="13">
        <v>522423</v>
      </c>
      <c r="G1700" s="13">
        <v>0</v>
      </c>
      <c r="H1700" s="5">
        <f t="shared" si="245"/>
        <v>6978399</v>
      </c>
      <c r="I1700" s="9">
        <f t="shared" si="243"/>
        <v>8.0498522911184782</v>
      </c>
      <c r="J1700" s="13">
        <v>0</v>
      </c>
      <c r="K1700" s="13">
        <v>7845500</v>
      </c>
      <c r="L1700" s="13">
        <v>2000000</v>
      </c>
      <c r="M1700" s="10">
        <v>2769313700</v>
      </c>
      <c r="N1700" s="8">
        <f t="shared" si="246"/>
        <v>0.25199019526029137</v>
      </c>
      <c r="O1700" s="5">
        <v>69232842.5</v>
      </c>
      <c r="P1700" s="13">
        <v>42086035</v>
      </c>
      <c r="Q1700" s="11">
        <v>86689777</v>
      </c>
      <c r="R1700" s="12">
        <v>2.5000000000000001E-2</v>
      </c>
    </row>
    <row r="1701" spans="1:18" x14ac:dyDescent="0.25">
      <c r="B1701">
        <v>170</v>
      </c>
      <c r="C1701">
        <v>2002</v>
      </c>
      <c r="D1701" s="13">
        <v>4471427</v>
      </c>
      <c r="E1701" s="13">
        <v>2065930</v>
      </c>
      <c r="F1701" s="13">
        <v>314305</v>
      </c>
      <c r="G1701" s="13">
        <v>0</v>
      </c>
      <c r="H1701" s="5">
        <f t="shared" si="245"/>
        <v>6851662</v>
      </c>
      <c r="I1701" s="9">
        <f t="shared" si="243"/>
        <v>7.0526596982292675</v>
      </c>
      <c r="J1701" s="13">
        <v>0</v>
      </c>
      <c r="K1701" s="13">
        <v>3318912</v>
      </c>
      <c r="L1701" s="13">
        <v>0</v>
      </c>
      <c r="M1701" s="5">
        <v>3504173300</v>
      </c>
      <c r="N1701" s="8">
        <f t="shared" si="246"/>
        <v>0.1955286286782677</v>
      </c>
      <c r="O1701" s="5">
        <v>87604332.5</v>
      </c>
      <c r="P1701" s="13">
        <v>43804608</v>
      </c>
      <c r="Q1701" s="5">
        <v>97150044</v>
      </c>
      <c r="R1701" s="7">
        <v>2.5000000000000001E-2</v>
      </c>
    </row>
    <row r="1702" spans="1:18" x14ac:dyDescent="0.25">
      <c r="A1702" s="14"/>
      <c r="B1702" s="14">
        <v>170</v>
      </c>
      <c r="C1702" s="14">
        <v>2003</v>
      </c>
      <c r="D1702" s="13">
        <v>4516702</v>
      </c>
      <c r="E1702" s="13">
        <v>2188895</v>
      </c>
      <c r="F1702" s="13">
        <v>57137</v>
      </c>
      <c r="G1702" s="13">
        <v>0</v>
      </c>
      <c r="H1702" s="5">
        <f t="shared" si="245"/>
        <v>6762734</v>
      </c>
      <c r="I1702" s="9">
        <f t="shared" si="243"/>
        <v>6.8822171351945114</v>
      </c>
      <c r="J1702" s="13">
        <v>0</v>
      </c>
      <c r="K1702" s="13">
        <v>7934500</v>
      </c>
      <c r="L1702" s="13">
        <v>0</v>
      </c>
      <c r="M1702" s="5">
        <v>3504173300</v>
      </c>
      <c r="N1702" s="8">
        <f t="shared" si="246"/>
        <v>0.19299085464751414</v>
      </c>
      <c r="O1702" s="5">
        <v>87604332.5</v>
      </c>
      <c r="P1702" s="13">
        <v>47529906</v>
      </c>
      <c r="Q1702" s="5">
        <v>98263886</v>
      </c>
      <c r="R1702" s="12">
        <v>2.5000000000000001E-2</v>
      </c>
    </row>
    <row r="1703" spans="1:18" x14ac:dyDescent="0.25">
      <c r="A1703" s="14"/>
      <c r="B1703" s="14">
        <v>170</v>
      </c>
      <c r="C1703" s="14">
        <v>2004</v>
      </c>
      <c r="D1703" s="13">
        <v>4629955</v>
      </c>
      <c r="E1703" s="13">
        <v>2268389</v>
      </c>
      <c r="F1703" s="13">
        <v>103078</v>
      </c>
      <c r="G1703" s="13">
        <v>0</v>
      </c>
      <c r="H1703" s="5">
        <f t="shared" si="245"/>
        <v>7001422</v>
      </c>
      <c r="I1703" s="9">
        <f t="shared" si="243"/>
        <v>6.7216101737750709</v>
      </c>
      <c r="J1703" s="13">
        <v>0</v>
      </c>
      <c r="K1703" s="13">
        <v>5674592</v>
      </c>
      <c r="L1703" s="13">
        <v>0</v>
      </c>
      <c r="M1703" s="17">
        <v>4643243000</v>
      </c>
      <c r="N1703" s="8">
        <f t="shared" si="246"/>
        <v>0.15078732687477267</v>
      </c>
      <c r="O1703" s="5">
        <f t="shared" ref="O1703:O1709" si="250">M1703*R1703</f>
        <v>232162150</v>
      </c>
      <c r="P1703" s="13">
        <v>42899951</v>
      </c>
      <c r="Q1703" s="5">
        <v>104162869</v>
      </c>
      <c r="R1703" s="12">
        <v>0.05</v>
      </c>
    </row>
    <row r="1704" spans="1:18" x14ac:dyDescent="0.25">
      <c r="A1704" s="14"/>
      <c r="B1704" s="14">
        <v>170</v>
      </c>
      <c r="C1704" s="14">
        <v>2005</v>
      </c>
      <c r="D1704" s="13">
        <v>4301301</v>
      </c>
      <c r="E1704" s="13">
        <v>2041295</v>
      </c>
      <c r="F1704" s="13">
        <v>399668</v>
      </c>
      <c r="G1704" s="13">
        <v>0</v>
      </c>
      <c r="H1704" s="5">
        <f t="shared" si="245"/>
        <v>6742264</v>
      </c>
      <c r="I1704" s="9">
        <f t="shared" si="243"/>
        <v>6.4050444831470017</v>
      </c>
      <c r="J1704" s="13">
        <v>0</v>
      </c>
      <c r="K1704" s="13">
        <v>10954497</v>
      </c>
      <c r="L1704" s="13">
        <v>0</v>
      </c>
      <c r="M1704" s="17">
        <v>4643243000</v>
      </c>
      <c r="N1704" s="8">
        <f t="shared" si="246"/>
        <v>0.14520592611672486</v>
      </c>
      <c r="O1704" s="5">
        <f t="shared" si="250"/>
        <v>232162150</v>
      </c>
      <c r="P1704" s="13">
        <v>59370147</v>
      </c>
      <c r="Q1704" s="5">
        <v>105264905.15000001</v>
      </c>
      <c r="R1704" s="12">
        <v>0.05</v>
      </c>
    </row>
    <row r="1705" spans="1:18" x14ac:dyDescent="0.25">
      <c r="A1705" s="14"/>
      <c r="B1705" s="14">
        <v>170</v>
      </c>
      <c r="C1705" s="14">
        <v>2006</v>
      </c>
      <c r="D1705" s="13">
        <v>5507781</v>
      </c>
      <c r="E1705" s="13">
        <v>2195780</v>
      </c>
      <c r="F1705" s="13">
        <v>364158</v>
      </c>
      <c r="G1705" s="13">
        <v>0</v>
      </c>
      <c r="H1705" s="5">
        <f t="shared" si="245"/>
        <v>8067719</v>
      </c>
      <c r="I1705" s="9">
        <f t="shared" si="243"/>
        <v>7.1103290495163982</v>
      </c>
      <c r="J1705" s="13">
        <v>0</v>
      </c>
      <c r="K1705" s="13">
        <v>0</v>
      </c>
      <c r="L1705" s="13">
        <v>0</v>
      </c>
      <c r="M1705" s="17">
        <v>5242985800</v>
      </c>
      <c r="N1705" s="8">
        <f t="shared" si="246"/>
        <v>0.15387642285813552</v>
      </c>
      <c r="O1705" s="5">
        <f t="shared" si="250"/>
        <v>262149290</v>
      </c>
      <c r="P1705" s="13">
        <v>48415650</v>
      </c>
      <c r="Q1705" s="5">
        <v>113464777</v>
      </c>
      <c r="R1705" s="12">
        <v>0.05</v>
      </c>
    </row>
    <row r="1706" spans="1:18" x14ac:dyDescent="0.25">
      <c r="A1706" s="14"/>
      <c r="B1706" s="14">
        <v>170</v>
      </c>
      <c r="C1706" s="14">
        <v>2007</v>
      </c>
      <c r="D1706" s="13">
        <v>5789075</v>
      </c>
      <c r="E1706" s="13">
        <v>2386696</v>
      </c>
      <c r="F1706" s="13">
        <v>0</v>
      </c>
      <c r="G1706" s="13">
        <v>0</v>
      </c>
      <c r="H1706" s="5">
        <f t="shared" si="245"/>
        <v>8175771</v>
      </c>
      <c r="I1706" s="9">
        <f t="shared" si="243"/>
        <v>6.8948236370079981</v>
      </c>
      <c r="J1706" s="13">
        <v>0</v>
      </c>
      <c r="K1706" s="13">
        <v>10507000</v>
      </c>
      <c r="L1706" s="13">
        <v>0</v>
      </c>
      <c r="M1706" s="17">
        <v>5242985800</v>
      </c>
      <c r="N1706" s="8">
        <f t="shared" si="246"/>
        <v>0.15593730961468558</v>
      </c>
      <c r="O1706" s="5">
        <f t="shared" si="250"/>
        <v>262149290</v>
      </c>
      <c r="P1706" s="13">
        <v>52189869</v>
      </c>
      <c r="Q1706" s="5">
        <v>118578392</v>
      </c>
      <c r="R1706" s="12">
        <v>0.05</v>
      </c>
    </row>
    <row r="1707" spans="1:18" x14ac:dyDescent="0.25">
      <c r="A1707" s="14"/>
      <c r="B1707" s="14">
        <v>170</v>
      </c>
      <c r="C1707" s="14">
        <v>2008</v>
      </c>
      <c r="D1707" s="6">
        <v>5660241</v>
      </c>
      <c r="E1707" s="6">
        <v>2123343</v>
      </c>
      <c r="F1707" s="6">
        <v>0</v>
      </c>
      <c r="G1707" s="6">
        <v>0</v>
      </c>
      <c r="H1707" s="5">
        <f t="shared" si="245"/>
        <v>7783584</v>
      </c>
      <c r="I1707" s="9">
        <f t="shared" si="243"/>
        <v>6.3633595831312357</v>
      </c>
      <c r="J1707" s="6">
        <v>0</v>
      </c>
      <c r="K1707" s="6">
        <v>0</v>
      </c>
      <c r="L1707" s="6">
        <v>0</v>
      </c>
      <c r="M1707" s="17">
        <v>5242985800</v>
      </c>
      <c r="N1707" s="8">
        <f t="shared" si="246"/>
        <v>0.14845708718112494</v>
      </c>
      <c r="O1707" s="5">
        <f t="shared" si="250"/>
        <v>262149290</v>
      </c>
      <c r="P1707" s="6">
        <v>46850794</v>
      </c>
      <c r="Q1707" s="5">
        <v>122318783</v>
      </c>
      <c r="R1707" s="12">
        <v>0.05</v>
      </c>
    </row>
    <row r="1708" spans="1:18" x14ac:dyDescent="0.25">
      <c r="A1708" s="14"/>
      <c r="B1708" s="18">
        <v>170</v>
      </c>
      <c r="C1708" s="14">
        <v>2009</v>
      </c>
      <c r="D1708" s="13">
        <v>5933464</v>
      </c>
      <c r="E1708" s="13">
        <v>2250099</v>
      </c>
      <c r="F1708" s="13">
        <v>0</v>
      </c>
      <c r="G1708" s="13">
        <v>0</v>
      </c>
      <c r="H1708" s="5">
        <f t="shared" si="245"/>
        <v>8183563</v>
      </c>
      <c r="I1708" s="9">
        <f t="shared" si="243"/>
        <v>6.2155529261593063</v>
      </c>
      <c r="J1708" s="13">
        <v>0</v>
      </c>
      <c r="K1708" s="13">
        <v>7874958</v>
      </c>
      <c r="L1708" s="13">
        <v>0</v>
      </c>
      <c r="M1708" s="17">
        <v>5628776300</v>
      </c>
      <c r="N1708" s="8">
        <f t="shared" si="246"/>
        <v>0.14538795936871748</v>
      </c>
      <c r="O1708" s="5">
        <f t="shared" si="250"/>
        <v>281438815</v>
      </c>
      <c r="P1708" s="13">
        <v>51190553</v>
      </c>
      <c r="Q1708" s="5">
        <v>131662671</v>
      </c>
      <c r="R1708" s="12">
        <v>0.05</v>
      </c>
    </row>
    <row r="1709" spans="1:18" x14ac:dyDescent="0.25">
      <c r="A1709" t="s">
        <v>170</v>
      </c>
      <c r="B1709">
        <v>171</v>
      </c>
      <c r="C1709">
        <v>2000</v>
      </c>
      <c r="D1709" s="6">
        <v>1931935</v>
      </c>
      <c r="E1709" s="6">
        <v>401635</v>
      </c>
      <c r="F1709" s="6">
        <v>413544</v>
      </c>
      <c r="G1709" s="6"/>
      <c r="H1709" s="5">
        <f t="shared" si="245"/>
        <v>2747114</v>
      </c>
      <c r="I1709" s="9">
        <f t="shared" si="243"/>
        <v>4.9023825696998147</v>
      </c>
      <c r="J1709" s="6"/>
      <c r="K1709" s="6">
        <v>8417000</v>
      </c>
      <c r="L1709" s="6"/>
      <c r="M1709" s="10">
        <v>2093081700</v>
      </c>
      <c r="N1709" s="8">
        <f t="shared" si="246"/>
        <v>0.13124733735907204</v>
      </c>
      <c r="O1709" s="5">
        <f t="shared" si="250"/>
        <v>104654085</v>
      </c>
      <c r="P1709" s="13">
        <v>33787643</v>
      </c>
      <c r="Q1709" s="11">
        <v>56036304</v>
      </c>
      <c r="R1709" s="12">
        <v>0.05</v>
      </c>
    </row>
    <row r="1710" spans="1:18" x14ac:dyDescent="0.25">
      <c r="B1710">
        <v>171</v>
      </c>
      <c r="C1710">
        <v>2001</v>
      </c>
      <c r="D1710" s="13">
        <v>1552606</v>
      </c>
      <c r="E1710" s="13">
        <v>365996</v>
      </c>
      <c r="F1710" s="13">
        <v>1988628</v>
      </c>
      <c r="G1710" s="13">
        <v>91636</v>
      </c>
      <c r="H1710" s="5">
        <f t="shared" si="245"/>
        <v>3998866</v>
      </c>
      <c r="I1710" s="9">
        <f t="shared" si="243"/>
        <v>6.3552012557370361</v>
      </c>
      <c r="J1710" s="13">
        <v>0</v>
      </c>
      <c r="K1710" s="13">
        <v>5520000</v>
      </c>
      <c r="L1710" s="13">
        <v>0</v>
      </c>
      <c r="M1710" s="10">
        <v>2093081700</v>
      </c>
      <c r="N1710" s="8">
        <f t="shared" si="246"/>
        <v>0.19105159631370339</v>
      </c>
      <c r="O1710" s="5">
        <v>104654085</v>
      </c>
      <c r="P1710" s="13">
        <v>35292529</v>
      </c>
      <c r="Q1710" s="11">
        <v>62922728</v>
      </c>
      <c r="R1710" s="12">
        <v>0.05</v>
      </c>
    </row>
    <row r="1711" spans="1:18" x14ac:dyDescent="0.25">
      <c r="B1711">
        <v>171</v>
      </c>
      <c r="C1711">
        <v>2002</v>
      </c>
      <c r="D1711" s="13">
        <v>2811486</v>
      </c>
      <c r="E1711" s="13">
        <v>1561733</v>
      </c>
      <c r="F1711" s="13">
        <v>257065</v>
      </c>
      <c r="G1711" s="13">
        <v>7066</v>
      </c>
      <c r="H1711" s="5">
        <f t="shared" si="245"/>
        <v>4637350</v>
      </c>
      <c r="I1711" s="9">
        <f t="shared" si="243"/>
        <v>6.7844817534330577</v>
      </c>
      <c r="J1711" s="13">
        <v>0</v>
      </c>
      <c r="K1711" s="13">
        <v>3250000</v>
      </c>
      <c r="L1711" s="13">
        <v>0</v>
      </c>
      <c r="M1711" s="5">
        <v>2703305500</v>
      </c>
      <c r="N1711" s="8">
        <f t="shared" si="246"/>
        <v>0.17154368975315593</v>
      </c>
      <c r="O1711" s="5">
        <v>135165275</v>
      </c>
      <c r="P1711" s="13">
        <v>32481043</v>
      </c>
      <c r="Q1711" s="5">
        <v>68352310</v>
      </c>
      <c r="R1711" s="7">
        <v>0.05</v>
      </c>
    </row>
    <row r="1712" spans="1:18" x14ac:dyDescent="0.25">
      <c r="A1712" s="14"/>
      <c r="B1712" s="14">
        <v>171</v>
      </c>
      <c r="C1712" s="14">
        <v>2003</v>
      </c>
      <c r="D1712" s="13">
        <v>2511797</v>
      </c>
      <c r="E1712" s="13">
        <v>1457667</v>
      </c>
      <c r="F1712" s="13">
        <v>122691</v>
      </c>
      <c r="G1712" s="13">
        <v>0</v>
      </c>
      <c r="H1712" s="5">
        <f t="shared" si="245"/>
        <v>4092155</v>
      </c>
      <c r="I1712" s="9">
        <f t="shared" si="243"/>
        <v>5.9355399825572519</v>
      </c>
      <c r="J1712" s="13">
        <v>0</v>
      </c>
      <c r="K1712" s="13">
        <v>1485000</v>
      </c>
      <c r="L1712" s="13">
        <v>0</v>
      </c>
      <c r="M1712" s="5">
        <v>2703305500</v>
      </c>
      <c r="N1712" s="8">
        <f t="shared" si="246"/>
        <v>0.15137597285989321</v>
      </c>
      <c r="O1712" s="5">
        <v>135165275</v>
      </c>
      <c r="P1712" s="13">
        <v>47036545</v>
      </c>
      <c r="Q1712" s="5">
        <v>68943264</v>
      </c>
      <c r="R1712" s="12">
        <v>0.05</v>
      </c>
    </row>
    <row r="1713" spans="1:18" x14ac:dyDescent="0.25">
      <c r="A1713" s="14"/>
      <c r="B1713" s="14">
        <v>171</v>
      </c>
      <c r="C1713" s="14">
        <v>2004</v>
      </c>
      <c r="D1713" s="13">
        <v>4149093</v>
      </c>
      <c r="E1713" s="13">
        <v>1908385</v>
      </c>
      <c r="F1713" s="13">
        <v>0</v>
      </c>
      <c r="G1713" s="13">
        <v>0</v>
      </c>
      <c r="H1713" s="5">
        <f t="shared" si="245"/>
        <v>6057478</v>
      </c>
      <c r="I1713" s="9">
        <f t="shared" si="243"/>
        <v>8.3540381836441462</v>
      </c>
      <c r="J1713" s="13">
        <v>0</v>
      </c>
      <c r="K1713" s="13">
        <v>0</v>
      </c>
      <c r="L1713" s="13">
        <v>0</v>
      </c>
      <c r="M1713" s="17">
        <v>3790610200</v>
      </c>
      <c r="N1713" s="8">
        <f t="shared" si="246"/>
        <v>0.15980218699353471</v>
      </c>
      <c r="O1713" s="5">
        <f t="shared" ref="O1713:O1719" si="251">M1713*R1713</f>
        <v>189530510</v>
      </c>
      <c r="P1713" s="13">
        <v>44267452</v>
      </c>
      <c r="Q1713" s="5">
        <v>72509580</v>
      </c>
      <c r="R1713" s="12">
        <v>0.05</v>
      </c>
    </row>
    <row r="1714" spans="1:18" x14ac:dyDescent="0.25">
      <c r="A1714" s="14"/>
      <c r="B1714" s="14">
        <v>171</v>
      </c>
      <c r="C1714" s="14">
        <v>2005</v>
      </c>
      <c r="D1714" s="13">
        <v>4312241</v>
      </c>
      <c r="E1714" s="13">
        <v>1783039</v>
      </c>
      <c r="F1714" s="13">
        <v>0</v>
      </c>
      <c r="G1714" s="13">
        <v>0</v>
      </c>
      <c r="H1714" s="5">
        <f t="shared" si="245"/>
        <v>6095280</v>
      </c>
      <c r="I1714" s="9">
        <f t="shared" si="243"/>
        <v>8.0086853057443008</v>
      </c>
      <c r="J1714" s="13">
        <v>0</v>
      </c>
      <c r="K1714" s="13">
        <v>0</v>
      </c>
      <c r="L1714" s="13">
        <v>0</v>
      </c>
      <c r="M1714" s="17">
        <v>3790610200</v>
      </c>
      <c r="N1714" s="8">
        <f t="shared" si="246"/>
        <v>0.16079944068108085</v>
      </c>
      <c r="O1714" s="5">
        <f t="shared" si="251"/>
        <v>189530510</v>
      </c>
      <c r="P1714" s="13">
        <v>44192848</v>
      </c>
      <c r="Q1714" s="5">
        <v>76108371.940000013</v>
      </c>
      <c r="R1714" s="12">
        <v>0.05</v>
      </c>
    </row>
    <row r="1715" spans="1:18" x14ac:dyDescent="0.25">
      <c r="A1715" s="14"/>
      <c r="B1715" s="14">
        <v>171</v>
      </c>
      <c r="C1715" s="14">
        <v>2006</v>
      </c>
      <c r="D1715" s="13">
        <v>4267273</v>
      </c>
      <c r="E1715" s="13">
        <v>1784308</v>
      </c>
      <c r="F1715" s="13">
        <v>0</v>
      </c>
      <c r="G1715" s="13">
        <v>0</v>
      </c>
      <c r="H1715" s="5">
        <f t="shared" si="245"/>
        <v>6051581</v>
      </c>
      <c r="I1715" s="9">
        <f t="shared" si="243"/>
        <v>7.7366048772724847</v>
      </c>
      <c r="J1715" s="13">
        <v>0</v>
      </c>
      <c r="K1715" s="13">
        <v>3305000</v>
      </c>
      <c r="L1715" s="13">
        <v>0</v>
      </c>
      <c r="M1715" s="17">
        <v>4787007000</v>
      </c>
      <c r="N1715" s="8">
        <f t="shared" si="246"/>
        <v>0.12641679863848121</v>
      </c>
      <c r="O1715" s="5">
        <f t="shared" si="251"/>
        <v>239350350</v>
      </c>
      <c r="P1715" s="13">
        <v>44192848</v>
      </c>
      <c r="Q1715" s="5">
        <v>78220112</v>
      </c>
      <c r="R1715" s="12">
        <v>0.05</v>
      </c>
    </row>
    <row r="1716" spans="1:18" x14ac:dyDescent="0.25">
      <c r="A1716" s="14"/>
      <c r="B1716" s="14">
        <v>171</v>
      </c>
      <c r="C1716" s="14">
        <v>2007</v>
      </c>
      <c r="D1716" s="13">
        <v>4007445</v>
      </c>
      <c r="E1716" s="13">
        <v>1648322</v>
      </c>
      <c r="F1716" s="13">
        <v>162594</v>
      </c>
      <c r="G1716" s="13">
        <v>0</v>
      </c>
      <c r="H1716" s="5">
        <f t="shared" si="245"/>
        <v>5818361</v>
      </c>
      <c r="I1716" s="9">
        <f t="shared" si="243"/>
        <v>7.0762032563255541</v>
      </c>
      <c r="J1716" s="13">
        <v>0</v>
      </c>
      <c r="K1716" s="13">
        <v>862000</v>
      </c>
      <c r="L1716" s="13">
        <v>0</v>
      </c>
      <c r="M1716" s="17">
        <v>4787007000</v>
      </c>
      <c r="N1716" s="8">
        <f t="shared" si="246"/>
        <v>0.12154486091204796</v>
      </c>
      <c r="O1716" s="5">
        <f t="shared" si="251"/>
        <v>239350350</v>
      </c>
      <c r="P1716" s="13">
        <v>39925575</v>
      </c>
      <c r="Q1716" s="5">
        <v>82224334</v>
      </c>
      <c r="R1716" s="12">
        <v>0.05</v>
      </c>
    </row>
    <row r="1717" spans="1:18" x14ac:dyDescent="0.25">
      <c r="A1717" s="14"/>
      <c r="B1717" s="14">
        <v>171</v>
      </c>
      <c r="C1717" s="14">
        <v>2008</v>
      </c>
      <c r="D1717" s="6">
        <v>4792645</v>
      </c>
      <c r="E1717" s="6">
        <v>1703984</v>
      </c>
      <c r="F1717" s="6">
        <v>51888</v>
      </c>
      <c r="G1717" s="6">
        <v>0</v>
      </c>
      <c r="H1717" s="5">
        <f t="shared" si="245"/>
        <v>6548517</v>
      </c>
      <c r="I1717" s="9">
        <f t="shared" si="243"/>
        <v>7.7091097507618391</v>
      </c>
      <c r="J1717" s="6">
        <v>0</v>
      </c>
      <c r="K1717" s="6">
        <v>6555000</v>
      </c>
      <c r="L1717" s="6">
        <v>0</v>
      </c>
      <c r="M1717" s="17">
        <v>4787007000</v>
      </c>
      <c r="N1717" s="8">
        <f t="shared" si="246"/>
        <v>0.13679773186042971</v>
      </c>
      <c r="O1717" s="5">
        <f t="shared" si="251"/>
        <v>239350350</v>
      </c>
      <c r="P1717" s="6">
        <v>40898130</v>
      </c>
      <c r="Q1717" s="5">
        <v>84945178</v>
      </c>
      <c r="R1717" s="12">
        <v>0.05</v>
      </c>
    </row>
    <row r="1718" spans="1:18" x14ac:dyDescent="0.25">
      <c r="A1718" s="14"/>
      <c r="B1718" s="18">
        <v>171</v>
      </c>
      <c r="C1718" s="14">
        <v>2009</v>
      </c>
      <c r="D1718" s="13">
        <v>4658657</v>
      </c>
      <c r="E1718" s="13">
        <v>1294156</v>
      </c>
      <c r="F1718" s="13">
        <v>56387</v>
      </c>
      <c r="G1718" s="13">
        <v>0</v>
      </c>
      <c r="H1718" s="5">
        <f t="shared" si="245"/>
        <v>6009200</v>
      </c>
      <c r="I1718" s="9">
        <f t="shared" si="243"/>
        <v>6.6534529141984251</v>
      </c>
      <c r="J1718" s="13">
        <v>0</v>
      </c>
      <c r="K1718" s="13">
        <v>352000</v>
      </c>
      <c r="L1718" s="13">
        <v>0</v>
      </c>
      <c r="M1718" s="17">
        <v>5158780200</v>
      </c>
      <c r="N1718" s="8">
        <f t="shared" si="246"/>
        <v>0.11648490082985122</v>
      </c>
      <c r="O1718" s="5">
        <f t="shared" si="251"/>
        <v>257939010</v>
      </c>
      <c r="P1718" s="13">
        <v>36105485</v>
      </c>
      <c r="Q1718" s="5">
        <v>90317014</v>
      </c>
      <c r="R1718" s="12">
        <v>0.05</v>
      </c>
    </row>
    <row r="1719" spans="1:18" x14ac:dyDescent="0.25">
      <c r="A1719" t="s">
        <v>171</v>
      </c>
      <c r="B1719">
        <v>172</v>
      </c>
      <c r="C1719">
        <v>2000</v>
      </c>
      <c r="D1719" s="6">
        <v>2178744</v>
      </c>
      <c r="E1719" s="6">
        <v>1563091</v>
      </c>
      <c r="F1719" s="6">
        <v>74972</v>
      </c>
      <c r="G1719" s="6">
        <v>100</v>
      </c>
      <c r="H1719" s="5">
        <f t="shared" si="245"/>
        <v>3816907</v>
      </c>
      <c r="I1719" s="9">
        <f t="shared" si="243"/>
        <v>11.488593493107835</v>
      </c>
      <c r="J1719" s="6"/>
      <c r="K1719" s="6">
        <v>4077574</v>
      </c>
      <c r="L1719" s="6"/>
      <c r="M1719" s="10">
        <v>1732494000</v>
      </c>
      <c r="N1719" s="8">
        <f t="shared" si="246"/>
        <v>0.22031285534033596</v>
      </c>
      <c r="O1719" s="5">
        <f t="shared" si="251"/>
        <v>86624700</v>
      </c>
      <c r="P1719" s="13">
        <v>35400397</v>
      </c>
      <c r="Q1719" s="11">
        <v>33223449</v>
      </c>
      <c r="R1719" s="12">
        <v>0.05</v>
      </c>
    </row>
    <row r="1720" spans="1:18" x14ac:dyDescent="0.25">
      <c r="B1720">
        <v>172</v>
      </c>
      <c r="C1720">
        <v>2001</v>
      </c>
      <c r="D1720" s="13">
        <v>2181811</v>
      </c>
      <c r="E1720" s="13">
        <v>1660889</v>
      </c>
      <c r="F1720" s="13">
        <v>253465</v>
      </c>
      <c r="G1720" s="13">
        <v>0</v>
      </c>
      <c r="H1720" s="5">
        <f t="shared" si="245"/>
        <v>4096165</v>
      </c>
      <c r="I1720" s="9">
        <f t="shared" si="243"/>
        <v>11.494281418455049</v>
      </c>
      <c r="J1720" s="13">
        <v>0</v>
      </c>
      <c r="K1720" s="13">
        <v>2543840</v>
      </c>
      <c r="L1720" s="13">
        <v>0</v>
      </c>
      <c r="M1720" s="10">
        <v>1732494000</v>
      </c>
      <c r="N1720" s="8">
        <f t="shared" si="246"/>
        <v>0.23643169904195918</v>
      </c>
      <c r="O1720" s="5">
        <v>86624700</v>
      </c>
      <c r="P1720" s="13">
        <v>34398012</v>
      </c>
      <c r="Q1720" s="11">
        <v>35636547</v>
      </c>
      <c r="R1720" s="12">
        <v>0.05</v>
      </c>
    </row>
    <row r="1721" spans="1:18" x14ac:dyDescent="0.25">
      <c r="B1721">
        <v>172</v>
      </c>
      <c r="C1721">
        <v>2002</v>
      </c>
      <c r="D1721" s="13">
        <v>2519931</v>
      </c>
      <c r="E1721" s="13">
        <v>1755354</v>
      </c>
      <c r="F1721" s="13">
        <v>62559</v>
      </c>
      <c r="G1721" s="13">
        <v>0</v>
      </c>
      <c r="H1721" s="5">
        <f t="shared" si="245"/>
        <v>4337844</v>
      </c>
      <c r="I1721" s="9">
        <f t="shared" si="243"/>
        <v>11.701911648037216</v>
      </c>
      <c r="J1721" s="13">
        <v>0</v>
      </c>
      <c r="K1721" s="13">
        <v>3200000</v>
      </c>
      <c r="L1721" s="13">
        <v>0</v>
      </c>
      <c r="M1721" s="5">
        <v>2717977300</v>
      </c>
      <c r="N1721" s="8">
        <f t="shared" si="246"/>
        <v>0.15959824241357717</v>
      </c>
      <c r="O1721" s="5">
        <v>135898865</v>
      </c>
      <c r="P1721" s="13">
        <v>31878081</v>
      </c>
      <c r="Q1721" s="5">
        <v>37069533</v>
      </c>
      <c r="R1721" s="7">
        <v>0.05</v>
      </c>
    </row>
    <row r="1722" spans="1:18" x14ac:dyDescent="0.25">
      <c r="A1722" s="14"/>
      <c r="B1722" s="14">
        <v>172</v>
      </c>
      <c r="C1722" s="14">
        <v>2003</v>
      </c>
      <c r="D1722" s="13">
        <v>2482494</v>
      </c>
      <c r="E1722" s="13">
        <v>1638789</v>
      </c>
      <c r="F1722" s="13">
        <v>39244</v>
      </c>
      <c r="G1722" s="13">
        <v>0</v>
      </c>
      <c r="H1722" s="5">
        <f t="shared" si="245"/>
        <v>4160527</v>
      </c>
      <c r="I1722" s="9">
        <f t="shared" si="243"/>
        <v>10.901950607160421</v>
      </c>
      <c r="J1722" s="13">
        <v>0</v>
      </c>
      <c r="K1722" s="13">
        <v>402812</v>
      </c>
      <c r="L1722" s="13">
        <v>0</v>
      </c>
      <c r="M1722" s="5">
        <v>2717977300</v>
      </c>
      <c r="N1722" s="8">
        <f t="shared" si="246"/>
        <v>0.15307438366023146</v>
      </c>
      <c r="O1722" s="5">
        <v>135898865</v>
      </c>
      <c r="P1722" s="13">
        <v>29395587</v>
      </c>
      <c r="Q1722" s="5">
        <v>38163143</v>
      </c>
      <c r="R1722" s="12">
        <v>0.05</v>
      </c>
    </row>
    <row r="1723" spans="1:18" x14ac:dyDescent="0.25">
      <c r="A1723" s="14"/>
      <c r="B1723" s="14">
        <v>172</v>
      </c>
      <c r="C1723" s="14">
        <v>2004</v>
      </c>
      <c r="D1723" s="13">
        <v>2325298</v>
      </c>
      <c r="E1723" s="13">
        <v>1473185</v>
      </c>
      <c r="F1723" s="13">
        <v>126143</v>
      </c>
      <c r="G1723" s="13">
        <v>0</v>
      </c>
      <c r="H1723" s="5">
        <f t="shared" si="245"/>
        <v>3924626</v>
      </c>
      <c r="I1723" s="9">
        <f t="shared" si="243"/>
        <v>9.7604968603644657</v>
      </c>
      <c r="J1723" s="13">
        <v>0</v>
      </c>
      <c r="K1723" s="13">
        <v>0</v>
      </c>
      <c r="L1723" s="13">
        <v>1500000</v>
      </c>
      <c r="M1723" s="17">
        <v>3726675900</v>
      </c>
      <c r="N1723" s="8">
        <f t="shared" si="246"/>
        <v>0.10531170687528799</v>
      </c>
      <c r="O1723" s="5">
        <f t="shared" ref="O1723:O1729" si="252">M1723*R1723</f>
        <v>186333795</v>
      </c>
      <c r="P1723" s="13">
        <v>32453854</v>
      </c>
      <c r="Q1723" s="5">
        <v>40209285</v>
      </c>
      <c r="R1723" s="12">
        <v>0.05</v>
      </c>
    </row>
    <row r="1724" spans="1:18" x14ac:dyDescent="0.25">
      <c r="A1724" s="14"/>
      <c r="B1724" s="14">
        <v>172</v>
      </c>
      <c r="C1724" s="14">
        <v>2005</v>
      </c>
      <c r="D1724" s="13">
        <v>2806958</v>
      </c>
      <c r="E1724" s="13">
        <v>1474280</v>
      </c>
      <c r="F1724" s="13">
        <v>16375</v>
      </c>
      <c r="G1724" s="13">
        <v>17092</v>
      </c>
      <c r="H1724" s="5">
        <f t="shared" si="245"/>
        <v>4314705</v>
      </c>
      <c r="I1724" s="9">
        <f t="shared" si="243"/>
        <v>10.408524557791001</v>
      </c>
      <c r="J1724" s="13">
        <v>0</v>
      </c>
      <c r="K1724" s="13">
        <v>0</v>
      </c>
      <c r="L1724" s="13">
        <v>0</v>
      </c>
      <c r="M1724" s="17">
        <v>3726675900</v>
      </c>
      <c r="N1724" s="8">
        <f t="shared" si="246"/>
        <v>0.11577891707728058</v>
      </c>
      <c r="O1724" s="5">
        <f t="shared" si="252"/>
        <v>186333795</v>
      </c>
      <c r="P1724" s="13">
        <v>31182195</v>
      </c>
      <c r="Q1724" s="5">
        <v>41453569.86999999</v>
      </c>
      <c r="R1724" s="12">
        <v>0.05</v>
      </c>
    </row>
    <row r="1725" spans="1:18" x14ac:dyDescent="0.25">
      <c r="A1725" s="14"/>
      <c r="B1725" s="14">
        <v>172</v>
      </c>
      <c r="C1725" s="14">
        <v>2006</v>
      </c>
      <c r="D1725" s="13">
        <v>2696757</v>
      </c>
      <c r="E1725" s="13">
        <v>1372525</v>
      </c>
      <c r="F1725" s="13">
        <v>44117</v>
      </c>
      <c r="G1725" s="13">
        <v>0</v>
      </c>
      <c r="H1725" s="5">
        <f t="shared" si="245"/>
        <v>4113399</v>
      </c>
      <c r="I1725" s="9">
        <f t="shared" si="243"/>
        <v>9.1643092154621772</v>
      </c>
      <c r="J1725" s="13">
        <v>0</v>
      </c>
      <c r="K1725" s="13">
        <v>6388309</v>
      </c>
      <c r="L1725" s="13">
        <v>0</v>
      </c>
      <c r="M1725" s="17">
        <v>5067905000</v>
      </c>
      <c r="N1725" s="8">
        <f t="shared" si="246"/>
        <v>8.1165669048650288E-2</v>
      </c>
      <c r="O1725" s="5">
        <f t="shared" si="252"/>
        <v>253395250</v>
      </c>
      <c r="P1725" s="13">
        <v>29077923</v>
      </c>
      <c r="Q1725" s="5">
        <v>44884987</v>
      </c>
      <c r="R1725" s="12">
        <v>0.05</v>
      </c>
    </row>
    <row r="1726" spans="1:18" x14ac:dyDescent="0.25">
      <c r="A1726" s="14"/>
      <c r="B1726" s="14">
        <v>172</v>
      </c>
      <c r="C1726" s="14">
        <v>2007</v>
      </c>
      <c r="D1726" s="13">
        <v>2550362</v>
      </c>
      <c r="E1726" s="13">
        <v>1417633</v>
      </c>
      <c r="F1726" s="13">
        <v>294476</v>
      </c>
      <c r="G1726" s="13">
        <v>0</v>
      </c>
      <c r="H1726" s="5">
        <f t="shared" si="245"/>
        <v>4262471</v>
      </c>
      <c r="I1726" s="9">
        <f t="shared" si="243"/>
        <v>8.8324189964795234</v>
      </c>
      <c r="J1726" s="13">
        <v>0</v>
      </c>
      <c r="K1726" s="13">
        <v>100000</v>
      </c>
      <c r="L1726" s="13">
        <v>0</v>
      </c>
      <c r="M1726" s="17">
        <v>5067905000</v>
      </c>
      <c r="N1726" s="8">
        <f t="shared" si="246"/>
        <v>8.4107160651196111E-2</v>
      </c>
      <c r="O1726" s="5">
        <f t="shared" si="252"/>
        <v>253395250</v>
      </c>
      <c r="P1726" s="13">
        <v>26743802</v>
      </c>
      <c r="Q1726" s="5">
        <v>48259384</v>
      </c>
      <c r="R1726" s="12">
        <v>0.05</v>
      </c>
    </row>
    <row r="1727" spans="1:18" x14ac:dyDescent="0.25">
      <c r="A1727" s="14"/>
      <c r="B1727" s="14">
        <v>172</v>
      </c>
      <c r="C1727" s="14">
        <v>2008</v>
      </c>
      <c r="D1727" s="6">
        <v>3175930</v>
      </c>
      <c r="E1727" s="6">
        <v>1451354</v>
      </c>
      <c r="F1727" s="6">
        <v>3780</v>
      </c>
      <c r="G1727" s="6">
        <v>0</v>
      </c>
      <c r="H1727" s="5">
        <f t="shared" si="245"/>
        <v>4631064</v>
      </c>
      <c r="I1727" s="9">
        <f t="shared" ref="I1727:I1790" si="253">((H1727/Q1727)*100)</f>
        <v>8.7675471578091244</v>
      </c>
      <c r="J1727" s="6">
        <v>0</v>
      </c>
      <c r="K1727" s="6">
        <v>5252470</v>
      </c>
      <c r="L1727" s="6">
        <v>0</v>
      </c>
      <c r="M1727" s="17">
        <v>5067905000</v>
      </c>
      <c r="N1727" s="8">
        <f t="shared" si="246"/>
        <v>9.1380244894093313E-2</v>
      </c>
      <c r="O1727" s="5">
        <f t="shared" si="252"/>
        <v>253395250</v>
      </c>
      <c r="P1727" s="6">
        <v>33545188</v>
      </c>
      <c r="Q1727" s="5">
        <v>52820520</v>
      </c>
      <c r="R1727" s="12">
        <v>0.05</v>
      </c>
    </row>
    <row r="1728" spans="1:18" x14ac:dyDescent="0.25">
      <c r="A1728" s="14"/>
      <c r="B1728" s="18">
        <v>172</v>
      </c>
      <c r="C1728" s="14">
        <v>2009</v>
      </c>
      <c r="D1728" s="13">
        <v>3085826</v>
      </c>
      <c r="E1728" s="13">
        <v>1363356</v>
      </c>
      <c r="F1728" s="13">
        <v>67192</v>
      </c>
      <c r="G1728" s="13">
        <v>0</v>
      </c>
      <c r="H1728" s="5">
        <f t="shared" si="245"/>
        <v>4516374</v>
      </c>
      <c r="I1728" s="9">
        <f t="shared" si="253"/>
        <v>8.6862087486611887</v>
      </c>
      <c r="J1728" s="13">
        <v>0</v>
      </c>
      <c r="K1728" s="13">
        <v>4032500</v>
      </c>
      <c r="L1728" s="13">
        <v>0</v>
      </c>
      <c r="M1728" s="17">
        <v>5578976700</v>
      </c>
      <c r="N1728" s="8">
        <f t="shared" si="246"/>
        <v>8.0953447968334397E-2</v>
      </c>
      <c r="O1728" s="5">
        <f t="shared" si="252"/>
        <v>278948835</v>
      </c>
      <c r="P1728" s="13">
        <v>30369258</v>
      </c>
      <c r="Q1728" s="5">
        <v>51994767</v>
      </c>
      <c r="R1728" s="12">
        <v>0.05</v>
      </c>
    </row>
    <row r="1729" spans="1:18" x14ac:dyDescent="0.25">
      <c r="A1729" t="s">
        <v>172</v>
      </c>
      <c r="B1729">
        <v>173</v>
      </c>
      <c r="C1729">
        <v>2000</v>
      </c>
      <c r="D1729" s="6">
        <v>475883</v>
      </c>
      <c r="E1729" s="6">
        <v>150011</v>
      </c>
      <c r="F1729" s="6">
        <v>37104</v>
      </c>
      <c r="G1729" s="6"/>
      <c r="H1729" s="5">
        <f t="shared" si="245"/>
        <v>662998</v>
      </c>
      <c r="I1729" s="9">
        <f t="shared" si="253"/>
        <v>4.8611877420565355</v>
      </c>
      <c r="J1729" s="6">
        <v>900000</v>
      </c>
      <c r="K1729" s="6">
        <v>504026</v>
      </c>
      <c r="L1729" s="6"/>
      <c r="M1729" s="10">
        <v>708435100</v>
      </c>
      <c r="N1729" s="8">
        <f t="shared" si="246"/>
        <v>9.3586272052302313E-2</v>
      </c>
      <c r="O1729" s="5">
        <f t="shared" si="252"/>
        <v>35421755</v>
      </c>
      <c r="P1729" s="13">
        <v>4768142</v>
      </c>
      <c r="Q1729" s="11">
        <v>13638601</v>
      </c>
      <c r="R1729" s="12">
        <v>0.05</v>
      </c>
    </row>
    <row r="1730" spans="1:18" x14ac:dyDescent="0.25">
      <c r="B1730">
        <v>173</v>
      </c>
      <c r="C1730">
        <v>2001</v>
      </c>
      <c r="D1730" s="13">
        <v>484977</v>
      </c>
      <c r="E1730" s="13">
        <v>127686</v>
      </c>
      <c r="F1730" s="13">
        <v>36769</v>
      </c>
      <c r="G1730" s="13">
        <v>0</v>
      </c>
      <c r="H1730" s="5">
        <f t="shared" si="245"/>
        <v>649432</v>
      </c>
      <c r="I1730" s="9">
        <f t="shared" si="253"/>
        <v>4.6985273439876751</v>
      </c>
      <c r="J1730" s="13">
        <v>0</v>
      </c>
      <c r="K1730" s="13">
        <v>890000</v>
      </c>
      <c r="L1730" s="13">
        <v>0</v>
      </c>
      <c r="M1730" s="10">
        <v>708435100</v>
      </c>
      <c r="N1730" s="8">
        <f t="shared" si="246"/>
        <v>9.1671347170686479E-2</v>
      </c>
      <c r="O1730" s="5">
        <v>35421755</v>
      </c>
      <c r="P1730" s="13">
        <v>3283640</v>
      </c>
      <c r="Q1730" s="11">
        <v>13822033</v>
      </c>
      <c r="R1730" s="12">
        <v>0.05</v>
      </c>
    </row>
    <row r="1731" spans="1:18" x14ac:dyDescent="0.25">
      <c r="B1731">
        <v>173</v>
      </c>
      <c r="C1731">
        <v>2002</v>
      </c>
      <c r="D1731" s="13">
        <v>378560</v>
      </c>
      <c r="E1731" s="13">
        <v>111555</v>
      </c>
      <c r="F1731" s="13">
        <v>73440</v>
      </c>
      <c r="G1731" s="13">
        <v>0</v>
      </c>
      <c r="H1731" s="5">
        <f t="shared" si="245"/>
        <v>563555</v>
      </c>
      <c r="I1731" s="9">
        <f t="shared" si="253"/>
        <v>3.7343498962369512</v>
      </c>
      <c r="J1731" s="13">
        <v>0</v>
      </c>
      <c r="K1731" s="13">
        <v>16166000</v>
      </c>
      <c r="L1731" s="13">
        <v>0</v>
      </c>
      <c r="M1731" s="5">
        <v>846061300</v>
      </c>
      <c r="N1731" s="8">
        <f t="shared" si="246"/>
        <v>6.6609239779670815E-2</v>
      </c>
      <c r="O1731" s="5">
        <v>42303065</v>
      </c>
      <c r="P1731" s="13">
        <v>5463080</v>
      </c>
      <c r="Q1731" s="5">
        <v>15091114</v>
      </c>
      <c r="R1731" s="7">
        <v>0.05</v>
      </c>
    </row>
    <row r="1732" spans="1:18" x14ac:dyDescent="0.25">
      <c r="A1732" s="14"/>
      <c r="B1732" s="14">
        <v>173</v>
      </c>
      <c r="C1732" s="14">
        <v>2003</v>
      </c>
      <c r="D1732" s="13">
        <v>707280</v>
      </c>
      <c r="E1732" s="13">
        <v>297458</v>
      </c>
      <c r="F1732" s="13">
        <v>504591</v>
      </c>
      <c r="G1732" s="13">
        <v>0</v>
      </c>
      <c r="H1732" s="5">
        <f t="shared" si="245"/>
        <v>1509329</v>
      </c>
      <c r="I1732" s="9">
        <f t="shared" si="253"/>
        <v>9.0615978088321167</v>
      </c>
      <c r="J1732" s="13">
        <v>0</v>
      </c>
      <c r="K1732" s="13">
        <v>25335000</v>
      </c>
      <c r="L1732" s="13">
        <v>0</v>
      </c>
      <c r="M1732" s="5">
        <v>846061300</v>
      </c>
      <c r="N1732" s="8">
        <f t="shared" si="246"/>
        <v>0.17839475697564705</v>
      </c>
      <c r="O1732" s="5">
        <v>42303065</v>
      </c>
      <c r="P1732" s="13">
        <v>10031916</v>
      </c>
      <c r="Q1732" s="5">
        <v>16656323</v>
      </c>
      <c r="R1732" s="12">
        <v>0.05</v>
      </c>
    </row>
    <row r="1733" spans="1:18" x14ac:dyDescent="0.25">
      <c r="A1733" s="14"/>
      <c r="B1733" s="14">
        <v>173</v>
      </c>
      <c r="C1733" s="14">
        <v>2004</v>
      </c>
      <c r="D1733" s="13">
        <v>679746</v>
      </c>
      <c r="E1733" s="13">
        <v>466319</v>
      </c>
      <c r="F1733" s="13">
        <v>479025</v>
      </c>
      <c r="G1733" s="13">
        <v>3009</v>
      </c>
      <c r="H1733" s="5">
        <f t="shared" si="245"/>
        <v>1628099</v>
      </c>
      <c r="I1733" s="9">
        <f t="shared" si="253"/>
        <v>9.3967237325164774</v>
      </c>
      <c r="J1733" s="13">
        <v>0</v>
      </c>
      <c r="K1733" s="13">
        <v>25502000</v>
      </c>
      <c r="L1733" s="13">
        <v>0</v>
      </c>
      <c r="M1733" s="17">
        <v>1277229500</v>
      </c>
      <c r="N1733" s="8">
        <f t="shared" si="246"/>
        <v>0.12747113968163123</v>
      </c>
      <c r="O1733" s="5">
        <f t="shared" ref="O1733:O1739" si="254">M1733*R1733</f>
        <v>63861475</v>
      </c>
      <c r="P1733" s="13">
        <v>9352170</v>
      </c>
      <c r="Q1733" s="5">
        <v>17326241</v>
      </c>
      <c r="R1733" s="12">
        <v>0.05</v>
      </c>
    </row>
    <row r="1734" spans="1:18" x14ac:dyDescent="0.25">
      <c r="A1734" s="14"/>
      <c r="B1734" s="14">
        <v>173</v>
      </c>
      <c r="C1734" s="14">
        <v>2005</v>
      </c>
      <c r="D1734" s="13">
        <v>628375</v>
      </c>
      <c r="E1734" s="13">
        <v>218035</v>
      </c>
      <c r="F1734" s="13">
        <v>138961</v>
      </c>
      <c r="G1734" s="13">
        <v>0</v>
      </c>
      <c r="H1734" s="5">
        <f t="shared" si="245"/>
        <v>985371</v>
      </c>
      <c r="I1734" s="9">
        <f t="shared" si="253"/>
        <v>5.4644395583377543</v>
      </c>
      <c r="J1734" s="13">
        <v>0</v>
      </c>
      <c r="K1734" s="13">
        <v>3610000</v>
      </c>
      <c r="L1734" s="13">
        <v>0</v>
      </c>
      <c r="M1734" s="17">
        <v>1277229500</v>
      </c>
      <c r="N1734" s="8">
        <f t="shared" si="246"/>
        <v>7.714909497470894E-2</v>
      </c>
      <c r="O1734" s="5">
        <f t="shared" si="254"/>
        <v>63861475</v>
      </c>
      <c r="P1734" s="13">
        <v>37825795</v>
      </c>
      <c r="Q1734" s="5">
        <v>18032425.640000001</v>
      </c>
      <c r="R1734" s="12">
        <v>0.05</v>
      </c>
    </row>
    <row r="1735" spans="1:18" x14ac:dyDescent="0.25">
      <c r="A1735" s="14"/>
      <c r="B1735" s="14">
        <v>173</v>
      </c>
      <c r="C1735" s="14">
        <v>2006</v>
      </c>
      <c r="D1735" s="13">
        <v>1389004</v>
      </c>
      <c r="E1735" s="13">
        <v>205924</v>
      </c>
      <c r="F1735" s="13">
        <v>1037999</v>
      </c>
      <c r="G1735" s="13">
        <v>4091</v>
      </c>
      <c r="H1735" s="5">
        <f t="shared" si="245"/>
        <v>2637018</v>
      </c>
      <c r="I1735" s="9">
        <f t="shared" si="253"/>
        <v>12.623088030479021</v>
      </c>
      <c r="J1735" s="13">
        <v>0</v>
      </c>
      <c r="K1735" s="13">
        <v>18651374</v>
      </c>
      <c r="L1735" s="13">
        <v>0</v>
      </c>
      <c r="M1735" s="17">
        <v>1716520800</v>
      </c>
      <c r="N1735" s="8">
        <f t="shared" si="246"/>
        <v>0.15362575274357293</v>
      </c>
      <c r="O1735" s="5">
        <f t="shared" si="254"/>
        <v>85826040</v>
      </c>
      <c r="P1735" s="13">
        <v>8674138</v>
      </c>
      <c r="Q1735" s="5">
        <v>20890435</v>
      </c>
      <c r="R1735" s="12">
        <v>0.05</v>
      </c>
    </row>
    <row r="1736" spans="1:18" x14ac:dyDescent="0.25">
      <c r="A1736" s="14"/>
      <c r="B1736" s="14">
        <v>173</v>
      </c>
      <c r="C1736" s="14">
        <v>2007</v>
      </c>
      <c r="D1736" s="13">
        <v>1174835</v>
      </c>
      <c r="E1736" s="13">
        <v>684279</v>
      </c>
      <c r="F1736" s="13">
        <v>509766</v>
      </c>
      <c r="G1736" s="13">
        <v>2811</v>
      </c>
      <c r="H1736" s="5">
        <f t="shared" si="245"/>
        <v>2371691</v>
      </c>
      <c r="I1736" s="9">
        <f t="shared" si="253"/>
        <v>10.394587798924423</v>
      </c>
      <c r="J1736" s="13">
        <v>0</v>
      </c>
      <c r="K1736" s="13">
        <v>1729437</v>
      </c>
      <c r="L1736" s="13">
        <v>0</v>
      </c>
      <c r="M1736" s="17">
        <v>1716520800</v>
      </c>
      <c r="N1736" s="8">
        <f t="shared" si="246"/>
        <v>0.13816849757952249</v>
      </c>
      <c r="O1736" s="5">
        <f t="shared" si="254"/>
        <v>85826040</v>
      </c>
      <c r="P1736" s="13">
        <v>18174913</v>
      </c>
      <c r="Q1736" s="5">
        <v>22816595</v>
      </c>
      <c r="R1736" s="12">
        <v>0.05</v>
      </c>
    </row>
    <row r="1737" spans="1:18" x14ac:dyDescent="0.25">
      <c r="A1737" s="14"/>
      <c r="B1737" s="14">
        <v>173</v>
      </c>
      <c r="C1737" s="14">
        <v>2008</v>
      </c>
      <c r="D1737" s="6">
        <v>1983572</v>
      </c>
      <c r="E1737" s="6">
        <v>784054</v>
      </c>
      <c r="F1737" s="6">
        <v>76076</v>
      </c>
      <c r="G1737" s="6">
        <v>437</v>
      </c>
      <c r="H1737" s="5">
        <f t="shared" ref="H1737:H1800" si="255">SUM(D1737:G1737)</f>
        <v>2844139</v>
      </c>
      <c r="I1737" s="9">
        <f t="shared" si="253"/>
        <v>11.815685478168723</v>
      </c>
      <c r="J1737" s="6">
        <v>0</v>
      </c>
      <c r="K1737" s="6">
        <v>367857</v>
      </c>
      <c r="L1737" s="6">
        <v>0</v>
      </c>
      <c r="M1737" s="17">
        <v>1716520800</v>
      </c>
      <c r="N1737" s="8">
        <f t="shared" ref="N1737:N1800" si="256">((H1737/M1737)*100)</f>
        <v>0.16569207900073218</v>
      </c>
      <c r="O1737" s="5">
        <f t="shared" si="254"/>
        <v>85826040</v>
      </c>
      <c r="P1737" s="6">
        <v>22717584</v>
      </c>
      <c r="Q1737" s="5">
        <v>24070876</v>
      </c>
      <c r="R1737" s="12">
        <v>0.05</v>
      </c>
    </row>
    <row r="1738" spans="1:18" x14ac:dyDescent="0.25">
      <c r="A1738" s="14"/>
      <c r="B1738" s="18">
        <v>173</v>
      </c>
      <c r="C1738" s="14">
        <v>2009</v>
      </c>
      <c r="D1738" s="13">
        <v>1089472</v>
      </c>
      <c r="E1738" s="13">
        <v>770836</v>
      </c>
      <c r="F1738" s="13">
        <v>12139</v>
      </c>
      <c r="G1738" s="13">
        <v>4690</v>
      </c>
      <c r="H1738" s="5">
        <f t="shared" si="255"/>
        <v>1877137</v>
      </c>
      <c r="I1738" s="9">
        <f t="shared" si="253"/>
        <v>7.845471457942482</v>
      </c>
      <c r="J1738" s="13">
        <v>0</v>
      </c>
      <c r="K1738" s="13">
        <v>0</v>
      </c>
      <c r="L1738" s="13">
        <v>0</v>
      </c>
      <c r="M1738" s="17">
        <v>1797383500</v>
      </c>
      <c r="N1738" s="8">
        <f t="shared" si="256"/>
        <v>0.10443719996316868</v>
      </c>
      <c r="O1738" s="5">
        <f t="shared" si="254"/>
        <v>89869175</v>
      </c>
      <c r="P1738" s="13">
        <v>23311012</v>
      </c>
      <c r="Q1738" s="5">
        <v>23926376</v>
      </c>
      <c r="R1738" s="12">
        <v>0.05</v>
      </c>
    </row>
    <row r="1739" spans="1:18" x14ac:dyDescent="0.25">
      <c r="A1739" t="s">
        <v>173</v>
      </c>
      <c r="B1739">
        <v>174</v>
      </c>
      <c r="C1739">
        <v>2000</v>
      </c>
      <c r="D1739" s="6">
        <v>659589</v>
      </c>
      <c r="E1739" s="6">
        <v>239670</v>
      </c>
      <c r="F1739" s="6">
        <v>101699</v>
      </c>
      <c r="G1739" s="6"/>
      <c r="H1739" s="5">
        <f t="shared" si="255"/>
        <v>1000958</v>
      </c>
      <c r="I1739" s="9">
        <f t="shared" si="253"/>
        <v>4.3183293636974529</v>
      </c>
      <c r="J1739" s="6"/>
      <c r="K1739" s="6">
        <v>19410936</v>
      </c>
      <c r="L1739" s="6"/>
      <c r="M1739" s="10">
        <v>700314200</v>
      </c>
      <c r="N1739" s="8">
        <f t="shared" si="256"/>
        <v>0.142929844918181</v>
      </c>
      <c r="O1739" s="5">
        <f t="shared" si="254"/>
        <v>35015710</v>
      </c>
      <c r="P1739" s="13">
        <v>23589730</v>
      </c>
      <c r="Q1739" s="11">
        <v>23179288</v>
      </c>
      <c r="R1739" s="12">
        <v>0.05</v>
      </c>
    </row>
    <row r="1740" spans="1:18" x14ac:dyDescent="0.25">
      <c r="B1740">
        <v>174</v>
      </c>
      <c r="C1740">
        <v>2001</v>
      </c>
      <c r="D1740" s="13">
        <v>654934</v>
      </c>
      <c r="E1740" s="13">
        <v>213056</v>
      </c>
      <c r="F1740" s="13">
        <v>894252</v>
      </c>
      <c r="G1740" s="13">
        <v>0</v>
      </c>
      <c r="H1740" s="5">
        <f t="shared" si="255"/>
        <v>1762242</v>
      </c>
      <c r="I1740" s="9">
        <f t="shared" si="253"/>
        <v>7.3220624788641873</v>
      </c>
      <c r="J1740" s="13">
        <v>4000000</v>
      </c>
      <c r="K1740" s="13">
        <v>4200900</v>
      </c>
      <c r="L1740" s="13">
        <v>0</v>
      </c>
      <c r="M1740" s="10">
        <v>700314200</v>
      </c>
      <c r="N1740" s="8">
        <f t="shared" si="256"/>
        <v>0.25163590856789708</v>
      </c>
      <c r="O1740" s="5">
        <v>35015710</v>
      </c>
      <c r="P1740" s="13">
        <v>4623860</v>
      </c>
      <c r="Q1740" s="11">
        <v>24067563</v>
      </c>
      <c r="R1740" s="12">
        <v>0.05</v>
      </c>
    </row>
    <row r="1741" spans="1:18" x14ac:dyDescent="0.25">
      <c r="B1741">
        <v>174</v>
      </c>
      <c r="C1741">
        <v>2002</v>
      </c>
      <c r="D1741" s="13">
        <v>585954</v>
      </c>
      <c r="E1741" s="13">
        <v>188643</v>
      </c>
      <c r="F1741" s="13">
        <v>1010817</v>
      </c>
      <c r="G1741" s="13">
        <v>0</v>
      </c>
      <c r="H1741" s="5">
        <f t="shared" si="255"/>
        <v>1785414</v>
      </c>
      <c r="I1741" s="9">
        <f t="shared" si="253"/>
        <v>7.068112291605841</v>
      </c>
      <c r="J1741" s="13">
        <v>1500000</v>
      </c>
      <c r="K1741" s="13">
        <v>741000</v>
      </c>
      <c r="L1741" s="13">
        <v>0</v>
      </c>
      <c r="M1741" s="5">
        <v>931834100</v>
      </c>
      <c r="N1741" s="8">
        <f t="shared" si="256"/>
        <v>0.19160213175285171</v>
      </c>
      <c r="O1741" s="5">
        <v>46591705</v>
      </c>
      <c r="P1741" s="13">
        <v>6384906</v>
      </c>
      <c r="Q1741" s="5">
        <v>25260125</v>
      </c>
      <c r="R1741" s="7">
        <v>0.05</v>
      </c>
    </row>
    <row r="1742" spans="1:18" x14ac:dyDescent="0.25">
      <c r="A1742" s="14"/>
      <c r="B1742" s="14">
        <v>174</v>
      </c>
      <c r="C1742" s="14">
        <v>2003</v>
      </c>
      <c r="D1742" s="13">
        <v>974021</v>
      </c>
      <c r="E1742" s="13">
        <v>321671</v>
      </c>
      <c r="F1742" s="13">
        <v>524457</v>
      </c>
      <c r="G1742" s="13">
        <v>0</v>
      </c>
      <c r="H1742" s="5">
        <f t="shared" si="255"/>
        <v>1820149</v>
      </c>
      <c r="I1742" s="9">
        <f t="shared" si="253"/>
        <v>7.0989771874321734</v>
      </c>
      <c r="J1742" s="13">
        <v>0</v>
      </c>
      <c r="K1742" s="13">
        <v>1220000</v>
      </c>
      <c r="L1742" s="13">
        <v>250000</v>
      </c>
      <c r="M1742" s="5">
        <v>931834100</v>
      </c>
      <c r="N1742" s="8">
        <f t="shared" si="256"/>
        <v>0.19532972661120687</v>
      </c>
      <c r="O1742" s="5">
        <v>46591705</v>
      </c>
      <c r="P1742" s="13">
        <v>31908234</v>
      </c>
      <c r="Q1742" s="5">
        <v>25639595</v>
      </c>
      <c r="R1742" s="12">
        <v>0.05</v>
      </c>
    </row>
    <row r="1743" spans="1:18" x14ac:dyDescent="0.25">
      <c r="A1743" s="14"/>
      <c r="B1743" s="14">
        <v>174</v>
      </c>
      <c r="C1743" s="14">
        <v>2004</v>
      </c>
      <c r="D1743" s="13">
        <v>2095555</v>
      </c>
      <c r="E1743" s="13">
        <v>1300762</v>
      </c>
      <c r="F1743" s="13">
        <v>1253</v>
      </c>
      <c r="G1743" s="13">
        <v>0</v>
      </c>
      <c r="H1743" s="5">
        <f t="shared" si="255"/>
        <v>3397570</v>
      </c>
      <c r="I1743" s="9">
        <f t="shared" si="253"/>
        <v>12.147123934936376</v>
      </c>
      <c r="J1743" s="13">
        <v>0</v>
      </c>
      <c r="K1743" s="13">
        <v>40000</v>
      </c>
      <c r="L1743" s="13">
        <v>0</v>
      </c>
      <c r="M1743" s="17">
        <v>1200802800</v>
      </c>
      <c r="N1743" s="8">
        <f t="shared" si="256"/>
        <v>0.28294154543943434</v>
      </c>
      <c r="O1743" s="5">
        <f t="shared" ref="O1743:O1749" si="257">M1743*R1743</f>
        <v>60040140</v>
      </c>
      <c r="P1743" s="13">
        <v>29812679</v>
      </c>
      <c r="Q1743" s="5">
        <v>27970160</v>
      </c>
      <c r="R1743" s="12">
        <v>0.05</v>
      </c>
    </row>
    <row r="1744" spans="1:18" x14ac:dyDescent="0.25">
      <c r="A1744" s="14"/>
      <c r="B1744" s="14">
        <v>174</v>
      </c>
      <c r="C1744" s="14">
        <v>2005</v>
      </c>
      <c r="D1744" s="13">
        <v>1966237</v>
      </c>
      <c r="E1744" s="13">
        <v>1234769</v>
      </c>
      <c r="F1744" s="13">
        <v>698</v>
      </c>
      <c r="G1744" s="13">
        <v>0</v>
      </c>
      <c r="H1744" s="5">
        <f t="shared" si="255"/>
        <v>3201704</v>
      </c>
      <c r="I1744" s="9">
        <f t="shared" si="253"/>
        <v>11.15051048419927</v>
      </c>
      <c r="J1744" s="13">
        <v>0</v>
      </c>
      <c r="K1744" s="13">
        <v>3800000</v>
      </c>
      <c r="L1744" s="13">
        <v>0</v>
      </c>
      <c r="M1744" s="17">
        <v>1200802800</v>
      </c>
      <c r="N1744" s="8">
        <f t="shared" si="256"/>
        <v>0.26663029100198632</v>
      </c>
      <c r="O1744" s="5">
        <f t="shared" si="257"/>
        <v>60040140</v>
      </c>
      <c r="P1744" s="13">
        <v>31686442</v>
      </c>
      <c r="Q1744" s="5">
        <v>28713519.48</v>
      </c>
      <c r="R1744" s="12">
        <v>0.05</v>
      </c>
    </row>
    <row r="1745" spans="1:18" x14ac:dyDescent="0.25">
      <c r="A1745" s="14"/>
      <c r="B1745" s="14">
        <v>174</v>
      </c>
      <c r="C1745" s="14">
        <v>2006</v>
      </c>
      <c r="D1745" s="13">
        <v>1919557</v>
      </c>
      <c r="E1745" s="13">
        <v>1175119</v>
      </c>
      <c r="F1745" s="13">
        <v>67391</v>
      </c>
      <c r="G1745" s="13">
        <v>0</v>
      </c>
      <c r="H1745" s="5">
        <f t="shared" si="255"/>
        <v>3162067</v>
      </c>
      <c r="I1745" s="9">
        <f t="shared" si="253"/>
        <v>10.599923515898006</v>
      </c>
      <c r="J1745" s="13">
        <v>0</v>
      </c>
      <c r="K1745" s="13">
        <v>1225000</v>
      </c>
      <c r="L1745" s="13">
        <v>0</v>
      </c>
      <c r="M1745" s="17">
        <v>1353069300</v>
      </c>
      <c r="N1745" s="8">
        <f t="shared" si="256"/>
        <v>0.23369586465379119</v>
      </c>
      <c r="O1745" s="5">
        <f t="shared" si="257"/>
        <v>67653465</v>
      </c>
      <c r="P1745" s="13">
        <v>27846442</v>
      </c>
      <c r="Q1745" s="5">
        <v>29831036</v>
      </c>
      <c r="R1745" s="12">
        <v>0.05</v>
      </c>
    </row>
    <row r="1746" spans="1:18" x14ac:dyDescent="0.25">
      <c r="A1746" s="14"/>
      <c r="B1746" s="14">
        <v>174</v>
      </c>
      <c r="C1746" s="14">
        <v>2007</v>
      </c>
      <c r="D1746" s="13">
        <v>1914310</v>
      </c>
      <c r="E1746" s="13">
        <v>1090421</v>
      </c>
      <c r="F1746" s="13">
        <v>149454</v>
      </c>
      <c r="G1746" s="13">
        <v>0</v>
      </c>
      <c r="H1746" s="5">
        <f t="shared" si="255"/>
        <v>3154185</v>
      </c>
      <c r="I1746" s="9">
        <f t="shared" si="253"/>
        <v>9.876279148148555</v>
      </c>
      <c r="J1746" s="13">
        <v>0</v>
      </c>
      <c r="K1746" s="13">
        <v>0</v>
      </c>
      <c r="L1746" s="13">
        <v>0</v>
      </c>
      <c r="M1746" s="17">
        <v>1353069300</v>
      </c>
      <c r="N1746" s="8">
        <f t="shared" si="256"/>
        <v>0.23311333721044444</v>
      </c>
      <c r="O1746" s="5">
        <f t="shared" si="257"/>
        <v>67653465</v>
      </c>
      <c r="P1746" s="13">
        <v>25926885</v>
      </c>
      <c r="Q1746" s="5">
        <v>31936977</v>
      </c>
      <c r="R1746" s="12">
        <v>0.05</v>
      </c>
    </row>
    <row r="1747" spans="1:18" x14ac:dyDescent="0.25">
      <c r="A1747" s="14"/>
      <c r="B1747" s="14">
        <v>174</v>
      </c>
      <c r="C1747" s="14">
        <v>2008</v>
      </c>
      <c r="D1747" s="6">
        <v>2064833</v>
      </c>
      <c r="E1747" s="6">
        <v>1023258</v>
      </c>
      <c r="F1747" s="6">
        <v>20842</v>
      </c>
      <c r="G1747" s="6">
        <v>0</v>
      </c>
      <c r="H1747" s="5">
        <f t="shared" si="255"/>
        <v>3108933</v>
      </c>
      <c r="I1747" s="9">
        <f t="shared" si="253"/>
        <v>9.3679193884765244</v>
      </c>
      <c r="J1747" s="6">
        <v>0</v>
      </c>
      <c r="K1747" s="6">
        <v>5640000</v>
      </c>
      <c r="L1747" s="6">
        <v>0</v>
      </c>
      <c r="M1747" s="17">
        <v>1353069300</v>
      </c>
      <c r="N1747" s="8">
        <f t="shared" si="256"/>
        <v>0.22976894088129857</v>
      </c>
      <c r="O1747" s="5">
        <f t="shared" si="257"/>
        <v>67653465</v>
      </c>
      <c r="P1747" s="6">
        <v>28526075</v>
      </c>
      <c r="Q1747" s="5">
        <v>33187017</v>
      </c>
      <c r="R1747" s="12">
        <v>0.05</v>
      </c>
    </row>
    <row r="1748" spans="1:18" x14ac:dyDescent="0.25">
      <c r="A1748" s="14"/>
      <c r="B1748" s="18">
        <v>174</v>
      </c>
      <c r="C1748" s="14">
        <v>2009</v>
      </c>
      <c r="D1748" s="13">
        <v>1970695</v>
      </c>
      <c r="E1748" s="13">
        <v>1022658</v>
      </c>
      <c r="F1748" s="13">
        <v>90409</v>
      </c>
      <c r="G1748" s="13">
        <v>0</v>
      </c>
      <c r="H1748" s="5">
        <f t="shared" si="255"/>
        <v>3083762</v>
      </c>
      <c r="I1748" s="9">
        <f t="shared" si="253"/>
        <v>8.7023812980761477</v>
      </c>
      <c r="J1748" s="13">
        <v>0</v>
      </c>
      <c r="K1748" s="13">
        <v>5950000</v>
      </c>
      <c r="L1748" s="13">
        <v>0</v>
      </c>
      <c r="M1748" s="17">
        <v>1427909900</v>
      </c>
      <c r="N1748" s="8">
        <f t="shared" si="256"/>
        <v>0.21596334614670015</v>
      </c>
      <c r="O1748" s="5">
        <f t="shared" si="257"/>
        <v>71395495</v>
      </c>
      <c r="P1748" s="13">
        <v>27551242</v>
      </c>
      <c r="Q1748" s="5">
        <v>35435841</v>
      </c>
      <c r="R1748" s="12">
        <v>0.05</v>
      </c>
    </row>
    <row r="1749" spans="1:18" x14ac:dyDescent="0.25">
      <c r="A1749" t="s">
        <v>174</v>
      </c>
      <c r="B1749">
        <v>175</v>
      </c>
      <c r="C1749">
        <v>2000</v>
      </c>
      <c r="D1749" s="6">
        <v>1664032</v>
      </c>
      <c r="E1749" s="6">
        <v>1228174</v>
      </c>
      <c r="F1749" s="6">
        <v>17935</v>
      </c>
      <c r="G1749" s="6"/>
      <c r="H1749" s="5">
        <f t="shared" si="255"/>
        <v>2910141</v>
      </c>
      <c r="I1749" s="9">
        <f t="shared" si="253"/>
        <v>10.353493846693745</v>
      </c>
      <c r="J1749" s="6"/>
      <c r="K1749" s="6">
        <v>135000</v>
      </c>
      <c r="L1749" s="6"/>
      <c r="M1749" s="10">
        <v>1326929700</v>
      </c>
      <c r="N1749" s="8">
        <f t="shared" si="256"/>
        <v>0.2193138792507244</v>
      </c>
      <c r="O1749" s="5">
        <f t="shared" si="257"/>
        <v>66346485</v>
      </c>
      <c r="P1749" s="13">
        <v>27464811</v>
      </c>
      <c r="Q1749" s="11">
        <v>28107816</v>
      </c>
      <c r="R1749" s="12">
        <v>0.05</v>
      </c>
    </row>
    <row r="1750" spans="1:18" x14ac:dyDescent="0.25">
      <c r="B1750">
        <v>175</v>
      </c>
      <c r="C1750">
        <v>2001</v>
      </c>
      <c r="D1750" s="13">
        <v>2100554</v>
      </c>
      <c r="E1750" s="13">
        <v>1408290</v>
      </c>
      <c r="F1750" s="13">
        <v>3335</v>
      </c>
      <c r="G1750" s="13">
        <v>0</v>
      </c>
      <c r="H1750" s="5">
        <f t="shared" si="255"/>
        <v>3512179</v>
      </c>
      <c r="I1750" s="9">
        <f t="shared" si="253"/>
        <v>11.359128755242656</v>
      </c>
      <c r="J1750" s="13">
        <v>0</v>
      </c>
      <c r="K1750" s="13">
        <v>0</v>
      </c>
      <c r="L1750" s="13">
        <v>0</v>
      </c>
      <c r="M1750" s="10">
        <v>1326929700</v>
      </c>
      <c r="N1750" s="8">
        <f t="shared" si="256"/>
        <v>0.26468463250163138</v>
      </c>
      <c r="O1750" s="5">
        <v>66346485</v>
      </c>
      <c r="P1750" s="13">
        <v>34852935</v>
      </c>
      <c r="Q1750" s="11">
        <v>30919440</v>
      </c>
      <c r="R1750" s="12">
        <v>0.05</v>
      </c>
    </row>
    <row r="1751" spans="1:18" x14ac:dyDescent="0.25">
      <c r="B1751">
        <v>175</v>
      </c>
      <c r="C1751">
        <v>2002</v>
      </c>
      <c r="D1751" s="13">
        <v>2914954</v>
      </c>
      <c r="E1751" s="13">
        <v>1667742</v>
      </c>
      <c r="F1751" s="13">
        <v>0</v>
      </c>
      <c r="G1751" s="13">
        <v>0</v>
      </c>
      <c r="H1751" s="5">
        <f t="shared" si="255"/>
        <v>4582696</v>
      </c>
      <c r="I1751" s="9">
        <f t="shared" si="253"/>
        <v>13.252618194706514</v>
      </c>
      <c r="J1751" s="13">
        <v>0</v>
      </c>
      <c r="K1751" s="13">
        <v>0</v>
      </c>
      <c r="L1751" s="13">
        <v>0</v>
      </c>
      <c r="M1751" s="5">
        <v>1702325500</v>
      </c>
      <c r="N1751" s="8">
        <f t="shared" si="256"/>
        <v>0.2692021003033791</v>
      </c>
      <c r="O1751" s="5">
        <v>85116275</v>
      </c>
      <c r="P1751" s="13">
        <v>46737981</v>
      </c>
      <c r="Q1751" s="5">
        <v>34579552</v>
      </c>
      <c r="R1751" s="7">
        <v>0.05</v>
      </c>
    </row>
    <row r="1752" spans="1:18" x14ac:dyDescent="0.25">
      <c r="A1752" s="14"/>
      <c r="B1752" s="14">
        <v>175</v>
      </c>
      <c r="C1752" s="14">
        <v>2003</v>
      </c>
      <c r="D1752" s="13">
        <v>3605245</v>
      </c>
      <c r="E1752" s="13">
        <v>2513229</v>
      </c>
      <c r="F1752" s="13">
        <v>0</v>
      </c>
      <c r="G1752" s="13">
        <v>0</v>
      </c>
      <c r="H1752" s="5">
        <f t="shared" si="255"/>
        <v>6118474</v>
      </c>
      <c r="I1752" s="9">
        <f t="shared" si="253"/>
        <v>15.986799553240411</v>
      </c>
      <c r="J1752" s="13">
        <v>0</v>
      </c>
      <c r="K1752" s="13">
        <v>0</v>
      </c>
      <c r="L1752" s="13">
        <v>0</v>
      </c>
      <c r="M1752" s="5">
        <v>1702325500</v>
      </c>
      <c r="N1752" s="8">
        <f t="shared" si="256"/>
        <v>0.35941857183012299</v>
      </c>
      <c r="O1752" s="5">
        <v>85116275</v>
      </c>
      <c r="P1752" s="13">
        <v>67052736</v>
      </c>
      <c r="Q1752" s="5">
        <v>38272038</v>
      </c>
      <c r="R1752" s="12">
        <v>0.05</v>
      </c>
    </row>
    <row r="1753" spans="1:18" x14ac:dyDescent="0.25">
      <c r="A1753" s="14"/>
      <c r="B1753" s="14">
        <v>175</v>
      </c>
      <c r="C1753" s="14">
        <v>2004</v>
      </c>
      <c r="D1753" s="13">
        <v>4440427</v>
      </c>
      <c r="E1753" s="13">
        <v>2770038</v>
      </c>
      <c r="F1753" s="13">
        <v>278667</v>
      </c>
      <c r="G1753" s="13">
        <v>0</v>
      </c>
      <c r="H1753" s="5">
        <f t="shared" si="255"/>
        <v>7489132</v>
      </c>
      <c r="I1753" s="9">
        <f t="shared" si="253"/>
        <v>19.397975067371743</v>
      </c>
      <c r="J1753" s="13">
        <v>0</v>
      </c>
      <c r="K1753" s="13">
        <v>19158500</v>
      </c>
      <c r="L1753" s="13">
        <v>0</v>
      </c>
      <c r="M1753" s="17">
        <v>2100827000</v>
      </c>
      <c r="N1753" s="8">
        <f t="shared" si="256"/>
        <v>0.35648494616643828</v>
      </c>
      <c r="O1753" s="5">
        <f t="shared" ref="O1753:O1759" si="258">M1753*R1753</f>
        <v>105041350</v>
      </c>
      <c r="P1753" s="13">
        <v>62612309</v>
      </c>
      <c r="Q1753" s="5">
        <v>38607803</v>
      </c>
      <c r="R1753" s="12">
        <v>0.05</v>
      </c>
    </row>
    <row r="1754" spans="1:18" x14ac:dyDescent="0.25">
      <c r="A1754" s="14"/>
      <c r="B1754" s="14">
        <v>175</v>
      </c>
      <c r="C1754" s="14">
        <v>2005</v>
      </c>
      <c r="D1754" s="13">
        <v>4235706</v>
      </c>
      <c r="E1754" s="13">
        <v>2587774</v>
      </c>
      <c r="F1754" s="13">
        <v>572877</v>
      </c>
      <c r="G1754" s="13">
        <v>0</v>
      </c>
      <c r="H1754" s="5">
        <f t="shared" si="255"/>
        <v>7396357</v>
      </c>
      <c r="I1754" s="9">
        <f t="shared" si="253"/>
        <v>17.124732005583535</v>
      </c>
      <c r="J1754" s="13">
        <v>0</v>
      </c>
      <c r="K1754" s="13">
        <v>347000</v>
      </c>
      <c r="L1754" s="13">
        <v>0</v>
      </c>
      <c r="M1754" s="17">
        <v>2100827000</v>
      </c>
      <c r="N1754" s="8">
        <f t="shared" si="256"/>
        <v>0.35206882813292101</v>
      </c>
      <c r="O1754" s="5">
        <f t="shared" si="258"/>
        <v>105041350</v>
      </c>
      <c r="P1754" s="13">
        <v>77548671</v>
      </c>
      <c r="Q1754" s="5">
        <v>43191081.750000007</v>
      </c>
      <c r="R1754" s="12">
        <v>0.05</v>
      </c>
    </row>
    <row r="1755" spans="1:18" x14ac:dyDescent="0.25">
      <c r="A1755" s="14"/>
      <c r="B1755" s="14">
        <v>175</v>
      </c>
      <c r="C1755" s="14">
        <v>2006</v>
      </c>
      <c r="D1755" s="13">
        <v>4199948</v>
      </c>
      <c r="E1755" s="13">
        <v>2244817</v>
      </c>
      <c r="F1755" s="13">
        <v>289783</v>
      </c>
      <c r="G1755" s="13">
        <v>0</v>
      </c>
      <c r="H1755" s="5">
        <f t="shared" si="255"/>
        <v>6734548</v>
      </c>
      <c r="I1755" s="9">
        <f t="shared" si="253"/>
        <v>15.2236179711783</v>
      </c>
      <c r="J1755" s="13">
        <v>0</v>
      </c>
      <c r="K1755" s="13">
        <v>788500</v>
      </c>
      <c r="L1755" s="13">
        <v>0</v>
      </c>
      <c r="M1755" s="17">
        <v>2435253400</v>
      </c>
      <c r="N1755" s="8">
        <f t="shared" si="256"/>
        <v>0.27654403439083591</v>
      </c>
      <c r="O1755" s="5">
        <f t="shared" si="258"/>
        <v>121762670</v>
      </c>
      <c r="P1755" s="13">
        <v>58360171</v>
      </c>
      <c r="Q1755" s="5">
        <v>44237500</v>
      </c>
      <c r="R1755" s="12">
        <v>0.05</v>
      </c>
    </row>
    <row r="1756" spans="1:18" x14ac:dyDescent="0.25">
      <c r="A1756" s="14"/>
      <c r="B1756" s="14">
        <v>175</v>
      </c>
      <c r="C1756" s="14">
        <v>2007</v>
      </c>
      <c r="D1756" s="13">
        <v>4190248</v>
      </c>
      <c r="E1756" s="13">
        <v>2219036</v>
      </c>
      <c r="F1756" s="13">
        <v>35789</v>
      </c>
      <c r="G1756" s="13">
        <v>0</v>
      </c>
      <c r="H1756" s="5">
        <f t="shared" si="255"/>
        <v>6445073</v>
      </c>
      <c r="I1756" s="9">
        <f t="shared" si="253"/>
        <v>13.84003730776551</v>
      </c>
      <c r="J1756" s="13">
        <v>0</v>
      </c>
      <c r="K1756" s="13">
        <v>779000</v>
      </c>
      <c r="L1756" s="13">
        <v>0</v>
      </c>
      <c r="M1756" s="17">
        <v>2435253400</v>
      </c>
      <c r="N1756" s="8">
        <f t="shared" si="256"/>
        <v>0.26465718105557312</v>
      </c>
      <c r="O1756" s="5">
        <f t="shared" si="258"/>
        <v>121762670</v>
      </c>
      <c r="P1756" s="13">
        <v>54775223</v>
      </c>
      <c r="Q1756" s="5">
        <v>46568321</v>
      </c>
      <c r="R1756" s="12">
        <v>0.05</v>
      </c>
    </row>
    <row r="1757" spans="1:18" x14ac:dyDescent="0.25">
      <c r="A1757" s="14"/>
      <c r="B1757" s="14">
        <v>175</v>
      </c>
      <c r="C1757" s="14">
        <v>2008</v>
      </c>
      <c r="D1757" s="6">
        <v>4460070</v>
      </c>
      <c r="E1757" s="6">
        <v>2221770</v>
      </c>
      <c r="F1757" s="6">
        <v>0</v>
      </c>
      <c r="G1757" s="6">
        <v>0</v>
      </c>
      <c r="H1757" s="5">
        <f t="shared" si="255"/>
        <v>6681840</v>
      </c>
      <c r="I1757" s="9">
        <f t="shared" si="253"/>
        <v>13.551703929268877</v>
      </c>
      <c r="J1757" s="6">
        <v>0</v>
      </c>
      <c r="K1757" s="6">
        <v>1550000</v>
      </c>
      <c r="L1757" s="6">
        <v>0</v>
      </c>
      <c r="M1757" s="17">
        <v>2435253400</v>
      </c>
      <c r="N1757" s="8">
        <f t="shared" si="256"/>
        <v>0.27437966003866371</v>
      </c>
      <c r="O1757" s="5">
        <f t="shared" si="258"/>
        <v>121762670</v>
      </c>
      <c r="P1757" s="6">
        <v>54814975</v>
      </c>
      <c r="Q1757" s="5">
        <v>49306272</v>
      </c>
      <c r="R1757" s="12">
        <v>0.05</v>
      </c>
    </row>
    <row r="1758" spans="1:18" x14ac:dyDescent="0.25">
      <c r="A1758" s="14"/>
      <c r="B1758" s="18">
        <v>175</v>
      </c>
      <c r="C1758" s="14">
        <v>2009</v>
      </c>
      <c r="D1758" s="13">
        <v>4435006</v>
      </c>
      <c r="E1758" s="13">
        <v>2057603</v>
      </c>
      <c r="F1758" s="13">
        <v>38172</v>
      </c>
      <c r="G1758" s="13">
        <v>0</v>
      </c>
      <c r="H1758" s="5">
        <f t="shared" si="255"/>
        <v>6530781</v>
      </c>
      <c r="I1758" s="9">
        <f t="shared" si="253"/>
        <v>12.323496691970844</v>
      </c>
      <c r="J1758" s="13">
        <v>0</v>
      </c>
      <c r="K1758" s="13">
        <v>1550000</v>
      </c>
      <c r="L1758" s="13">
        <v>0</v>
      </c>
      <c r="M1758" s="17">
        <v>2549191600</v>
      </c>
      <c r="N1758" s="8">
        <f t="shared" si="256"/>
        <v>0.25619027616441226</v>
      </c>
      <c r="O1758" s="5">
        <f t="shared" si="258"/>
        <v>127459580</v>
      </c>
      <c r="P1758" s="13">
        <v>50354905</v>
      </c>
      <c r="Q1758" s="5">
        <v>52994545</v>
      </c>
      <c r="R1758" s="12">
        <v>0.05</v>
      </c>
    </row>
    <row r="1759" spans="1:18" x14ac:dyDescent="0.25">
      <c r="A1759" t="s">
        <v>175</v>
      </c>
      <c r="B1759">
        <v>176</v>
      </c>
      <c r="C1759">
        <v>2000</v>
      </c>
      <c r="D1759" s="6">
        <v>1139940</v>
      </c>
      <c r="E1759" s="6">
        <v>387381</v>
      </c>
      <c r="F1759" s="6">
        <v>4524</v>
      </c>
      <c r="G1759" s="6"/>
      <c r="H1759" s="5">
        <f t="shared" si="255"/>
        <v>1531845</v>
      </c>
      <c r="I1759" s="9">
        <f t="shared" si="253"/>
        <v>1.4366078144930321</v>
      </c>
      <c r="J1759" s="6"/>
      <c r="K1759" s="6">
        <v>19700000</v>
      </c>
      <c r="L1759" s="6"/>
      <c r="M1759" s="10">
        <v>3668696200</v>
      </c>
      <c r="N1759" s="8">
        <f t="shared" si="256"/>
        <v>4.1754479425142918E-2</v>
      </c>
      <c r="O1759" s="5">
        <f t="shared" si="258"/>
        <v>91717405</v>
      </c>
      <c r="P1759" s="13">
        <v>28147473</v>
      </c>
      <c r="Q1759" s="11">
        <v>106629310</v>
      </c>
      <c r="R1759" s="12">
        <v>2.5000000000000001E-2</v>
      </c>
    </row>
    <row r="1760" spans="1:18" x14ac:dyDescent="0.25">
      <c r="B1760">
        <v>176</v>
      </c>
      <c r="C1760">
        <v>2001</v>
      </c>
      <c r="D1760" s="13">
        <v>1283908</v>
      </c>
      <c r="E1760" s="13">
        <v>336413</v>
      </c>
      <c r="F1760" s="13">
        <v>934600</v>
      </c>
      <c r="G1760" s="13">
        <v>0</v>
      </c>
      <c r="H1760" s="5">
        <f t="shared" si="255"/>
        <v>2554921</v>
      </c>
      <c r="I1760" s="9">
        <f t="shared" si="253"/>
        <v>2.2854283817315113</v>
      </c>
      <c r="J1760" s="13">
        <v>0</v>
      </c>
      <c r="K1760" s="13">
        <v>40800000</v>
      </c>
      <c r="L1760" s="13">
        <v>0</v>
      </c>
      <c r="M1760" s="10">
        <v>3668696200</v>
      </c>
      <c r="N1760" s="8">
        <f t="shared" si="256"/>
        <v>6.9641116645199466E-2</v>
      </c>
      <c r="O1760" s="5">
        <v>91717405</v>
      </c>
      <c r="P1760" s="13">
        <v>27835927</v>
      </c>
      <c r="Q1760" s="11">
        <v>111791777</v>
      </c>
      <c r="R1760" s="12">
        <v>2.5000000000000001E-2</v>
      </c>
    </row>
    <row r="1761" spans="1:18" x14ac:dyDescent="0.25">
      <c r="B1761">
        <v>176</v>
      </c>
      <c r="C1761">
        <v>2002</v>
      </c>
      <c r="D1761" s="13">
        <v>2026144</v>
      </c>
      <c r="E1761" s="13">
        <v>1216097</v>
      </c>
      <c r="F1761" s="13">
        <v>3876800</v>
      </c>
      <c r="G1761" s="13">
        <v>0</v>
      </c>
      <c r="H1761" s="5">
        <f t="shared" si="255"/>
        <v>7119041</v>
      </c>
      <c r="I1761" s="9">
        <f t="shared" si="253"/>
        <v>5.8846011480155065</v>
      </c>
      <c r="J1761" s="13">
        <v>0</v>
      </c>
      <c r="K1761" s="13">
        <v>36000000</v>
      </c>
      <c r="L1761" s="13">
        <v>0</v>
      </c>
      <c r="M1761" s="5">
        <v>4944200300</v>
      </c>
      <c r="N1761" s="8">
        <f t="shared" si="256"/>
        <v>0.14398771425178711</v>
      </c>
      <c r="O1761" s="5">
        <v>123605007.5</v>
      </c>
      <c r="P1761" s="13">
        <v>64542145</v>
      </c>
      <c r="Q1761" s="5">
        <v>120977460</v>
      </c>
      <c r="R1761" s="7">
        <v>2.5000000000000001E-2</v>
      </c>
    </row>
    <row r="1762" spans="1:18" x14ac:dyDescent="0.25">
      <c r="A1762" s="14"/>
      <c r="B1762" s="14">
        <v>176</v>
      </c>
      <c r="C1762" s="14">
        <v>2003</v>
      </c>
      <c r="D1762" s="13">
        <v>3222380</v>
      </c>
      <c r="E1762" s="13">
        <v>3200463</v>
      </c>
      <c r="F1762" s="13">
        <v>829367</v>
      </c>
      <c r="G1762" s="13">
        <v>0</v>
      </c>
      <c r="H1762" s="5">
        <f t="shared" si="255"/>
        <v>7252210</v>
      </c>
      <c r="I1762" s="9">
        <f t="shared" si="253"/>
        <v>5.8997848064553624</v>
      </c>
      <c r="J1762" s="13">
        <v>0</v>
      </c>
      <c r="K1762" s="13">
        <v>22425000</v>
      </c>
      <c r="L1762" s="13">
        <v>0</v>
      </c>
      <c r="M1762" s="5">
        <v>4944200300</v>
      </c>
      <c r="N1762" s="8">
        <f t="shared" si="256"/>
        <v>0.14668115286510541</v>
      </c>
      <c r="O1762" s="5">
        <v>123605007.5</v>
      </c>
      <c r="P1762" s="13">
        <v>62292127</v>
      </c>
      <c r="Q1762" s="5">
        <v>122923297</v>
      </c>
      <c r="R1762" s="12">
        <v>2.5000000000000001E-2</v>
      </c>
    </row>
    <row r="1763" spans="1:18" x14ac:dyDescent="0.25">
      <c r="A1763" s="14"/>
      <c r="B1763" s="14">
        <v>176</v>
      </c>
      <c r="C1763" s="14">
        <v>2004</v>
      </c>
      <c r="D1763" s="13">
        <v>3572491</v>
      </c>
      <c r="E1763" s="13">
        <v>2677903</v>
      </c>
      <c r="F1763" s="13">
        <v>1448745</v>
      </c>
      <c r="G1763" s="13">
        <v>0</v>
      </c>
      <c r="H1763" s="5">
        <f t="shared" si="255"/>
        <v>7699139</v>
      </c>
      <c r="I1763" s="9">
        <f t="shared" si="253"/>
        <v>6.3209341487297896</v>
      </c>
      <c r="J1763" s="13">
        <v>0</v>
      </c>
      <c r="K1763" s="13">
        <v>0</v>
      </c>
      <c r="L1763" s="13">
        <v>0</v>
      </c>
      <c r="M1763" s="17">
        <v>6314747400</v>
      </c>
      <c r="N1763" s="8">
        <f t="shared" si="256"/>
        <v>0.12192315087694561</v>
      </c>
      <c r="O1763" s="5">
        <f t="shared" ref="O1763:O1769" si="259">M1763*R1763</f>
        <v>315737370</v>
      </c>
      <c r="P1763" s="13">
        <v>58719636</v>
      </c>
      <c r="Q1763" s="5">
        <v>121803816</v>
      </c>
      <c r="R1763" s="12">
        <v>0.05</v>
      </c>
    </row>
    <row r="1764" spans="1:18" x14ac:dyDescent="0.25">
      <c r="A1764" s="14"/>
      <c r="B1764" s="14">
        <v>176</v>
      </c>
      <c r="C1764" s="14">
        <v>2005</v>
      </c>
      <c r="D1764" s="13">
        <v>3190388</v>
      </c>
      <c r="E1764" s="13">
        <v>2618680</v>
      </c>
      <c r="F1764" s="13">
        <v>1997799</v>
      </c>
      <c r="G1764" s="13">
        <v>0</v>
      </c>
      <c r="H1764" s="5">
        <f t="shared" si="255"/>
        <v>7806867</v>
      </c>
      <c r="I1764" s="9">
        <f t="shared" si="253"/>
        <v>6.2218091709313699</v>
      </c>
      <c r="J1764" s="13">
        <v>0</v>
      </c>
      <c r="K1764" s="13">
        <v>0</v>
      </c>
      <c r="L1764" s="13">
        <v>0</v>
      </c>
      <c r="M1764" s="17">
        <v>6314747400</v>
      </c>
      <c r="N1764" s="8">
        <f t="shared" si="256"/>
        <v>0.12362912568759284</v>
      </c>
      <c r="O1764" s="5">
        <f t="shared" si="259"/>
        <v>315737370</v>
      </c>
      <c r="P1764" s="13">
        <v>86794565</v>
      </c>
      <c r="Q1764" s="5">
        <v>125475834.84999999</v>
      </c>
      <c r="R1764" s="12">
        <v>0.05</v>
      </c>
    </row>
    <row r="1765" spans="1:18" x14ac:dyDescent="0.25">
      <c r="A1765" s="14"/>
      <c r="B1765" s="14">
        <v>176</v>
      </c>
      <c r="C1765" s="14">
        <v>2006</v>
      </c>
      <c r="D1765" s="13">
        <v>4151136</v>
      </c>
      <c r="E1765" s="13">
        <v>2641347</v>
      </c>
      <c r="F1765" s="13">
        <v>576234</v>
      </c>
      <c r="G1765" s="13">
        <v>0</v>
      </c>
      <c r="H1765" s="5">
        <f t="shared" si="255"/>
        <v>7368717</v>
      </c>
      <c r="I1765" s="9">
        <f t="shared" si="253"/>
        <v>5.5161925858910497</v>
      </c>
      <c r="J1765" s="13">
        <v>0</v>
      </c>
      <c r="K1765" s="13">
        <v>4230000</v>
      </c>
      <c r="L1765" s="13">
        <v>0</v>
      </c>
      <c r="M1765" s="17">
        <v>7470569800</v>
      </c>
      <c r="N1765" s="8">
        <f t="shared" si="256"/>
        <v>9.8636612698538725E-2</v>
      </c>
      <c r="O1765" s="5">
        <f t="shared" si="259"/>
        <v>373528490</v>
      </c>
      <c r="P1765" s="13">
        <v>65419565</v>
      </c>
      <c r="Q1765" s="5">
        <v>133583389</v>
      </c>
      <c r="R1765" s="12">
        <v>0.05</v>
      </c>
    </row>
    <row r="1766" spans="1:18" x14ac:dyDescent="0.25">
      <c r="A1766" s="14"/>
      <c r="B1766" s="14">
        <v>176</v>
      </c>
      <c r="C1766" s="14">
        <v>2007</v>
      </c>
      <c r="D1766" s="13">
        <v>4044136</v>
      </c>
      <c r="E1766" s="13">
        <v>2642578</v>
      </c>
      <c r="F1766" s="13">
        <v>129250</v>
      </c>
      <c r="G1766" s="13">
        <v>0</v>
      </c>
      <c r="H1766" s="5">
        <f t="shared" si="255"/>
        <v>6815964</v>
      </c>
      <c r="I1766" s="9">
        <f t="shared" si="253"/>
        <v>4.8084492688250773</v>
      </c>
      <c r="J1766" s="13">
        <v>0</v>
      </c>
      <c r="K1766" s="13">
        <v>3000000</v>
      </c>
      <c r="L1766" s="13">
        <v>0</v>
      </c>
      <c r="M1766" s="17">
        <v>7470569800</v>
      </c>
      <c r="N1766" s="8">
        <f t="shared" si="256"/>
        <v>9.1237538534209267E-2</v>
      </c>
      <c r="O1766" s="5">
        <f t="shared" si="259"/>
        <v>373528490</v>
      </c>
      <c r="P1766" s="13">
        <v>61268429</v>
      </c>
      <c r="Q1766" s="5">
        <v>141749733</v>
      </c>
      <c r="R1766" s="12">
        <v>0.05</v>
      </c>
    </row>
    <row r="1767" spans="1:18" x14ac:dyDescent="0.25">
      <c r="A1767" s="14"/>
      <c r="B1767" s="14">
        <v>176</v>
      </c>
      <c r="C1767" s="14">
        <v>2008</v>
      </c>
      <c r="D1767" s="6">
        <v>4504136</v>
      </c>
      <c r="E1767" s="6">
        <v>2594017</v>
      </c>
      <c r="F1767" s="6">
        <v>94278</v>
      </c>
      <c r="G1767" s="6">
        <v>0</v>
      </c>
      <c r="H1767" s="5">
        <f t="shared" si="255"/>
        <v>7192431</v>
      </c>
      <c r="I1767" s="9">
        <f t="shared" si="253"/>
        <v>4.982556175387411</v>
      </c>
      <c r="J1767" s="6">
        <v>0</v>
      </c>
      <c r="K1767" s="6">
        <v>4360000</v>
      </c>
      <c r="L1767" s="6">
        <v>0</v>
      </c>
      <c r="M1767" s="17">
        <v>7470569800</v>
      </c>
      <c r="N1767" s="8">
        <f t="shared" si="256"/>
        <v>9.6276873017102388E-2</v>
      </c>
      <c r="O1767" s="5">
        <f t="shared" si="259"/>
        <v>373528490</v>
      </c>
      <c r="P1767" s="6">
        <v>61454293</v>
      </c>
      <c r="Q1767" s="5">
        <v>144352231</v>
      </c>
      <c r="R1767" s="12">
        <v>0.05</v>
      </c>
    </row>
    <row r="1768" spans="1:18" x14ac:dyDescent="0.25">
      <c r="A1768" s="14"/>
      <c r="B1768" s="18">
        <v>176</v>
      </c>
      <c r="C1768" s="14">
        <v>2009</v>
      </c>
      <c r="D1768" s="13">
        <v>4609135</v>
      </c>
      <c r="E1768" s="13">
        <v>2448156</v>
      </c>
      <c r="F1768" s="13">
        <v>73764</v>
      </c>
      <c r="G1768" s="13">
        <v>0</v>
      </c>
      <c r="H1768" s="5">
        <f t="shared" si="255"/>
        <v>7131055</v>
      </c>
      <c r="I1768" s="9">
        <f t="shared" si="253"/>
        <v>4.9360530639816425</v>
      </c>
      <c r="J1768" s="13">
        <v>0</v>
      </c>
      <c r="K1768" s="13">
        <v>4880000</v>
      </c>
      <c r="L1768" s="13">
        <v>0</v>
      </c>
      <c r="M1768" s="17">
        <v>7955997000</v>
      </c>
      <c r="N1768" s="8">
        <f t="shared" si="256"/>
        <v>8.96311926713899E-2</v>
      </c>
      <c r="O1768" s="5">
        <f t="shared" si="259"/>
        <v>397799850</v>
      </c>
      <c r="P1768" s="13">
        <v>56950157</v>
      </c>
      <c r="Q1768" s="5">
        <v>144468767</v>
      </c>
      <c r="R1768" s="12">
        <v>0.05</v>
      </c>
    </row>
    <row r="1769" spans="1:18" x14ac:dyDescent="0.25">
      <c r="A1769" t="s">
        <v>176</v>
      </c>
      <c r="B1769">
        <v>177</v>
      </c>
      <c r="C1769">
        <v>2000</v>
      </c>
      <c r="D1769" s="6">
        <v>1115150</v>
      </c>
      <c r="E1769" s="6">
        <v>724438</v>
      </c>
      <c r="F1769" s="6">
        <v>105428</v>
      </c>
      <c r="G1769" s="6"/>
      <c r="H1769" s="5">
        <f t="shared" si="255"/>
        <v>1945016</v>
      </c>
      <c r="I1769" s="9">
        <f t="shared" si="253"/>
        <v>7.1070216577121368</v>
      </c>
      <c r="J1769" s="6"/>
      <c r="K1769" s="6">
        <v>3412200</v>
      </c>
      <c r="L1769" s="6"/>
      <c r="M1769" s="10">
        <v>931098600</v>
      </c>
      <c r="N1769" s="8">
        <f t="shared" si="256"/>
        <v>0.20889474004149505</v>
      </c>
      <c r="O1769" s="5">
        <f t="shared" si="259"/>
        <v>46554930</v>
      </c>
      <c r="P1769" s="13">
        <v>16755900</v>
      </c>
      <c r="Q1769" s="11">
        <v>27367526</v>
      </c>
      <c r="R1769" s="12">
        <v>0.05</v>
      </c>
    </row>
    <row r="1770" spans="1:18" x14ac:dyDescent="0.25">
      <c r="B1770">
        <v>177</v>
      </c>
      <c r="C1770">
        <v>2001</v>
      </c>
      <c r="D1770" s="13">
        <v>1100150</v>
      </c>
      <c r="E1770" s="13">
        <v>662077</v>
      </c>
      <c r="F1770" s="13">
        <v>301125</v>
      </c>
      <c r="G1770" s="13">
        <v>0</v>
      </c>
      <c r="H1770" s="5">
        <f t="shared" si="255"/>
        <v>2063352</v>
      </c>
      <c r="I1770" s="9">
        <f t="shared" si="253"/>
        <v>7.4819343741419724</v>
      </c>
      <c r="J1770" s="13">
        <v>0</v>
      </c>
      <c r="K1770" s="13">
        <v>3456000</v>
      </c>
      <c r="L1770" s="13">
        <v>0</v>
      </c>
      <c r="M1770" s="10">
        <v>931098600</v>
      </c>
      <c r="N1770" s="8">
        <f t="shared" si="256"/>
        <v>0.22160402775817731</v>
      </c>
      <c r="O1770" s="5">
        <v>46554930</v>
      </c>
      <c r="P1770" s="13">
        <v>17828376</v>
      </c>
      <c r="Q1770" s="11">
        <v>27577788</v>
      </c>
      <c r="R1770" s="12">
        <v>0.05</v>
      </c>
    </row>
    <row r="1771" spans="1:18" x14ac:dyDescent="0.25">
      <c r="B1771">
        <v>177</v>
      </c>
      <c r="C1771">
        <v>2002</v>
      </c>
      <c r="D1771" s="13">
        <v>1831808</v>
      </c>
      <c r="E1771" s="13">
        <v>848064</v>
      </c>
      <c r="F1771" s="13">
        <v>297280</v>
      </c>
      <c r="G1771" s="13">
        <v>0</v>
      </c>
      <c r="H1771" s="5">
        <f t="shared" si="255"/>
        <v>2977152</v>
      </c>
      <c r="I1771" s="9">
        <f t="shared" si="253"/>
        <v>9.6601281613240157</v>
      </c>
      <c r="J1771" s="13">
        <v>0</v>
      </c>
      <c r="K1771" s="13">
        <v>28837149</v>
      </c>
      <c r="L1771" s="13">
        <v>0</v>
      </c>
      <c r="M1771" s="5">
        <v>1208216700</v>
      </c>
      <c r="N1771" s="8">
        <f t="shared" si="256"/>
        <v>0.24640877749827492</v>
      </c>
      <c r="O1771" s="5">
        <v>60410835</v>
      </c>
      <c r="P1771" s="13">
        <v>15996568</v>
      </c>
      <c r="Q1771" s="5">
        <v>30818970</v>
      </c>
      <c r="R1771" s="7">
        <v>0.05</v>
      </c>
    </row>
    <row r="1772" spans="1:18" x14ac:dyDescent="0.25">
      <c r="A1772" s="14"/>
      <c r="B1772" s="14">
        <v>177</v>
      </c>
      <c r="C1772" s="14">
        <v>2003</v>
      </c>
      <c r="D1772" s="13">
        <v>1781808</v>
      </c>
      <c r="E1772" s="13">
        <v>734309</v>
      </c>
      <c r="F1772" s="13">
        <v>652102</v>
      </c>
      <c r="G1772" s="13">
        <v>0</v>
      </c>
      <c r="H1772" s="5">
        <f t="shared" si="255"/>
        <v>3168219</v>
      </c>
      <c r="I1772" s="9">
        <f t="shared" si="253"/>
        <v>9.8582829757074535</v>
      </c>
      <c r="J1772" s="13">
        <v>0</v>
      </c>
      <c r="K1772" s="13">
        <v>0</v>
      </c>
      <c r="L1772" s="13">
        <v>0</v>
      </c>
      <c r="M1772" s="5">
        <v>1208216700</v>
      </c>
      <c r="N1772" s="8">
        <f t="shared" si="256"/>
        <v>0.2622227453071953</v>
      </c>
      <c r="O1772" s="5">
        <v>60410835</v>
      </c>
      <c r="P1772" s="13">
        <v>18508760</v>
      </c>
      <c r="Q1772" s="5">
        <v>32137635</v>
      </c>
      <c r="R1772" s="12">
        <v>0.05</v>
      </c>
    </row>
    <row r="1773" spans="1:18" x14ac:dyDescent="0.25">
      <c r="A1773" s="14"/>
      <c r="B1773" s="14">
        <v>177</v>
      </c>
      <c r="C1773" s="14">
        <v>2004</v>
      </c>
      <c r="D1773" s="13">
        <v>2140808</v>
      </c>
      <c r="E1773" s="13">
        <v>809481</v>
      </c>
      <c r="F1773" s="13">
        <v>531120</v>
      </c>
      <c r="G1773" s="13">
        <v>0</v>
      </c>
      <c r="H1773" s="5">
        <f t="shared" si="255"/>
        <v>3481409</v>
      </c>
      <c r="I1773" s="9">
        <f t="shared" si="253"/>
        <v>9.7573917993557622</v>
      </c>
      <c r="J1773" s="13">
        <v>0</v>
      </c>
      <c r="K1773" s="13">
        <v>13500000</v>
      </c>
      <c r="L1773" s="13">
        <v>0</v>
      </c>
      <c r="M1773" s="17">
        <v>1562357000</v>
      </c>
      <c r="N1773" s="8">
        <f t="shared" si="256"/>
        <v>0.22283056945371643</v>
      </c>
      <c r="O1773" s="5">
        <f t="shared" ref="O1773:O1779" si="260">M1773*R1773</f>
        <v>78117850</v>
      </c>
      <c r="P1773" s="13">
        <v>16367952</v>
      </c>
      <c r="Q1773" s="5">
        <v>35679709</v>
      </c>
      <c r="R1773" s="12">
        <v>0.05</v>
      </c>
    </row>
    <row r="1774" spans="1:18" x14ac:dyDescent="0.25">
      <c r="A1774" s="14"/>
      <c r="B1774" s="14">
        <v>177</v>
      </c>
      <c r="C1774" s="14">
        <v>2005</v>
      </c>
      <c r="D1774" s="13">
        <v>1761808</v>
      </c>
      <c r="E1774" s="13">
        <v>714660</v>
      </c>
      <c r="F1774" s="13">
        <v>734647</v>
      </c>
      <c r="G1774" s="13">
        <v>0</v>
      </c>
      <c r="H1774" s="5">
        <f t="shared" si="255"/>
        <v>3211115</v>
      </c>
      <c r="I1774" s="9">
        <f t="shared" si="253"/>
        <v>8.5007001171814345</v>
      </c>
      <c r="J1774" s="13">
        <v>5000000</v>
      </c>
      <c r="K1774" s="13">
        <v>40671646</v>
      </c>
      <c r="L1774" s="13">
        <v>0</v>
      </c>
      <c r="M1774" s="17">
        <v>1562357000</v>
      </c>
      <c r="N1774" s="8">
        <f t="shared" si="256"/>
        <v>0.20553017012116948</v>
      </c>
      <c r="O1774" s="5">
        <f t="shared" si="260"/>
        <v>78117850</v>
      </c>
      <c r="P1774" s="13">
        <v>55349129</v>
      </c>
      <c r="Q1774" s="5">
        <v>37774712.149999999</v>
      </c>
      <c r="R1774" s="12">
        <v>0.05</v>
      </c>
    </row>
    <row r="1775" spans="1:18" x14ac:dyDescent="0.25">
      <c r="A1775" s="14"/>
      <c r="B1775" s="14">
        <v>177</v>
      </c>
      <c r="C1775" s="14">
        <v>2006</v>
      </c>
      <c r="D1775" s="13">
        <v>1620738</v>
      </c>
      <c r="E1775" s="13">
        <v>653611</v>
      </c>
      <c r="F1775" s="13">
        <v>1430471</v>
      </c>
      <c r="G1775" s="13">
        <v>0</v>
      </c>
      <c r="H1775" s="5">
        <f t="shared" si="255"/>
        <v>3704820</v>
      </c>
      <c r="I1775" s="9">
        <f t="shared" si="253"/>
        <v>9.0756568816615015</v>
      </c>
      <c r="J1775" s="13">
        <v>21900000</v>
      </c>
      <c r="K1775" s="13">
        <v>21734283</v>
      </c>
      <c r="L1775" s="13">
        <v>0</v>
      </c>
      <c r="M1775" s="17">
        <v>1890417000</v>
      </c>
      <c r="N1775" s="8">
        <f t="shared" si="256"/>
        <v>0.19597898241499098</v>
      </c>
      <c r="O1775" s="5">
        <f t="shared" si="260"/>
        <v>94520850</v>
      </c>
      <c r="P1775" s="13">
        <v>14677483</v>
      </c>
      <c r="Q1775" s="5">
        <v>40821508</v>
      </c>
      <c r="R1775" s="12">
        <v>0.05</v>
      </c>
    </row>
    <row r="1776" spans="1:18" x14ac:dyDescent="0.25">
      <c r="A1776" s="14"/>
      <c r="B1776" s="14">
        <v>177</v>
      </c>
      <c r="C1776" s="14">
        <v>2007</v>
      </c>
      <c r="D1776" s="13">
        <v>1565470</v>
      </c>
      <c r="E1776" s="13">
        <v>844065</v>
      </c>
      <c r="F1776" s="13">
        <v>645477</v>
      </c>
      <c r="G1776" s="13">
        <v>0</v>
      </c>
      <c r="H1776" s="5">
        <f t="shared" si="255"/>
        <v>3055012</v>
      </c>
      <c r="I1776" s="9">
        <f t="shared" si="253"/>
        <v>7.3217002239281088</v>
      </c>
      <c r="J1776" s="13">
        <v>0</v>
      </c>
      <c r="K1776" s="13">
        <v>408160</v>
      </c>
      <c r="L1776" s="13">
        <v>0</v>
      </c>
      <c r="M1776" s="17">
        <v>1890417000</v>
      </c>
      <c r="N1776" s="8">
        <f t="shared" si="256"/>
        <v>0.16160519081239746</v>
      </c>
      <c r="O1776" s="5">
        <f t="shared" si="260"/>
        <v>94520850</v>
      </c>
      <c r="P1776" s="13">
        <v>13056745</v>
      </c>
      <c r="Q1776" s="5">
        <v>41725445</v>
      </c>
      <c r="R1776" s="12">
        <v>0.05</v>
      </c>
    </row>
    <row r="1777" spans="1:18" x14ac:dyDescent="0.25">
      <c r="A1777" s="14"/>
      <c r="B1777" s="14">
        <v>177</v>
      </c>
      <c r="C1777" s="14">
        <v>2008</v>
      </c>
      <c r="D1777" s="6">
        <v>1965470</v>
      </c>
      <c r="E1777" s="6">
        <v>1002679</v>
      </c>
      <c r="F1777" s="6">
        <v>91364</v>
      </c>
      <c r="G1777" s="6">
        <v>0</v>
      </c>
      <c r="H1777" s="5">
        <f t="shared" si="255"/>
        <v>3059513</v>
      </c>
      <c r="I1777" s="9">
        <f t="shared" si="253"/>
        <v>7.3444709559635131</v>
      </c>
      <c r="J1777" s="6">
        <v>0</v>
      </c>
      <c r="K1777" s="6">
        <v>1721899</v>
      </c>
      <c r="L1777" s="6">
        <v>0</v>
      </c>
      <c r="M1777" s="17">
        <v>1890417000</v>
      </c>
      <c r="N1777" s="8">
        <f t="shared" si="256"/>
        <v>0.16184328642833831</v>
      </c>
      <c r="O1777" s="5">
        <f t="shared" si="260"/>
        <v>94520850</v>
      </c>
      <c r="P1777" s="6">
        <v>22937275</v>
      </c>
      <c r="Q1777" s="5">
        <v>41657364</v>
      </c>
      <c r="R1777" s="12">
        <v>0.05</v>
      </c>
    </row>
    <row r="1778" spans="1:18" x14ac:dyDescent="0.25">
      <c r="A1778" s="14"/>
      <c r="B1778" s="18">
        <v>177</v>
      </c>
      <c r="C1778" s="14">
        <v>2009</v>
      </c>
      <c r="D1778" s="13">
        <v>1959470</v>
      </c>
      <c r="E1778" s="13">
        <v>923528</v>
      </c>
      <c r="F1778" s="13">
        <v>120822</v>
      </c>
      <c r="G1778" s="13">
        <v>0</v>
      </c>
      <c r="H1778" s="5">
        <f t="shared" si="255"/>
        <v>3003820</v>
      </c>
      <c r="I1778" s="9">
        <f t="shared" si="253"/>
        <v>6.5792476691990842</v>
      </c>
      <c r="J1778" s="13">
        <v>0</v>
      </c>
      <c r="K1778" s="13">
        <v>3364310</v>
      </c>
      <c r="L1778" s="13">
        <v>0</v>
      </c>
      <c r="M1778" s="17">
        <v>1910818700</v>
      </c>
      <c r="N1778" s="8">
        <f t="shared" si="256"/>
        <v>0.15720068052505451</v>
      </c>
      <c r="O1778" s="5">
        <f t="shared" si="260"/>
        <v>95540935</v>
      </c>
      <c r="P1778" s="13">
        <v>20971805</v>
      </c>
      <c r="Q1778" s="5">
        <v>45655980</v>
      </c>
      <c r="R1778" s="12">
        <v>0.05</v>
      </c>
    </row>
    <row r="1779" spans="1:18" x14ac:dyDescent="0.25">
      <c r="A1779" t="s">
        <v>177</v>
      </c>
      <c r="B1779">
        <v>178</v>
      </c>
      <c r="C1779">
        <v>2000</v>
      </c>
      <c r="D1779" s="6">
        <v>284725</v>
      </c>
      <c r="E1779" s="6">
        <v>303345</v>
      </c>
      <c r="F1779" s="6">
        <v>250388</v>
      </c>
      <c r="G1779" s="6"/>
      <c r="H1779" s="5">
        <f t="shared" si="255"/>
        <v>838458</v>
      </c>
      <c r="I1779" s="9">
        <f t="shared" si="253"/>
        <v>1.5591914336688413</v>
      </c>
      <c r="J1779" s="6"/>
      <c r="K1779" s="6">
        <v>11200000</v>
      </c>
      <c r="L1779" s="6"/>
      <c r="M1779" s="10">
        <v>2032450400</v>
      </c>
      <c r="N1779" s="8">
        <f t="shared" si="256"/>
        <v>4.1253552854229554E-2</v>
      </c>
      <c r="O1779" s="5">
        <f t="shared" si="260"/>
        <v>50811260</v>
      </c>
      <c r="P1779" s="13">
        <v>19702555</v>
      </c>
      <c r="Q1779" s="11">
        <v>53775180</v>
      </c>
      <c r="R1779" s="12">
        <v>2.5000000000000001E-2</v>
      </c>
    </row>
    <row r="1780" spans="1:18" x14ac:dyDescent="0.25">
      <c r="B1780">
        <v>178</v>
      </c>
      <c r="C1780">
        <v>2001</v>
      </c>
      <c r="D1780" s="13">
        <v>1069512</v>
      </c>
      <c r="E1780" s="13">
        <v>391606</v>
      </c>
      <c r="F1780" s="13">
        <v>484368</v>
      </c>
      <c r="G1780" s="13">
        <v>0</v>
      </c>
      <c r="H1780" s="5">
        <f t="shared" si="255"/>
        <v>1945486</v>
      </c>
      <c r="I1780" s="9">
        <f t="shared" si="253"/>
        <v>3.4173832991214881</v>
      </c>
      <c r="J1780" s="13">
        <v>0</v>
      </c>
      <c r="K1780" s="13">
        <v>3500000</v>
      </c>
      <c r="L1780" s="13">
        <v>0</v>
      </c>
      <c r="M1780" s="10">
        <v>2032450400</v>
      </c>
      <c r="N1780" s="8">
        <f t="shared" si="256"/>
        <v>9.5721204315736316E-2</v>
      </c>
      <c r="O1780" s="5">
        <v>50811260</v>
      </c>
      <c r="P1780" s="13">
        <v>7370049</v>
      </c>
      <c r="Q1780" s="11">
        <v>56929113</v>
      </c>
      <c r="R1780" s="12">
        <v>2.5000000000000001E-2</v>
      </c>
    </row>
    <row r="1781" spans="1:18" x14ac:dyDescent="0.25">
      <c r="B1781">
        <v>178</v>
      </c>
      <c r="C1781">
        <v>2002</v>
      </c>
      <c r="D1781" s="13">
        <v>933930</v>
      </c>
      <c r="E1781" s="13">
        <v>306634</v>
      </c>
      <c r="F1781" s="13">
        <v>817011</v>
      </c>
      <c r="G1781" s="13">
        <v>0</v>
      </c>
      <c r="H1781" s="5">
        <f t="shared" si="255"/>
        <v>2057575</v>
      </c>
      <c r="I1781" s="9">
        <f t="shared" si="253"/>
        <v>3.3318269004861603</v>
      </c>
      <c r="J1781" s="13">
        <v>0</v>
      </c>
      <c r="K1781" s="13">
        <v>0</v>
      </c>
      <c r="L1781" s="13">
        <v>0</v>
      </c>
      <c r="M1781" s="5">
        <v>2460994000</v>
      </c>
      <c r="N1781" s="8">
        <f t="shared" si="256"/>
        <v>8.3607477303886152E-2</v>
      </c>
      <c r="O1781" s="5">
        <v>61524850</v>
      </c>
      <c r="P1781" s="13">
        <v>16736119</v>
      </c>
      <c r="Q1781" s="5">
        <v>61755159</v>
      </c>
      <c r="R1781" s="7">
        <v>2.5000000000000001E-2</v>
      </c>
    </row>
    <row r="1782" spans="1:18" x14ac:dyDescent="0.25">
      <c r="A1782" s="14"/>
      <c r="B1782" s="14">
        <v>178</v>
      </c>
      <c r="C1782" s="14">
        <v>2003</v>
      </c>
      <c r="D1782" s="13">
        <v>1172993</v>
      </c>
      <c r="E1782" s="13">
        <v>752556</v>
      </c>
      <c r="F1782" s="13">
        <v>386581</v>
      </c>
      <c r="G1782" s="13">
        <v>0</v>
      </c>
      <c r="H1782" s="5">
        <f t="shared" si="255"/>
        <v>2312130</v>
      </c>
      <c r="I1782" s="9">
        <f t="shared" si="253"/>
        <v>3.733635822647801</v>
      </c>
      <c r="J1782" s="13">
        <v>0</v>
      </c>
      <c r="K1782" s="13">
        <v>13510000</v>
      </c>
      <c r="L1782" s="13">
        <v>0</v>
      </c>
      <c r="M1782" s="5">
        <v>2460994000</v>
      </c>
      <c r="N1782" s="8">
        <f t="shared" si="256"/>
        <v>9.3951062050537312E-2</v>
      </c>
      <c r="O1782" s="5">
        <v>61524850</v>
      </c>
      <c r="P1782" s="13">
        <v>16903716</v>
      </c>
      <c r="Q1782" s="5">
        <v>61927036</v>
      </c>
      <c r="R1782" s="12">
        <v>2.5000000000000001E-2</v>
      </c>
    </row>
    <row r="1783" spans="1:18" x14ac:dyDescent="0.25">
      <c r="A1783" s="14"/>
      <c r="B1783" s="14">
        <v>178</v>
      </c>
      <c r="C1783" s="14">
        <v>2004</v>
      </c>
      <c r="D1783" s="13">
        <v>1488968</v>
      </c>
      <c r="E1783" s="13">
        <v>655481</v>
      </c>
      <c r="F1783" s="13">
        <v>205854</v>
      </c>
      <c r="G1783" s="13">
        <v>0</v>
      </c>
      <c r="H1783" s="5">
        <f t="shared" si="255"/>
        <v>2350303</v>
      </c>
      <c r="I1783" s="9">
        <f t="shared" si="253"/>
        <v>3.8638714278572328</v>
      </c>
      <c r="J1783" s="13">
        <v>0</v>
      </c>
      <c r="K1783" s="13">
        <v>17470000</v>
      </c>
      <c r="L1783" s="13">
        <v>0</v>
      </c>
      <c r="M1783" s="17">
        <v>3242046500</v>
      </c>
      <c r="N1783" s="8">
        <f t="shared" si="256"/>
        <v>7.2494425974457793E-2</v>
      </c>
      <c r="O1783" s="5">
        <f t="shared" ref="O1783:O1789" si="261">M1783*R1783</f>
        <v>162102325</v>
      </c>
      <c r="P1783" s="13">
        <v>18487266</v>
      </c>
      <c r="Q1783" s="5">
        <v>60827671</v>
      </c>
      <c r="R1783" s="12">
        <v>0.05</v>
      </c>
    </row>
    <row r="1784" spans="1:18" x14ac:dyDescent="0.25">
      <c r="A1784" s="14"/>
      <c r="B1784" s="14">
        <v>178</v>
      </c>
      <c r="C1784" s="14">
        <v>2005</v>
      </c>
      <c r="D1784" s="13">
        <v>1269554</v>
      </c>
      <c r="E1784" s="13">
        <v>632520</v>
      </c>
      <c r="F1784" s="13">
        <v>321553</v>
      </c>
      <c r="G1784" s="13">
        <v>0</v>
      </c>
      <c r="H1784" s="5">
        <f t="shared" si="255"/>
        <v>2223627</v>
      </c>
      <c r="I1784" s="9">
        <f t="shared" si="253"/>
        <v>3.5371369617280211</v>
      </c>
      <c r="J1784" s="13">
        <v>0</v>
      </c>
      <c r="K1784" s="13">
        <v>14015000</v>
      </c>
      <c r="L1784" s="13">
        <v>0</v>
      </c>
      <c r="M1784" s="17">
        <v>3242046500</v>
      </c>
      <c r="N1784" s="8">
        <f t="shared" si="256"/>
        <v>6.858714086920098E-2</v>
      </c>
      <c r="O1784" s="5">
        <f t="shared" si="261"/>
        <v>162102325</v>
      </c>
      <c r="P1784" s="13">
        <v>38560151</v>
      </c>
      <c r="Q1784" s="5">
        <v>62865165.359999992</v>
      </c>
      <c r="R1784" s="12">
        <v>0.05</v>
      </c>
    </row>
    <row r="1785" spans="1:18" x14ac:dyDescent="0.25">
      <c r="A1785" s="14"/>
      <c r="B1785" s="14">
        <v>178</v>
      </c>
      <c r="C1785" s="14">
        <v>2006</v>
      </c>
      <c r="D1785" s="13">
        <v>1998389</v>
      </c>
      <c r="E1785" s="13">
        <v>1405285</v>
      </c>
      <c r="F1785" s="13">
        <v>0</v>
      </c>
      <c r="G1785" s="13">
        <v>0</v>
      </c>
      <c r="H1785" s="5">
        <f t="shared" si="255"/>
        <v>3403674</v>
      </c>
      <c r="I1785" s="9">
        <f t="shared" si="253"/>
        <v>5.1314451957331055</v>
      </c>
      <c r="J1785" s="13">
        <v>0</v>
      </c>
      <c r="K1785" s="13">
        <v>0</v>
      </c>
      <c r="L1785" s="13">
        <v>0</v>
      </c>
      <c r="M1785" s="17">
        <v>3901802300</v>
      </c>
      <c r="N1785" s="8">
        <f t="shared" si="256"/>
        <v>8.7233379302687888E-2</v>
      </c>
      <c r="O1785" s="5">
        <f t="shared" si="261"/>
        <v>195090115</v>
      </c>
      <c r="P1785" s="13">
        <v>24545151</v>
      </c>
      <c r="Q1785" s="5">
        <v>66329735</v>
      </c>
      <c r="R1785" s="12">
        <v>0.05</v>
      </c>
    </row>
    <row r="1786" spans="1:18" x14ac:dyDescent="0.25">
      <c r="A1786" s="14"/>
      <c r="B1786" s="14">
        <v>178</v>
      </c>
      <c r="C1786" s="14">
        <v>2007</v>
      </c>
      <c r="D1786" s="13">
        <v>1999376</v>
      </c>
      <c r="E1786" s="13">
        <v>779667</v>
      </c>
      <c r="F1786" s="13">
        <v>1388133</v>
      </c>
      <c r="G1786" s="13">
        <v>0</v>
      </c>
      <c r="H1786" s="5">
        <f t="shared" si="255"/>
        <v>4167176</v>
      </c>
      <c r="I1786" s="9">
        <f t="shared" si="253"/>
        <v>5.985838022077659</v>
      </c>
      <c r="J1786" s="13">
        <v>0</v>
      </c>
      <c r="K1786" s="13">
        <v>25293000</v>
      </c>
      <c r="L1786" s="13">
        <v>0</v>
      </c>
      <c r="M1786" s="17">
        <v>3901802300</v>
      </c>
      <c r="N1786" s="8">
        <f t="shared" si="256"/>
        <v>0.10680131076861582</v>
      </c>
      <c r="O1786" s="5">
        <f t="shared" si="261"/>
        <v>195090115</v>
      </c>
      <c r="P1786" s="13">
        <v>22546762</v>
      </c>
      <c r="Q1786" s="5">
        <v>69617253</v>
      </c>
      <c r="R1786" s="12">
        <v>0.05</v>
      </c>
    </row>
    <row r="1787" spans="1:18" x14ac:dyDescent="0.25">
      <c r="A1787" s="14"/>
      <c r="B1787" s="14">
        <v>178</v>
      </c>
      <c r="C1787" s="14">
        <v>2008</v>
      </c>
      <c r="D1787" s="6">
        <v>2301323</v>
      </c>
      <c r="E1787" s="6">
        <v>2201953</v>
      </c>
      <c r="F1787" s="6">
        <v>60902</v>
      </c>
      <c r="G1787" s="6">
        <v>0</v>
      </c>
      <c r="H1787" s="5">
        <f t="shared" si="255"/>
        <v>4564178</v>
      </c>
      <c r="I1787" s="9">
        <f t="shared" si="253"/>
        <v>6.3041143916227504</v>
      </c>
      <c r="J1787" s="6">
        <v>0</v>
      </c>
      <c r="K1787" s="6">
        <v>6735000</v>
      </c>
      <c r="L1787" s="6">
        <v>0</v>
      </c>
      <c r="M1787" s="17">
        <v>3901802300</v>
      </c>
      <c r="N1787" s="8">
        <f t="shared" si="256"/>
        <v>0.11697614715127928</v>
      </c>
      <c r="O1787" s="5">
        <f t="shared" si="261"/>
        <v>195090115</v>
      </c>
      <c r="P1787" s="6">
        <v>25147686</v>
      </c>
      <c r="Q1787" s="5">
        <v>72399987</v>
      </c>
      <c r="R1787" s="12">
        <v>0.05</v>
      </c>
    </row>
    <row r="1788" spans="1:18" x14ac:dyDescent="0.25">
      <c r="A1788" s="14"/>
      <c r="B1788" s="18">
        <v>178</v>
      </c>
      <c r="C1788" s="14">
        <v>2009</v>
      </c>
      <c r="D1788" s="13">
        <v>3409822</v>
      </c>
      <c r="E1788" s="13">
        <v>2020300</v>
      </c>
      <c r="F1788" s="13">
        <v>358469</v>
      </c>
      <c r="G1788" s="13">
        <v>0</v>
      </c>
      <c r="H1788" s="5">
        <f t="shared" si="255"/>
        <v>5788591</v>
      </c>
      <c r="I1788" s="9">
        <f t="shared" si="253"/>
        <v>7.4667628182959938</v>
      </c>
      <c r="J1788" s="13">
        <v>0</v>
      </c>
      <c r="K1788" s="13">
        <v>5785000</v>
      </c>
      <c r="L1788" s="13">
        <v>0</v>
      </c>
      <c r="M1788" s="17">
        <v>3938558100</v>
      </c>
      <c r="N1788" s="8">
        <f t="shared" si="256"/>
        <v>0.14697233995354797</v>
      </c>
      <c r="O1788" s="5">
        <f t="shared" si="261"/>
        <v>196927905</v>
      </c>
      <c r="P1788" s="13">
        <v>56283159</v>
      </c>
      <c r="Q1788" s="5">
        <v>77524774</v>
      </c>
      <c r="R1788" s="12">
        <v>0.05</v>
      </c>
    </row>
    <row r="1789" spans="1:18" x14ac:dyDescent="0.25">
      <c r="A1789" t="s">
        <v>178</v>
      </c>
      <c r="B1789">
        <v>179</v>
      </c>
      <c r="C1789">
        <v>2000</v>
      </c>
      <c r="D1789" s="6"/>
      <c r="E1789" s="6"/>
      <c r="F1789" s="6">
        <v>843</v>
      </c>
      <c r="G1789" s="6"/>
      <c r="H1789" s="5">
        <f t="shared" si="255"/>
        <v>843</v>
      </c>
      <c r="I1789" s="9">
        <f t="shared" si="253"/>
        <v>1.1760228608799833E-2</v>
      </c>
      <c r="J1789" s="6"/>
      <c r="K1789" s="6"/>
      <c r="L1789" s="6"/>
      <c r="M1789" s="10">
        <v>411870100</v>
      </c>
      <c r="N1789" s="8">
        <f t="shared" si="256"/>
        <v>2.046761830975349E-4</v>
      </c>
      <c r="O1789" s="5">
        <f t="shared" si="261"/>
        <v>20593505</v>
      </c>
      <c r="P1789" s="13">
        <v>0</v>
      </c>
      <c r="Q1789" s="11">
        <v>7168228</v>
      </c>
      <c r="R1789" s="12">
        <v>0.05</v>
      </c>
    </row>
    <row r="1790" spans="1:18" x14ac:dyDescent="0.25">
      <c r="B1790">
        <v>179</v>
      </c>
      <c r="C1790">
        <v>2001</v>
      </c>
      <c r="D1790" s="13">
        <v>11100</v>
      </c>
      <c r="E1790" s="13">
        <v>0</v>
      </c>
      <c r="F1790" s="13">
        <v>0</v>
      </c>
      <c r="G1790" s="13">
        <v>0</v>
      </c>
      <c r="H1790" s="5">
        <f t="shared" si="255"/>
        <v>11100</v>
      </c>
      <c r="I1790" s="9">
        <f t="shared" si="253"/>
        <v>0.1192157152518679</v>
      </c>
      <c r="J1790" s="13">
        <v>0</v>
      </c>
      <c r="K1790" s="13">
        <v>0</v>
      </c>
      <c r="L1790" s="13">
        <v>0</v>
      </c>
      <c r="M1790" s="10">
        <v>411870100</v>
      </c>
      <c r="N1790" s="8">
        <f t="shared" si="256"/>
        <v>2.6950244749497474E-3</v>
      </c>
      <c r="O1790" s="5">
        <v>20593505</v>
      </c>
      <c r="P1790" s="13">
        <v>177606</v>
      </c>
      <c r="Q1790" s="11">
        <v>9310853</v>
      </c>
      <c r="R1790" s="12">
        <v>0.05</v>
      </c>
    </row>
    <row r="1791" spans="1:18" x14ac:dyDescent="0.25">
      <c r="B1791">
        <v>179</v>
      </c>
      <c r="C1791">
        <v>2002</v>
      </c>
      <c r="D1791" s="13">
        <v>11100</v>
      </c>
      <c r="E1791" s="13">
        <v>17121</v>
      </c>
      <c r="F1791" s="13">
        <v>18116</v>
      </c>
      <c r="G1791" s="13">
        <v>0</v>
      </c>
      <c r="H1791" s="5">
        <f t="shared" si="255"/>
        <v>46337</v>
      </c>
      <c r="I1791" s="9">
        <f t="shared" ref="I1791:I1854" si="262">((H1791/Q1791)*100)</f>
        <v>0.53799058536793787</v>
      </c>
      <c r="J1791" s="13">
        <v>1000000</v>
      </c>
      <c r="K1791" s="13">
        <v>2121812</v>
      </c>
      <c r="L1791" s="13">
        <v>0</v>
      </c>
      <c r="M1791" s="5">
        <v>587018100</v>
      </c>
      <c r="N1791" s="8">
        <f t="shared" si="256"/>
        <v>7.8936237230163766E-3</v>
      </c>
      <c r="O1791" s="5">
        <v>29350905</v>
      </c>
      <c r="P1791" s="13">
        <v>166506</v>
      </c>
      <c r="Q1791" s="5">
        <v>8612976</v>
      </c>
      <c r="R1791" s="7">
        <v>0.05</v>
      </c>
    </row>
    <row r="1792" spans="1:18" x14ac:dyDescent="0.25">
      <c r="A1792" s="14"/>
      <c r="B1792" s="14">
        <v>179</v>
      </c>
      <c r="C1792" s="14">
        <v>2003</v>
      </c>
      <c r="D1792" s="13">
        <v>11100</v>
      </c>
      <c r="E1792" s="13">
        <v>0</v>
      </c>
      <c r="F1792" s="13">
        <v>35116</v>
      </c>
      <c r="G1792" s="13">
        <v>0</v>
      </c>
      <c r="H1792" s="5">
        <f t="shared" si="255"/>
        <v>46216</v>
      </c>
      <c r="I1792" s="9">
        <f t="shared" si="262"/>
        <v>0.47965194721088661</v>
      </c>
      <c r="J1792" s="13">
        <v>1750000</v>
      </c>
      <c r="K1792" s="13">
        <v>0</v>
      </c>
      <c r="L1792" s="13">
        <v>0</v>
      </c>
      <c r="M1792" s="5">
        <v>587018100</v>
      </c>
      <c r="N1792" s="8">
        <f t="shared" si="256"/>
        <v>7.8730110706978201E-3</v>
      </c>
      <c r="O1792" s="5">
        <v>29350905</v>
      </c>
      <c r="P1792" s="13">
        <v>155406</v>
      </c>
      <c r="Q1792" s="5">
        <v>9635320</v>
      </c>
      <c r="R1792" s="12">
        <v>0.05</v>
      </c>
    </row>
    <row r="1793" spans="1:18" x14ac:dyDescent="0.25">
      <c r="A1793" s="14"/>
      <c r="B1793" s="14">
        <v>179</v>
      </c>
      <c r="C1793" s="14">
        <v>2004</v>
      </c>
      <c r="D1793" s="13">
        <v>11100</v>
      </c>
      <c r="E1793" s="13">
        <v>0</v>
      </c>
      <c r="F1793" s="13">
        <v>21166</v>
      </c>
      <c r="G1793" s="13">
        <v>0</v>
      </c>
      <c r="H1793" s="5">
        <f t="shared" si="255"/>
        <v>32266</v>
      </c>
      <c r="I1793" s="9">
        <f t="shared" si="262"/>
        <v>0.3144770554359132</v>
      </c>
      <c r="J1793" s="13">
        <v>3000000</v>
      </c>
      <c r="K1793" s="13">
        <v>0</v>
      </c>
      <c r="L1793" s="13">
        <v>0</v>
      </c>
      <c r="M1793" s="17">
        <v>763384400</v>
      </c>
      <c r="N1793" s="8">
        <f t="shared" si="256"/>
        <v>4.226704134902416E-3</v>
      </c>
      <c r="O1793" s="5">
        <f t="shared" ref="O1793:O1799" si="263">M1793*R1793</f>
        <v>38169220</v>
      </c>
      <c r="P1793" s="13">
        <v>144306</v>
      </c>
      <c r="Q1793" s="5">
        <v>10260208</v>
      </c>
      <c r="R1793" s="12">
        <v>0.05</v>
      </c>
    </row>
    <row r="1794" spans="1:18" x14ac:dyDescent="0.25">
      <c r="A1794" s="14"/>
      <c r="B1794" s="14">
        <v>179</v>
      </c>
      <c r="C1794" s="14">
        <v>2005</v>
      </c>
      <c r="D1794" s="13">
        <v>11102</v>
      </c>
      <c r="E1794" s="13">
        <v>0</v>
      </c>
      <c r="F1794" s="13">
        <v>25533</v>
      </c>
      <c r="G1794" s="13">
        <v>0</v>
      </c>
      <c r="H1794" s="5">
        <f t="shared" si="255"/>
        <v>36635</v>
      </c>
      <c r="I1794" s="9">
        <f t="shared" si="262"/>
        <v>0.35597021640389948</v>
      </c>
      <c r="J1794" s="13">
        <v>1500000</v>
      </c>
      <c r="K1794" s="13">
        <v>3410000</v>
      </c>
      <c r="L1794" s="13">
        <v>0</v>
      </c>
      <c r="M1794" s="17">
        <v>763384400</v>
      </c>
      <c r="N1794" s="8">
        <f t="shared" si="256"/>
        <v>4.7990239255609624E-3</v>
      </c>
      <c r="O1794" s="5">
        <f t="shared" si="263"/>
        <v>38169220</v>
      </c>
      <c r="P1794" s="13">
        <v>3543204</v>
      </c>
      <c r="Q1794" s="5">
        <v>10291591.35</v>
      </c>
      <c r="R1794" s="12">
        <v>0.05</v>
      </c>
    </row>
    <row r="1795" spans="1:18" x14ac:dyDescent="0.25">
      <c r="A1795" s="14"/>
      <c r="B1795" s="14">
        <v>179</v>
      </c>
      <c r="C1795" s="14">
        <v>2006</v>
      </c>
      <c r="D1795" s="13">
        <v>11100</v>
      </c>
      <c r="E1795" s="13">
        <v>0</v>
      </c>
      <c r="F1795" s="13">
        <v>137025</v>
      </c>
      <c r="G1795" s="13">
        <v>0</v>
      </c>
      <c r="H1795" s="5">
        <f t="shared" si="255"/>
        <v>148125</v>
      </c>
      <c r="I1795" s="9">
        <f t="shared" si="262"/>
        <v>1.270000090025323</v>
      </c>
      <c r="J1795" s="13">
        <v>1500000</v>
      </c>
      <c r="K1795" s="13">
        <v>3454000</v>
      </c>
      <c r="L1795" s="13">
        <v>0</v>
      </c>
      <c r="M1795" s="17">
        <v>945006700</v>
      </c>
      <c r="N1795" s="8">
        <f t="shared" si="256"/>
        <v>1.5674492043283927E-2</v>
      </c>
      <c r="O1795" s="5">
        <f t="shared" si="263"/>
        <v>47250335</v>
      </c>
      <c r="P1795" s="13">
        <v>133204</v>
      </c>
      <c r="Q1795" s="5">
        <v>11663385</v>
      </c>
      <c r="R1795" s="12">
        <v>0.05</v>
      </c>
    </row>
    <row r="1796" spans="1:18" x14ac:dyDescent="0.25">
      <c r="A1796" s="14"/>
      <c r="B1796" s="14">
        <v>179</v>
      </c>
      <c r="C1796" s="14">
        <v>2007</v>
      </c>
      <c r="D1796" s="13">
        <v>11100</v>
      </c>
      <c r="E1796" s="13">
        <v>0</v>
      </c>
      <c r="F1796" s="13">
        <v>129276</v>
      </c>
      <c r="G1796" s="13">
        <v>0</v>
      </c>
      <c r="H1796" s="5">
        <f t="shared" si="255"/>
        <v>140376</v>
      </c>
      <c r="I1796" s="9">
        <f t="shared" si="262"/>
        <v>1.1235875014897683</v>
      </c>
      <c r="J1796" s="13">
        <v>0</v>
      </c>
      <c r="K1796" s="13">
        <v>5432000</v>
      </c>
      <c r="L1796" s="13">
        <v>0</v>
      </c>
      <c r="M1796" s="17">
        <v>945006700</v>
      </c>
      <c r="N1796" s="8">
        <f t="shared" si="256"/>
        <v>1.485449785699932E-2</v>
      </c>
      <c r="O1796" s="5">
        <f t="shared" si="263"/>
        <v>47250335</v>
      </c>
      <c r="P1796" s="13">
        <v>122104</v>
      </c>
      <c r="Q1796" s="5">
        <v>12493553</v>
      </c>
      <c r="R1796" s="12">
        <v>0.05</v>
      </c>
    </row>
    <row r="1797" spans="1:18" x14ac:dyDescent="0.25">
      <c r="A1797" s="14"/>
      <c r="B1797" s="14">
        <v>179</v>
      </c>
      <c r="C1797" s="14">
        <v>2008</v>
      </c>
      <c r="D1797" s="6">
        <v>231100</v>
      </c>
      <c r="E1797" s="6">
        <v>134630</v>
      </c>
      <c r="F1797" s="6">
        <v>105530</v>
      </c>
      <c r="G1797" s="6">
        <v>0</v>
      </c>
      <c r="H1797" s="5">
        <f t="shared" si="255"/>
        <v>471260</v>
      </c>
      <c r="I1797" s="9">
        <f t="shared" si="262"/>
        <v>3.5706018978909086</v>
      </c>
      <c r="J1797" s="6">
        <v>0</v>
      </c>
      <c r="K1797" s="6">
        <v>1370000</v>
      </c>
      <c r="L1797" s="6">
        <v>0</v>
      </c>
      <c r="M1797" s="17">
        <v>945006700</v>
      </c>
      <c r="N1797" s="8">
        <f t="shared" si="256"/>
        <v>4.9868429504256427E-2</v>
      </c>
      <c r="O1797" s="5">
        <f t="shared" si="263"/>
        <v>47250335</v>
      </c>
      <c r="P1797" s="6">
        <v>111004</v>
      </c>
      <c r="Q1797" s="5">
        <v>13198335</v>
      </c>
      <c r="R1797" s="12">
        <v>0.05</v>
      </c>
    </row>
    <row r="1798" spans="1:18" x14ac:dyDescent="0.25">
      <c r="A1798" s="14"/>
      <c r="B1798" s="18">
        <v>179</v>
      </c>
      <c r="C1798" s="14">
        <v>2009</v>
      </c>
      <c r="D1798" s="13">
        <v>293100</v>
      </c>
      <c r="E1798" s="13">
        <v>176583</v>
      </c>
      <c r="F1798" s="13">
        <v>53802</v>
      </c>
      <c r="G1798" s="13">
        <v>0</v>
      </c>
      <c r="H1798" s="5">
        <f t="shared" si="255"/>
        <v>523485</v>
      </c>
      <c r="I1798" s="9">
        <f t="shared" si="262"/>
        <v>3.7671266147025775</v>
      </c>
      <c r="J1798" s="13">
        <v>0</v>
      </c>
      <c r="K1798" s="13">
        <v>1283000</v>
      </c>
      <c r="L1798" s="13">
        <v>0</v>
      </c>
      <c r="M1798" s="17">
        <v>976126600</v>
      </c>
      <c r="N1798" s="8">
        <f t="shared" si="256"/>
        <v>5.36288018377944E-2</v>
      </c>
      <c r="O1798" s="5">
        <f t="shared" si="263"/>
        <v>48806330</v>
      </c>
      <c r="P1798" s="13">
        <v>4454904</v>
      </c>
      <c r="Q1798" s="5">
        <v>13896135</v>
      </c>
      <c r="R1798" s="12">
        <v>0.05</v>
      </c>
    </row>
    <row r="1799" spans="1:18" x14ac:dyDescent="0.25">
      <c r="A1799" t="s">
        <v>179</v>
      </c>
      <c r="B1799">
        <v>180</v>
      </c>
      <c r="C1799">
        <v>2000</v>
      </c>
      <c r="D1799" s="6">
        <v>571057</v>
      </c>
      <c r="E1799" s="6">
        <v>401870</v>
      </c>
      <c r="F1799" s="6">
        <v>6226</v>
      </c>
      <c r="G1799" s="6"/>
      <c r="H1799" s="5">
        <f t="shared" si="255"/>
        <v>979153</v>
      </c>
      <c r="I1799" s="9">
        <f t="shared" si="262"/>
        <v>11.216452411297912</v>
      </c>
      <c r="J1799" s="6"/>
      <c r="K1799" s="6"/>
      <c r="L1799" s="6"/>
      <c r="M1799" s="10">
        <v>379068300</v>
      </c>
      <c r="N1799" s="8">
        <f t="shared" si="256"/>
        <v>0.25830516558625449</v>
      </c>
      <c r="O1799" s="5">
        <f t="shared" si="263"/>
        <v>18953415</v>
      </c>
      <c r="P1799" s="13">
        <v>8714558</v>
      </c>
      <c r="Q1799" s="11">
        <v>8729614</v>
      </c>
      <c r="R1799" s="12">
        <v>0.05</v>
      </c>
    </row>
    <row r="1800" spans="1:18" x14ac:dyDescent="0.25">
      <c r="B1800">
        <v>180</v>
      </c>
      <c r="C1800">
        <v>2001</v>
      </c>
      <c r="D1800" s="13">
        <v>682530</v>
      </c>
      <c r="E1800" s="13">
        <v>526145</v>
      </c>
      <c r="F1800" s="13">
        <v>0</v>
      </c>
      <c r="G1800" s="13">
        <v>0</v>
      </c>
      <c r="H1800" s="5">
        <f t="shared" si="255"/>
        <v>1208675</v>
      </c>
      <c r="I1800" s="9">
        <f t="shared" si="262"/>
        <v>12.765884861947729</v>
      </c>
      <c r="J1800" s="13">
        <v>0</v>
      </c>
      <c r="K1800" s="13">
        <v>0</v>
      </c>
      <c r="L1800" s="13">
        <v>0</v>
      </c>
      <c r="M1800" s="10">
        <v>379068300</v>
      </c>
      <c r="N1800" s="8">
        <f t="shared" si="256"/>
        <v>0.31885414844765442</v>
      </c>
      <c r="O1800" s="5">
        <v>18953415</v>
      </c>
      <c r="P1800" s="13">
        <v>9341028</v>
      </c>
      <c r="Q1800" s="11">
        <v>9468008</v>
      </c>
      <c r="R1800" s="12">
        <v>0.05</v>
      </c>
    </row>
    <row r="1801" spans="1:18" x14ac:dyDescent="0.25">
      <c r="B1801">
        <v>180</v>
      </c>
      <c r="C1801">
        <v>2002</v>
      </c>
      <c r="D1801" s="13">
        <v>881941</v>
      </c>
      <c r="E1801" s="13">
        <v>525911</v>
      </c>
      <c r="F1801" s="13">
        <v>0</v>
      </c>
      <c r="G1801" s="13">
        <v>0</v>
      </c>
      <c r="H1801" s="5">
        <f t="shared" ref="H1801:H1864" si="264">SUM(D1801:G1801)</f>
        <v>1407852</v>
      </c>
      <c r="I1801" s="9">
        <f t="shared" si="262"/>
        <v>13.704268754165616</v>
      </c>
      <c r="J1801" s="13">
        <v>0</v>
      </c>
      <c r="K1801" s="13">
        <v>0</v>
      </c>
      <c r="L1801" s="13">
        <v>0</v>
      </c>
      <c r="M1801" s="5">
        <v>466394300</v>
      </c>
      <c r="N1801" s="8">
        <f t="shared" ref="N1801:N1864" si="265">((H1801/M1801)*100)</f>
        <v>0.30185874913136801</v>
      </c>
      <c r="O1801" s="5">
        <v>23319715</v>
      </c>
      <c r="P1801" s="13">
        <v>8815087</v>
      </c>
      <c r="Q1801" s="5">
        <v>10273091</v>
      </c>
      <c r="R1801" s="7">
        <v>0.05</v>
      </c>
    </row>
    <row r="1802" spans="1:18" x14ac:dyDescent="0.25">
      <c r="A1802" s="14"/>
      <c r="B1802" s="14">
        <v>180</v>
      </c>
      <c r="C1802" s="14">
        <v>2003</v>
      </c>
      <c r="D1802" s="13">
        <v>5347510</v>
      </c>
      <c r="E1802" s="13">
        <v>360098</v>
      </c>
      <c r="F1802" s="13">
        <v>0</v>
      </c>
      <c r="G1802" s="13">
        <v>0</v>
      </c>
      <c r="H1802" s="5">
        <f t="shared" si="264"/>
        <v>5707608</v>
      </c>
      <c r="I1802" s="9">
        <f t="shared" si="262"/>
        <v>53.886927679965943</v>
      </c>
      <c r="J1802" s="13">
        <v>0</v>
      </c>
      <c r="K1802" s="13">
        <v>190000</v>
      </c>
      <c r="L1802" s="13">
        <v>0</v>
      </c>
      <c r="M1802" s="5">
        <v>466394300</v>
      </c>
      <c r="N1802" s="8">
        <f t="shared" si="265"/>
        <v>1.2237731035735213</v>
      </c>
      <c r="O1802" s="5">
        <v>23319715</v>
      </c>
      <c r="P1802" s="13">
        <v>11237577</v>
      </c>
      <c r="Q1802" s="5">
        <v>10591823</v>
      </c>
      <c r="R1802" s="12">
        <v>0.05</v>
      </c>
    </row>
    <row r="1803" spans="1:18" x14ac:dyDescent="0.25">
      <c r="A1803" s="14"/>
      <c r="B1803" s="14">
        <v>180</v>
      </c>
      <c r="C1803" s="14">
        <v>2004</v>
      </c>
      <c r="D1803" s="13">
        <v>1096853</v>
      </c>
      <c r="E1803" s="13">
        <v>502253</v>
      </c>
      <c r="F1803" s="13">
        <v>0</v>
      </c>
      <c r="G1803" s="13">
        <v>0</v>
      </c>
      <c r="H1803" s="5">
        <f t="shared" si="264"/>
        <v>1599106</v>
      </c>
      <c r="I1803" s="9">
        <f t="shared" si="262"/>
        <v>14.829628691268617</v>
      </c>
      <c r="J1803" s="13">
        <v>0</v>
      </c>
      <c r="K1803" s="13">
        <v>0</v>
      </c>
      <c r="L1803" s="13">
        <v>0</v>
      </c>
      <c r="M1803" s="17">
        <v>641456000</v>
      </c>
      <c r="N1803" s="8">
        <f t="shared" si="265"/>
        <v>0.24929317053702824</v>
      </c>
      <c r="O1803" s="5">
        <f t="shared" ref="O1803:O1809" si="266">M1803*R1803</f>
        <v>32072800</v>
      </c>
      <c r="P1803" s="13">
        <v>14776724</v>
      </c>
      <c r="Q1803" s="5">
        <v>10783183</v>
      </c>
      <c r="R1803" s="12">
        <v>0.05</v>
      </c>
    </row>
    <row r="1804" spans="1:18" x14ac:dyDescent="0.25">
      <c r="A1804" s="14"/>
      <c r="B1804" s="14">
        <v>180</v>
      </c>
      <c r="C1804" s="14">
        <v>2005</v>
      </c>
      <c r="D1804" s="13">
        <v>1397962</v>
      </c>
      <c r="E1804" s="13">
        <v>541428</v>
      </c>
      <c r="F1804" s="13">
        <v>0</v>
      </c>
      <c r="G1804" s="13">
        <v>0</v>
      </c>
      <c r="H1804" s="5">
        <f t="shared" si="264"/>
        <v>1939390</v>
      </c>
      <c r="I1804" s="9">
        <f t="shared" si="262"/>
        <v>16.46591666896385</v>
      </c>
      <c r="J1804" s="13">
        <v>0</v>
      </c>
      <c r="K1804" s="13">
        <v>0</v>
      </c>
      <c r="L1804" s="13">
        <v>0</v>
      </c>
      <c r="M1804" s="17">
        <v>641456000</v>
      </c>
      <c r="N1804" s="8">
        <f t="shared" si="265"/>
        <v>0.3023418597690255</v>
      </c>
      <c r="O1804" s="5">
        <f t="shared" si="266"/>
        <v>32072800</v>
      </c>
      <c r="P1804" s="13">
        <v>13428762</v>
      </c>
      <c r="Q1804" s="5">
        <v>11778208.52</v>
      </c>
      <c r="R1804" s="12">
        <v>0.05</v>
      </c>
    </row>
    <row r="1805" spans="1:18" x14ac:dyDescent="0.25">
      <c r="A1805" s="14"/>
      <c r="B1805" s="14">
        <v>180</v>
      </c>
      <c r="C1805" s="14">
        <v>2006</v>
      </c>
      <c r="D1805" s="13">
        <v>1387082</v>
      </c>
      <c r="E1805" s="13">
        <v>497005</v>
      </c>
      <c r="F1805" s="13">
        <v>0</v>
      </c>
      <c r="G1805" s="13">
        <v>0</v>
      </c>
      <c r="H1805" s="5">
        <f t="shared" si="264"/>
        <v>1884087</v>
      </c>
      <c r="I1805" s="9">
        <f t="shared" si="262"/>
        <v>14.318833473272441</v>
      </c>
      <c r="J1805" s="13">
        <v>0</v>
      </c>
      <c r="K1805" s="13">
        <v>0</v>
      </c>
      <c r="L1805" s="13">
        <v>0</v>
      </c>
      <c r="M1805" s="17">
        <v>794658100</v>
      </c>
      <c r="N1805" s="8">
        <f t="shared" si="265"/>
        <v>0.23709404082082594</v>
      </c>
      <c r="O1805" s="5">
        <f t="shared" si="266"/>
        <v>39732905</v>
      </c>
      <c r="P1805" s="13">
        <v>13428762</v>
      </c>
      <c r="Q1805" s="5">
        <v>13158104</v>
      </c>
      <c r="R1805" s="12">
        <v>0.05</v>
      </c>
    </row>
    <row r="1806" spans="1:18" x14ac:dyDescent="0.25">
      <c r="A1806" s="14"/>
      <c r="B1806" s="14">
        <v>180</v>
      </c>
      <c r="C1806" s="14">
        <v>2007</v>
      </c>
      <c r="D1806" s="13">
        <v>1322232</v>
      </c>
      <c r="E1806" s="13">
        <v>454448</v>
      </c>
      <c r="F1806" s="13">
        <v>0</v>
      </c>
      <c r="G1806" s="13">
        <v>0</v>
      </c>
      <c r="H1806" s="5">
        <f t="shared" si="264"/>
        <v>1776680</v>
      </c>
      <c r="I1806" s="9">
        <f t="shared" si="262"/>
        <v>13.217325268891198</v>
      </c>
      <c r="J1806" s="13">
        <v>0</v>
      </c>
      <c r="K1806" s="13">
        <v>0</v>
      </c>
      <c r="L1806" s="13">
        <v>0</v>
      </c>
      <c r="M1806" s="17">
        <v>794658100</v>
      </c>
      <c r="N1806" s="8">
        <f t="shared" si="265"/>
        <v>0.22357791357062867</v>
      </c>
      <c r="O1806" s="5">
        <f t="shared" si="266"/>
        <v>39732905</v>
      </c>
      <c r="P1806" s="13">
        <v>11991680</v>
      </c>
      <c r="Q1806" s="5">
        <v>13442054</v>
      </c>
      <c r="R1806" s="12">
        <v>0.05</v>
      </c>
    </row>
    <row r="1807" spans="1:18" x14ac:dyDescent="0.25">
      <c r="A1807" s="14"/>
      <c r="B1807" s="14">
        <v>180</v>
      </c>
      <c r="C1807" s="14">
        <v>2008</v>
      </c>
      <c r="D1807" s="6">
        <v>2214410</v>
      </c>
      <c r="E1807" s="6">
        <v>419874</v>
      </c>
      <c r="F1807" s="6">
        <v>0</v>
      </c>
      <c r="G1807" s="6">
        <v>0</v>
      </c>
      <c r="H1807" s="5">
        <f t="shared" si="264"/>
        <v>2634284</v>
      </c>
      <c r="I1807" s="9">
        <f t="shared" si="262"/>
        <v>19.006877236891359</v>
      </c>
      <c r="J1807" s="6">
        <v>0</v>
      </c>
      <c r="K1807" s="6">
        <v>0</v>
      </c>
      <c r="L1807" s="6">
        <v>0</v>
      </c>
      <c r="M1807" s="17">
        <v>794658100</v>
      </c>
      <c r="N1807" s="8">
        <f t="shared" si="265"/>
        <v>0.33149904342509057</v>
      </c>
      <c r="O1807" s="5">
        <f t="shared" si="266"/>
        <v>39732905</v>
      </c>
      <c r="P1807" s="6">
        <v>11272448</v>
      </c>
      <c r="Q1807" s="5">
        <v>13859636</v>
      </c>
      <c r="R1807" s="12">
        <v>0.05</v>
      </c>
    </row>
    <row r="1808" spans="1:18" x14ac:dyDescent="0.25">
      <c r="A1808" s="14"/>
      <c r="B1808" s="18">
        <v>180</v>
      </c>
      <c r="C1808" s="14">
        <v>2009</v>
      </c>
      <c r="D1808" s="13">
        <v>1322578</v>
      </c>
      <c r="E1808" s="13">
        <v>465531</v>
      </c>
      <c r="F1808" s="13">
        <v>0</v>
      </c>
      <c r="G1808" s="13">
        <v>0</v>
      </c>
      <c r="H1808" s="5">
        <f t="shared" si="264"/>
        <v>1788109</v>
      </c>
      <c r="I1808" s="9">
        <f t="shared" si="262"/>
        <v>12.438735310943862</v>
      </c>
      <c r="J1808" s="13">
        <v>0</v>
      </c>
      <c r="K1808" s="13">
        <v>0</v>
      </c>
      <c r="L1808" s="13">
        <v>0</v>
      </c>
      <c r="M1808" s="17">
        <v>824934700</v>
      </c>
      <c r="N1808" s="8">
        <f t="shared" si="265"/>
        <v>0.21675764154423371</v>
      </c>
      <c r="O1808" s="5">
        <f t="shared" si="266"/>
        <v>41246735</v>
      </c>
      <c r="P1808" s="13">
        <v>11438039</v>
      </c>
      <c r="Q1808" s="5">
        <v>14375328</v>
      </c>
      <c r="R1808" s="12">
        <v>0.05</v>
      </c>
    </row>
    <row r="1809" spans="1:18" x14ac:dyDescent="0.25">
      <c r="A1809" t="s">
        <v>180</v>
      </c>
      <c r="B1809">
        <v>181</v>
      </c>
      <c r="C1809">
        <v>2000</v>
      </c>
      <c r="D1809" s="6">
        <v>5062320</v>
      </c>
      <c r="E1809" s="6">
        <v>4076923</v>
      </c>
      <c r="F1809" s="6">
        <v>19001</v>
      </c>
      <c r="G1809" s="6"/>
      <c r="H1809" s="5">
        <f t="shared" si="264"/>
        <v>9158244</v>
      </c>
      <c r="I1809" s="9">
        <f t="shared" si="262"/>
        <v>10.638447722001141</v>
      </c>
      <c r="J1809" s="6"/>
      <c r="K1809" s="6">
        <v>11400000</v>
      </c>
      <c r="L1809" s="6">
        <v>1400000</v>
      </c>
      <c r="M1809" s="10">
        <v>2408465100</v>
      </c>
      <c r="N1809" s="8">
        <f t="shared" si="265"/>
        <v>0.38025230259720183</v>
      </c>
      <c r="O1809" s="5">
        <f t="shared" si="266"/>
        <v>60211627.5</v>
      </c>
      <c r="P1809" s="13">
        <v>91134393</v>
      </c>
      <c r="Q1809" s="11">
        <v>86086281</v>
      </c>
      <c r="R1809" s="12">
        <v>2.5000000000000001E-2</v>
      </c>
    </row>
    <row r="1810" spans="1:18" x14ac:dyDescent="0.25">
      <c r="B1810">
        <v>181</v>
      </c>
      <c r="C1810">
        <v>2001</v>
      </c>
      <c r="D1810" s="13">
        <v>5196700</v>
      </c>
      <c r="E1810" s="13">
        <v>4157525</v>
      </c>
      <c r="F1810" s="13">
        <v>87980</v>
      </c>
      <c r="G1810" s="13">
        <v>0</v>
      </c>
      <c r="H1810" s="5">
        <f t="shared" si="264"/>
        <v>9442205</v>
      </c>
      <c r="I1810" s="9">
        <f t="shared" si="262"/>
        <v>10.479337602155647</v>
      </c>
      <c r="J1810" s="13">
        <v>0</v>
      </c>
      <c r="K1810" s="13">
        <v>0</v>
      </c>
      <c r="L1810" s="13">
        <v>0</v>
      </c>
      <c r="M1810" s="10">
        <v>2408465100</v>
      </c>
      <c r="N1810" s="8">
        <f t="shared" si="265"/>
        <v>0.39204242569261233</v>
      </c>
      <c r="O1810" s="5">
        <v>60211627.5</v>
      </c>
      <c r="P1810" s="13">
        <v>84437693</v>
      </c>
      <c r="Q1810" s="11">
        <v>90103071</v>
      </c>
      <c r="R1810" s="12">
        <v>2.5000000000000001E-2</v>
      </c>
    </row>
    <row r="1811" spans="1:18" x14ac:dyDescent="0.25">
      <c r="B1811">
        <v>181</v>
      </c>
      <c r="C1811">
        <v>2002</v>
      </c>
      <c r="D1811" s="13">
        <v>5492816</v>
      </c>
      <c r="E1811" s="13">
        <v>4107409</v>
      </c>
      <c r="F1811" s="13">
        <v>18923</v>
      </c>
      <c r="G1811" s="13">
        <v>0</v>
      </c>
      <c r="H1811" s="5">
        <f t="shared" si="264"/>
        <v>9619148</v>
      </c>
      <c r="I1811" s="9">
        <f t="shared" si="262"/>
        <v>9.8644713860433519</v>
      </c>
      <c r="J1811" s="13">
        <v>0</v>
      </c>
      <c r="K1811" s="13">
        <v>3500000</v>
      </c>
      <c r="L1811" s="13">
        <v>0</v>
      </c>
      <c r="M1811" s="5">
        <v>2770350300</v>
      </c>
      <c r="N1811" s="8">
        <f t="shared" si="265"/>
        <v>0.34721775076603129</v>
      </c>
      <c r="O1811" s="5">
        <v>69258757.5</v>
      </c>
      <c r="P1811" s="13">
        <v>78944629</v>
      </c>
      <c r="Q1811" s="5">
        <v>97513061</v>
      </c>
      <c r="R1811" s="7">
        <v>2.5000000000000001E-2</v>
      </c>
    </row>
    <row r="1812" spans="1:18" x14ac:dyDescent="0.25">
      <c r="A1812" s="14"/>
      <c r="B1812" s="14">
        <v>181</v>
      </c>
      <c r="C1812" s="14">
        <v>2003</v>
      </c>
      <c r="D1812" s="13">
        <v>5594059</v>
      </c>
      <c r="E1812" s="13">
        <v>3848069</v>
      </c>
      <c r="F1812" s="13">
        <v>143858</v>
      </c>
      <c r="G1812" s="13">
        <v>0</v>
      </c>
      <c r="H1812" s="5">
        <f t="shared" si="264"/>
        <v>9585986</v>
      </c>
      <c r="I1812" s="9">
        <f t="shared" si="262"/>
        <v>9.582317026633671</v>
      </c>
      <c r="J1812" s="13">
        <v>0</v>
      </c>
      <c r="K1812" s="13">
        <v>6095000</v>
      </c>
      <c r="L1812" s="13">
        <v>0</v>
      </c>
      <c r="M1812" s="5">
        <v>2770350300</v>
      </c>
      <c r="N1812" s="8">
        <f t="shared" si="265"/>
        <v>0.34602071802977408</v>
      </c>
      <c r="O1812" s="5">
        <v>69258757.5</v>
      </c>
      <c r="P1812" s="13">
        <v>73350003</v>
      </c>
      <c r="Q1812" s="5">
        <v>100038289</v>
      </c>
      <c r="R1812" s="12">
        <v>2.5000000000000001E-2</v>
      </c>
    </row>
    <row r="1813" spans="1:18" x14ac:dyDescent="0.25">
      <c r="A1813" s="14"/>
      <c r="B1813" s="14">
        <v>181</v>
      </c>
      <c r="C1813" s="14">
        <v>2004</v>
      </c>
      <c r="D1813" s="13">
        <v>5480870</v>
      </c>
      <c r="E1813" s="13">
        <v>3600013</v>
      </c>
      <c r="F1813" s="13">
        <v>110887</v>
      </c>
      <c r="G1813" s="13">
        <v>0</v>
      </c>
      <c r="H1813" s="5">
        <f t="shared" si="264"/>
        <v>9191770</v>
      </c>
      <c r="I1813" s="9">
        <f t="shared" si="262"/>
        <v>9.1763049896748008</v>
      </c>
      <c r="J1813" s="13">
        <v>0</v>
      </c>
      <c r="K1813" s="13">
        <v>7790000</v>
      </c>
      <c r="L1813" s="13">
        <v>0</v>
      </c>
      <c r="M1813" s="17">
        <v>4088755700</v>
      </c>
      <c r="N1813" s="8">
        <f t="shared" si="265"/>
        <v>0.22480604551648806</v>
      </c>
      <c r="O1813" s="5">
        <f t="shared" ref="O1813:O1819" si="267">M1813*R1813</f>
        <v>204437785</v>
      </c>
      <c r="P1813" s="13">
        <v>68336910</v>
      </c>
      <c r="Q1813" s="5">
        <v>100168532</v>
      </c>
      <c r="R1813" s="12">
        <v>0.05</v>
      </c>
    </row>
    <row r="1814" spans="1:18" x14ac:dyDescent="0.25">
      <c r="A1814" s="14"/>
      <c r="B1814" s="14">
        <v>181</v>
      </c>
      <c r="C1814" s="14">
        <v>2005</v>
      </c>
      <c r="D1814" s="13">
        <v>5315268</v>
      </c>
      <c r="E1814" s="13">
        <v>3046552</v>
      </c>
      <c r="F1814" s="13">
        <v>398204</v>
      </c>
      <c r="G1814" s="13">
        <v>0</v>
      </c>
      <c r="H1814" s="5">
        <f t="shared" si="264"/>
        <v>8760024</v>
      </c>
      <c r="I1814" s="9">
        <f t="shared" si="262"/>
        <v>8.375264000779973</v>
      </c>
      <c r="J1814" s="13">
        <v>0</v>
      </c>
      <c r="K1814" s="13">
        <v>4413500</v>
      </c>
      <c r="L1814" s="13">
        <v>0</v>
      </c>
      <c r="M1814" s="17">
        <v>4088755700</v>
      </c>
      <c r="N1814" s="8">
        <f t="shared" si="265"/>
        <v>0.21424669612811545</v>
      </c>
      <c r="O1814" s="5">
        <f t="shared" si="267"/>
        <v>204437785</v>
      </c>
      <c r="P1814" s="13">
        <v>72924882</v>
      </c>
      <c r="Q1814" s="5">
        <v>104594004.43000001</v>
      </c>
      <c r="R1814" s="12">
        <v>0.05</v>
      </c>
    </row>
    <row r="1815" spans="1:18" x14ac:dyDescent="0.25">
      <c r="A1815" s="14"/>
      <c r="B1815" s="14">
        <v>181</v>
      </c>
      <c r="C1815" s="14">
        <v>2006</v>
      </c>
      <c r="D1815" s="13">
        <v>5956022</v>
      </c>
      <c r="E1815" s="13">
        <v>3166541</v>
      </c>
      <c r="F1815" s="13">
        <v>98561</v>
      </c>
      <c r="G1815" s="13">
        <v>0</v>
      </c>
      <c r="H1815" s="5">
        <f t="shared" si="264"/>
        <v>9221124</v>
      </c>
      <c r="I1815" s="9">
        <f t="shared" si="262"/>
        <v>8.068350160428162</v>
      </c>
      <c r="J1815" s="13">
        <v>0</v>
      </c>
      <c r="K1815" s="13">
        <v>6213500</v>
      </c>
      <c r="L1815" s="13">
        <v>0</v>
      </c>
      <c r="M1815" s="17">
        <v>5163292000</v>
      </c>
      <c r="N1815" s="8">
        <f t="shared" si="265"/>
        <v>0.17859001582711184</v>
      </c>
      <c r="O1815" s="5">
        <f t="shared" si="267"/>
        <v>258164600</v>
      </c>
      <c r="P1815" s="13">
        <v>69211382</v>
      </c>
      <c r="Q1815" s="5">
        <v>114287603</v>
      </c>
      <c r="R1815" s="12">
        <v>0.05</v>
      </c>
    </row>
    <row r="1816" spans="1:18" x14ac:dyDescent="0.25">
      <c r="A1816" s="14"/>
      <c r="B1816" s="14">
        <v>181</v>
      </c>
      <c r="C1816" s="14">
        <v>2007</v>
      </c>
      <c r="D1816" s="13">
        <v>6572198</v>
      </c>
      <c r="E1816" s="13">
        <v>2231181</v>
      </c>
      <c r="F1816" s="13">
        <v>346698</v>
      </c>
      <c r="G1816" s="13">
        <v>0</v>
      </c>
      <c r="H1816" s="5">
        <f t="shared" si="264"/>
        <v>9150077</v>
      </c>
      <c r="I1816" s="9">
        <f t="shared" si="262"/>
        <v>7.6989702390017083</v>
      </c>
      <c r="J1816" s="13">
        <v>0</v>
      </c>
      <c r="K1816" s="13">
        <v>6088500</v>
      </c>
      <c r="L1816" s="13">
        <v>0</v>
      </c>
      <c r="M1816" s="17">
        <v>5163292000</v>
      </c>
      <c r="N1816" s="8">
        <f t="shared" si="265"/>
        <v>0.17721401385007859</v>
      </c>
      <c r="O1816" s="5">
        <f t="shared" si="267"/>
        <v>258164600</v>
      </c>
      <c r="P1816" s="13">
        <v>69009798</v>
      </c>
      <c r="Q1816" s="5">
        <v>118848063</v>
      </c>
      <c r="R1816" s="12">
        <v>0.05</v>
      </c>
    </row>
    <row r="1817" spans="1:18" x14ac:dyDescent="0.25">
      <c r="A1817" s="14"/>
      <c r="B1817" s="14">
        <v>181</v>
      </c>
      <c r="C1817" s="14">
        <v>2008</v>
      </c>
      <c r="D1817" s="6">
        <v>5903929</v>
      </c>
      <c r="E1817" s="6">
        <v>2627411</v>
      </c>
      <c r="F1817" s="6">
        <v>739237</v>
      </c>
      <c r="G1817" s="6">
        <v>0</v>
      </c>
      <c r="H1817" s="5">
        <f t="shared" si="264"/>
        <v>9270577</v>
      </c>
      <c r="I1817" s="9">
        <f t="shared" si="262"/>
        <v>7.3106104524703124</v>
      </c>
      <c r="J1817" s="6">
        <v>0</v>
      </c>
      <c r="K1817" s="6">
        <v>250000</v>
      </c>
      <c r="L1817" s="6">
        <v>0</v>
      </c>
      <c r="M1817" s="17">
        <v>5163292000</v>
      </c>
      <c r="N1817" s="8">
        <f t="shared" si="265"/>
        <v>0.17954779625091899</v>
      </c>
      <c r="O1817" s="5">
        <f t="shared" si="267"/>
        <v>258164600</v>
      </c>
      <c r="P1817" s="6">
        <v>63551675</v>
      </c>
      <c r="Q1817" s="5">
        <v>126809889</v>
      </c>
      <c r="R1817" s="12">
        <v>0.05</v>
      </c>
    </row>
    <row r="1818" spans="1:18" x14ac:dyDescent="0.25">
      <c r="A1818" s="14"/>
      <c r="B1818" s="18">
        <v>181</v>
      </c>
      <c r="C1818" s="14">
        <v>2009</v>
      </c>
      <c r="D1818" s="13">
        <v>7378469</v>
      </c>
      <c r="E1818" s="13">
        <v>3047178</v>
      </c>
      <c r="F1818" s="13">
        <v>35101</v>
      </c>
      <c r="G1818" s="13">
        <v>0</v>
      </c>
      <c r="H1818" s="5">
        <f t="shared" si="264"/>
        <v>10460748</v>
      </c>
      <c r="I1818" s="9">
        <f t="shared" si="262"/>
        <v>7.9967551090661431</v>
      </c>
      <c r="J1818" s="13">
        <v>0</v>
      </c>
      <c r="K1818" s="13">
        <v>1230000</v>
      </c>
      <c r="L1818" s="13">
        <v>0</v>
      </c>
      <c r="M1818" s="17">
        <v>5599072900</v>
      </c>
      <c r="N1818" s="8">
        <f t="shared" si="265"/>
        <v>0.18683000180261986</v>
      </c>
      <c r="O1818" s="5">
        <f t="shared" si="267"/>
        <v>279953645</v>
      </c>
      <c r="P1818" s="13">
        <v>82595729</v>
      </c>
      <c r="Q1818" s="5">
        <v>130812409</v>
      </c>
      <c r="R1818" s="12">
        <v>0.05</v>
      </c>
    </row>
    <row r="1819" spans="1:18" x14ac:dyDescent="0.25">
      <c r="A1819" t="s">
        <v>181</v>
      </c>
      <c r="B1819">
        <v>182</v>
      </c>
      <c r="C1819">
        <v>2000</v>
      </c>
      <c r="D1819" s="6">
        <v>1051101</v>
      </c>
      <c r="E1819" s="6">
        <v>364815</v>
      </c>
      <c r="F1819" s="6">
        <v>981960</v>
      </c>
      <c r="G1819" s="6"/>
      <c r="H1819" s="5">
        <f t="shared" si="264"/>
        <v>2397876</v>
      </c>
      <c r="I1819" s="9">
        <f t="shared" si="262"/>
        <v>5.5044220033913867</v>
      </c>
      <c r="J1819" s="6"/>
      <c r="K1819" s="6"/>
      <c r="L1819" s="6">
        <v>1086481</v>
      </c>
      <c r="M1819" s="10">
        <v>1124479800</v>
      </c>
      <c r="N1819" s="8">
        <f t="shared" si="265"/>
        <v>0.21324313695986358</v>
      </c>
      <c r="O1819" s="5">
        <f t="shared" si="267"/>
        <v>56223990</v>
      </c>
      <c r="P1819" s="13">
        <v>37620757</v>
      </c>
      <c r="Q1819" s="11">
        <v>43562721</v>
      </c>
      <c r="R1819" s="12">
        <v>0.05</v>
      </c>
    </row>
    <row r="1820" spans="1:18" x14ac:dyDescent="0.25">
      <c r="B1820">
        <v>182</v>
      </c>
      <c r="C1820">
        <v>2001</v>
      </c>
      <c r="D1820" s="13">
        <v>2576100</v>
      </c>
      <c r="E1820" s="13">
        <v>2154484</v>
      </c>
      <c r="F1820" s="13">
        <v>48094</v>
      </c>
      <c r="G1820" s="13">
        <v>0</v>
      </c>
      <c r="H1820" s="5">
        <f t="shared" si="264"/>
        <v>4778678</v>
      </c>
      <c r="I1820" s="9">
        <f t="shared" si="262"/>
        <v>10.215361557207325</v>
      </c>
      <c r="J1820" s="13">
        <v>0</v>
      </c>
      <c r="K1820" s="13">
        <v>1850989</v>
      </c>
      <c r="L1820" s="13">
        <v>0</v>
      </c>
      <c r="M1820" s="10">
        <v>1124479800</v>
      </c>
      <c r="N1820" s="8">
        <f t="shared" si="265"/>
        <v>0.42496788292684318</v>
      </c>
      <c r="O1820" s="5">
        <v>56223990</v>
      </c>
      <c r="P1820" s="13">
        <v>34772606</v>
      </c>
      <c r="Q1820" s="11">
        <v>46779333</v>
      </c>
      <c r="R1820" s="12">
        <v>0.05</v>
      </c>
    </row>
    <row r="1821" spans="1:18" x14ac:dyDescent="0.25">
      <c r="B1821">
        <v>182</v>
      </c>
      <c r="C1821">
        <v>2002</v>
      </c>
      <c r="D1821" s="13">
        <v>2501239</v>
      </c>
      <c r="E1821" s="13">
        <v>1914313</v>
      </c>
      <c r="F1821" s="13">
        <v>26332</v>
      </c>
      <c r="G1821" s="13">
        <v>0</v>
      </c>
      <c r="H1821" s="5">
        <f t="shared" si="264"/>
        <v>4441884</v>
      </c>
      <c r="I1821" s="9">
        <f t="shared" si="262"/>
        <v>8.9343032783192218</v>
      </c>
      <c r="J1821" s="13">
        <v>0</v>
      </c>
      <c r="K1821" s="13">
        <v>2000000</v>
      </c>
      <c r="L1821" s="13">
        <v>112678</v>
      </c>
      <c r="M1821" s="5">
        <v>1408031200</v>
      </c>
      <c r="N1821" s="8">
        <f t="shared" si="265"/>
        <v>0.3154677254310842</v>
      </c>
      <c r="O1821" s="5">
        <v>70401560</v>
      </c>
      <c r="P1821" s="13">
        <v>34266367</v>
      </c>
      <c r="Q1821" s="5">
        <v>49717184</v>
      </c>
      <c r="R1821" s="7">
        <v>0.05</v>
      </c>
    </row>
    <row r="1822" spans="1:18" x14ac:dyDescent="0.25">
      <c r="A1822" s="14"/>
      <c r="B1822" s="14">
        <v>182</v>
      </c>
      <c r="C1822" s="14">
        <v>2003</v>
      </c>
      <c r="D1822" s="13">
        <v>2792549</v>
      </c>
      <c r="E1822" s="13">
        <v>1813156</v>
      </c>
      <c r="F1822" s="13">
        <v>58210</v>
      </c>
      <c r="G1822" s="13">
        <v>0</v>
      </c>
      <c r="H1822" s="5">
        <f t="shared" si="264"/>
        <v>4663915</v>
      </c>
      <c r="I1822" s="9">
        <f t="shared" si="262"/>
        <v>9.2875887355267093</v>
      </c>
      <c r="J1822" s="13">
        <v>0</v>
      </c>
      <c r="K1822" s="13">
        <v>6953655</v>
      </c>
      <c r="L1822" s="13">
        <v>594080</v>
      </c>
      <c r="M1822" s="5">
        <v>1408031200</v>
      </c>
      <c r="N1822" s="8">
        <f t="shared" si="265"/>
        <v>0.33123662316573665</v>
      </c>
      <c r="O1822" s="5">
        <v>70401560</v>
      </c>
      <c r="P1822" s="13">
        <v>32073957</v>
      </c>
      <c r="Q1822" s="5">
        <v>50216640</v>
      </c>
      <c r="R1822" s="12">
        <v>0.05</v>
      </c>
    </row>
    <row r="1823" spans="1:18" x14ac:dyDescent="0.25">
      <c r="A1823" s="14"/>
      <c r="B1823" s="14">
        <v>182</v>
      </c>
      <c r="C1823" s="14">
        <v>2004</v>
      </c>
      <c r="D1823" s="13">
        <v>3894277</v>
      </c>
      <c r="E1823" s="13">
        <v>1675568</v>
      </c>
      <c r="F1823" s="13">
        <v>191406</v>
      </c>
      <c r="G1823" s="13">
        <v>0</v>
      </c>
      <c r="H1823" s="5">
        <f t="shared" si="264"/>
        <v>5761251</v>
      </c>
      <c r="I1823" s="9">
        <f t="shared" si="262"/>
        <v>10.752734390251897</v>
      </c>
      <c r="J1823" s="13">
        <v>0</v>
      </c>
      <c r="K1823" s="13">
        <v>437000</v>
      </c>
      <c r="L1823" s="13">
        <v>0</v>
      </c>
      <c r="M1823" s="17">
        <v>1965218300</v>
      </c>
      <c r="N1823" s="8">
        <f t="shared" si="265"/>
        <v>0.29316086665791785</v>
      </c>
      <c r="O1823" s="5">
        <f t="shared" ref="O1823:O1829" si="268">M1823*R1823</f>
        <v>98260915</v>
      </c>
      <c r="P1823" s="13">
        <v>38396679</v>
      </c>
      <c r="Q1823" s="5">
        <v>53579404</v>
      </c>
      <c r="R1823" s="12">
        <v>0.05</v>
      </c>
    </row>
    <row r="1824" spans="1:18" x14ac:dyDescent="0.25">
      <c r="A1824" s="14"/>
      <c r="B1824" s="14">
        <v>182</v>
      </c>
      <c r="C1824" s="14">
        <v>2005</v>
      </c>
      <c r="D1824" s="13">
        <v>3171976</v>
      </c>
      <c r="E1824" s="13">
        <v>1787682</v>
      </c>
      <c r="F1824" s="13">
        <v>11777</v>
      </c>
      <c r="G1824" s="13">
        <v>0</v>
      </c>
      <c r="H1824" s="5">
        <f t="shared" si="264"/>
        <v>4971435</v>
      </c>
      <c r="I1824" s="9">
        <f t="shared" si="262"/>
        <v>8.8772223454475601</v>
      </c>
      <c r="J1824" s="13">
        <v>0</v>
      </c>
      <c r="K1824" s="13">
        <v>3071000</v>
      </c>
      <c r="L1824" s="13">
        <v>0</v>
      </c>
      <c r="M1824" s="17">
        <v>1965218300</v>
      </c>
      <c r="N1824" s="8">
        <f t="shared" si="265"/>
        <v>0.25297113302883451</v>
      </c>
      <c r="O1824" s="5">
        <f t="shared" si="268"/>
        <v>98260915</v>
      </c>
      <c r="P1824" s="13">
        <v>44079083</v>
      </c>
      <c r="Q1824" s="5">
        <v>56002145.789999999</v>
      </c>
      <c r="R1824" s="12">
        <v>0.05</v>
      </c>
    </row>
    <row r="1825" spans="1:18" x14ac:dyDescent="0.25">
      <c r="A1825" s="14"/>
      <c r="B1825" s="14">
        <v>182</v>
      </c>
      <c r="C1825" s="14">
        <v>2006</v>
      </c>
      <c r="D1825" s="13">
        <v>3271993</v>
      </c>
      <c r="E1825" s="13">
        <v>1622940</v>
      </c>
      <c r="F1825" s="13">
        <v>265623</v>
      </c>
      <c r="G1825" s="13">
        <v>0</v>
      </c>
      <c r="H1825" s="5">
        <f t="shared" si="264"/>
        <v>5160556</v>
      </c>
      <c r="I1825" s="9">
        <f t="shared" si="262"/>
        <v>8.5465132955838961</v>
      </c>
      <c r="J1825" s="13">
        <v>0</v>
      </c>
      <c r="K1825" s="13">
        <v>8313000</v>
      </c>
      <c r="L1825" s="13">
        <v>0</v>
      </c>
      <c r="M1825" s="17">
        <v>2588300800</v>
      </c>
      <c r="N1825" s="8">
        <f t="shared" si="265"/>
        <v>0.1993800720534491</v>
      </c>
      <c r="O1825" s="5">
        <f t="shared" si="268"/>
        <v>129415040</v>
      </c>
      <c r="P1825" s="13">
        <v>35010790</v>
      </c>
      <c r="Q1825" s="5">
        <v>60382004</v>
      </c>
      <c r="R1825" s="12">
        <v>0.05</v>
      </c>
    </row>
    <row r="1826" spans="1:18" x14ac:dyDescent="0.25">
      <c r="A1826" s="14"/>
      <c r="B1826" s="14">
        <v>182</v>
      </c>
      <c r="C1826" s="14">
        <v>2007</v>
      </c>
      <c r="D1826" s="13">
        <v>3368404</v>
      </c>
      <c r="E1826" s="13">
        <v>1887254</v>
      </c>
      <c r="F1826" s="13">
        <v>378912</v>
      </c>
      <c r="G1826" s="13">
        <v>0</v>
      </c>
      <c r="H1826" s="5">
        <f t="shared" si="264"/>
        <v>5634570</v>
      </c>
      <c r="I1826" s="9">
        <f t="shared" si="262"/>
        <v>8.7602966800201809</v>
      </c>
      <c r="J1826" s="13">
        <v>0</v>
      </c>
      <c r="K1826" s="13">
        <v>3798374</v>
      </c>
      <c r="L1826" s="13">
        <v>0</v>
      </c>
      <c r="M1826" s="17">
        <v>2588300800</v>
      </c>
      <c r="N1826" s="8">
        <f t="shared" si="265"/>
        <v>0.21769378582272972</v>
      </c>
      <c r="O1826" s="5">
        <f t="shared" si="268"/>
        <v>129415040</v>
      </c>
      <c r="P1826" s="13">
        <v>39070611</v>
      </c>
      <c r="Q1826" s="5">
        <v>64319397</v>
      </c>
      <c r="R1826" s="12">
        <v>0.05</v>
      </c>
    </row>
    <row r="1827" spans="1:18" x14ac:dyDescent="0.25">
      <c r="A1827" s="14"/>
      <c r="B1827" s="14">
        <v>182</v>
      </c>
      <c r="C1827" s="14">
        <v>2008</v>
      </c>
      <c r="D1827" s="6">
        <v>3174631</v>
      </c>
      <c r="E1827" s="6">
        <v>1871551</v>
      </c>
      <c r="F1827" s="6">
        <v>532061</v>
      </c>
      <c r="G1827" s="6">
        <v>0</v>
      </c>
      <c r="H1827" s="5">
        <f t="shared" si="264"/>
        <v>5578243</v>
      </c>
      <c r="I1827" s="9">
        <f t="shared" si="262"/>
        <v>8.5599929313313456</v>
      </c>
      <c r="J1827" s="6">
        <v>0</v>
      </c>
      <c r="K1827" s="6">
        <v>3269952</v>
      </c>
      <c r="L1827" s="6">
        <v>0</v>
      </c>
      <c r="M1827" s="17">
        <v>2588300800</v>
      </c>
      <c r="N1827" s="8">
        <f t="shared" si="265"/>
        <v>0.21551757044621705</v>
      </c>
      <c r="O1827" s="5">
        <f t="shared" si="268"/>
        <v>129415040</v>
      </c>
      <c r="P1827" s="6">
        <v>35902207</v>
      </c>
      <c r="Q1827" s="5">
        <v>65166444</v>
      </c>
      <c r="R1827" s="12">
        <v>0.05</v>
      </c>
    </row>
    <row r="1828" spans="1:18" x14ac:dyDescent="0.25">
      <c r="A1828" s="14"/>
      <c r="B1828" s="18">
        <v>182</v>
      </c>
      <c r="C1828" s="14">
        <v>2009</v>
      </c>
      <c r="D1828" s="13">
        <v>3879490</v>
      </c>
      <c r="E1828" s="13">
        <v>1982127</v>
      </c>
      <c r="F1828" s="13">
        <v>110489</v>
      </c>
      <c r="G1828" s="13">
        <v>0</v>
      </c>
      <c r="H1828" s="5">
        <f t="shared" si="264"/>
        <v>5972106</v>
      </c>
      <c r="I1828" s="9">
        <f t="shared" si="262"/>
        <v>8.8610581951389378</v>
      </c>
      <c r="J1828" s="13">
        <v>0</v>
      </c>
      <c r="K1828" s="13">
        <v>2825000</v>
      </c>
      <c r="L1828" s="13">
        <v>0</v>
      </c>
      <c r="M1828" s="17">
        <v>2865456300</v>
      </c>
      <c r="N1828" s="8">
        <f t="shared" si="265"/>
        <v>0.20841727720642605</v>
      </c>
      <c r="O1828" s="5">
        <f t="shared" si="268"/>
        <v>143272815</v>
      </c>
      <c r="P1828" s="13">
        <v>44466576</v>
      </c>
      <c r="Q1828" s="5">
        <v>67397210</v>
      </c>
      <c r="R1828" s="12">
        <v>0.05</v>
      </c>
    </row>
    <row r="1829" spans="1:18" x14ac:dyDescent="0.25">
      <c r="A1829" t="s">
        <v>182</v>
      </c>
      <c r="B1829">
        <v>183</v>
      </c>
      <c r="C1829">
        <v>2000</v>
      </c>
      <c r="D1829" s="6">
        <v>7750</v>
      </c>
      <c r="E1829" s="6">
        <v>808</v>
      </c>
      <c r="F1829" s="6"/>
      <c r="G1829" s="6"/>
      <c r="H1829" s="5">
        <f t="shared" si="264"/>
        <v>8558</v>
      </c>
      <c r="I1829" s="9">
        <f t="shared" si="262"/>
        <v>1.1414760760859561</v>
      </c>
      <c r="J1829" s="6"/>
      <c r="K1829" s="6"/>
      <c r="L1829" s="6">
        <v>126730</v>
      </c>
      <c r="M1829" s="10">
        <v>35081000</v>
      </c>
      <c r="N1829" s="8">
        <f t="shared" si="265"/>
        <v>2.43949716370685E-2</v>
      </c>
      <c r="O1829" s="5">
        <f t="shared" si="268"/>
        <v>1754050</v>
      </c>
      <c r="P1829" s="13">
        <v>138730</v>
      </c>
      <c r="Q1829" s="11">
        <v>749731</v>
      </c>
      <c r="R1829" s="12">
        <v>0.05</v>
      </c>
    </row>
    <row r="1830" spans="1:18" x14ac:dyDescent="0.25">
      <c r="B1830">
        <v>183</v>
      </c>
      <c r="C1830">
        <v>2001</v>
      </c>
      <c r="D1830" s="13">
        <v>12000</v>
      </c>
      <c r="E1830" s="13">
        <v>558</v>
      </c>
      <c r="F1830" s="13">
        <v>10556</v>
      </c>
      <c r="G1830" s="13">
        <v>0</v>
      </c>
      <c r="H1830" s="5">
        <f t="shared" si="264"/>
        <v>23114</v>
      </c>
      <c r="I1830" s="9">
        <f t="shared" si="262"/>
        <v>2.8731853026764105</v>
      </c>
      <c r="J1830" s="13">
        <v>0</v>
      </c>
      <c r="K1830" s="13">
        <v>0</v>
      </c>
      <c r="L1830" s="13">
        <v>161730</v>
      </c>
      <c r="M1830" s="10">
        <v>35081000</v>
      </c>
      <c r="N1830" s="8">
        <f t="shared" si="265"/>
        <v>6.5887517459593509E-2</v>
      </c>
      <c r="O1830" s="5">
        <v>1754050</v>
      </c>
      <c r="P1830" s="13">
        <v>0</v>
      </c>
      <c r="Q1830" s="11">
        <v>804473</v>
      </c>
      <c r="R1830" s="12">
        <v>0.05</v>
      </c>
    </row>
    <row r="1831" spans="1:18" x14ac:dyDescent="0.25">
      <c r="B1831">
        <v>183</v>
      </c>
      <c r="C1831">
        <v>2002</v>
      </c>
      <c r="D1831" s="13">
        <v>0</v>
      </c>
      <c r="E1831" s="13">
        <v>0</v>
      </c>
      <c r="F1831" s="13">
        <v>4361</v>
      </c>
      <c r="G1831" s="13">
        <v>0</v>
      </c>
      <c r="H1831" s="5">
        <f t="shared" si="264"/>
        <v>4361</v>
      </c>
      <c r="I1831" s="9">
        <f t="shared" si="262"/>
        <v>0.40819000819000817</v>
      </c>
      <c r="J1831" s="13">
        <v>0</v>
      </c>
      <c r="K1831" s="13">
        <v>0</v>
      </c>
      <c r="L1831" s="13">
        <v>140248</v>
      </c>
      <c r="M1831" s="5">
        <v>38838400</v>
      </c>
      <c r="N1831" s="8">
        <f t="shared" si="265"/>
        <v>1.1228577902282277E-2</v>
      </c>
      <c r="O1831" s="5">
        <v>1941920</v>
      </c>
      <c r="P1831" s="13">
        <v>0</v>
      </c>
      <c r="Q1831" s="5">
        <v>1068375</v>
      </c>
      <c r="R1831" s="7">
        <v>0.05</v>
      </c>
    </row>
    <row r="1832" spans="1:18" x14ac:dyDescent="0.25">
      <c r="A1832" s="14"/>
      <c r="B1832" s="14">
        <v>183</v>
      </c>
      <c r="C1832" s="14">
        <v>2003</v>
      </c>
      <c r="D1832" s="13">
        <v>0</v>
      </c>
      <c r="E1832" s="13">
        <v>0</v>
      </c>
      <c r="F1832" s="13">
        <v>580</v>
      </c>
      <c r="G1832" s="13">
        <v>0</v>
      </c>
      <c r="H1832" s="5">
        <f t="shared" si="264"/>
        <v>580</v>
      </c>
      <c r="I1832" s="9">
        <f t="shared" si="262"/>
        <v>5.94702228492799E-2</v>
      </c>
      <c r="J1832" s="13">
        <v>0</v>
      </c>
      <c r="K1832" s="13">
        <v>0</v>
      </c>
      <c r="L1832" s="13">
        <v>0</v>
      </c>
      <c r="M1832" s="5">
        <v>38838400</v>
      </c>
      <c r="N1832" s="8">
        <f t="shared" si="265"/>
        <v>1.4933673889758589E-3</v>
      </c>
      <c r="O1832" s="5">
        <v>1941920</v>
      </c>
      <c r="P1832" s="13">
        <v>0</v>
      </c>
      <c r="Q1832" s="5">
        <v>975278</v>
      </c>
      <c r="R1832" s="12">
        <v>0.05</v>
      </c>
    </row>
    <row r="1833" spans="1:18" x14ac:dyDescent="0.25">
      <c r="A1833" s="14"/>
      <c r="B1833" s="14">
        <v>183</v>
      </c>
      <c r="C1833" s="14">
        <v>2004</v>
      </c>
      <c r="D1833" s="13">
        <v>0</v>
      </c>
      <c r="E1833" s="13">
        <v>0</v>
      </c>
      <c r="F1833" s="13">
        <v>1182</v>
      </c>
      <c r="G1833" s="13">
        <v>0</v>
      </c>
      <c r="H1833" s="5">
        <f t="shared" si="264"/>
        <v>1182</v>
      </c>
      <c r="I1833" s="9">
        <f t="shared" si="262"/>
        <v>0.12048892816841539</v>
      </c>
      <c r="J1833" s="13">
        <v>0</v>
      </c>
      <c r="K1833" s="13">
        <v>0</v>
      </c>
      <c r="L1833" s="13">
        <v>300000</v>
      </c>
      <c r="M1833" s="17">
        <v>41676400</v>
      </c>
      <c r="N1833" s="8">
        <f t="shared" si="265"/>
        <v>2.8361374782850724E-3</v>
      </c>
      <c r="O1833" s="5">
        <f t="shared" ref="O1833:O1839" si="269">M1833*R1833</f>
        <v>2083820</v>
      </c>
      <c r="P1833" s="13">
        <v>38478</v>
      </c>
      <c r="Q1833" s="5">
        <v>981003</v>
      </c>
      <c r="R1833" s="12">
        <v>0.05</v>
      </c>
    </row>
    <row r="1834" spans="1:18" x14ac:dyDescent="0.25">
      <c r="A1834" s="14"/>
      <c r="B1834" s="14">
        <v>183</v>
      </c>
      <c r="C1834" s="14">
        <v>2005</v>
      </c>
      <c r="D1834" s="13">
        <v>7698</v>
      </c>
      <c r="E1834" s="13">
        <v>1828</v>
      </c>
      <c r="F1834" s="13">
        <v>1183</v>
      </c>
      <c r="G1834" s="13">
        <v>16294</v>
      </c>
      <c r="H1834" s="5">
        <f t="shared" si="264"/>
        <v>27003</v>
      </c>
      <c r="I1834" s="9">
        <f t="shared" si="262"/>
        <v>2.740205503133919</v>
      </c>
      <c r="J1834" s="13">
        <v>0</v>
      </c>
      <c r="K1834" s="13">
        <v>0</v>
      </c>
      <c r="L1834" s="13">
        <v>238800</v>
      </c>
      <c r="M1834" s="17">
        <v>41676400</v>
      </c>
      <c r="N1834" s="8">
        <f t="shared" si="265"/>
        <v>6.4792064573715571E-2</v>
      </c>
      <c r="O1834" s="5">
        <f t="shared" si="269"/>
        <v>2083820</v>
      </c>
      <c r="P1834" s="13">
        <v>30780</v>
      </c>
      <c r="Q1834" s="5">
        <v>985437.04</v>
      </c>
      <c r="R1834" s="12">
        <v>0.05</v>
      </c>
    </row>
    <row r="1835" spans="1:18" x14ac:dyDescent="0.25">
      <c r="A1835" s="14"/>
      <c r="B1835" s="14">
        <v>183</v>
      </c>
      <c r="C1835" s="14">
        <v>2006</v>
      </c>
      <c r="D1835" s="13">
        <v>7695</v>
      </c>
      <c r="E1835" s="13">
        <v>1462</v>
      </c>
      <c r="F1835" s="13">
        <v>0</v>
      </c>
      <c r="G1835" s="13">
        <v>0</v>
      </c>
      <c r="H1835" s="5">
        <f t="shared" si="264"/>
        <v>9157</v>
      </c>
      <c r="I1835" s="9">
        <f t="shared" si="262"/>
        <v>0.83295204499414643</v>
      </c>
      <c r="J1835" s="13">
        <v>0</v>
      </c>
      <c r="K1835" s="13">
        <v>0</v>
      </c>
      <c r="L1835" s="13">
        <v>0</v>
      </c>
      <c r="M1835" s="17">
        <v>55137500</v>
      </c>
      <c r="N1835" s="8">
        <f t="shared" si="265"/>
        <v>1.6607571979143053E-2</v>
      </c>
      <c r="O1835" s="5">
        <f t="shared" si="269"/>
        <v>2756875</v>
      </c>
      <c r="P1835" s="13">
        <v>30780</v>
      </c>
      <c r="Q1835" s="5">
        <v>1099343</v>
      </c>
      <c r="R1835" s="12">
        <v>0.05</v>
      </c>
    </row>
    <row r="1836" spans="1:18" x14ac:dyDescent="0.25">
      <c r="A1836" s="14"/>
      <c r="B1836" s="14">
        <v>183</v>
      </c>
      <c r="C1836" s="14">
        <v>2007</v>
      </c>
      <c r="D1836" s="13">
        <v>7695</v>
      </c>
      <c r="E1836" s="13">
        <v>1097</v>
      </c>
      <c r="F1836" s="13">
        <v>0</v>
      </c>
      <c r="G1836" s="13">
        <v>6892</v>
      </c>
      <c r="H1836" s="5">
        <f t="shared" si="264"/>
        <v>15684</v>
      </c>
      <c r="I1836" s="9">
        <f t="shared" si="262"/>
        <v>1.2328851115209201</v>
      </c>
      <c r="J1836" s="13">
        <v>0</v>
      </c>
      <c r="K1836" s="13">
        <v>0</v>
      </c>
      <c r="L1836" s="13">
        <v>0</v>
      </c>
      <c r="M1836" s="17">
        <v>55137500</v>
      </c>
      <c r="N1836" s="8">
        <f t="shared" si="265"/>
        <v>2.8445250510088418E-2</v>
      </c>
      <c r="O1836" s="5">
        <f t="shared" si="269"/>
        <v>2756875</v>
      </c>
      <c r="P1836" s="13">
        <v>23085</v>
      </c>
      <c r="Q1836" s="5">
        <v>1272138</v>
      </c>
      <c r="R1836" s="12">
        <v>0.05</v>
      </c>
    </row>
    <row r="1837" spans="1:18" x14ac:dyDescent="0.25">
      <c r="A1837" s="14"/>
      <c r="B1837" s="14">
        <v>183</v>
      </c>
      <c r="C1837" s="14">
        <v>2008</v>
      </c>
      <c r="D1837" s="6">
        <v>7695</v>
      </c>
      <c r="E1837" s="6">
        <v>731</v>
      </c>
      <c r="F1837" s="6">
        <v>0</v>
      </c>
      <c r="G1837" s="6">
        <v>0</v>
      </c>
      <c r="H1837" s="5">
        <f t="shared" si="264"/>
        <v>8426</v>
      </c>
      <c r="I1837" s="9">
        <f t="shared" si="262"/>
        <v>0.53166585690578805</v>
      </c>
      <c r="J1837" s="6">
        <v>0</v>
      </c>
      <c r="K1837" s="6">
        <v>0</v>
      </c>
      <c r="L1837" s="6">
        <v>0</v>
      </c>
      <c r="M1837" s="17">
        <v>55137500</v>
      </c>
      <c r="N1837" s="8">
        <f t="shared" si="265"/>
        <v>1.5281795511221946E-2</v>
      </c>
      <c r="O1837" s="5">
        <f t="shared" si="269"/>
        <v>2756875</v>
      </c>
      <c r="P1837" s="6">
        <v>15390</v>
      </c>
      <c r="Q1837" s="5">
        <v>1584830</v>
      </c>
      <c r="R1837" s="12">
        <v>0.05</v>
      </c>
    </row>
    <row r="1838" spans="1:18" x14ac:dyDescent="0.25">
      <c r="A1838" s="14"/>
      <c r="B1838" s="18">
        <v>183</v>
      </c>
      <c r="C1838" s="14">
        <v>2009</v>
      </c>
      <c r="D1838" s="13">
        <v>7695</v>
      </c>
      <c r="E1838" s="13">
        <v>0</v>
      </c>
      <c r="F1838" s="13">
        <v>0</v>
      </c>
      <c r="G1838" s="13">
        <v>0</v>
      </c>
      <c r="H1838" s="5">
        <f t="shared" si="264"/>
        <v>7695</v>
      </c>
      <c r="I1838" s="9">
        <f t="shared" si="262"/>
        <v>0.50654192811120091</v>
      </c>
      <c r="J1838" s="13">
        <v>0</v>
      </c>
      <c r="K1838" s="13">
        <v>0</v>
      </c>
      <c r="L1838" s="13">
        <v>0</v>
      </c>
      <c r="M1838" s="17">
        <v>65260000</v>
      </c>
      <c r="N1838" s="8">
        <f t="shared" si="265"/>
        <v>1.1791296353049341E-2</v>
      </c>
      <c r="O1838" s="5">
        <f t="shared" si="269"/>
        <v>3263000</v>
      </c>
      <c r="P1838" s="13">
        <v>7695</v>
      </c>
      <c r="Q1838" s="5">
        <v>1519124</v>
      </c>
      <c r="R1838" s="12">
        <v>0.05</v>
      </c>
    </row>
    <row r="1839" spans="1:18" x14ac:dyDescent="0.25">
      <c r="A1839" t="s">
        <v>183</v>
      </c>
      <c r="B1839">
        <v>184</v>
      </c>
      <c r="C1839">
        <v>2000</v>
      </c>
      <c r="D1839" s="6">
        <v>633375</v>
      </c>
      <c r="E1839" s="6">
        <v>434981</v>
      </c>
      <c r="F1839" s="6"/>
      <c r="G1839" s="6"/>
      <c r="H1839" s="5">
        <f t="shared" si="264"/>
        <v>1068356</v>
      </c>
      <c r="I1839" s="9">
        <f t="shared" si="262"/>
        <v>7.3059594301499899</v>
      </c>
      <c r="J1839" s="6"/>
      <c r="K1839" s="6"/>
      <c r="L1839" s="6"/>
      <c r="M1839" s="10">
        <v>760460300</v>
      </c>
      <c r="N1839" s="8">
        <f t="shared" si="265"/>
        <v>0.14048807018591242</v>
      </c>
      <c r="O1839" s="5">
        <f t="shared" si="269"/>
        <v>38023015</v>
      </c>
      <c r="P1839" s="13">
        <v>8633675</v>
      </c>
      <c r="Q1839" s="11">
        <v>14623076</v>
      </c>
      <c r="R1839" s="12">
        <v>0.05</v>
      </c>
    </row>
    <row r="1840" spans="1:18" x14ac:dyDescent="0.25">
      <c r="B1840">
        <v>184</v>
      </c>
      <c r="C1840">
        <v>2001</v>
      </c>
      <c r="D1840" s="13">
        <v>638375</v>
      </c>
      <c r="E1840" s="13">
        <v>420788</v>
      </c>
      <c r="F1840" s="13">
        <v>0</v>
      </c>
      <c r="G1840" s="13">
        <v>0</v>
      </c>
      <c r="H1840" s="5">
        <f t="shared" si="264"/>
        <v>1059163</v>
      </c>
      <c r="I1840" s="9">
        <f t="shared" si="262"/>
        <v>6.6728638938957419</v>
      </c>
      <c r="J1840" s="13">
        <v>0</v>
      </c>
      <c r="K1840" s="13">
        <v>0</v>
      </c>
      <c r="L1840" s="13">
        <v>0</v>
      </c>
      <c r="M1840" s="10">
        <v>760460300</v>
      </c>
      <c r="N1840" s="8">
        <f t="shared" si="265"/>
        <v>0.13927919708629102</v>
      </c>
      <c r="O1840" s="5">
        <v>38023015</v>
      </c>
      <c r="P1840" s="13">
        <v>7995300</v>
      </c>
      <c r="Q1840" s="11">
        <v>15872690</v>
      </c>
      <c r="R1840" s="12">
        <v>0.05</v>
      </c>
    </row>
    <row r="1841" spans="1:18" x14ac:dyDescent="0.25">
      <c r="B1841">
        <v>184</v>
      </c>
      <c r="C1841">
        <v>2002</v>
      </c>
      <c r="D1841" s="13">
        <v>628375</v>
      </c>
      <c r="E1841" s="13">
        <v>390822</v>
      </c>
      <c r="F1841" s="13">
        <v>28954</v>
      </c>
      <c r="G1841" s="13">
        <v>0</v>
      </c>
      <c r="H1841" s="5">
        <f t="shared" si="264"/>
        <v>1048151</v>
      </c>
      <c r="I1841" s="9">
        <f t="shared" si="262"/>
        <v>5.9809089272462765</v>
      </c>
      <c r="J1841" s="13">
        <v>0</v>
      </c>
      <c r="K1841" s="13">
        <v>1400000</v>
      </c>
      <c r="L1841" s="13">
        <v>0</v>
      </c>
      <c r="M1841" s="5">
        <v>1013676500</v>
      </c>
      <c r="N1841" s="8">
        <f t="shared" si="265"/>
        <v>0.10340093708397108</v>
      </c>
      <c r="O1841" s="5">
        <v>50683825</v>
      </c>
      <c r="P1841" s="13">
        <v>7366925</v>
      </c>
      <c r="Q1841" s="5">
        <v>17524945</v>
      </c>
      <c r="R1841" s="7">
        <v>0.05</v>
      </c>
    </row>
    <row r="1842" spans="1:18" x14ac:dyDescent="0.25">
      <c r="A1842" s="14"/>
      <c r="B1842" s="14">
        <v>184</v>
      </c>
      <c r="C1842" s="14">
        <v>2003</v>
      </c>
      <c r="D1842" s="13">
        <v>638375</v>
      </c>
      <c r="E1842" s="13">
        <v>321757</v>
      </c>
      <c r="F1842" s="13">
        <v>42000</v>
      </c>
      <c r="G1842" s="13">
        <v>26081</v>
      </c>
      <c r="H1842" s="5">
        <f t="shared" si="264"/>
        <v>1028213</v>
      </c>
      <c r="I1842" s="9">
        <f t="shared" si="262"/>
        <v>5.7169687015767279</v>
      </c>
      <c r="J1842" s="13">
        <v>0</v>
      </c>
      <c r="K1842" s="13">
        <v>0</v>
      </c>
      <c r="L1842" s="13">
        <v>0</v>
      </c>
      <c r="M1842" s="5">
        <v>1013676500</v>
      </c>
      <c r="N1842" s="8">
        <f t="shared" si="265"/>
        <v>0.10143403738766756</v>
      </c>
      <c r="O1842" s="5">
        <v>50683825</v>
      </c>
      <c r="P1842" s="13">
        <v>6728550</v>
      </c>
      <c r="Q1842" s="5">
        <v>17985283</v>
      </c>
      <c r="R1842" s="12">
        <v>0.05</v>
      </c>
    </row>
    <row r="1843" spans="1:18" x14ac:dyDescent="0.25">
      <c r="A1843" s="14"/>
      <c r="B1843" s="14">
        <v>184</v>
      </c>
      <c r="C1843" s="14">
        <v>2004</v>
      </c>
      <c r="D1843" s="13">
        <v>793375</v>
      </c>
      <c r="E1843" s="13">
        <v>343776</v>
      </c>
      <c r="F1843" s="13">
        <v>0</v>
      </c>
      <c r="G1843" s="13">
        <v>0</v>
      </c>
      <c r="H1843" s="5">
        <f t="shared" si="264"/>
        <v>1137151</v>
      </c>
      <c r="I1843" s="9">
        <f t="shared" si="262"/>
        <v>6.2880359762820452</v>
      </c>
      <c r="J1843" s="13">
        <v>0</v>
      </c>
      <c r="K1843" s="13">
        <v>400000</v>
      </c>
      <c r="L1843" s="13">
        <v>0</v>
      </c>
      <c r="M1843" s="17">
        <v>1350234600</v>
      </c>
      <c r="N1843" s="8">
        <f t="shared" si="265"/>
        <v>8.4218772056352281E-2</v>
      </c>
      <c r="O1843" s="5">
        <f t="shared" ref="O1843:O1849" si="270">M1843*R1843</f>
        <v>67511730</v>
      </c>
      <c r="P1843" s="13">
        <v>7260175</v>
      </c>
      <c r="Q1843" s="5">
        <v>18084359</v>
      </c>
      <c r="R1843" s="12">
        <v>0.05</v>
      </c>
    </row>
    <row r="1844" spans="1:18" x14ac:dyDescent="0.25">
      <c r="A1844" s="14"/>
      <c r="B1844" s="14">
        <v>184</v>
      </c>
      <c r="C1844" s="14">
        <v>2005</v>
      </c>
      <c r="D1844" s="13">
        <v>3693375</v>
      </c>
      <c r="E1844" s="13">
        <v>376641</v>
      </c>
      <c r="F1844" s="13">
        <v>5520</v>
      </c>
      <c r="G1844" s="13">
        <v>0</v>
      </c>
      <c r="H1844" s="5">
        <f t="shared" si="264"/>
        <v>4075536</v>
      </c>
      <c r="I1844" s="9">
        <f t="shared" si="262"/>
        <v>21.102707646973464</v>
      </c>
      <c r="J1844" s="13">
        <v>0</v>
      </c>
      <c r="K1844" s="13">
        <v>427000</v>
      </c>
      <c r="L1844" s="13">
        <v>0</v>
      </c>
      <c r="M1844" s="17">
        <v>1350234600</v>
      </c>
      <c r="N1844" s="8">
        <f t="shared" si="265"/>
        <v>0.30183910262705455</v>
      </c>
      <c r="O1844" s="5">
        <f t="shared" si="270"/>
        <v>67511730</v>
      </c>
      <c r="P1844" s="13">
        <v>7578800</v>
      </c>
      <c r="Q1844" s="5">
        <v>19312858.18</v>
      </c>
      <c r="R1844" s="12">
        <v>0.05</v>
      </c>
    </row>
    <row r="1845" spans="1:18" x14ac:dyDescent="0.25">
      <c r="A1845" s="14"/>
      <c r="B1845" s="14">
        <v>184</v>
      </c>
      <c r="C1845" s="14">
        <v>2006</v>
      </c>
      <c r="D1845" s="13">
        <v>889800</v>
      </c>
      <c r="E1845" s="13">
        <v>236443</v>
      </c>
      <c r="F1845" s="13">
        <v>9906</v>
      </c>
      <c r="G1845" s="13">
        <v>0</v>
      </c>
      <c r="H1845" s="5">
        <f t="shared" si="264"/>
        <v>1136149</v>
      </c>
      <c r="I1845" s="9">
        <f t="shared" si="262"/>
        <v>5.4475192680721731</v>
      </c>
      <c r="J1845" s="13">
        <v>0</v>
      </c>
      <c r="K1845" s="13">
        <v>0</v>
      </c>
      <c r="L1845" s="13">
        <v>0</v>
      </c>
      <c r="M1845" s="17">
        <v>1682938300</v>
      </c>
      <c r="N1845" s="8">
        <f t="shared" si="265"/>
        <v>6.7509842755376123E-2</v>
      </c>
      <c r="O1845" s="5">
        <f t="shared" si="270"/>
        <v>84146915</v>
      </c>
      <c r="P1845" s="13">
        <v>7151800</v>
      </c>
      <c r="Q1845" s="5">
        <v>20856264</v>
      </c>
      <c r="R1845" s="12">
        <v>0.05</v>
      </c>
    </row>
    <row r="1846" spans="1:18" x14ac:dyDescent="0.25">
      <c r="A1846" s="14"/>
      <c r="B1846" s="14">
        <v>184</v>
      </c>
      <c r="C1846" s="14">
        <v>2007</v>
      </c>
      <c r="D1846" s="13">
        <v>754800</v>
      </c>
      <c r="E1846" s="13">
        <v>210401</v>
      </c>
      <c r="F1846" s="13">
        <v>13578</v>
      </c>
      <c r="G1846" s="13">
        <v>0</v>
      </c>
      <c r="H1846" s="5">
        <f t="shared" si="264"/>
        <v>978779</v>
      </c>
      <c r="I1846" s="9">
        <f t="shared" si="262"/>
        <v>4.281367276188452</v>
      </c>
      <c r="J1846" s="13">
        <v>0</v>
      </c>
      <c r="K1846" s="13">
        <v>4516000</v>
      </c>
      <c r="L1846" s="13">
        <v>0</v>
      </c>
      <c r="M1846" s="17">
        <v>1682938300</v>
      </c>
      <c r="N1846" s="8">
        <f t="shared" si="265"/>
        <v>5.8158935476125301E-2</v>
      </c>
      <c r="O1846" s="5">
        <f t="shared" si="270"/>
        <v>84146915</v>
      </c>
      <c r="P1846" s="13">
        <v>6262000</v>
      </c>
      <c r="Q1846" s="5">
        <v>22861365</v>
      </c>
      <c r="R1846" s="12">
        <v>0.05</v>
      </c>
    </row>
    <row r="1847" spans="1:18" x14ac:dyDescent="0.25">
      <c r="A1847" s="14"/>
      <c r="B1847" s="14">
        <v>184</v>
      </c>
      <c r="C1847" s="14">
        <v>2008</v>
      </c>
      <c r="D1847" s="6">
        <v>749800</v>
      </c>
      <c r="E1847" s="6">
        <v>193918</v>
      </c>
      <c r="F1847" s="6">
        <v>184978</v>
      </c>
      <c r="G1847" s="6">
        <v>0</v>
      </c>
      <c r="H1847" s="5">
        <f t="shared" si="264"/>
        <v>1128696</v>
      </c>
      <c r="I1847" s="9">
        <f t="shared" si="262"/>
        <v>4.7497769339123872</v>
      </c>
      <c r="J1847" s="6">
        <v>0</v>
      </c>
      <c r="K1847" s="6">
        <v>0</v>
      </c>
      <c r="L1847" s="6">
        <v>0</v>
      </c>
      <c r="M1847" s="17">
        <v>1682938300</v>
      </c>
      <c r="N1847" s="8">
        <f t="shared" si="265"/>
        <v>6.7066986353569835E-2</v>
      </c>
      <c r="O1847" s="5">
        <f t="shared" si="270"/>
        <v>84146915</v>
      </c>
      <c r="P1847" s="6">
        <v>5507200</v>
      </c>
      <c r="Q1847" s="5">
        <v>23763137</v>
      </c>
      <c r="R1847" s="12">
        <v>0.05</v>
      </c>
    </row>
    <row r="1848" spans="1:18" x14ac:dyDescent="0.25">
      <c r="A1848" s="14"/>
      <c r="B1848" s="18">
        <v>184</v>
      </c>
      <c r="C1848" s="14">
        <v>2009</v>
      </c>
      <c r="D1848" s="13">
        <v>1050800</v>
      </c>
      <c r="E1848" s="13">
        <v>350223</v>
      </c>
      <c r="F1848" s="13">
        <v>0</v>
      </c>
      <c r="G1848" s="13">
        <v>0</v>
      </c>
      <c r="H1848" s="5">
        <f t="shared" si="264"/>
        <v>1401023</v>
      </c>
      <c r="I1848" s="9">
        <f t="shared" si="262"/>
        <v>5.3909141231858682</v>
      </c>
      <c r="J1848" s="13">
        <v>0</v>
      </c>
      <c r="K1848" s="13">
        <v>0</v>
      </c>
      <c r="L1848" s="13">
        <v>0</v>
      </c>
      <c r="M1848" s="17">
        <v>1900260500</v>
      </c>
      <c r="N1848" s="8">
        <f t="shared" si="265"/>
        <v>7.372794414239521E-2</v>
      </c>
      <c r="O1848" s="5">
        <f t="shared" si="270"/>
        <v>95013025</v>
      </c>
      <c r="P1848" s="13">
        <v>9548400</v>
      </c>
      <c r="Q1848" s="5">
        <v>25988598</v>
      </c>
      <c r="R1848" s="12">
        <v>0.05</v>
      </c>
    </row>
    <row r="1849" spans="1:18" x14ac:dyDescent="0.25">
      <c r="A1849" t="s">
        <v>184</v>
      </c>
      <c r="B1849">
        <v>185</v>
      </c>
      <c r="C1849">
        <v>2000</v>
      </c>
      <c r="D1849" s="6">
        <v>2221000</v>
      </c>
      <c r="E1849" s="6">
        <v>1292401.22</v>
      </c>
      <c r="F1849" s="6">
        <v>15408.26</v>
      </c>
      <c r="G1849" s="6">
        <v>2083.1999999999998</v>
      </c>
      <c r="H1849" s="5">
        <f t="shared" si="264"/>
        <v>3530892.6799999997</v>
      </c>
      <c r="I1849" s="9">
        <f t="shared" si="262"/>
        <v>6.4810847070110995</v>
      </c>
      <c r="J1849" s="6"/>
      <c r="K1849" s="6">
        <v>1100000</v>
      </c>
      <c r="L1849" s="6">
        <v>200000</v>
      </c>
      <c r="M1849" s="10">
        <v>1611293400</v>
      </c>
      <c r="N1849" s="8">
        <f t="shared" si="265"/>
        <v>0.21913406211432379</v>
      </c>
      <c r="O1849" s="5">
        <f t="shared" si="270"/>
        <v>80564670</v>
      </c>
      <c r="P1849" s="13">
        <v>24450000</v>
      </c>
      <c r="Q1849" s="11">
        <v>54479965</v>
      </c>
      <c r="R1849" s="12">
        <v>0.05</v>
      </c>
    </row>
    <row r="1850" spans="1:18" x14ac:dyDescent="0.25">
      <c r="B1850">
        <v>185</v>
      </c>
      <c r="C1850">
        <v>2001</v>
      </c>
      <c r="D1850" s="13">
        <v>1886000</v>
      </c>
      <c r="E1850" s="13">
        <v>1176733</v>
      </c>
      <c r="F1850" s="13">
        <v>35715</v>
      </c>
      <c r="G1850" s="13">
        <v>0</v>
      </c>
      <c r="H1850" s="5">
        <f t="shared" si="264"/>
        <v>3098448</v>
      </c>
      <c r="I1850" s="9">
        <f t="shared" si="262"/>
        <v>5.4620149837475669</v>
      </c>
      <c r="J1850" s="13">
        <v>0</v>
      </c>
      <c r="K1850" s="13">
        <v>2100000</v>
      </c>
      <c r="L1850" s="13">
        <v>200000</v>
      </c>
      <c r="M1850" s="10">
        <v>1611293400</v>
      </c>
      <c r="N1850" s="8">
        <f t="shared" si="265"/>
        <v>0.19229570480459982</v>
      </c>
      <c r="O1850" s="5">
        <v>80564670</v>
      </c>
      <c r="P1850" s="13">
        <v>21564000</v>
      </c>
      <c r="Q1850" s="11">
        <v>56727197</v>
      </c>
      <c r="R1850" s="12">
        <v>0.05</v>
      </c>
    </row>
    <row r="1851" spans="1:18" x14ac:dyDescent="0.25">
      <c r="B1851">
        <v>185</v>
      </c>
      <c r="C1851">
        <v>2002</v>
      </c>
      <c r="D1851" s="13">
        <v>1779000</v>
      </c>
      <c r="E1851" s="13">
        <v>1084165</v>
      </c>
      <c r="F1851" s="13">
        <v>52286</v>
      </c>
      <c r="G1851" s="13">
        <v>0</v>
      </c>
      <c r="H1851" s="5">
        <f t="shared" si="264"/>
        <v>2915451</v>
      </c>
      <c r="I1851" s="9">
        <f t="shared" si="262"/>
        <v>4.8972253254181553</v>
      </c>
      <c r="J1851" s="13">
        <v>0</v>
      </c>
      <c r="K1851" s="13">
        <v>6453000</v>
      </c>
      <c r="L1851" s="13">
        <v>200000</v>
      </c>
      <c r="M1851" s="5">
        <v>2129624900</v>
      </c>
      <c r="N1851" s="8">
        <f t="shared" si="265"/>
        <v>0.13689974229734073</v>
      </c>
      <c r="O1851" s="5">
        <v>106481245</v>
      </c>
      <c r="P1851" s="13">
        <v>22063000</v>
      </c>
      <c r="Q1851" s="5">
        <v>59532711</v>
      </c>
      <c r="R1851" s="7">
        <v>0.05</v>
      </c>
    </row>
    <row r="1852" spans="1:18" x14ac:dyDescent="0.25">
      <c r="A1852" s="14"/>
      <c r="B1852" s="14">
        <v>185</v>
      </c>
      <c r="C1852" s="14">
        <v>2003</v>
      </c>
      <c r="D1852" s="13">
        <v>1953000</v>
      </c>
      <c r="E1852" s="13">
        <v>1091814</v>
      </c>
      <c r="F1852" s="13">
        <v>108499</v>
      </c>
      <c r="G1852" s="13">
        <v>0</v>
      </c>
      <c r="H1852" s="5">
        <f t="shared" si="264"/>
        <v>3153313</v>
      </c>
      <c r="I1852" s="9">
        <f t="shared" si="262"/>
        <v>4.8439232547404787</v>
      </c>
      <c r="J1852" s="13">
        <v>0</v>
      </c>
      <c r="K1852" s="13">
        <v>7000000</v>
      </c>
      <c r="L1852" s="13">
        <v>200000</v>
      </c>
      <c r="M1852" s="5">
        <v>2129624900</v>
      </c>
      <c r="N1852" s="8">
        <f t="shared" si="265"/>
        <v>0.14806893927658341</v>
      </c>
      <c r="O1852" s="5">
        <v>106481245</v>
      </c>
      <c r="P1852" s="13">
        <v>32350000</v>
      </c>
      <c r="Q1852" s="5">
        <v>65098327</v>
      </c>
      <c r="R1852" s="12">
        <v>0.05</v>
      </c>
    </row>
    <row r="1853" spans="1:18" x14ac:dyDescent="0.25">
      <c r="A1853" s="14"/>
      <c r="B1853" s="14">
        <v>185</v>
      </c>
      <c r="C1853" s="14">
        <v>2004</v>
      </c>
      <c r="D1853" s="13">
        <v>2630000</v>
      </c>
      <c r="E1853" s="13">
        <v>1439852</v>
      </c>
      <c r="F1853" s="13">
        <v>48765</v>
      </c>
      <c r="G1853" s="13">
        <v>0</v>
      </c>
      <c r="H1853" s="5">
        <f t="shared" si="264"/>
        <v>4118617</v>
      </c>
      <c r="I1853" s="9">
        <f t="shared" si="262"/>
        <v>6.5809619720523909</v>
      </c>
      <c r="J1853" s="13">
        <v>0</v>
      </c>
      <c r="K1853" s="13">
        <v>7500000</v>
      </c>
      <c r="L1853" s="13">
        <v>200000</v>
      </c>
      <c r="M1853" s="17">
        <v>2897353600</v>
      </c>
      <c r="N1853" s="8">
        <f t="shared" si="265"/>
        <v>0.14215099599855538</v>
      </c>
      <c r="O1853" s="5">
        <f t="shared" ref="O1853:O1859" si="271">M1853*R1853</f>
        <v>144867680</v>
      </c>
      <c r="P1853" s="13">
        <v>29720000</v>
      </c>
      <c r="Q1853" s="5">
        <v>62583814</v>
      </c>
      <c r="R1853" s="12">
        <v>0.05</v>
      </c>
    </row>
    <row r="1854" spans="1:18" x14ac:dyDescent="0.25">
      <c r="A1854" s="14"/>
      <c r="B1854" s="14">
        <v>185</v>
      </c>
      <c r="C1854" s="14">
        <v>2005</v>
      </c>
      <c r="D1854" s="13">
        <v>2565000</v>
      </c>
      <c r="E1854" s="13">
        <v>1306339</v>
      </c>
      <c r="F1854" s="13">
        <v>127916</v>
      </c>
      <c r="G1854" s="13">
        <v>0</v>
      </c>
      <c r="H1854" s="5">
        <f t="shared" si="264"/>
        <v>3999255</v>
      </c>
      <c r="I1854" s="9">
        <f t="shared" si="262"/>
        <v>6.2777016848013885</v>
      </c>
      <c r="J1854" s="13">
        <v>0</v>
      </c>
      <c r="K1854" s="13">
        <v>11900000</v>
      </c>
      <c r="L1854" s="13">
        <v>400000</v>
      </c>
      <c r="M1854" s="17">
        <v>2897353600</v>
      </c>
      <c r="N1854" s="8">
        <f t="shared" si="265"/>
        <v>0.13803130553343576</v>
      </c>
      <c r="O1854" s="5">
        <f t="shared" si="271"/>
        <v>144867680</v>
      </c>
      <c r="P1854" s="13">
        <v>39455000</v>
      </c>
      <c r="Q1854" s="5">
        <v>63705719.079999998</v>
      </c>
      <c r="R1854" s="12">
        <v>0.05</v>
      </c>
    </row>
    <row r="1855" spans="1:18" x14ac:dyDescent="0.25">
      <c r="A1855" s="14"/>
      <c r="B1855" s="14">
        <v>185</v>
      </c>
      <c r="C1855" s="14">
        <v>2006</v>
      </c>
      <c r="D1855" s="13">
        <v>2565000</v>
      </c>
      <c r="E1855" s="13">
        <v>1192037</v>
      </c>
      <c r="F1855" s="13">
        <v>445819</v>
      </c>
      <c r="G1855" s="13">
        <v>0</v>
      </c>
      <c r="H1855" s="5">
        <f t="shared" si="264"/>
        <v>4202856</v>
      </c>
      <c r="I1855" s="9">
        <f t="shared" ref="I1855:I1918" si="272">((H1855/Q1855)*100)</f>
        <v>6.1982671953499286</v>
      </c>
      <c r="J1855" s="13">
        <v>0</v>
      </c>
      <c r="K1855" s="13">
        <v>11851050</v>
      </c>
      <c r="L1855" s="13">
        <v>0</v>
      </c>
      <c r="M1855" s="17">
        <v>3428861900</v>
      </c>
      <c r="N1855" s="8">
        <f t="shared" si="265"/>
        <v>0.122572915520453</v>
      </c>
      <c r="O1855" s="5">
        <f t="shared" si="271"/>
        <v>171443095</v>
      </c>
      <c r="P1855" s="13">
        <v>27155000</v>
      </c>
      <c r="Q1855" s="5">
        <v>67806951</v>
      </c>
      <c r="R1855" s="12">
        <v>0.05</v>
      </c>
    </row>
    <row r="1856" spans="1:18" x14ac:dyDescent="0.25">
      <c r="A1856" s="14"/>
      <c r="B1856" s="14">
        <v>185</v>
      </c>
      <c r="C1856" s="14">
        <v>2007</v>
      </c>
      <c r="D1856" s="13">
        <v>2890000</v>
      </c>
      <c r="E1856" s="13">
        <v>1366797</v>
      </c>
      <c r="F1856" s="13">
        <v>351385</v>
      </c>
      <c r="G1856" s="13">
        <v>0</v>
      </c>
      <c r="H1856" s="5">
        <f t="shared" si="264"/>
        <v>4608182</v>
      </c>
      <c r="I1856" s="9">
        <f t="shared" si="272"/>
        <v>6.4218192089038135</v>
      </c>
      <c r="J1856" s="13">
        <v>0</v>
      </c>
      <c r="K1856" s="13">
        <v>16268985</v>
      </c>
      <c r="L1856" s="13">
        <v>0</v>
      </c>
      <c r="M1856" s="17">
        <v>3428861900</v>
      </c>
      <c r="N1856" s="8">
        <f t="shared" si="265"/>
        <v>0.13439392236823536</v>
      </c>
      <c r="O1856" s="5">
        <f t="shared" si="271"/>
        <v>171443095</v>
      </c>
      <c r="P1856" s="13">
        <v>30860000</v>
      </c>
      <c r="Q1856" s="5">
        <v>71758202</v>
      </c>
      <c r="R1856" s="12">
        <v>0.05</v>
      </c>
    </row>
    <row r="1857" spans="1:18" x14ac:dyDescent="0.25">
      <c r="A1857" s="14"/>
      <c r="B1857" s="14">
        <v>185</v>
      </c>
      <c r="C1857" s="14">
        <v>2008</v>
      </c>
      <c r="D1857" s="6">
        <v>7417000</v>
      </c>
      <c r="E1857" s="6">
        <v>2132438</v>
      </c>
      <c r="F1857" s="6">
        <v>308847</v>
      </c>
      <c r="G1857" s="6">
        <v>0</v>
      </c>
      <c r="H1857" s="5">
        <f t="shared" si="264"/>
        <v>9858285</v>
      </c>
      <c r="I1857" s="9">
        <f t="shared" si="272"/>
        <v>12.915635654346232</v>
      </c>
      <c r="J1857" s="6">
        <v>0</v>
      </c>
      <c r="K1857" s="6">
        <v>2800000</v>
      </c>
      <c r="L1857" s="6">
        <v>0</v>
      </c>
      <c r="M1857" s="17">
        <v>3428861900</v>
      </c>
      <c r="N1857" s="8">
        <f t="shared" si="265"/>
        <v>0.28750895450178382</v>
      </c>
      <c r="O1857" s="5">
        <f t="shared" si="271"/>
        <v>171443095</v>
      </c>
      <c r="P1857" s="6">
        <v>43267000</v>
      </c>
      <c r="Q1857" s="5">
        <v>76328299</v>
      </c>
      <c r="R1857" s="12">
        <v>0.05</v>
      </c>
    </row>
    <row r="1858" spans="1:18" x14ac:dyDescent="0.25">
      <c r="A1858" s="14"/>
      <c r="B1858" s="18">
        <v>185</v>
      </c>
      <c r="C1858" s="14">
        <v>2009</v>
      </c>
      <c r="D1858" s="13">
        <v>6892809</v>
      </c>
      <c r="E1858" s="13">
        <v>1699852</v>
      </c>
      <c r="F1858" s="13">
        <v>79985</v>
      </c>
      <c r="G1858" s="13">
        <v>0</v>
      </c>
      <c r="H1858" s="5">
        <f t="shared" si="264"/>
        <v>8672646</v>
      </c>
      <c r="I1858" s="9">
        <f t="shared" si="272"/>
        <v>11.034814153955288</v>
      </c>
      <c r="J1858" s="13">
        <v>0</v>
      </c>
      <c r="K1858" s="13">
        <v>1250000</v>
      </c>
      <c r="L1858" s="13">
        <v>0</v>
      </c>
      <c r="M1858" s="17">
        <v>3806499500</v>
      </c>
      <c r="N1858" s="8">
        <f t="shared" si="265"/>
        <v>0.22783783368420249</v>
      </c>
      <c r="O1858" s="5">
        <f t="shared" si="271"/>
        <v>190324975</v>
      </c>
      <c r="P1858" s="13">
        <v>43358174</v>
      </c>
      <c r="Q1858" s="5">
        <v>78593494</v>
      </c>
      <c r="R1858" s="12">
        <v>0.05</v>
      </c>
    </row>
    <row r="1859" spans="1:18" x14ac:dyDescent="0.25">
      <c r="A1859" t="s">
        <v>185</v>
      </c>
      <c r="B1859">
        <v>186</v>
      </c>
      <c r="C1859">
        <v>2000</v>
      </c>
      <c r="D1859" s="6">
        <v>578097</v>
      </c>
      <c r="E1859" s="6">
        <v>295850</v>
      </c>
      <c r="F1859" s="6">
        <v>151015</v>
      </c>
      <c r="G1859" s="6"/>
      <c r="H1859" s="5">
        <f t="shared" si="264"/>
        <v>1024962</v>
      </c>
      <c r="I1859" s="9">
        <f t="shared" si="272"/>
        <v>5.2088532850990878</v>
      </c>
      <c r="J1859" s="6"/>
      <c r="K1859" s="6">
        <v>24500000</v>
      </c>
      <c r="L1859" s="6"/>
      <c r="M1859" s="10">
        <v>644188400</v>
      </c>
      <c r="N1859" s="8">
        <f t="shared" si="265"/>
        <v>0.15910904325504774</v>
      </c>
      <c r="O1859" s="5">
        <f t="shared" si="271"/>
        <v>32209420</v>
      </c>
      <c r="P1859" s="13">
        <v>38019437</v>
      </c>
      <c r="Q1859" s="11">
        <v>19677306</v>
      </c>
      <c r="R1859" s="12">
        <v>0.05</v>
      </c>
    </row>
    <row r="1860" spans="1:18" x14ac:dyDescent="0.25">
      <c r="B1860">
        <v>186</v>
      </c>
      <c r="C1860">
        <v>2001</v>
      </c>
      <c r="D1860" s="13">
        <v>655506</v>
      </c>
      <c r="E1860" s="13">
        <v>274334</v>
      </c>
      <c r="F1860" s="13">
        <v>1323400</v>
      </c>
      <c r="G1860" s="13">
        <v>0</v>
      </c>
      <c r="H1860" s="5">
        <f t="shared" si="264"/>
        <v>2253240</v>
      </c>
      <c r="I1860" s="9">
        <f t="shared" si="272"/>
        <v>9.7635255598382518</v>
      </c>
      <c r="J1860" s="13">
        <v>0</v>
      </c>
      <c r="K1860" s="13">
        <v>0</v>
      </c>
      <c r="L1860" s="13">
        <v>0</v>
      </c>
      <c r="M1860" s="10">
        <v>644188400</v>
      </c>
      <c r="N1860" s="8">
        <f t="shared" si="265"/>
        <v>0.34977966073279187</v>
      </c>
      <c r="O1860" s="5">
        <v>32209420</v>
      </c>
      <c r="P1860" s="13">
        <v>10319365</v>
      </c>
      <c r="Q1860" s="11">
        <v>23078139</v>
      </c>
      <c r="R1860" s="12">
        <v>0.05</v>
      </c>
    </row>
    <row r="1861" spans="1:18" x14ac:dyDescent="0.25">
      <c r="B1861">
        <v>186</v>
      </c>
      <c r="C1861">
        <v>2002</v>
      </c>
      <c r="D1861" s="13">
        <v>780016</v>
      </c>
      <c r="E1861" s="13">
        <v>321717</v>
      </c>
      <c r="F1861" s="13">
        <v>963615</v>
      </c>
      <c r="G1861" s="13">
        <v>0</v>
      </c>
      <c r="H1861" s="5">
        <f t="shared" si="264"/>
        <v>2065348</v>
      </c>
      <c r="I1861" s="9">
        <f t="shared" si="272"/>
        <v>8.3903332996964064</v>
      </c>
      <c r="J1861" s="13">
        <v>0</v>
      </c>
      <c r="K1861" s="13">
        <v>7369627</v>
      </c>
      <c r="L1861" s="13">
        <v>0</v>
      </c>
      <c r="M1861" s="5">
        <v>798374000</v>
      </c>
      <c r="N1861" s="8">
        <f t="shared" si="265"/>
        <v>0.25869429615693895</v>
      </c>
      <c r="O1861" s="5">
        <v>39918700</v>
      </c>
      <c r="P1861" s="13">
        <v>9539349</v>
      </c>
      <c r="Q1861" s="5">
        <v>24615804</v>
      </c>
      <c r="R1861" s="7">
        <v>0.05</v>
      </c>
    </row>
    <row r="1862" spans="1:18" x14ac:dyDescent="0.25">
      <c r="A1862" s="14"/>
      <c r="B1862" s="14">
        <v>186</v>
      </c>
      <c r="C1862" s="14">
        <v>2003</v>
      </c>
      <c r="D1862" s="13">
        <v>864195</v>
      </c>
      <c r="E1862" s="13">
        <v>207910</v>
      </c>
      <c r="F1862" s="13">
        <v>925057</v>
      </c>
      <c r="G1862" s="13">
        <v>0</v>
      </c>
      <c r="H1862" s="5">
        <f t="shared" si="264"/>
        <v>1997162</v>
      </c>
      <c r="I1862" s="9">
        <f t="shared" si="272"/>
        <v>7.8624874695619056</v>
      </c>
      <c r="J1862" s="13">
        <v>0</v>
      </c>
      <c r="K1862" s="13">
        <v>1386350</v>
      </c>
      <c r="L1862" s="13">
        <v>0</v>
      </c>
      <c r="M1862" s="5">
        <v>798374000</v>
      </c>
      <c r="N1862" s="8">
        <f t="shared" si="265"/>
        <v>0.25015368736957866</v>
      </c>
      <c r="O1862" s="5">
        <v>39918700</v>
      </c>
      <c r="P1862" s="13">
        <v>8630926</v>
      </c>
      <c r="Q1862" s="5">
        <v>25401147</v>
      </c>
      <c r="R1862" s="12">
        <v>0.05</v>
      </c>
    </row>
    <row r="1863" spans="1:18" x14ac:dyDescent="0.25">
      <c r="A1863" s="14"/>
      <c r="B1863" s="14">
        <v>186</v>
      </c>
      <c r="C1863" s="14">
        <v>2004</v>
      </c>
      <c r="D1863" s="13">
        <v>820398</v>
      </c>
      <c r="E1863" s="13">
        <v>321748</v>
      </c>
      <c r="F1863" s="13">
        <v>379024</v>
      </c>
      <c r="G1863" s="13">
        <v>0</v>
      </c>
      <c r="H1863" s="5">
        <f t="shared" si="264"/>
        <v>1521170</v>
      </c>
      <c r="I1863" s="9">
        <f t="shared" si="272"/>
        <v>5.8017247771028879</v>
      </c>
      <c r="J1863" s="13">
        <v>0</v>
      </c>
      <c r="K1863" s="13">
        <v>36385977</v>
      </c>
      <c r="L1863" s="13">
        <v>0</v>
      </c>
      <c r="M1863" s="17">
        <v>1105282700</v>
      </c>
      <c r="N1863" s="8">
        <f t="shared" si="265"/>
        <v>0.13762723328610862</v>
      </c>
      <c r="O1863" s="5">
        <f t="shared" ref="O1863:O1869" si="273">M1863*R1863</f>
        <v>55264135</v>
      </c>
      <c r="P1863" s="13">
        <v>11035738</v>
      </c>
      <c r="Q1863" s="5">
        <v>26219272</v>
      </c>
      <c r="R1863" s="12">
        <v>0.05</v>
      </c>
    </row>
    <row r="1864" spans="1:18" x14ac:dyDescent="0.25">
      <c r="A1864" s="14"/>
      <c r="B1864" s="14">
        <v>186</v>
      </c>
      <c r="C1864" s="14">
        <v>2005</v>
      </c>
      <c r="D1864" s="13">
        <v>1183896</v>
      </c>
      <c r="E1864" s="13">
        <v>366371</v>
      </c>
      <c r="F1864" s="13">
        <v>683020</v>
      </c>
      <c r="G1864" s="13">
        <v>0</v>
      </c>
      <c r="H1864" s="5">
        <f t="shared" si="264"/>
        <v>2233287</v>
      </c>
      <c r="I1864" s="9">
        <f t="shared" si="272"/>
        <v>7.3851740083926298</v>
      </c>
      <c r="J1864" s="13">
        <v>0</v>
      </c>
      <c r="K1864" s="13">
        <v>0</v>
      </c>
      <c r="L1864" s="13">
        <v>0</v>
      </c>
      <c r="M1864" s="17">
        <v>1105282700</v>
      </c>
      <c r="N1864" s="8">
        <f t="shared" si="265"/>
        <v>0.20205572746230444</v>
      </c>
      <c r="O1864" s="5">
        <f t="shared" si="273"/>
        <v>55264135</v>
      </c>
      <c r="P1864" s="13">
        <v>29032930</v>
      </c>
      <c r="Q1864" s="5">
        <v>30240140.550000001</v>
      </c>
      <c r="R1864" s="12">
        <v>0.05</v>
      </c>
    </row>
    <row r="1865" spans="1:18" x14ac:dyDescent="0.25">
      <c r="A1865" s="14"/>
      <c r="B1865" s="14">
        <v>186</v>
      </c>
      <c r="C1865" s="14">
        <v>2006</v>
      </c>
      <c r="D1865" s="13">
        <v>1432732</v>
      </c>
      <c r="E1865" s="13">
        <v>819176</v>
      </c>
      <c r="F1865" s="13">
        <v>220342</v>
      </c>
      <c r="G1865" s="13">
        <v>0</v>
      </c>
      <c r="H1865" s="5">
        <f t="shared" ref="H1865:H1928" si="274">SUM(D1865:G1865)</f>
        <v>2472250</v>
      </c>
      <c r="I1865" s="9">
        <f t="shared" si="272"/>
        <v>7.7444041217866095</v>
      </c>
      <c r="J1865" s="13">
        <v>0</v>
      </c>
      <c r="K1865" s="13">
        <v>326050</v>
      </c>
      <c r="L1865" s="13">
        <v>661528</v>
      </c>
      <c r="M1865" s="17">
        <v>1540735800</v>
      </c>
      <c r="N1865" s="8">
        <f t="shared" ref="N1865:N1928" si="275">((H1865/M1865)*100)</f>
        <v>0.1604590482028132</v>
      </c>
      <c r="O1865" s="5">
        <f t="shared" si="273"/>
        <v>77036790</v>
      </c>
      <c r="P1865" s="13">
        <v>22103880</v>
      </c>
      <c r="Q1865" s="5">
        <v>31923050</v>
      </c>
      <c r="R1865" s="12">
        <v>0.05</v>
      </c>
    </row>
    <row r="1866" spans="1:18" x14ac:dyDescent="0.25">
      <c r="A1866" s="14"/>
      <c r="B1866" s="14">
        <v>186</v>
      </c>
      <c r="C1866" s="14">
        <v>2007</v>
      </c>
      <c r="D1866" s="13">
        <v>1484896</v>
      </c>
      <c r="E1866" s="13">
        <v>781909</v>
      </c>
      <c r="F1866" s="13">
        <v>14399</v>
      </c>
      <c r="G1866" s="13">
        <v>0</v>
      </c>
      <c r="H1866" s="5">
        <f t="shared" si="274"/>
        <v>2281204</v>
      </c>
      <c r="I1866" s="9">
        <f t="shared" si="272"/>
        <v>6.388451563820861</v>
      </c>
      <c r="J1866" s="13">
        <v>0</v>
      </c>
      <c r="K1866" s="13">
        <v>0</v>
      </c>
      <c r="L1866" s="13">
        <v>298000</v>
      </c>
      <c r="M1866" s="17">
        <v>1540735800</v>
      </c>
      <c r="N1866" s="8">
        <f t="shared" si="275"/>
        <v>0.14805938824813444</v>
      </c>
      <c r="O1866" s="5">
        <f t="shared" si="273"/>
        <v>77036790</v>
      </c>
      <c r="P1866" s="13">
        <v>21689872</v>
      </c>
      <c r="Q1866" s="5">
        <v>35708246</v>
      </c>
      <c r="R1866" s="12">
        <v>0.05</v>
      </c>
    </row>
    <row r="1867" spans="1:18" x14ac:dyDescent="0.25">
      <c r="A1867" s="14"/>
      <c r="B1867" s="14">
        <v>186</v>
      </c>
      <c r="C1867" s="14">
        <v>2008</v>
      </c>
      <c r="D1867" s="6">
        <v>1660890</v>
      </c>
      <c r="E1867" s="6">
        <v>1017885</v>
      </c>
      <c r="F1867" s="6">
        <v>15274</v>
      </c>
      <c r="G1867" s="6">
        <v>0</v>
      </c>
      <c r="H1867" s="5">
        <f t="shared" si="274"/>
        <v>2694049</v>
      </c>
      <c r="I1867" s="9">
        <f t="shared" si="272"/>
        <v>7.7971728845191688</v>
      </c>
      <c r="J1867" s="6">
        <v>0</v>
      </c>
      <c r="K1867" s="6">
        <v>0</v>
      </c>
      <c r="L1867" s="6">
        <v>581000</v>
      </c>
      <c r="M1867" s="17">
        <v>1540735800</v>
      </c>
      <c r="N1867" s="8">
        <f t="shared" si="275"/>
        <v>0.17485470253887786</v>
      </c>
      <c r="O1867" s="5">
        <f t="shared" si="273"/>
        <v>77036790</v>
      </c>
      <c r="P1867" s="6">
        <v>23765790</v>
      </c>
      <c r="Q1867" s="5">
        <v>34551613</v>
      </c>
      <c r="R1867" s="12">
        <v>0.05</v>
      </c>
    </row>
    <row r="1868" spans="1:18" x14ac:dyDescent="0.25">
      <c r="A1868" s="14"/>
      <c r="B1868" s="18">
        <v>186</v>
      </c>
      <c r="C1868" s="14">
        <v>2009</v>
      </c>
      <c r="D1868" s="13">
        <v>1799638</v>
      </c>
      <c r="E1868" s="13">
        <v>1099423</v>
      </c>
      <c r="F1868" s="13">
        <v>6626</v>
      </c>
      <c r="G1868" s="13">
        <v>0</v>
      </c>
      <c r="H1868" s="5">
        <f t="shared" si="274"/>
        <v>2905687</v>
      </c>
      <c r="I1868" s="9">
        <f t="shared" si="272"/>
        <v>7.8181715007821841</v>
      </c>
      <c r="J1868" s="13">
        <v>0</v>
      </c>
      <c r="K1868" s="13">
        <v>0</v>
      </c>
      <c r="L1868" s="13">
        <v>552000</v>
      </c>
      <c r="M1868" s="17">
        <v>1669831200</v>
      </c>
      <c r="N1868" s="8">
        <f t="shared" si="275"/>
        <v>0.17401082217172611</v>
      </c>
      <c r="O1868" s="5">
        <f t="shared" si="273"/>
        <v>83491560</v>
      </c>
      <c r="P1868" s="13">
        <v>29695222</v>
      </c>
      <c r="Q1868" s="5">
        <v>37165813</v>
      </c>
      <c r="R1868" s="12">
        <v>0.05</v>
      </c>
    </row>
    <row r="1869" spans="1:18" x14ac:dyDescent="0.25">
      <c r="A1869" t="s">
        <v>186</v>
      </c>
      <c r="B1869">
        <v>187</v>
      </c>
      <c r="C1869">
        <v>2000</v>
      </c>
      <c r="D1869" s="6">
        <v>765000</v>
      </c>
      <c r="E1869" s="6">
        <v>354988</v>
      </c>
      <c r="F1869" s="6">
        <v>406219</v>
      </c>
      <c r="G1869" s="6">
        <v>383578</v>
      </c>
      <c r="H1869" s="5">
        <f t="shared" si="274"/>
        <v>1909785</v>
      </c>
      <c r="I1869" s="9">
        <f t="shared" si="272"/>
        <v>11.397350766519336</v>
      </c>
      <c r="J1869" s="6"/>
      <c r="K1869" s="6">
        <v>5678415</v>
      </c>
      <c r="L1869" s="6"/>
      <c r="M1869" s="10">
        <v>567843000</v>
      </c>
      <c r="N1869" s="8">
        <f t="shared" si="275"/>
        <v>0.33632271596198249</v>
      </c>
      <c r="O1869" s="5">
        <f t="shared" si="273"/>
        <v>28392150</v>
      </c>
      <c r="P1869" s="13">
        <v>19675088</v>
      </c>
      <c r="Q1869" s="11">
        <v>16756394</v>
      </c>
      <c r="R1869" s="12">
        <v>0.05</v>
      </c>
    </row>
    <row r="1870" spans="1:18" x14ac:dyDescent="0.25">
      <c r="B1870">
        <v>187</v>
      </c>
      <c r="C1870">
        <v>2001</v>
      </c>
      <c r="D1870" s="13">
        <v>750000</v>
      </c>
      <c r="E1870" s="13">
        <v>457131</v>
      </c>
      <c r="F1870" s="13">
        <v>623241</v>
      </c>
      <c r="G1870" s="13">
        <v>0</v>
      </c>
      <c r="H1870" s="5">
        <f t="shared" si="274"/>
        <v>1830372</v>
      </c>
      <c r="I1870" s="9">
        <f t="shared" si="272"/>
        <v>10.592916677252608</v>
      </c>
      <c r="J1870" s="13">
        <v>0</v>
      </c>
      <c r="K1870" s="13">
        <v>1600000</v>
      </c>
      <c r="L1870" s="13">
        <v>0</v>
      </c>
      <c r="M1870" s="10">
        <v>567843000</v>
      </c>
      <c r="N1870" s="8">
        <f t="shared" si="275"/>
        <v>0.32233768841035287</v>
      </c>
      <c r="O1870" s="5">
        <v>28392150</v>
      </c>
      <c r="P1870" s="13">
        <v>19456000</v>
      </c>
      <c r="Q1870" s="11">
        <v>17279207</v>
      </c>
      <c r="R1870" s="12">
        <v>0.05</v>
      </c>
    </row>
    <row r="1871" spans="1:18" x14ac:dyDescent="0.25">
      <c r="B1871">
        <v>187</v>
      </c>
      <c r="C1871">
        <v>2002</v>
      </c>
      <c r="D1871" s="13">
        <v>1156000</v>
      </c>
      <c r="E1871" s="13">
        <v>844846</v>
      </c>
      <c r="F1871" s="13">
        <v>24703</v>
      </c>
      <c r="G1871" s="13">
        <v>0</v>
      </c>
      <c r="H1871" s="5">
        <f t="shared" si="274"/>
        <v>2025549</v>
      </c>
      <c r="I1871" s="9">
        <f t="shared" si="272"/>
        <v>10.936359164347392</v>
      </c>
      <c r="J1871" s="13">
        <v>2750000</v>
      </c>
      <c r="K1871" s="13">
        <v>995000</v>
      </c>
      <c r="L1871" s="13">
        <v>0</v>
      </c>
      <c r="M1871" s="5">
        <v>735240000</v>
      </c>
      <c r="N1871" s="8">
        <f t="shared" si="275"/>
        <v>0.27549494042761546</v>
      </c>
      <c r="O1871" s="5">
        <v>36762000</v>
      </c>
      <c r="P1871" s="13">
        <v>18300000</v>
      </c>
      <c r="Q1871" s="5">
        <v>18521237</v>
      </c>
      <c r="R1871" s="7">
        <v>0.05</v>
      </c>
    </row>
    <row r="1872" spans="1:18" x14ac:dyDescent="0.25">
      <c r="A1872" s="14"/>
      <c r="B1872" s="14">
        <v>187</v>
      </c>
      <c r="C1872" s="14">
        <v>2003</v>
      </c>
      <c r="D1872" s="13">
        <v>1385000</v>
      </c>
      <c r="E1872" s="13">
        <v>786570</v>
      </c>
      <c r="F1872" s="13">
        <v>27864</v>
      </c>
      <c r="G1872" s="13">
        <v>222699</v>
      </c>
      <c r="H1872" s="5">
        <f t="shared" si="274"/>
        <v>2422133</v>
      </c>
      <c r="I1872" s="9">
        <f t="shared" si="272"/>
        <v>12.155578647544814</v>
      </c>
      <c r="J1872" s="13">
        <v>0</v>
      </c>
      <c r="K1872" s="13">
        <v>2299086</v>
      </c>
      <c r="L1872" s="13">
        <v>0</v>
      </c>
      <c r="M1872" s="5">
        <v>735240000</v>
      </c>
      <c r="N1872" s="8">
        <f t="shared" si="275"/>
        <v>0.32943433436700942</v>
      </c>
      <c r="O1872" s="5">
        <v>36762000</v>
      </c>
      <c r="P1872" s="13">
        <v>16915000</v>
      </c>
      <c r="Q1872" s="5">
        <v>19926102</v>
      </c>
      <c r="R1872" s="12">
        <v>0.05</v>
      </c>
    </row>
    <row r="1873" spans="1:18" x14ac:dyDescent="0.25">
      <c r="A1873" s="14"/>
      <c r="B1873" s="14">
        <v>187</v>
      </c>
      <c r="C1873" s="14">
        <v>2004</v>
      </c>
      <c r="D1873" s="13">
        <v>1370000</v>
      </c>
      <c r="E1873" s="13">
        <v>786228</v>
      </c>
      <c r="F1873" s="13">
        <v>59905</v>
      </c>
      <c r="G1873" s="13">
        <v>0</v>
      </c>
      <c r="H1873" s="5">
        <f t="shared" si="274"/>
        <v>2216133</v>
      </c>
      <c r="I1873" s="9">
        <f t="shared" si="272"/>
        <v>11.593789303582051</v>
      </c>
      <c r="J1873" s="13">
        <v>0</v>
      </c>
      <c r="K1873" s="13">
        <v>60000</v>
      </c>
      <c r="L1873" s="13">
        <v>0</v>
      </c>
      <c r="M1873" s="17">
        <v>957825200</v>
      </c>
      <c r="N1873" s="8">
        <f t="shared" si="275"/>
        <v>0.23137133998980189</v>
      </c>
      <c r="O1873" s="5">
        <f t="shared" ref="O1873:O1879" si="276">M1873*R1873</f>
        <v>47891260</v>
      </c>
      <c r="P1873" s="13">
        <v>18528000</v>
      </c>
      <c r="Q1873" s="5">
        <v>19114829</v>
      </c>
      <c r="R1873" s="12">
        <v>0.05</v>
      </c>
    </row>
    <row r="1874" spans="1:18" x14ac:dyDescent="0.25">
      <c r="A1874" s="14"/>
      <c r="B1874" s="14">
        <v>187</v>
      </c>
      <c r="C1874" s="14">
        <v>2005</v>
      </c>
      <c r="D1874" s="13">
        <v>1493000</v>
      </c>
      <c r="E1874" s="13">
        <v>784114</v>
      </c>
      <c r="F1874" s="13">
        <v>2466</v>
      </c>
      <c r="G1874" s="13">
        <v>0</v>
      </c>
      <c r="H1874" s="5">
        <f t="shared" si="274"/>
        <v>2279580</v>
      </c>
      <c r="I1874" s="9">
        <f t="shared" si="272"/>
        <v>11.222745897740968</v>
      </c>
      <c r="J1874" s="13">
        <v>0</v>
      </c>
      <c r="K1874" s="13">
        <v>70000</v>
      </c>
      <c r="L1874" s="13">
        <v>0</v>
      </c>
      <c r="M1874" s="17">
        <v>957825200</v>
      </c>
      <c r="N1874" s="8">
        <f t="shared" si="275"/>
        <v>0.23799540876560774</v>
      </c>
      <c r="O1874" s="5">
        <f t="shared" si="276"/>
        <v>47891260</v>
      </c>
      <c r="P1874" s="13">
        <v>17214600</v>
      </c>
      <c r="Q1874" s="5">
        <v>20312141.259999998</v>
      </c>
      <c r="R1874" s="12">
        <v>0.05</v>
      </c>
    </row>
    <row r="1875" spans="1:18" x14ac:dyDescent="0.25">
      <c r="A1875" s="14"/>
      <c r="B1875" s="14">
        <v>187</v>
      </c>
      <c r="C1875" s="14">
        <v>2006</v>
      </c>
      <c r="D1875" s="13">
        <v>1420000</v>
      </c>
      <c r="E1875" s="13">
        <v>723609</v>
      </c>
      <c r="F1875" s="13">
        <v>5161</v>
      </c>
      <c r="G1875" s="13">
        <v>0</v>
      </c>
      <c r="H1875" s="5">
        <f t="shared" si="274"/>
        <v>2148770</v>
      </c>
      <c r="I1875" s="9">
        <f t="shared" si="272"/>
        <v>10.117157357375541</v>
      </c>
      <c r="J1875" s="13">
        <v>0</v>
      </c>
      <c r="K1875" s="13">
        <v>1930600</v>
      </c>
      <c r="L1875" s="13">
        <v>0</v>
      </c>
      <c r="M1875" s="17">
        <v>1125903700</v>
      </c>
      <c r="N1875" s="8">
        <f t="shared" si="275"/>
        <v>0.19084847132130395</v>
      </c>
      <c r="O1875" s="5">
        <f t="shared" si="276"/>
        <v>56295185</v>
      </c>
      <c r="P1875" s="13">
        <v>17035000</v>
      </c>
      <c r="Q1875" s="5">
        <v>21238871</v>
      </c>
      <c r="R1875" s="12">
        <v>0.05</v>
      </c>
    </row>
    <row r="1876" spans="1:18" x14ac:dyDescent="0.25">
      <c r="A1876" s="14"/>
      <c r="B1876" s="14">
        <v>187</v>
      </c>
      <c r="C1876" s="14">
        <v>2007</v>
      </c>
      <c r="D1876" s="13">
        <v>1440000</v>
      </c>
      <c r="E1876" s="13">
        <v>664637</v>
      </c>
      <c r="F1876" s="13">
        <v>85485</v>
      </c>
      <c r="G1876" s="13">
        <v>0</v>
      </c>
      <c r="H1876" s="5">
        <f t="shared" si="274"/>
        <v>2190122</v>
      </c>
      <c r="I1876" s="9">
        <f t="shared" si="272"/>
        <v>9.5896594376192592</v>
      </c>
      <c r="J1876" s="13">
        <v>0</v>
      </c>
      <c r="K1876" s="13">
        <v>1024400</v>
      </c>
      <c r="L1876" s="13">
        <v>0</v>
      </c>
      <c r="M1876" s="17">
        <v>1125903700</v>
      </c>
      <c r="N1876" s="8">
        <f t="shared" si="275"/>
        <v>0.19452125434883996</v>
      </c>
      <c r="O1876" s="5">
        <f t="shared" si="276"/>
        <v>56295185</v>
      </c>
      <c r="P1876" s="13">
        <v>15615000</v>
      </c>
      <c r="Q1876" s="5">
        <v>22838371</v>
      </c>
      <c r="R1876" s="12">
        <v>0.05</v>
      </c>
    </row>
    <row r="1877" spans="1:18" x14ac:dyDescent="0.25">
      <c r="A1877" s="14"/>
      <c r="B1877" s="14">
        <v>187</v>
      </c>
      <c r="C1877" s="14">
        <v>2008</v>
      </c>
      <c r="D1877" s="6">
        <v>1660000</v>
      </c>
      <c r="E1877" s="6">
        <v>782891</v>
      </c>
      <c r="F1877" s="6">
        <v>5783</v>
      </c>
      <c r="G1877" s="6">
        <v>0</v>
      </c>
      <c r="H1877" s="5">
        <f t="shared" si="274"/>
        <v>2448674</v>
      </c>
      <c r="I1877" s="9">
        <f t="shared" si="272"/>
        <v>10.257140835721016</v>
      </c>
      <c r="J1877" s="6">
        <v>0</v>
      </c>
      <c r="K1877" s="6">
        <v>297208</v>
      </c>
      <c r="L1877" s="6">
        <v>0</v>
      </c>
      <c r="M1877" s="17">
        <v>1125903700</v>
      </c>
      <c r="N1877" s="8">
        <f t="shared" si="275"/>
        <v>0.21748520766029988</v>
      </c>
      <c r="O1877" s="5">
        <f t="shared" si="276"/>
        <v>56295185</v>
      </c>
      <c r="P1877" s="6">
        <v>17070000</v>
      </c>
      <c r="Q1877" s="5">
        <v>23872871</v>
      </c>
      <c r="R1877" s="12">
        <v>0.05</v>
      </c>
    </row>
    <row r="1878" spans="1:18" x14ac:dyDescent="0.25">
      <c r="A1878" s="14"/>
      <c r="B1878" s="18">
        <v>187</v>
      </c>
      <c r="C1878" s="14">
        <v>2009</v>
      </c>
      <c r="D1878" s="13">
        <v>1635000</v>
      </c>
      <c r="E1878" s="13">
        <v>650416</v>
      </c>
      <c r="F1878" s="13">
        <v>11758</v>
      </c>
      <c r="G1878" s="13">
        <v>0</v>
      </c>
      <c r="H1878" s="5">
        <f t="shared" si="274"/>
        <v>2297174</v>
      </c>
      <c r="I1878" s="9">
        <f t="shared" si="272"/>
        <v>8.7988994739637221</v>
      </c>
      <c r="J1878" s="13">
        <v>0</v>
      </c>
      <c r="K1878" s="13">
        <v>456639</v>
      </c>
      <c r="L1878" s="13">
        <v>0</v>
      </c>
      <c r="M1878" s="17">
        <v>1194143900</v>
      </c>
      <c r="N1878" s="8">
        <f t="shared" si="275"/>
        <v>0.19236994804395013</v>
      </c>
      <c r="O1878" s="5">
        <f t="shared" si="276"/>
        <v>59707195</v>
      </c>
      <c r="P1878" s="13">
        <v>15410000</v>
      </c>
      <c r="Q1878" s="5">
        <v>26107515</v>
      </c>
      <c r="R1878" s="12">
        <v>0.05</v>
      </c>
    </row>
    <row r="1879" spans="1:18" x14ac:dyDescent="0.25">
      <c r="A1879" t="s">
        <v>187</v>
      </c>
      <c r="B1879">
        <v>188</v>
      </c>
      <c r="C1879">
        <v>2000</v>
      </c>
      <c r="D1879" s="6"/>
      <c r="E1879" s="6"/>
      <c r="F1879" s="6"/>
      <c r="G1879" s="6"/>
      <c r="H1879" s="5">
        <f t="shared" si="274"/>
        <v>0</v>
      </c>
      <c r="I1879" s="9">
        <f t="shared" si="272"/>
        <v>0</v>
      </c>
      <c r="J1879" s="6"/>
      <c r="K1879" s="6"/>
      <c r="L1879" s="6"/>
      <c r="M1879" s="10">
        <v>134314500</v>
      </c>
      <c r="N1879" s="8">
        <f t="shared" si="275"/>
        <v>0</v>
      </c>
      <c r="O1879" s="5">
        <f t="shared" si="276"/>
        <v>6715725</v>
      </c>
      <c r="P1879" s="13">
        <v>0</v>
      </c>
      <c r="Q1879" s="11">
        <v>3411753</v>
      </c>
      <c r="R1879" s="12">
        <v>0.05</v>
      </c>
    </row>
    <row r="1880" spans="1:18" x14ac:dyDescent="0.25">
      <c r="B1880">
        <v>188</v>
      </c>
      <c r="C1880">
        <v>2001</v>
      </c>
      <c r="D1880" s="13">
        <v>0</v>
      </c>
      <c r="E1880" s="13">
        <v>0</v>
      </c>
      <c r="F1880" s="13">
        <v>0</v>
      </c>
      <c r="G1880" s="13">
        <v>0</v>
      </c>
      <c r="H1880" s="5">
        <f t="shared" si="274"/>
        <v>0</v>
      </c>
      <c r="I1880" s="9">
        <f t="shared" si="272"/>
        <v>0</v>
      </c>
      <c r="J1880" s="13">
        <v>0</v>
      </c>
      <c r="K1880" s="13">
        <v>0</v>
      </c>
      <c r="L1880" s="13">
        <v>0</v>
      </c>
      <c r="M1880" s="10">
        <v>134314500</v>
      </c>
      <c r="N1880" s="8">
        <f t="shared" si="275"/>
        <v>0</v>
      </c>
      <c r="O1880" s="5">
        <v>6715725</v>
      </c>
      <c r="P1880" s="13">
        <v>0</v>
      </c>
      <c r="Q1880" s="11">
        <v>3714342</v>
      </c>
      <c r="R1880" s="12">
        <v>0.05</v>
      </c>
    </row>
    <row r="1881" spans="1:18" x14ac:dyDescent="0.25">
      <c r="B1881">
        <v>188</v>
      </c>
      <c r="C1881">
        <v>2002</v>
      </c>
      <c r="D1881" s="13">
        <v>0</v>
      </c>
      <c r="E1881" s="13">
        <v>0</v>
      </c>
      <c r="F1881" s="13">
        <v>0</v>
      </c>
      <c r="G1881" s="13">
        <v>0</v>
      </c>
      <c r="H1881" s="5">
        <f t="shared" si="274"/>
        <v>0</v>
      </c>
      <c r="I1881" s="9">
        <f t="shared" si="272"/>
        <v>0</v>
      </c>
      <c r="J1881" s="13">
        <v>0</v>
      </c>
      <c r="K1881" s="13">
        <v>0</v>
      </c>
      <c r="L1881" s="13">
        <v>0</v>
      </c>
      <c r="M1881" s="5">
        <v>169683100</v>
      </c>
      <c r="N1881" s="8">
        <f t="shared" si="275"/>
        <v>0</v>
      </c>
      <c r="O1881" s="5">
        <v>8484155</v>
      </c>
      <c r="P1881" s="13">
        <v>200000</v>
      </c>
      <c r="Q1881" s="5">
        <v>3876084</v>
      </c>
      <c r="R1881" s="7">
        <v>0.05</v>
      </c>
    </row>
    <row r="1882" spans="1:18" x14ac:dyDescent="0.25">
      <c r="A1882" s="14"/>
      <c r="B1882" s="14">
        <v>188</v>
      </c>
      <c r="C1882" s="14">
        <v>2003</v>
      </c>
      <c r="D1882" s="13">
        <v>10400</v>
      </c>
      <c r="E1882" s="13">
        <v>0</v>
      </c>
      <c r="F1882" s="13">
        <v>0</v>
      </c>
      <c r="G1882" s="13">
        <v>0</v>
      </c>
      <c r="H1882" s="5">
        <f t="shared" si="274"/>
        <v>10400</v>
      </c>
      <c r="I1882" s="9">
        <f t="shared" si="272"/>
        <v>0.26583018767611249</v>
      </c>
      <c r="J1882" s="13">
        <v>0</v>
      </c>
      <c r="K1882" s="13">
        <v>150000</v>
      </c>
      <c r="L1882" s="13">
        <v>0</v>
      </c>
      <c r="M1882" s="5">
        <v>169683100</v>
      </c>
      <c r="N1882" s="8">
        <f t="shared" si="275"/>
        <v>6.1290723707900195E-3</v>
      </c>
      <c r="O1882" s="5">
        <v>8484155</v>
      </c>
      <c r="P1882" s="13">
        <v>189600</v>
      </c>
      <c r="Q1882" s="5">
        <v>3912272</v>
      </c>
      <c r="R1882" s="12">
        <v>0.05</v>
      </c>
    </row>
    <row r="1883" spans="1:18" x14ac:dyDescent="0.25">
      <c r="A1883" s="14"/>
      <c r="B1883" s="14">
        <v>188</v>
      </c>
      <c r="C1883" s="14">
        <v>2004</v>
      </c>
      <c r="D1883" s="13">
        <v>10400</v>
      </c>
      <c r="E1883" s="13">
        <v>0</v>
      </c>
      <c r="F1883" s="13">
        <v>4767</v>
      </c>
      <c r="G1883" s="13">
        <v>0</v>
      </c>
      <c r="H1883" s="5">
        <f t="shared" si="274"/>
        <v>15167</v>
      </c>
      <c r="I1883" s="9">
        <f t="shared" si="272"/>
        <v>0.35138656019965114</v>
      </c>
      <c r="J1883" s="13">
        <v>0</v>
      </c>
      <c r="K1883" s="13">
        <v>0</v>
      </c>
      <c r="L1883" s="13">
        <v>0</v>
      </c>
      <c r="M1883" s="17">
        <v>240555200</v>
      </c>
      <c r="N1883" s="8">
        <f t="shared" si="275"/>
        <v>6.3049977718211865E-3</v>
      </c>
      <c r="O1883" s="5">
        <f t="shared" ref="O1883:O1889" si="277">M1883*R1883</f>
        <v>12027760</v>
      </c>
      <c r="P1883" s="13">
        <v>179200</v>
      </c>
      <c r="Q1883" s="5">
        <v>4316329</v>
      </c>
      <c r="R1883" s="12">
        <v>0.05</v>
      </c>
    </row>
    <row r="1884" spans="1:18" x14ac:dyDescent="0.25">
      <c r="A1884" s="14"/>
      <c r="B1884" s="14">
        <v>188</v>
      </c>
      <c r="C1884" s="14">
        <v>2005</v>
      </c>
      <c r="D1884" s="13">
        <v>20394</v>
      </c>
      <c r="E1884" s="13">
        <v>0</v>
      </c>
      <c r="F1884" s="13">
        <v>3900</v>
      </c>
      <c r="G1884" s="13">
        <v>0</v>
      </c>
      <c r="H1884" s="5">
        <f t="shared" si="274"/>
        <v>24294</v>
      </c>
      <c r="I1884" s="9">
        <f t="shared" si="272"/>
        <v>0.52938684815362824</v>
      </c>
      <c r="J1884" s="13">
        <v>0</v>
      </c>
      <c r="K1884" s="13">
        <v>0</v>
      </c>
      <c r="L1884" s="13">
        <v>0</v>
      </c>
      <c r="M1884" s="17">
        <v>240555200</v>
      </c>
      <c r="N1884" s="8">
        <f t="shared" si="275"/>
        <v>1.0099137328978961E-2</v>
      </c>
      <c r="O1884" s="5">
        <f t="shared" si="277"/>
        <v>12027760</v>
      </c>
      <c r="P1884" s="13">
        <v>427030</v>
      </c>
      <c r="Q1884" s="5">
        <v>4589082.6500000004</v>
      </c>
      <c r="R1884" s="12">
        <v>0.05</v>
      </c>
    </row>
    <row r="1885" spans="1:18" x14ac:dyDescent="0.25">
      <c r="A1885" s="14"/>
      <c r="B1885" s="14">
        <v>188</v>
      </c>
      <c r="C1885" s="14">
        <v>2006</v>
      </c>
      <c r="D1885" s="13">
        <v>20352</v>
      </c>
      <c r="E1885" s="13">
        <v>0</v>
      </c>
      <c r="F1885" s="13">
        <v>2925</v>
      </c>
      <c r="G1885" s="13">
        <v>0</v>
      </c>
      <c r="H1885" s="5">
        <f t="shared" si="274"/>
        <v>23277</v>
      </c>
      <c r="I1885" s="9">
        <f t="shared" si="272"/>
        <v>0.48667899968721412</v>
      </c>
      <c r="J1885" s="13">
        <v>0</v>
      </c>
      <c r="K1885" s="13">
        <v>0</v>
      </c>
      <c r="L1885" s="13">
        <v>0</v>
      </c>
      <c r="M1885" s="17">
        <v>312077700</v>
      </c>
      <c r="N1885" s="8">
        <f t="shared" si="275"/>
        <v>7.4587194150687475E-3</v>
      </c>
      <c r="O1885" s="5">
        <f t="shared" si="277"/>
        <v>15603885</v>
      </c>
      <c r="P1885" s="13">
        <v>337030</v>
      </c>
      <c r="Q1885" s="5">
        <v>4782824</v>
      </c>
      <c r="R1885" s="12">
        <v>0.05</v>
      </c>
    </row>
    <row r="1886" spans="1:18" x14ac:dyDescent="0.25">
      <c r="A1886" s="14"/>
      <c r="B1886" s="14">
        <v>188</v>
      </c>
      <c r="C1886" s="14">
        <v>2007</v>
      </c>
      <c r="D1886" s="13">
        <v>19424</v>
      </c>
      <c r="E1886" s="13">
        <v>0</v>
      </c>
      <c r="F1886" s="13">
        <v>1950</v>
      </c>
      <c r="G1886" s="13">
        <v>0</v>
      </c>
      <c r="H1886" s="5">
        <f t="shared" si="274"/>
        <v>21374</v>
      </c>
      <c r="I1886" s="9">
        <f t="shared" si="272"/>
        <v>0.42325825288244934</v>
      </c>
      <c r="J1886" s="13">
        <v>0</v>
      </c>
      <c r="K1886" s="13">
        <v>0</v>
      </c>
      <c r="L1886" s="13">
        <v>120000</v>
      </c>
      <c r="M1886" s="17">
        <v>312077700</v>
      </c>
      <c r="N1886" s="8">
        <f t="shared" si="275"/>
        <v>6.8489353773114837E-3</v>
      </c>
      <c r="O1886" s="5">
        <f t="shared" si="277"/>
        <v>15603885</v>
      </c>
      <c r="P1886" s="13">
        <v>316678</v>
      </c>
      <c r="Q1886" s="5">
        <v>5049872</v>
      </c>
      <c r="R1886" s="12">
        <v>0.05</v>
      </c>
    </row>
    <row r="1887" spans="1:18" x14ac:dyDescent="0.25">
      <c r="A1887" s="14"/>
      <c r="B1887" s="14">
        <v>188</v>
      </c>
      <c r="C1887" s="14">
        <v>2008</v>
      </c>
      <c r="D1887" s="6">
        <v>29909</v>
      </c>
      <c r="E1887" s="6">
        <v>0</v>
      </c>
      <c r="F1887" s="6">
        <v>1793</v>
      </c>
      <c r="G1887" s="6">
        <v>0</v>
      </c>
      <c r="H1887" s="5">
        <f t="shared" si="274"/>
        <v>31702</v>
      </c>
      <c r="I1887" s="9">
        <f t="shared" si="272"/>
        <v>0.6172659220222303</v>
      </c>
      <c r="J1887" s="6">
        <v>0</v>
      </c>
      <c r="K1887" s="6">
        <v>0</v>
      </c>
      <c r="L1887" s="6">
        <v>0</v>
      </c>
      <c r="M1887" s="17">
        <v>312077700</v>
      </c>
      <c r="N1887" s="8">
        <f t="shared" si="275"/>
        <v>1.0158367611655688E-2</v>
      </c>
      <c r="O1887" s="5">
        <f t="shared" si="277"/>
        <v>15603885</v>
      </c>
      <c r="P1887" s="6">
        <v>497254</v>
      </c>
      <c r="Q1887" s="5">
        <v>5135874</v>
      </c>
      <c r="R1887" s="12">
        <v>0.05</v>
      </c>
    </row>
    <row r="1888" spans="1:18" x14ac:dyDescent="0.25">
      <c r="A1888" s="14"/>
      <c r="B1888" s="18">
        <v>188</v>
      </c>
      <c r="C1888" s="14">
        <v>2009</v>
      </c>
      <c r="D1888" s="13">
        <v>29909</v>
      </c>
      <c r="E1888" s="13">
        <v>0</v>
      </c>
      <c r="F1888" s="13">
        <v>0</v>
      </c>
      <c r="G1888" s="13">
        <v>0</v>
      </c>
      <c r="H1888" s="5">
        <f t="shared" si="274"/>
        <v>29909</v>
      </c>
      <c r="I1888" s="9">
        <f t="shared" si="272"/>
        <v>0.60635524522932893</v>
      </c>
      <c r="J1888" s="13">
        <v>0</v>
      </c>
      <c r="K1888" s="13">
        <v>0</v>
      </c>
      <c r="L1888" s="13">
        <v>0</v>
      </c>
      <c r="M1888" s="17">
        <v>354294700</v>
      </c>
      <c r="N1888" s="8">
        <f t="shared" si="275"/>
        <v>8.4418423419825358E-3</v>
      </c>
      <c r="O1888" s="5">
        <f t="shared" si="277"/>
        <v>17714735</v>
      </c>
      <c r="P1888" s="13">
        <v>467345</v>
      </c>
      <c r="Q1888" s="5">
        <v>4932587</v>
      </c>
      <c r="R1888" s="12">
        <v>0.05</v>
      </c>
    </row>
    <row r="1889" spans="1:18" x14ac:dyDescent="0.25">
      <c r="A1889" t="s">
        <v>188</v>
      </c>
      <c r="B1889">
        <v>189</v>
      </c>
      <c r="C1889">
        <v>2000</v>
      </c>
      <c r="D1889" s="6">
        <v>836563</v>
      </c>
      <c r="E1889" s="6">
        <v>222452</v>
      </c>
      <c r="F1889" s="6">
        <v>59492</v>
      </c>
      <c r="G1889" s="6"/>
      <c r="H1889" s="5">
        <f t="shared" si="274"/>
        <v>1118507</v>
      </c>
      <c r="I1889" s="9">
        <f t="shared" si="272"/>
        <v>1.9681999302749522</v>
      </c>
      <c r="J1889" s="6"/>
      <c r="K1889" s="6">
        <v>4547788</v>
      </c>
      <c r="L1889" s="6"/>
      <c r="M1889" s="10">
        <v>2340901000</v>
      </c>
      <c r="N1889" s="8">
        <f t="shared" si="275"/>
        <v>4.7781046699540045E-2</v>
      </c>
      <c r="O1889" s="5">
        <f t="shared" si="277"/>
        <v>117045050</v>
      </c>
      <c r="P1889" s="13">
        <v>9712657</v>
      </c>
      <c r="Q1889" s="11">
        <v>56828932</v>
      </c>
      <c r="R1889" s="12">
        <v>0.05</v>
      </c>
    </row>
    <row r="1890" spans="1:18" x14ac:dyDescent="0.25">
      <c r="B1890">
        <v>189</v>
      </c>
      <c r="C1890">
        <v>2001</v>
      </c>
      <c r="D1890" s="13">
        <v>925524</v>
      </c>
      <c r="E1890" s="13">
        <v>168947</v>
      </c>
      <c r="F1890" s="13">
        <v>157303</v>
      </c>
      <c r="G1890" s="13">
        <v>0</v>
      </c>
      <c r="H1890" s="5">
        <f t="shared" si="274"/>
        <v>1251774</v>
      </c>
      <c r="I1890" s="9">
        <f t="shared" si="272"/>
        <v>2.1384875221752249</v>
      </c>
      <c r="J1890" s="13">
        <v>0</v>
      </c>
      <c r="K1890" s="13">
        <v>5500000</v>
      </c>
      <c r="L1890" s="13">
        <v>473100</v>
      </c>
      <c r="M1890" s="10">
        <v>2340901000</v>
      </c>
      <c r="N1890" s="8">
        <f t="shared" si="275"/>
        <v>5.3474025599544797E-2</v>
      </c>
      <c r="O1890" s="5">
        <v>117045050</v>
      </c>
      <c r="P1890" s="13">
        <v>6258630</v>
      </c>
      <c r="Q1890" s="11">
        <v>58535483</v>
      </c>
      <c r="R1890" s="12">
        <v>0.05</v>
      </c>
    </row>
    <row r="1891" spans="1:18" x14ac:dyDescent="0.25">
      <c r="B1891">
        <v>189</v>
      </c>
      <c r="C1891">
        <v>2002</v>
      </c>
      <c r="D1891" s="13">
        <v>1129256</v>
      </c>
      <c r="E1891" s="13">
        <v>224369</v>
      </c>
      <c r="F1891" s="13">
        <v>282524</v>
      </c>
      <c r="G1891" s="13">
        <v>0</v>
      </c>
      <c r="H1891" s="5">
        <f t="shared" si="274"/>
        <v>1636149</v>
      </c>
      <c r="I1891" s="9">
        <f t="shared" si="272"/>
        <v>2.6176729630687343</v>
      </c>
      <c r="J1891" s="13">
        <v>0</v>
      </c>
      <c r="K1891" s="13">
        <v>17291212</v>
      </c>
      <c r="L1891" s="13">
        <v>0</v>
      </c>
      <c r="M1891" s="5">
        <v>3176463900</v>
      </c>
      <c r="N1891" s="8">
        <f t="shared" si="275"/>
        <v>5.1508502898458881E-2</v>
      </c>
      <c r="O1891" s="5">
        <v>158823195</v>
      </c>
      <c r="P1891" s="13">
        <v>6779181</v>
      </c>
      <c r="Q1891" s="5">
        <v>62503950</v>
      </c>
      <c r="R1891" s="7">
        <v>0.05</v>
      </c>
    </row>
    <row r="1892" spans="1:18" x14ac:dyDescent="0.25">
      <c r="A1892" s="14"/>
      <c r="B1892" s="14">
        <v>189</v>
      </c>
      <c r="C1892" s="14">
        <v>2003</v>
      </c>
      <c r="D1892" s="13">
        <v>1263361</v>
      </c>
      <c r="E1892" s="13">
        <v>183996</v>
      </c>
      <c r="F1892" s="13">
        <v>632869</v>
      </c>
      <c r="G1892" s="13">
        <v>0</v>
      </c>
      <c r="H1892" s="5">
        <f t="shared" si="274"/>
        <v>2080226</v>
      </c>
      <c r="I1892" s="9">
        <f t="shared" si="272"/>
        <v>3.2065335889135662</v>
      </c>
      <c r="J1892" s="13">
        <v>0</v>
      </c>
      <c r="K1892" s="13">
        <v>26870600</v>
      </c>
      <c r="L1892" s="13">
        <v>0</v>
      </c>
      <c r="M1892" s="5">
        <v>3176463900</v>
      </c>
      <c r="N1892" s="8">
        <f t="shared" si="275"/>
        <v>6.5488734186464378E-2</v>
      </c>
      <c r="O1892" s="5">
        <v>158823195</v>
      </c>
      <c r="P1892" s="13">
        <v>5704008</v>
      </c>
      <c r="Q1892" s="5">
        <v>64874605</v>
      </c>
      <c r="R1892" s="12">
        <v>0.05</v>
      </c>
    </row>
    <row r="1893" spans="1:18" x14ac:dyDescent="0.25">
      <c r="A1893" s="14"/>
      <c r="B1893" s="14">
        <v>189</v>
      </c>
      <c r="C1893" s="14">
        <v>2004</v>
      </c>
      <c r="D1893" s="13">
        <v>1095921</v>
      </c>
      <c r="E1893" s="13">
        <v>149305</v>
      </c>
      <c r="F1893" s="13">
        <v>1054968</v>
      </c>
      <c r="G1893" s="13">
        <v>0</v>
      </c>
      <c r="H1893" s="5">
        <f t="shared" si="274"/>
        <v>2300194</v>
      </c>
      <c r="I1893" s="9">
        <f t="shared" si="272"/>
        <v>3.5410891105037132</v>
      </c>
      <c r="J1893" s="13">
        <v>0</v>
      </c>
      <c r="K1893" s="13">
        <v>52185000</v>
      </c>
      <c r="L1893" s="13">
        <v>0</v>
      </c>
      <c r="M1893" s="17">
        <v>4066814900</v>
      </c>
      <c r="N1893" s="8">
        <f t="shared" si="275"/>
        <v>5.6560085879492579E-2</v>
      </c>
      <c r="O1893" s="5">
        <f t="shared" ref="O1893:O1899" si="278">M1893*R1893</f>
        <v>203340745</v>
      </c>
      <c r="P1893" s="13">
        <v>5950221</v>
      </c>
      <c r="Q1893" s="5">
        <v>64957247</v>
      </c>
      <c r="R1893" s="12">
        <v>0.05</v>
      </c>
    </row>
    <row r="1894" spans="1:18" x14ac:dyDescent="0.25">
      <c r="A1894" s="14"/>
      <c r="B1894" s="14">
        <v>189</v>
      </c>
      <c r="C1894" s="14">
        <v>2005</v>
      </c>
      <c r="D1894" s="13">
        <v>1241673</v>
      </c>
      <c r="E1894" s="13">
        <v>113872</v>
      </c>
      <c r="F1894" s="13">
        <v>1789172</v>
      </c>
      <c r="G1894" s="13">
        <v>0</v>
      </c>
      <c r="H1894" s="5">
        <f t="shared" si="274"/>
        <v>3144717</v>
      </c>
      <c r="I1894" s="9">
        <f t="shared" si="272"/>
        <v>4.5378149558011112</v>
      </c>
      <c r="J1894" s="13">
        <v>0</v>
      </c>
      <c r="K1894" s="13">
        <v>111220600</v>
      </c>
      <c r="L1894" s="13">
        <v>0</v>
      </c>
      <c r="M1894" s="17">
        <v>4066814900</v>
      </c>
      <c r="N1894" s="8">
        <f t="shared" si="275"/>
        <v>7.732628795079903E-2</v>
      </c>
      <c r="O1894" s="5">
        <f t="shared" si="278"/>
        <v>203340745</v>
      </c>
      <c r="P1894" s="13">
        <v>126877964</v>
      </c>
      <c r="Q1894" s="5">
        <v>69300247.599999994</v>
      </c>
      <c r="R1894" s="12">
        <v>0.05</v>
      </c>
    </row>
    <row r="1895" spans="1:18" x14ac:dyDescent="0.25">
      <c r="A1895" s="14"/>
      <c r="B1895" s="14">
        <v>189</v>
      </c>
      <c r="C1895" s="14">
        <v>2006</v>
      </c>
      <c r="D1895" s="13">
        <v>1560251</v>
      </c>
      <c r="E1895" s="13">
        <v>483045</v>
      </c>
      <c r="F1895" s="13">
        <v>3375985</v>
      </c>
      <c r="G1895" s="13">
        <v>0</v>
      </c>
      <c r="H1895" s="5">
        <f t="shared" si="274"/>
        <v>5419281</v>
      </c>
      <c r="I1895" s="9">
        <f t="shared" si="272"/>
        <v>7.133562630136506</v>
      </c>
      <c r="J1895" s="13">
        <v>0</v>
      </c>
      <c r="K1895" s="13">
        <v>0</v>
      </c>
      <c r="L1895" s="13">
        <v>0</v>
      </c>
      <c r="M1895" s="17">
        <v>4918860200</v>
      </c>
      <c r="N1895" s="8">
        <f t="shared" si="275"/>
        <v>0.11017351133500398</v>
      </c>
      <c r="O1895" s="5">
        <f t="shared" si="278"/>
        <v>245943010</v>
      </c>
      <c r="P1895" s="13">
        <v>15612842</v>
      </c>
      <c r="Q1895" s="5">
        <v>75968787</v>
      </c>
      <c r="R1895" s="12">
        <v>0.05</v>
      </c>
    </row>
    <row r="1896" spans="1:18" x14ac:dyDescent="0.25">
      <c r="A1896" s="14"/>
      <c r="B1896" s="14">
        <v>189</v>
      </c>
      <c r="C1896" s="14">
        <v>2007</v>
      </c>
      <c r="D1896" s="13">
        <v>2357891</v>
      </c>
      <c r="E1896" s="13">
        <v>1057690</v>
      </c>
      <c r="F1896" s="13">
        <v>1493653</v>
      </c>
      <c r="G1896" s="13">
        <v>0</v>
      </c>
      <c r="H1896" s="5">
        <f t="shared" si="274"/>
        <v>4909234</v>
      </c>
      <c r="I1896" s="9">
        <f t="shared" si="272"/>
        <v>6.1173011409911267</v>
      </c>
      <c r="J1896" s="13">
        <v>0</v>
      </c>
      <c r="K1896" s="13">
        <v>3174000</v>
      </c>
      <c r="L1896" s="13">
        <v>0</v>
      </c>
      <c r="M1896" s="17">
        <v>4918860200</v>
      </c>
      <c r="N1896" s="8">
        <f t="shared" si="275"/>
        <v>9.9804300191332934E-2</v>
      </c>
      <c r="O1896" s="5">
        <f t="shared" si="278"/>
        <v>245943010</v>
      </c>
      <c r="P1896" s="13">
        <v>28183792</v>
      </c>
      <c r="Q1896" s="5">
        <v>80251632</v>
      </c>
      <c r="R1896" s="12">
        <v>0.05</v>
      </c>
    </row>
    <row r="1897" spans="1:18" x14ac:dyDescent="0.25">
      <c r="A1897" s="14"/>
      <c r="B1897" s="14">
        <v>189</v>
      </c>
      <c r="C1897" s="14">
        <v>2008</v>
      </c>
      <c r="D1897" s="6">
        <v>2353424</v>
      </c>
      <c r="E1897" s="6">
        <v>1022133</v>
      </c>
      <c r="F1897" s="6">
        <v>65986</v>
      </c>
      <c r="G1897" s="6">
        <v>0</v>
      </c>
      <c r="H1897" s="5">
        <f t="shared" si="274"/>
        <v>3441543</v>
      </c>
      <c r="I1897" s="9">
        <f t="shared" si="272"/>
        <v>4.2022230245195278</v>
      </c>
      <c r="J1897" s="6">
        <v>0</v>
      </c>
      <c r="K1897" s="6">
        <v>10600000</v>
      </c>
      <c r="L1897" s="6">
        <v>0</v>
      </c>
      <c r="M1897" s="17">
        <v>4918860200</v>
      </c>
      <c r="N1897" s="8">
        <f t="shared" si="275"/>
        <v>6.9966269828119931E-2</v>
      </c>
      <c r="O1897" s="5">
        <f t="shared" si="278"/>
        <v>245943010</v>
      </c>
      <c r="P1897" s="6">
        <v>26493215</v>
      </c>
      <c r="Q1897" s="5">
        <v>81898152</v>
      </c>
      <c r="R1897" s="12">
        <v>0.05</v>
      </c>
    </row>
    <row r="1898" spans="1:18" x14ac:dyDescent="0.25">
      <c r="A1898" s="14"/>
      <c r="B1898" s="18">
        <v>189</v>
      </c>
      <c r="C1898" s="14">
        <v>2009</v>
      </c>
      <c r="D1898" s="13">
        <v>2580631</v>
      </c>
      <c r="E1898" s="13">
        <v>1123288</v>
      </c>
      <c r="F1898" s="13">
        <v>328647</v>
      </c>
      <c r="G1898" s="13">
        <v>0</v>
      </c>
      <c r="H1898" s="5">
        <f t="shared" si="274"/>
        <v>4032566</v>
      </c>
      <c r="I1898" s="9">
        <f t="shared" si="272"/>
        <v>4.8182224064859271</v>
      </c>
      <c r="J1898" s="13">
        <v>0</v>
      </c>
      <c r="K1898" s="13">
        <v>5350000</v>
      </c>
      <c r="L1898" s="13">
        <v>0</v>
      </c>
      <c r="M1898" s="17">
        <v>4949755300</v>
      </c>
      <c r="N1898" s="8">
        <f t="shared" si="275"/>
        <v>8.1470007214296022E-2</v>
      </c>
      <c r="O1898" s="5">
        <f t="shared" si="278"/>
        <v>247487765</v>
      </c>
      <c r="P1898" s="13">
        <v>33120890</v>
      </c>
      <c r="Q1898" s="5">
        <v>83694061</v>
      </c>
      <c r="R1898" s="12">
        <v>0.05</v>
      </c>
    </row>
    <row r="1899" spans="1:18" x14ac:dyDescent="0.25">
      <c r="A1899" t="s">
        <v>189</v>
      </c>
      <c r="B1899">
        <v>190</v>
      </c>
      <c r="C1899">
        <v>2000</v>
      </c>
      <c r="D1899" s="6"/>
      <c r="E1899" s="6"/>
      <c r="F1899" s="6"/>
      <c r="G1899" s="6"/>
      <c r="H1899" s="5">
        <f t="shared" si="274"/>
        <v>0</v>
      </c>
      <c r="I1899" s="9">
        <f t="shared" si="272"/>
        <v>0</v>
      </c>
      <c r="J1899" s="6"/>
      <c r="K1899" s="6"/>
      <c r="L1899" s="6"/>
      <c r="M1899" s="10">
        <v>19801700</v>
      </c>
      <c r="N1899" s="8">
        <f t="shared" si="275"/>
        <v>0</v>
      </c>
      <c r="O1899" s="5">
        <f t="shared" si="278"/>
        <v>990085</v>
      </c>
      <c r="P1899" s="13">
        <v>0</v>
      </c>
      <c r="Q1899" s="11">
        <v>448677</v>
      </c>
      <c r="R1899" s="12">
        <v>0.05</v>
      </c>
    </row>
    <row r="1900" spans="1:18" x14ac:dyDescent="0.25">
      <c r="B1900">
        <v>190</v>
      </c>
      <c r="C1900">
        <v>2001</v>
      </c>
      <c r="D1900" s="13">
        <v>0</v>
      </c>
      <c r="E1900" s="13">
        <v>0</v>
      </c>
      <c r="F1900" s="13">
        <v>0</v>
      </c>
      <c r="G1900" s="13">
        <v>0</v>
      </c>
      <c r="H1900" s="5">
        <f t="shared" si="274"/>
        <v>0</v>
      </c>
      <c r="I1900" s="9">
        <f t="shared" si="272"/>
        <v>0</v>
      </c>
      <c r="J1900" s="13">
        <v>0</v>
      </c>
      <c r="K1900" s="13">
        <v>0</v>
      </c>
      <c r="L1900" s="13">
        <v>0</v>
      </c>
      <c r="M1900" s="10">
        <v>19801700</v>
      </c>
      <c r="N1900" s="8">
        <f t="shared" si="275"/>
        <v>0</v>
      </c>
      <c r="O1900" s="5">
        <v>990085</v>
      </c>
      <c r="P1900" s="13">
        <v>0</v>
      </c>
      <c r="Q1900" s="11">
        <v>471601</v>
      </c>
      <c r="R1900" s="12">
        <v>0.05</v>
      </c>
    </row>
    <row r="1901" spans="1:18" x14ac:dyDescent="0.25">
      <c r="B1901">
        <v>190</v>
      </c>
      <c r="C1901">
        <v>2002</v>
      </c>
      <c r="D1901" s="13">
        <v>0</v>
      </c>
      <c r="E1901" s="13">
        <v>0</v>
      </c>
      <c r="F1901" s="13">
        <v>0</v>
      </c>
      <c r="G1901" s="13">
        <v>0</v>
      </c>
      <c r="H1901" s="5">
        <f t="shared" si="274"/>
        <v>0</v>
      </c>
      <c r="I1901" s="9">
        <f t="shared" si="272"/>
        <v>0</v>
      </c>
      <c r="J1901" s="13">
        <v>0</v>
      </c>
      <c r="K1901" s="13">
        <v>0</v>
      </c>
      <c r="L1901" s="13">
        <v>0</v>
      </c>
      <c r="M1901" s="5">
        <v>19258000</v>
      </c>
      <c r="N1901" s="8">
        <f t="shared" si="275"/>
        <v>0</v>
      </c>
      <c r="O1901" s="5">
        <v>962900</v>
      </c>
      <c r="P1901" s="13">
        <v>0</v>
      </c>
      <c r="Q1901" s="5">
        <v>476215</v>
      </c>
      <c r="R1901" s="7">
        <v>0.05</v>
      </c>
    </row>
    <row r="1902" spans="1:18" x14ac:dyDescent="0.25">
      <c r="A1902" s="14"/>
      <c r="B1902" s="14">
        <v>190</v>
      </c>
      <c r="C1902" s="14">
        <v>2003</v>
      </c>
      <c r="D1902" s="13">
        <v>0</v>
      </c>
      <c r="E1902" s="13">
        <v>0</v>
      </c>
      <c r="F1902" s="13">
        <v>0</v>
      </c>
      <c r="G1902" s="13">
        <v>0</v>
      </c>
      <c r="H1902" s="5">
        <f t="shared" si="274"/>
        <v>0</v>
      </c>
      <c r="I1902" s="9">
        <f t="shared" si="272"/>
        <v>0</v>
      </c>
      <c r="J1902" s="13">
        <v>0</v>
      </c>
      <c r="K1902" s="13">
        <v>0</v>
      </c>
      <c r="L1902" s="13">
        <v>0</v>
      </c>
      <c r="M1902" s="5">
        <v>19258000</v>
      </c>
      <c r="N1902" s="8">
        <f t="shared" si="275"/>
        <v>0</v>
      </c>
      <c r="O1902" s="5">
        <v>962900</v>
      </c>
      <c r="P1902" s="13">
        <v>0</v>
      </c>
      <c r="Q1902" s="5">
        <v>579171</v>
      </c>
      <c r="R1902" s="12">
        <v>0.05</v>
      </c>
    </row>
    <row r="1903" spans="1:18" x14ac:dyDescent="0.25">
      <c r="A1903" s="14"/>
      <c r="B1903" s="14">
        <v>190</v>
      </c>
      <c r="C1903" s="14">
        <v>2004</v>
      </c>
      <c r="D1903" s="13">
        <v>0</v>
      </c>
      <c r="E1903" s="13">
        <v>0</v>
      </c>
      <c r="F1903" s="13">
        <v>0</v>
      </c>
      <c r="G1903" s="13">
        <v>0</v>
      </c>
      <c r="H1903" s="5">
        <f t="shared" si="274"/>
        <v>0</v>
      </c>
      <c r="I1903" s="9">
        <f t="shared" si="272"/>
        <v>0</v>
      </c>
      <c r="J1903" s="13">
        <v>0</v>
      </c>
      <c r="K1903" s="13">
        <v>0</v>
      </c>
      <c r="L1903" s="13">
        <v>0</v>
      </c>
      <c r="M1903" s="17">
        <v>15112000</v>
      </c>
      <c r="N1903" s="8">
        <f t="shared" si="275"/>
        <v>0</v>
      </c>
      <c r="O1903" s="5">
        <f t="shared" ref="O1903:O1909" si="279">M1903*R1903</f>
        <v>755600</v>
      </c>
      <c r="P1903" s="13">
        <v>0</v>
      </c>
      <c r="Q1903" s="5">
        <v>541674</v>
      </c>
      <c r="R1903" s="12">
        <v>0.05</v>
      </c>
    </row>
    <row r="1904" spans="1:18" x14ac:dyDescent="0.25">
      <c r="A1904" s="14"/>
      <c r="B1904" s="14">
        <v>190</v>
      </c>
      <c r="C1904" s="14">
        <v>2005</v>
      </c>
      <c r="D1904" s="13">
        <v>0</v>
      </c>
      <c r="E1904" s="13">
        <v>0</v>
      </c>
      <c r="F1904" s="13">
        <v>0</v>
      </c>
      <c r="G1904" s="13">
        <v>0</v>
      </c>
      <c r="H1904" s="5">
        <f t="shared" si="274"/>
        <v>0</v>
      </c>
      <c r="I1904" s="9">
        <f t="shared" si="272"/>
        <v>0</v>
      </c>
      <c r="J1904" s="13">
        <v>0</v>
      </c>
      <c r="K1904" s="13">
        <v>0</v>
      </c>
      <c r="L1904" s="13">
        <v>0</v>
      </c>
      <c r="M1904" s="17">
        <v>15112000</v>
      </c>
      <c r="N1904" s="8">
        <f t="shared" si="275"/>
        <v>0</v>
      </c>
      <c r="O1904" s="5">
        <f t="shared" si="279"/>
        <v>755600</v>
      </c>
      <c r="P1904" s="13">
        <v>0</v>
      </c>
      <c r="Q1904" s="5">
        <v>730710.67</v>
      </c>
      <c r="R1904" s="12">
        <v>0.05</v>
      </c>
    </row>
    <row r="1905" spans="1:18" x14ac:dyDescent="0.25">
      <c r="A1905" s="14"/>
      <c r="B1905" s="14">
        <v>190</v>
      </c>
      <c r="C1905" s="14">
        <v>2006</v>
      </c>
      <c r="D1905" s="13">
        <v>0</v>
      </c>
      <c r="E1905" s="13">
        <v>0</v>
      </c>
      <c r="F1905" s="13">
        <v>0</v>
      </c>
      <c r="G1905" s="13">
        <v>3685</v>
      </c>
      <c r="H1905" s="5">
        <f t="shared" si="274"/>
        <v>3685</v>
      </c>
      <c r="I1905" s="9">
        <f t="shared" si="272"/>
        <v>0.60149516845129269</v>
      </c>
      <c r="J1905" s="13">
        <v>0</v>
      </c>
      <c r="K1905" s="13">
        <v>0</v>
      </c>
      <c r="L1905" s="13">
        <v>106345</v>
      </c>
      <c r="M1905" s="17">
        <v>18280300</v>
      </c>
      <c r="N1905" s="8">
        <f t="shared" si="275"/>
        <v>2.0158312500341898E-2</v>
      </c>
      <c r="O1905" s="5">
        <f t="shared" si="279"/>
        <v>914015</v>
      </c>
      <c r="P1905" s="13">
        <v>0</v>
      </c>
      <c r="Q1905" s="5">
        <v>612640</v>
      </c>
      <c r="R1905" s="12">
        <v>0.05</v>
      </c>
    </row>
    <row r="1906" spans="1:18" x14ac:dyDescent="0.25">
      <c r="A1906" s="14"/>
      <c r="B1906" s="14">
        <v>190</v>
      </c>
      <c r="C1906" s="14">
        <v>2007</v>
      </c>
      <c r="D1906" s="13">
        <v>0</v>
      </c>
      <c r="E1906" s="13">
        <v>0</v>
      </c>
      <c r="F1906" s="13">
        <v>0</v>
      </c>
      <c r="G1906" s="13">
        <v>0</v>
      </c>
      <c r="H1906" s="5">
        <f t="shared" si="274"/>
        <v>0</v>
      </c>
      <c r="I1906" s="9">
        <f t="shared" si="272"/>
        <v>0</v>
      </c>
      <c r="J1906" s="13">
        <v>0</v>
      </c>
      <c r="K1906" s="13">
        <v>0</v>
      </c>
      <c r="L1906" s="13">
        <v>0</v>
      </c>
      <c r="M1906" s="17">
        <v>18280300</v>
      </c>
      <c r="N1906" s="8">
        <f t="shared" si="275"/>
        <v>0</v>
      </c>
      <c r="O1906" s="5">
        <f t="shared" si="279"/>
        <v>914015</v>
      </c>
      <c r="P1906" s="13">
        <v>0</v>
      </c>
      <c r="Q1906" s="5">
        <v>622481</v>
      </c>
      <c r="R1906" s="12">
        <v>0.05</v>
      </c>
    </row>
    <row r="1907" spans="1:18" x14ac:dyDescent="0.25">
      <c r="A1907" s="14"/>
      <c r="B1907" s="14">
        <v>190</v>
      </c>
      <c r="C1907" s="14">
        <v>2008</v>
      </c>
      <c r="D1907" s="6">
        <v>0</v>
      </c>
      <c r="E1907" s="6">
        <v>0</v>
      </c>
      <c r="F1907" s="6">
        <v>0</v>
      </c>
      <c r="G1907" s="6">
        <v>0</v>
      </c>
      <c r="H1907" s="5">
        <f t="shared" si="274"/>
        <v>0</v>
      </c>
      <c r="I1907" s="9">
        <f t="shared" si="272"/>
        <v>0</v>
      </c>
      <c r="J1907" s="6">
        <v>0</v>
      </c>
      <c r="K1907" s="6">
        <v>0</v>
      </c>
      <c r="L1907" s="6">
        <v>0</v>
      </c>
      <c r="M1907" s="17">
        <v>18280300</v>
      </c>
      <c r="N1907" s="8">
        <f t="shared" si="275"/>
        <v>0</v>
      </c>
      <c r="O1907" s="5">
        <f t="shared" si="279"/>
        <v>914015</v>
      </c>
      <c r="P1907" s="6">
        <v>0</v>
      </c>
      <c r="Q1907" s="5">
        <v>715014</v>
      </c>
      <c r="R1907" s="12">
        <v>0.05</v>
      </c>
    </row>
    <row r="1908" spans="1:18" x14ac:dyDescent="0.25">
      <c r="A1908" s="14"/>
      <c r="B1908" s="18">
        <v>190</v>
      </c>
      <c r="C1908" s="14">
        <v>2009</v>
      </c>
      <c r="D1908" s="13">
        <v>0</v>
      </c>
      <c r="E1908" s="13">
        <v>0</v>
      </c>
      <c r="F1908" s="13">
        <v>0</v>
      </c>
      <c r="G1908" s="13">
        <v>0</v>
      </c>
      <c r="H1908" s="5">
        <f t="shared" si="274"/>
        <v>0</v>
      </c>
      <c r="I1908" s="9">
        <f t="shared" si="272"/>
        <v>0</v>
      </c>
      <c r="J1908" s="13">
        <v>0</v>
      </c>
      <c r="K1908" s="13">
        <v>0</v>
      </c>
      <c r="L1908" s="13">
        <v>0</v>
      </c>
      <c r="M1908" s="17">
        <v>21238900</v>
      </c>
      <c r="N1908" s="8">
        <f t="shared" si="275"/>
        <v>0</v>
      </c>
      <c r="O1908" s="5">
        <f t="shared" si="279"/>
        <v>1061945</v>
      </c>
      <c r="P1908" s="13">
        <v>0</v>
      </c>
      <c r="Q1908" s="5">
        <v>885915</v>
      </c>
      <c r="R1908" s="12">
        <v>0.05</v>
      </c>
    </row>
    <row r="1909" spans="1:18" x14ac:dyDescent="0.25">
      <c r="A1909" t="s">
        <v>190</v>
      </c>
      <c r="B1909">
        <v>191</v>
      </c>
      <c r="C1909">
        <v>2000</v>
      </c>
      <c r="D1909" s="6">
        <v>992632</v>
      </c>
      <c r="E1909" s="6">
        <v>729542</v>
      </c>
      <c r="F1909" s="6"/>
      <c r="G1909" s="6"/>
      <c r="H1909" s="5">
        <f t="shared" si="274"/>
        <v>1722174</v>
      </c>
      <c r="I1909" s="9">
        <f t="shared" si="272"/>
        <v>9.8887342694143712</v>
      </c>
      <c r="J1909" s="6"/>
      <c r="K1909" s="6">
        <v>13000000</v>
      </c>
      <c r="L1909" s="6"/>
      <c r="M1909" s="10">
        <v>409255800</v>
      </c>
      <c r="N1909" s="8">
        <f t="shared" si="275"/>
        <v>0.42080625369267827</v>
      </c>
      <c r="O1909" s="5">
        <f t="shared" si="279"/>
        <v>20462790</v>
      </c>
      <c r="P1909" s="13">
        <v>25655325</v>
      </c>
      <c r="Q1909" s="11">
        <v>17415515</v>
      </c>
      <c r="R1909" s="12">
        <v>0.05</v>
      </c>
    </row>
    <row r="1910" spans="1:18" x14ac:dyDescent="0.25">
      <c r="B1910">
        <v>191</v>
      </c>
      <c r="C1910">
        <v>2001</v>
      </c>
      <c r="D1910" s="13">
        <v>1066632</v>
      </c>
      <c r="E1910" s="13">
        <v>676555</v>
      </c>
      <c r="F1910" s="13">
        <v>286667</v>
      </c>
      <c r="G1910" s="13">
        <v>0</v>
      </c>
      <c r="H1910" s="5">
        <f t="shared" si="274"/>
        <v>2029854</v>
      </c>
      <c r="I1910" s="9">
        <f t="shared" si="272"/>
        <v>10.778473065844429</v>
      </c>
      <c r="J1910" s="13">
        <v>0</v>
      </c>
      <c r="K1910" s="13">
        <v>19500000</v>
      </c>
      <c r="L1910" s="13">
        <v>0</v>
      </c>
      <c r="M1910" s="10">
        <v>409255800</v>
      </c>
      <c r="N1910" s="8">
        <f t="shared" si="275"/>
        <v>0.49598661766064156</v>
      </c>
      <c r="O1910" s="5">
        <v>20462790</v>
      </c>
      <c r="P1910" s="13">
        <v>11588693</v>
      </c>
      <c r="Q1910" s="11">
        <v>18832482</v>
      </c>
      <c r="R1910" s="12">
        <v>0.05</v>
      </c>
    </row>
    <row r="1911" spans="1:18" x14ac:dyDescent="0.25">
      <c r="B1911">
        <v>191</v>
      </c>
      <c r="C1911">
        <v>2002</v>
      </c>
      <c r="D1911" s="13">
        <v>1066632</v>
      </c>
      <c r="E1911" s="13">
        <v>607843</v>
      </c>
      <c r="F1911" s="13">
        <v>969583</v>
      </c>
      <c r="G1911" s="13">
        <v>0</v>
      </c>
      <c r="H1911" s="5">
        <f t="shared" si="274"/>
        <v>2644058</v>
      </c>
      <c r="I1911" s="9">
        <f t="shared" si="272"/>
        <v>13.433744816575741</v>
      </c>
      <c r="J1911" s="13">
        <v>0</v>
      </c>
      <c r="K1911" s="13">
        <v>30000000</v>
      </c>
      <c r="L1911" s="13">
        <v>75000</v>
      </c>
      <c r="M1911" s="5">
        <v>448197600</v>
      </c>
      <c r="N1911" s="8">
        <f t="shared" si="275"/>
        <v>0.58993131600883186</v>
      </c>
      <c r="O1911" s="5">
        <v>22409880</v>
      </c>
      <c r="P1911" s="13">
        <v>11077857</v>
      </c>
      <c r="Q1911" s="5">
        <v>19682211</v>
      </c>
      <c r="R1911" s="7">
        <v>0.05</v>
      </c>
    </row>
    <row r="1912" spans="1:18" x14ac:dyDescent="0.25">
      <c r="A1912" s="14"/>
      <c r="B1912" s="14">
        <v>191</v>
      </c>
      <c r="C1912" s="14">
        <v>2003</v>
      </c>
      <c r="D1912" s="13">
        <v>1731428</v>
      </c>
      <c r="E1912" s="13">
        <v>977026</v>
      </c>
      <c r="F1912" s="13">
        <v>1131119</v>
      </c>
      <c r="G1912" s="13">
        <v>0</v>
      </c>
      <c r="H1912" s="5">
        <f t="shared" si="274"/>
        <v>3839573</v>
      </c>
      <c r="I1912" s="9">
        <f t="shared" si="272"/>
        <v>18.150042191723294</v>
      </c>
      <c r="J1912" s="13">
        <v>0</v>
      </c>
      <c r="K1912" s="13">
        <v>41862000</v>
      </c>
      <c r="L1912" s="13">
        <v>0</v>
      </c>
      <c r="M1912" s="5">
        <v>448197600</v>
      </c>
      <c r="N1912" s="8">
        <f t="shared" si="275"/>
        <v>0.85666969211794086</v>
      </c>
      <c r="O1912" s="5">
        <v>22409880</v>
      </c>
      <c r="P1912" s="13">
        <v>27484429</v>
      </c>
      <c r="Q1912" s="5">
        <v>21154623</v>
      </c>
      <c r="R1912" s="12">
        <v>0.05</v>
      </c>
    </row>
    <row r="1913" spans="1:18" x14ac:dyDescent="0.25">
      <c r="A1913" s="14"/>
      <c r="B1913" s="14">
        <v>191</v>
      </c>
      <c r="C1913" s="14">
        <v>2004</v>
      </c>
      <c r="D1913" s="13">
        <v>1865632</v>
      </c>
      <c r="E1913" s="13">
        <v>1552193</v>
      </c>
      <c r="F1913" s="13">
        <v>295726</v>
      </c>
      <c r="G1913" s="13">
        <v>0</v>
      </c>
      <c r="H1913" s="5">
        <f t="shared" si="274"/>
        <v>3713551</v>
      </c>
      <c r="I1913" s="9">
        <f t="shared" si="272"/>
        <v>16.920391596319401</v>
      </c>
      <c r="J1913" s="13">
        <v>0</v>
      </c>
      <c r="K1913" s="13">
        <v>0</v>
      </c>
      <c r="L1913" s="13">
        <v>0</v>
      </c>
      <c r="M1913" s="17">
        <v>559386600</v>
      </c>
      <c r="N1913" s="8">
        <f t="shared" si="275"/>
        <v>0.66386127232936931</v>
      </c>
      <c r="O1913" s="5">
        <f t="shared" ref="O1913:O1919" si="280">M1913*R1913</f>
        <v>27969330</v>
      </c>
      <c r="P1913" s="13">
        <v>36963797</v>
      </c>
      <c r="Q1913" s="5">
        <v>21947193</v>
      </c>
      <c r="R1913" s="12">
        <v>0.05</v>
      </c>
    </row>
    <row r="1914" spans="1:18" x14ac:dyDescent="0.25">
      <c r="A1914" s="14"/>
      <c r="B1914" s="14">
        <v>191</v>
      </c>
      <c r="C1914" s="14">
        <v>2005</v>
      </c>
      <c r="D1914" s="13">
        <v>2117780</v>
      </c>
      <c r="E1914" s="13">
        <v>1714167</v>
      </c>
      <c r="F1914" s="13">
        <v>0</v>
      </c>
      <c r="G1914" s="13">
        <v>0</v>
      </c>
      <c r="H1914" s="5">
        <f t="shared" si="274"/>
        <v>3831947</v>
      </c>
      <c r="I1914" s="9">
        <f t="shared" si="272"/>
        <v>16.894260515847844</v>
      </c>
      <c r="J1914" s="13">
        <v>0</v>
      </c>
      <c r="K1914" s="13">
        <v>250000</v>
      </c>
      <c r="L1914" s="13">
        <v>0</v>
      </c>
      <c r="M1914" s="17">
        <v>559386600</v>
      </c>
      <c r="N1914" s="8">
        <f t="shared" si="275"/>
        <v>0.68502659877801864</v>
      </c>
      <c r="O1914" s="5">
        <f t="shared" si="280"/>
        <v>27969330</v>
      </c>
      <c r="P1914" s="13">
        <v>35346017</v>
      </c>
      <c r="Q1914" s="5">
        <v>22681945.719999999</v>
      </c>
      <c r="R1914" s="12">
        <v>0.05</v>
      </c>
    </row>
    <row r="1915" spans="1:18" x14ac:dyDescent="0.25">
      <c r="A1915" s="14"/>
      <c r="B1915" s="14">
        <v>191</v>
      </c>
      <c r="C1915" s="14">
        <v>2006</v>
      </c>
      <c r="D1915" s="13">
        <v>2199780</v>
      </c>
      <c r="E1915" s="13">
        <v>1644195</v>
      </c>
      <c r="F1915" s="13">
        <v>1250</v>
      </c>
      <c r="G1915" s="13">
        <v>0</v>
      </c>
      <c r="H1915" s="5">
        <f t="shared" si="274"/>
        <v>3845225</v>
      </c>
      <c r="I1915" s="9">
        <f t="shared" si="272"/>
        <v>16.285994123408422</v>
      </c>
      <c r="J1915" s="13">
        <v>0</v>
      </c>
      <c r="K1915" s="13">
        <v>0</v>
      </c>
      <c r="L1915" s="13">
        <v>0</v>
      </c>
      <c r="M1915" s="17">
        <v>707435400</v>
      </c>
      <c r="N1915" s="8">
        <f t="shared" si="275"/>
        <v>0.54354432927727392</v>
      </c>
      <c r="O1915" s="5">
        <f t="shared" si="280"/>
        <v>35371770</v>
      </c>
      <c r="P1915" s="13">
        <v>35096017</v>
      </c>
      <c r="Q1915" s="5">
        <v>23610625</v>
      </c>
      <c r="R1915" s="12">
        <v>0.05</v>
      </c>
    </row>
    <row r="1916" spans="1:18" x14ac:dyDescent="0.25">
      <c r="A1916" s="14"/>
      <c r="B1916" s="14">
        <v>191</v>
      </c>
      <c r="C1916" s="14">
        <v>2007</v>
      </c>
      <c r="D1916" s="13">
        <v>2293780</v>
      </c>
      <c r="E1916" s="13">
        <v>1561888</v>
      </c>
      <c r="F1916" s="13">
        <v>0</v>
      </c>
      <c r="G1916" s="13">
        <v>0</v>
      </c>
      <c r="H1916" s="5">
        <f t="shared" si="274"/>
        <v>3855668</v>
      </c>
      <c r="I1916" s="9">
        <f t="shared" si="272"/>
        <v>15.546121888381007</v>
      </c>
      <c r="J1916" s="13">
        <v>0</v>
      </c>
      <c r="K1916" s="13">
        <v>0</v>
      </c>
      <c r="L1916" s="13">
        <v>0</v>
      </c>
      <c r="M1916" s="17">
        <v>707435400</v>
      </c>
      <c r="N1916" s="8">
        <f t="shared" si="275"/>
        <v>0.54502050646603206</v>
      </c>
      <c r="O1916" s="5">
        <f t="shared" si="280"/>
        <v>35371770</v>
      </c>
      <c r="P1916" s="13">
        <v>32896237</v>
      </c>
      <c r="Q1916" s="5">
        <v>24801478</v>
      </c>
      <c r="R1916" s="12">
        <v>0.05</v>
      </c>
    </row>
    <row r="1917" spans="1:18" x14ac:dyDescent="0.25">
      <c r="A1917" s="14"/>
      <c r="B1917" s="14">
        <v>191</v>
      </c>
      <c r="C1917" s="14">
        <v>2008</v>
      </c>
      <c r="D1917" s="6">
        <v>2452780</v>
      </c>
      <c r="E1917" s="6">
        <v>1471543</v>
      </c>
      <c r="F1917" s="6">
        <v>0</v>
      </c>
      <c r="G1917" s="6">
        <v>0</v>
      </c>
      <c r="H1917" s="5">
        <f t="shared" si="274"/>
        <v>3924323</v>
      </c>
      <c r="I1917" s="9">
        <f t="shared" si="272"/>
        <v>15.262575391169506</v>
      </c>
      <c r="J1917" s="6">
        <v>0</v>
      </c>
      <c r="K1917" s="6">
        <v>0</v>
      </c>
      <c r="L1917" s="6">
        <v>0</v>
      </c>
      <c r="M1917" s="17">
        <v>707435400</v>
      </c>
      <c r="N1917" s="8">
        <f t="shared" si="275"/>
        <v>0.55472527950962025</v>
      </c>
      <c r="O1917" s="5">
        <f t="shared" si="280"/>
        <v>35371770</v>
      </c>
      <c r="P1917" s="6">
        <v>31002457</v>
      </c>
      <c r="Q1917" s="5">
        <v>25712063</v>
      </c>
      <c r="R1917" s="12">
        <v>0.05</v>
      </c>
    </row>
    <row r="1918" spans="1:18" x14ac:dyDescent="0.25">
      <c r="A1918" s="14"/>
      <c r="B1918" s="18">
        <v>191</v>
      </c>
      <c r="C1918" s="14">
        <v>2009</v>
      </c>
      <c r="D1918" s="13">
        <v>2539780</v>
      </c>
      <c r="E1918" s="13">
        <v>1356719</v>
      </c>
      <c r="F1918" s="13">
        <v>6351</v>
      </c>
      <c r="G1918" s="13">
        <v>0</v>
      </c>
      <c r="H1918" s="5">
        <f t="shared" si="274"/>
        <v>3902850</v>
      </c>
      <c r="I1918" s="9">
        <f t="shared" si="272"/>
        <v>14.557540077295563</v>
      </c>
      <c r="J1918" s="13">
        <v>0</v>
      </c>
      <c r="K1918" s="13">
        <v>0</v>
      </c>
      <c r="L1918" s="13">
        <v>0</v>
      </c>
      <c r="M1918" s="17">
        <v>849262700</v>
      </c>
      <c r="N1918" s="8">
        <f t="shared" si="275"/>
        <v>0.4595574490672909</v>
      </c>
      <c r="O1918" s="5">
        <f t="shared" si="280"/>
        <v>42463135</v>
      </c>
      <c r="P1918" s="13">
        <v>28549677</v>
      </c>
      <c r="Q1918" s="5">
        <v>26809818</v>
      </c>
      <c r="R1918" s="12">
        <v>0.05</v>
      </c>
    </row>
    <row r="1919" spans="1:18" x14ac:dyDescent="0.25">
      <c r="A1919" t="s">
        <v>191</v>
      </c>
      <c r="B1919">
        <v>192</v>
      </c>
      <c r="C1919">
        <v>2000</v>
      </c>
      <c r="D1919" s="6">
        <v>272674</v>
      </c>
      <c r="E1919" s="6">
        <v>195934</v>
      </c>
      <c r="F1919" s="6">
        <v>25209</v>
      </c>
      <c r="G1919" s="6"/>
      <c r="H1919" s="5">
        <f t="shared" si="274"/>
        <v>493817</v>
      </c>
      <c r="I1919" s="9">
        <f t="shared" ref="I1919:I1982" si="281">((H1919/Q1919)*100)</f>
        <v>4.145142480799997</v>
      </c>
      <c r="J1919" s="6">
        <v>2400000</v>
      </c>
      <c r="K1919" s="6">
        <v>117000</v>
      </c>
      <c r="L1919" s="6">
        <v>451047</v>
      </c>
      <c r="M1919" s="10">
        <v>428621600</v>
      </c>
      <c r="N1919" s="8">
        <f t="shared" si="275"/>
        <v>0.11521047935988293</v>
      </c>
      <c r="O1919" s="5">
        <f t="shared" si="280"/>
        <v>21431080</v>
      </c>
      <c r="P1919" s="13">
        <v>3521737</v>
      </c>
      <c r="Q1919" s="11">
        <v>11913149</v>
      </c>
      <c r="R1919" s="12">
        <v>0.05</v>
      </c>
    </row>
    <row r="1920" spans="1:18" x14ac:dyDescent="0.25">
      <c r="B1920">
        <v>192</v>
      </c>
      <c r="C1920">
        <v>2001</v>
      </c>
      <c r="D1920" s="13">
        <v>305052</v>
      </c>
      <c r="E1920" s="13">
        <v>160396</v>
      </c>
      <c r="F1920" s="13">
        <v>40712</v>
      </c>
      <c r="G1920" s="13">
        <v>0</v>
      </c>
      <c r="H1920" s="5">
        <f t="shared" si="274"/>
        <v>506160</v>
      </c>
      <c r="I1920" s="9">
        <f t="shared" si="281"/>
        <v>3.8940270121582174</v>
      </c>
      <c r="J1920" s="13">
        <v>1350000</v>
      </c>
      <c r="K1920" s="13">
        <v>246000</v>
      </c>
      <c r="L1920" s="13">
        <v>1434268</v>
      </c>
      <c r="M1920" s="10">
        <v>428621600</v>
      </c>
      <c r="N1920" s="8">
        <f t="shared" si="275"/>
        <v>0.11809017557677914</v>
      </c>
      <c r="O1920" s="5">
        <v>21431080</v>
      </c>
      <c r="P1920" s="13">
        <v>2816301</v>
      </c>
      <c r="Q1920" s="11">
        <v>12998369</v>
      </c>
      <c r="R1920" s="12">
        <v>0.05</v>
      </c>
    </row>
    <row r="1921" spans="1:18" x14ac:dyDescent="0.25">
      <c r="B1921">
        <v>192</v>
      </c>
      <c r="C1921">
        <v>2002</v>
      </c>
      <c r="D1921" s="13">
        <v>325593</v>
      </c>
      <c r="E1921" s="13">
        <v>146325</v>
      </c>
      <c r="F1921" s="13">
        <v>29107</v>
      </c>
      <c r="G1921" s="13">
        <v>0</v>
      </c>
      <c r="H1921" s="5">
        <f t="shared" si="274"/>
        <v>501025</v>
      </c>
      <c r="I1921" s="9">
        <f t="shared" si="281"/>
        <v>3.829286542449077</v>
      </c>
      <c r="J1921" s="13">
        <v>1400000</v>
      </c>
      <c r="K1921" s="13">
        <v>1167000</v>
      </c>
      <c r="L1921" s="13">
        <v>393874</v>
      </c>
      <c r="M1921" s="5">
        <v>465644800</v>
      </c>
      <c r="N1921" s="8">
        <f t="shared" si="275"/>
        <v>0.10759810911664858</v>
      </c>
      <c r="O1921" s="5">
        <v>23282240</v>
      </c>
      <c r="P1921" s="13">
        <v>2607708</v>
      </c>
      <c r="Q1921" s="5">
        <v>13084030</v>
      </c>
      <c r="R1921" s="7">
        <v>0.05</v>
      </c>
    </row>
    <row r="1922" spans="1:18" x14ac:dyDescent="0.25">
      <c r="A1922" s="14"/>
      <c r="B1922" s="14">
        <v>192</v>
      </c>
      <c r="C1922" s="14">
        <v>2003</v>
      </c>
      <c r="D1922" s="13">
        <v>281998</v>
      </c>
      <c r="E1922" s="13">
        <v>131570</v>
      </c>
      <c r="F1922" s="13">
        <v>36585</v>
      </c>
      <c r="G1922" s="13">
        <v>0</v>
      </c>
      <c r="H1922" s="5">
        <f t="shared" si="274"/>
        <v>450153</v>
      </c>
      <c r="I1922" s="9">
        <f t="shared" si="281"/>
        <v>3.142644532934507</v>
      </c>
      <c r="J1922" s="13">
        <v>4350000</v>
      </c>
      <c r="K1922" s="13">
        <v>891000</v>
      </c>
      <c r="L1922" s="13">
        <v>325000</v>
      </c>
      <c r="M1922" s="5">
        <v>465644800</v>
      </c>
      <c r="N1922" s="8">
        <f t="shared" si="275"/>
        <v>9.6673043487224594E-2</v>
      </c>
      <c r="O1922" s="5">
        <v>23282240</v>
      </c>
      <c r="P1922" s="13">
        <v>3479159</v>
      </c>
      <c r="Q1922" s="5">
        <v>14324019</v>
      </c>
      <c r="R1922" s="12">
        <v>0.05</v>
      </c>
    </row>
    <row r="1923" spans="1:18" x14ac:dyDescent="0.25">
      <c r="A1923" s="14"/>
      <c r="B1923" s="14">
        <v>192</v>
      </c>
      <c r="C1923" s="14">
        <v>2004</v>
      </c>
      <c r="D1923" s="13">
        <v>349657</v>
      </c>
      <c r="E1923" s="13">
        <v>165115</v>
      </c>
      <c r="F1923" s="13">
        <v>5103</v>
      </c>
      <c r="G1923" s="13">
        <v>0</v>
      </c>
      <c r="H1923" s="5">
        <f t="shared" si="274"/>
        <v>519875</v>
      </c>
      <c r="I1923" s="9">
        <f t="shared" si="281"/>
        <v>3.6248140528785324</v>
      </c>
      <c r="J1923" s="13">
        <v>150000</v>
      </c>
      <c r="K1923" s="13">
        <v>1880000</v>
      </c>
      <c r="L1923" s="13">
        <v>105000</v>
      </c>
      <c r="M1923" s="17">
        <v>556402100</v>
      </c>
      <c r="N1923" s="8">
        <f t="shared" si="275"/>
        <v>9.3435125424580531E-2</v>
      </c>
      <c r="O1923" s="5">
        <f t="shared" ref="O1923:O1929" si="282">M1923*R1923</f>
        <v>27820105</v>
      </c>
      <c r="P1923" s="13">
        <v>3129502</v>
      </c>
      <c r="Q1923" s="5">
        <v>14342115</v>
      </c>
      <c r="R1923" s="12">
        <v>0.05</v>
      </c>
    </row>
    <row r="1924" spans="1:18" x14ac:dyDescent="0.25">
      <c r="A1924" s="14"/>
      <c r="B1924" s="14">
        <v>192</v>
      </c>
      <c r="C1924" s="14">
        <v>2005</v>
      </c>
      <c r="D1924" s="13">
        <v>337371</v>
      </c>
      <c r="E1924" s="13">
        <v>148647</v>
      </c>
      <c r="F1924" s="13">
        <v>16072</v>
      </c>
      <c r="G1924" s="13">
        <v>0</v>
      </c>
      <c r="H1924" s="5">
        <f t="shared" si="274"/>
        <v>502090</v>
      </c>
      <c r="I1924" s="9">
        <f t="shared" si="281"/>
        <v>3.4821552101876154</v>
      </c>
      <c r="J1924" s="13">
        <v>1200000</v>
      </c>
      <c r="K1924" s="13">
        <v>775000</v>
      </c>
      <c r="L1924" s="13">
        <v>200000</v>
      </c>
      <c r="M1924" s="17">
        <v>556402100</v>
      </c>
      <c r="N1924" s="8">
        <f t="shared" si="275"/>
        <v>9.0238696079687694E-2</v>
      </c>
      <c r="O1924" s="5">
        <f t="shared" si="282"/>
        <v>27820105</v>
      </c>
      <c r="P1924" s="13">
        <v>3417131</v>
      </c>
      <c r="Q1924" s="5">
        <v>14418943.720000001</v>
      </c>
      <c r="R1924" s="12">
        <v>0.05</v>
      </c>
    </row>
    <row r="1925" spans="1:18" x14ac:dyDescent="0.25">
      <c r="A1925" s="14"/>
      <c r="B1925" s="14">
        <v>192</v>
      </c>
      <c r="C1925" s="14">
        <v>2006</v>
      </c>
      <c r="D1925" s="13">
        <v>259324</v>
      </c>
      <c r="E1925" s="13">
        <v>133713</v>
      </c>
      <c r="F1925" s="13">
        <v>36736</v>
      </c>
      <c r="G1925" s="13">
        <v>0</v>
      </c>
      <c r="H1925" s="5">
        <f t="shared" si="274"/>
        <v>429773</v>
      </c>
      <c r="I1925" s="9">
        <f t="shared" si="281"/>
        <v>2.5652929867419503</v>
      </c>
      <c r="J1925" s="13">
        <v>1600000</v>
      </c>
      <c r="K1925" s="13">
        <v>1325000</v>
      </c>
      <c r="L1925" s="13">
        <v>0</v>
      </c>
      <c r="M1925" s="17">
        <v>671465900</v>
      </c>
      <c r="N1925" s="8">
        <f t="shared" si="275"/>
        <v>6.4005186264857239E-2</v>
      </c>
      <c r="O1925" s="5">
        <f t="shared" si="282"/>
        <v>33573295</v>
      </c>
      <c r="P1925" s="13">
        <v>2792131</v>
      </c>
      <c r="Q1925" s="5">
        <v>16753369</v>
      </c>
      <c r="R1925" s="12">
        <v>0.05</v>
      </c>
    </row>
    <row r="1926" spans="1:18" x14ac:dyDescent="0.25">
      <c r="A1926" s="14"/>
      <c r="B1926" s="14">
        <v>192</v>
      </c>
      <c r="C1926" s="14">
        <v>2007</v>
      </c>
      <c r="D1926" s="13">
        <v>260696</v>
      </c>
      <c r="E1926" s="13">
        <v>121376</v>
      </c>
      <c r="F1926" s="13">
        <v>61058</v>
      </c>
      <c r="G1926" s="13">
        <v>0</v>
      </c>
      <c r="H1926" s="5">
        <f t="shared" si="274"/>
        <v>443130</v>
      </c>
      <c r="I1926" s="9">
        <f t="shared" si="281"/>
        <v>2.5792220391621745</v>
      </c>
      <c r="J1926" s="13">
        <v>1500000</v>
      </c>
      <c r="K1926" s="13">
        <v>2836000</v>
      </c>
      <c r="L1926" s="13">
        <v>475000</v>
      </c>
      <c r="M1926" s="17">
        <v>671465900</v>
      </c>
      <c r="N1926" s="8">
        <f t="shared" si="275"/>
        <v>6.5994416097675257E-2</v>
      </c>
      <c r="O1926" s="5">
        <f t="shared" si="282"/>
        <v>33573295</v>
      </c>
      <c r="P1926" s="13">
        <v>2532807</v>
      </c>
      <c r="Q1926" s="5">
        <v>17180762</v>
      </c>
      <c r="R1926" s="12">
        <v>0.05</v>
      </c>
    </row>
    <row r="1927" spans="1:18" x14ac:dyDescent="0.25">
      <c r="A1927" s="14"/>
      <c r="B1927" s="14">
        <v>192</v>
      </c>
      <c r="C1927" s="14">
        <v>2008</v>
      </c>
      <c r="D1927" s="6">
        <v>380000</v>
      </c>
      <c r="E1927" s="6">
        <v>214724</v>
      </c>
      <c r="F1927" s="6">
        <v>51269</v>
      </c>
      <c r="G1927" s="6">
        <v>0</v>
      </c>
      <c r="H1927" s="5">
        <f t="shared" si="274"/>
        <v>645993</v>
      </c>
      <c r="I1927" s="9">
        <f t="shared" si="281"/>
        <v>3.688644009505841</v>
      </c>
      <c r="J1927" s="6">
        <v>2800000</v>
      </c>
      <c r="K1927" s="6">
        <v>2450000</v>
      </c>
      <c r="L1927" s="6">
        <v>425000</v>
      </c>
      <c r="M1927" s="17">
        <v>671465900</v>
      </c>
      <c r="N1927" s="8">
        <f t="shared" si="275"/>
        <v>9.620637473920865E-2</v>
      </c>
      <c r="O1927" s="5">
        <f t="shared" si="282"/>
        <v>33573295</v>
      </c>
      <c r="P1927" s="6">
        <v>4551559</v>
      </c>
      <c r="Q1927" s="5">
        <v>17513021</v>
      </c>
      <c r="R1927" s="12">
        <v>0.05</v>
      </c>
    </row>
    <row r="1928" spans="1:18" x14ac:dyDescent="0.25">
      <c r="A1928" s="14"/>
      <c r="B1928" s="18">
        <v>192</v>
      </c>
      <c r="C1928" s="14">
        <v>2009</v>
      </c>
      <c r="D1928" s="13">
        <v>423274</v>
      </c>
      <c r="E1928" s="13">
        <v>279033</v>
      </c>
      <c r="F1928" s="13">
        <v>46193</v>
      </c>
      <c r="G1928" s="13">
        <v>0</v>
      </c>
      <c r="H1928" s="5">
        <f t="shared" si="274"/>
        <v>748500</v>
      </c>
      <c r="I1928" s="9">
        <f t="shared" si="281"/>
        <v>4.2684642156994972</v>
      </c>
      <c r="J1928" s="13">
        <v>6000000</v>
      </c>
      <c r="K1928" s="13">
        <v>5250000</v>
      </c>
      <c r="L1928" s="13">
        <v>125000</v>
      </c>
      <c r="M1928" s="17">
        <v>765320700</v>
      </c>
      <c r="N1928" s="8">
        <f t="shared" si="275"/>
        <v>9.7802137064893185E-2</v>
      </c>
      <c r="O1928" s="5">
        <f t="shared" si="282"/>
        <v>38266035</v>
      </c>
      <c r="P1928" s="13">
        <v>7106611</v>
      </c>
      <c r="Q1928" s="5">
        <v>17535581</v>
      </c>
      <c r="R1928" s="12">
        <v>0.05</v>
      </c>
    </row>
    <row r="1929" spans="1:18" x14ac:dyDescent="0.25">
      <c r="A1929" t="s">
        <v>192</v>
      </c>
      <c r="B1929">
        <v>193</v>
      </c>
      <c r="C1929">
        <v>2000</v>
      </c>
      <c r="D1929" s="6">
        <v>28000</v>
      </c>
      <c r="E1929" s="6">
        <v>3091</v>
      </c>
      <c r="F1929" s="6">
        <v>3014</v>
      </c>
      <c r="G1929" s="6"/>
      <c r="H1929" s="5">
        <f t="shared" ref="H1929:H1992" si="283">SUM(D1929:G1929)</f>
        <v>34105</v>
      </c>
      <c r="I1929" s="9">
        <f t="shared" si="281"/>
        <v>1.67933781747634</v>
      </c>
      <c r="J1929" s="6">
        <v>300000</v>
      </c>
      <c r="K1929" s="6"/>
      <c r="L1929" s="6"/>
      <c r="M1929" s="10">
        <v>180751800</v>
      </c>
      <c r="N1929" s="8">
        <f t="shared" ref="N1929:N1992" si="284">((H1929/M1929)*100)</f>
        <v>1.8868415141647277E-2</v>
      </c>
      <c r="O1929" s="5">
        <f t="shared" si="282"/>
        <v>9037590</v>
      </c>
      <c r="P1929" s="13">
        <v>28000</v>
      </c>
      <c r="Q1929" s="11">
        <v>2030860</v>
      </c>
      <c r="R1929" s="12">
        <v>0.05</v>
      </c>
    </row>
    <row r="1930" spans="1:18" x14ac:dyDescent="0.25">
      <c r="B1930">
        <v>193</v>
      </c>
      <c r="C1930">
        <v>2001</v>
      </c>
      <c r="D1930" s="13">
        <v>28000</v>
      </c>
      <c r="E1930" s="13">
        <v>1546</v>
      </c>
      <c r="F1930" s="13">
        <v>4560</v>
      </c>
      <c r="G1930" s="13">
        <v>0</v>
      </c>
      <c r="H1930" s="5">
        <f t="shared" si="283"/>
        <v>34106</v>
      </c>
      <c r="I1930" s="9">
        <f t="shared" si="281"/>
        <v>1.6255024587952809</v>
      </c>
      <c r="J1930" s="13">
        <v>500000</v>
      </c>
      <c r="K1930" s="13">
        <v>0</v>
      </c>
      <c r="L1930" s="13">
        <v>0</v>
      </c>
      <c r="M1930" s="10">
        <v>180751800</v>
      </c>
      <c r="N1930" s="8">
        <f t="shared" si="284"/>
        <v>1.8868968386483567E-2</v>
      </c>
      <c r="O1930" s="5">
        <v>9037590</v>
      </c>
      <c r="P1930" s="13">
        <v>0</v>
      </c>
      <c r="Q1930" s="11">
        <v>2098182</v>
      </c>
      <c r="R1930" s="12">
        <v>0.05</v>
      </c>
    </row>
    <row r="1931" spans="1:18" x14ac:dyDescent="0.25">
      <c r="B1931">
        <v>193</v>
      </c>
      <c r="C1931">
        <v>2002</v>
      </c>
      <c r="D1931" s="13">
        <v>4954</v>
      </c>
      <c r="E1931" s="13">
        <v>0</v>
      </c>
      <c r="F1931" s="13">
        <v>7834</v>
      </c>
      <c r="G1931" s="13">
        <v>0</v>
      </c>
      <c r="H1931" s="5">
        <f t="shared" si="283"/>
        <v>12788</v>
      </c>
      <c r="I1931" s="9">
        <f t="shared" si="281"/>
        <v>0.58957909271762865</v>
      </c>
      <c r="J1931" s="13">
        <v>1050000</v>
      </c>
      <c r="K1931" s="13">
        <v>0</v>
      </c>
      <c r="L1931" s="13">
        <v>0</v>
      </c>
      <c r="M1931" s="5">
        <v>244231100</v>
      </c>
      <c r="N1931" s="8">
        <f t="shared" si="284"/>
        <v>5.2360244047543495E-3</v>
      </c>
      <c r="O1931" s="5">
        <v>12211555</v>
      </c>
      <c r="P1931" s="13">
        <v>89046</v>
      </c>
      <c r="Q1931" s="5">
        <v>2169005</v>
      </c>
      <c r="R1931" s="7">
        <v>0.05</v>
      </c>
    </row>
    <row r="1932" spans="1:18" x14ac:dyDescent="0.25">
      <c r="A1932" s="14"/>
      <c r="B1932" s="14">
        <v>193</v>
      </c>
      <c r="C1932" s="14">
        <v>2003</v>
      </c>
      <c r="D1932" s="13">
        <v>4950</v>
      </c>
      <c r="E1932" s="13">
        <v>0</v>
      </c>
      <c r="F1932" s="13">
        <v>6319</v>
      </c>
      <c r="G1932" s="13">
        <v>0</v>
      </c>
      <c r="H1932" s="5">
        <f t="shared" si="283"/>
        <v>11269</v>
      </c>
      <c r="I1932" s="9">
        <f t="shared" si="281"/>
        <v>0.42685234181671899</v>
      </c>
      <c r="J1932" s="13">
        <v>500000</v>
      </c>
      <c r="K1932" s="13">
        <v>0</v>
      </c>
      <c r="L1932" s="13">
        <v>0</v>
      </c>
      <c r="M1932" s="5">
        <v>244231100</v>
      </c>
      <c r="N1932" s="8">
        <f t="shared" si="284"/>
        <v>4.6140724911774142E-3</v>
      </c>
      <c r="O1932" s="5">
        <v>12211555</v>
      </c>
      <c r="P1932" s="13">
        <v>301096</v>
      </c>
      <c r="Q1932" s="5">
        <v>2640023</v>
      </c>
      <c r="R1932" s="12">
        <v>0.05</v>
      </c>
    </row>
    <row r="1933" spans="1:18" x14ac:dyDescent="0.25">
      <c r="A1933" s="14"/>
      <c r="B1933" s="14">
        <v>193</v>
      </c>
      <c r="C1933" s="14">
        <v>2004</v>
      </c>
      <c r="D1933" s="13">
        <v>48353</v>
      </c>
      <c r="E1933" s="13">
        <v>8246</v>
      </c>
      <c r="F1933" s="13">
        <v>3059</v>
      </c>
      <c r="G1933" s="13">
        <v>0</v>
      </c>
      <c r="H1933" s="5">
        <f t="shared" si="283"/>
        <v>59658</v>
      </c>
      <c r="I1933" s="9">
        <f t="shared" si="281"/>
        <v>2.5356225255493996</v>
      </c>
      <c r="J1933" s="13">
        <v>900000</v>
      </c>
      <c r="K1933" s="13">
        <v>0</v>
      </c>
      <c r="L1933" s="13">
        <v>0</v>
      </c>
      <c r="M1933" s="17">
        <v>315683400</v>
      </c>
      <c r="N1933" s="8">
        <f t="shared" si="284"/>
        <v>1.889804785427425E-2</v>
      </c>
      <c r="O1933" s="5">
        <f t="shared" ref="O1933:O1939" si="285">M1933*R1933</f>
        <v>15784170</v>
      </c>
      <c r="P1933" s="13">
        <v>252743</v>
      </c>
      <c r="Q1933" s="5">
        <v>2352795</v>
      </c>
      <c r="R1933" s="12">
        <v>0.05</v>
      </c>
    </row>
    <row r="1934" spans="1:18" x14ac:dyDescent="0.25">
      <c r="A1934" s="14"/>
      <c r="B1934" s="14">
        <v>193</v>
      </c>
      <c r="C1934" s="14">
        <v>2005</v>
      </c>
      <c r="D1934" s="13">
        <v>48353</v>
      </c>
      <c r="E1934" s="13">
        <v>6597</v>
      </c>
      <c r="F1934" s="13">
        <v>4679</v>
      </c>
      <c r="G1934" s="13">
        <v>0</v>
      </c>
      <c r="H1934" s="5">
        <f t="shared" si="283"/>
        <v>59629</v>
      </c>
      <c r="I1934" s="9">
        <f t="shared" si="281"/>
        <v>2.3251985154463992</v>
      </c>
      <c r="J1934" s="13">
        <v>500000</v>
      </c>
      <c r="K1934" s="13">
        <v>0</v>
      </c>
      <c r="L1934" s="13">
        <v>0</v>
      </c>
      <c r="M1934" s="17">
        <v>315683400</v>
      </c>
      <c r="N1934" s="8">
        <f t="shared" si="284"/>
        <v>1.8888861435222757E-2</v>
      </c>
      <c r="O1934" s="5">
        <f t="shared" si="285"/>
        <v>15784170</v>
      </c>
      <c r="P1934" s="13">
        <v>492911</v>
      </c>
      <c r="Q1934" s="5">
        <v>2564469.21</v>
      </c>
      <c r="R1934" s="12">
        <v>0.05</v>
      </c>
    </row>
    <row r="1935" spans="1:18" x14ac:dyDescent="0.25">
      <c r="A1935" s="14"/>
      <c r="B1935" s="14">
        <v>193</v>
      </c>
      <c r="C1935" s="14">
        <v>2006</v>
      </c>
      <c r="D1935" s="13">
        <v>106059</v>
      </c>
      <c r="E1935" s="13">
        <v>9868</v>
      </c>
      <c r="F1935" s="13">
        <v>7971</v>
      </c>
      <c r="G1935" s="13">
        <v>0</v>
      </c>
      <c r="H1935" s="5">
        <f t="shared" si="283"/>
        <v>123898</v>
      </c>
      <c r="I1935" s="9">
        <f t="shared" si="281"/>
        <v>4.553131752634906</v>
      </c>
      <c r="J1935" s="13">
        <v>800000</v>
      </c>
      <c r="K1935" s="13">
        <v>0</v>
      </c>
      <c r="L1935" s="13">
        <v>0</v>
      </c>
      <c r="M1935" s="17">
        <v>460616800</v>
      </c>
      <c r="N1935" s="8">
        <f t="shared" si="284"/>
        <v>2.6898280740085902E-2</v>
      </c>
      <c r="O1935" s="5">
        <f t="shared" si="285"/>
        <v>23030840</v>
      </c>
      <c r="P1935" s="13">
        <v>492911</v>
      </c>
      <c r="Q1935" s="5">
        <v>2721160</v>
      </c>
      <c r="R1935" s="12">
        <v>0.05</v>
      </c>
    </row>
    <row r="1936" spans="1:18" x14ac:dyDescent="0.25">
      <c r="A1936" s="14"/>
      <c r="B1936" s="14">
        <v>193</v>
      </c>
      <c r="C1936" s="14">
        <v>2007</v>
      </c>
      <c r="D1936" s="13">
        <v>103154</v>
      </c>
      <c r="E1936" s="13">
        <v>11123</v>
      </c>
      <c r="F1936" s="13">
        <v>0</v>
      </c>
      <c r="G1936" s="13">
        <v>0</v>
      </c>
      <c r="H1936" s="5">
        <f t="shared" si="283"/>
        <v>114277</v>
      </c>
      <c r="I1936" s="9">
        <f t="shared" si="281"/>
        <v>3.8491671595580277</v>
      </c>
      <c r="J1936" s="13">
        <v>0</v>
      </c>
      <c r="K1936" s="13">
        <v>0</v>
      </c>
      <c r="L1936" s="13">
        <v>0</v>
      </c>
      <c r="M1936" s="17">
        <v>460616800</v>
      </c>
      <c r="N1936" s="8">
        <f t="shared" si="284"/>
        <v>2.4809559703423759E-2</v>
      </c>
      <c r="O1936" s="5">
        <f t="shared" si="285"/>
        <v>23030840</v>
      </c>
      <c r="P1936" s="13">
        <v>386852</v>
      </c>
      <c r="Q1936" s="5">
        <v>2968876</v>
      </c>
      <c r="R1936" s="12">
        <v>0.05</v>
      </c>
    </row>
    <row r="1937" spans="1:18" x14ac:dyDescent="0.25">
      <c r="A1937" s="14"/>
      <c r="B1937" s="14">
        <v>193</v>
      </c>
      <c r="C1937" s="14">
        <v>2008</v>
      </c>
      <c r="D1937" s="6">
        <v>103798</v>
      </c>
      <c r="E1937" s="6">
        <v>8830</v>
      </c>
      <c r="F1937" s="6">
        <v>0</v>
      </c>
      <c r="G1937" s="6">
        <v>0</v>
      </c>
      <c r="H1937" s="5">
        <f t="shared" si="283"/>
        <v>112628</v>
      </c>
      <c r="I1937" s="9">
        <f t="shared" si="281"/>
        <v>3.8269220575703247</v>
      </c>
      <c r="J1937" s="6">
        <v>0</v>
      </c>
      <c r="K1937" s="6">
        <v>0</v>
      </c>
      <c r="L1937" s="6">
        <v>0</v>
      </c>
      <c r="M1937" s="17">
        <v>460616800</v>
      </c>
      <c r="N1937" s="8">
        <f t="shared" si="284"/>
        <v>2.4451561471487797E-2</v>
      </c>
      <c r="O1937" s="5">
        <f t="shared" si="285"/>
        <v>23030840</v>
      </c>
      <c r="P1937" s="6">
        <v>283698</v>
      </c>
      <c r="Q1937" s="5">
        <v>2943044</v>
      </c>
      <c r="R1937" s="12">
        <v>0.05</v>
      </c>
    </row>
    <row r="1938" spans="1:18" x14ac:dyDescent="0.25">
      <c r="A1938" s="14"/>
      <c r="B1938" s="18">
        <v>193</v>
      </c>
      <c r="C1938" s="14">
        <v>2009</v>
      </c>
      <c r="D1938" s="13">
        <v>62626</v>
      </c>
      <c r="E1938" s="13">
        <v>0</v>
      </c>
      <c r="F1938" s="13">
        <v>0</v>
      </c>
      <c r="G1938" s="13">
        <v>0</v>
      </c>
      <c r="H1938" s="5">
        <f t="shared" si="283"/>
        <v>62626</v>
      </c>
      <c r="I1938" s="9">
        <f t="shared" si="281"/>
        <v>1.9134846802980985</v>
      </c>
      <c r="J1938" s="13">
        <v>0</v>
      </c>
      <c r="K1938" s="13">
        <v>0</v>
      </c>
      <c r="L1938" s="13">
        <v>0</v>
      </c>
      <c r="M1938" s="17">
        <v>513146700</v>
      </c>
      <c r="N1938" s="8">
        <f t="shared" si="284"/>
        <v>1.2204307267298027E-2</v>
      </c>
      <c r="O1938" s="5">
        <f t="shared" si="285"/>
        <v>25657335</v>
      </c>
      <c r="P1938" s="13">
        <v>179900</v>
      </c>
      <c r="Q1938" s="5">
        <v>3272877</v>
      </c>
      <c r="R1938" s="12">
        <v>0.05</v>
      </c>
    </row>
    <row r="1939" spans="1:18" x14ac:dyDescent="0.25">
      <c r="A1939" t="s">
        <v>193</v>
      </c>
      <c r="B1939">
        <v>194</v>
      </c>
      <c r="C1939">
        <v>2000</v>
      </c>
      <c r="D1939" s="6">
        <v>24902</v>
      </c>
      <c r="E1939" s="6">
        <v>11810</v>
      </c>
      <c r="F1939" s="6"/>
      <c r="G1939" s="6"/>
      <c r="H1939" s="5">
        <f t="shared" si="283"/>
        <v>36712</v>
      </c>
      <c r="I1939" s="9">
        <f t="shared" si="281"/>
        <v>3.1342069249308269</v>
      </c>
      <c r="J1939" s="6"/>
      <c r="K1939" s="6"/>
      <c r="L1939" s="6"/>
      <c r="M1939" s="10">
        <v>53797600</v>
      </c>
      <c r="N1939" s="8">
        <f t="shared" si="284"/>
        <v>6.8240962422115484E-2</v>
      </c>
      <c r="O1939" s="5">
        <f t="shared" si="285"/>
        <v>2689880</v>
      </c>
      <c r="P1939" s="13">
        <v>230446</v>
      </c>
      <c r="Q1939" s="11">
        <v>1171333</v>
      </c>
      <c r="R1939" s="12">
        <v>0.05</v>
      </c>
    </row>
    <row r="1940" spans="1:18" x14ac:dyDescent="0.25">
      <c r="B1940">
        <v>194</v>
      </c>
      <c r="C1940">
        <v>2001</v>
      </c>
      <c r="D1940" s="13">
        <v>25166</v>
      </c>
      <c r="E1940" s="13">
        <v>11844</v>
      </c>
      <c r="F1940" s="13">
        <v>0</v>
      </c>
      <c r="G1940" s="13">
        <v>0</v>
      </c>
      <c r="H1940" s="5">
        <f t="shared" si="283"/>
        <v>37010</v>
      </c>
      <c r="I1940" s="9">
        <f t="shared" si="281"/>
        <v>3.1303550555107273</v>
      </c>
      <c r="J1940" s="13">
        <v>0</v>
      </c>
      <c r="K1940" s="13">
        <v>0</v>
      </c>
      <c r="L1940" s="13">
        <v>0</v>
      </c>
      <c r="M1940" s="10">
        <v>53797600</v>
      </c>
      <c r="N1940" s="8">
        <f t="shared" si="284"/>
        <v>6.8794890478385648E-2</v>
      </c>
      <c r="O1940" s="5">
        <v>2689880</v>
      </c>
      <c r="P1940" s="13">
        <v>205280</v>
      </c>
      <c r="Q1940" s="11">
        <v>1182294</v>
      </c>
      <c r="R1940" s="12">
        <v>0.05</v>
      </c>
    </row>
    <row r="1941" spans="1:18" x14ac:dyDescent="0.25">
      <c r="B1941">
        <v>194</v>
      </c>
      <c r="C1941">
        <v>2002</v>
      </c>
      <c r="D1941" s="13">
        <v>25443</v>
      </c>
      <c r="E1941" s="13">
        <v>9981</v>
      </c>
      <c r="F1941" s="13">
        <v>0</v>
      </c>
      <c r="G1941" s="13">
        <v>0</v>
      </c>
      <c r="H1941" s="5">
        <f t="shared" si="283"/>
        <v>35424</v>
      </c>
      <c r="I1941" s="9">
        <f t="shared" si="281"/>
        <v>2.7806276036004354</v>
      </c>
      <c r="J1941" s="13">
        <v>0</v>
      </c>
      <c r="K1941" s="13">
        <v>0</v>
      </c>
      <c r="L1941" s="13">
        <v>0</v>
      </c>
      <c r="M1941" s="5">
        <v>55999900</v>
      </c>
      <c r="N1941" s="8">
        <f t="shared" si="284"/>
        <v>6.3257255816528246E-2</v>
      </c>
      <c r="O1941" s="5">
        <v>2799995</v>
      </c>
      <c r="P1941" s="13">
        <v>179837</v>
      </c>
      <c r="Q1941" s="5">
        <v>1273957</v>
      </c>
      <c r="R1941" s="7">
        <v>0.05</v>
      </c>
    </row>
    <row r="1942" spans="1:18" x14ac:dyDescent="0.25">
      <c r="A1942" s="14"/>
      <c r="B1942" s="14">
        <v>194</v>
      </c>
      <c r="C1942" s="14">
        <v>2003</v>
      </c>
      <c r="D1942" s="13">
        <v>25736</v>
      </c>
      <c r="E1942" s="13">
        <v>8470</v>
      </c>
      <c r="F1942" s="13">
        <v>0</v>
      </c>
      <c r="G1942" s="13">
        <v>0</v>
      </c>
      <c r="H1942" s="5">
        <f t="shared" si="283"/>
        <v>34206</v>
      </c>
      <c r="I1942" s="9">
        <f t="shared" si="281"/>
        <v>2.557580325338932</v>
      </c>
      <c r="J1942" s="13">
        <v>0</v>
      </c>
      <c r="K1942" s="13">
        <v>0</v>
      </c>
      <c r="L1942" s="13">
        <v>0</v>
      </c>
      <c r="M1942" s="5">
        <v>55999900</v>
      </c>
      <c r="N1942" s="8">
        <f t="shared" si="284"/>
        <v>6.1082251932592729E-2</v>
      </c>
      <c r="O1942" s="5">
        <v>2799995</v>
      </c>
      <c r="P1942" s="13">
        <v>154101</v>
      </c>
      <c r="Q1942" s="5">
        <v>1337436</v>
      </c>
      <c r="R1942" s="12">
        <v>0.05</v>
      </c>
    </row>
    <row r="1943" spans="1:18" x14ac:dyDescent="0.25">
      <c r="A1943" s="14"/>
      <c r="B1943" s="14">
        <v>194</v>
      </c>
      <c r="C1943" s="14">
        <v>2004</v>
      </c>
      <c r="D1943" s="13">
        <v>25736</v>
      </c>
      <c r="E1943" s="13">
        <v>7833</v>
      </c>
      <c r="F1943" s="13">
        <v>0</v>
      </c>
      <c r="G1943" s="13">
        <v>0</v>
      </c>
      <c r="H1943" s="5">
        <f t="shared" si="283"/>
        <v>33569</v>
      </c>
      <c r="I1943" s="9">
        <f t="shared" si="281"/>
        <v>2.4177755370293674</v>
      </c>
      <c r="J1943" s="13">
        <v>0</v>
      </c>
      <c r="K1943" s="13">
        <v>0</v>
      </c>
      <c r="L1943" s="13">
        <v>0</v>
      </c>
      <c r="M1943" s="17">
        <v>71999500</v>
      </c>
      <c r="N1943" s="8">
        <f t="shared" si="284"/>
        <v>4.6623934888436726E-2</v>
      </c>
      <c r="O1943" s="5">
        <f t="shared" ref="O1943:O1949" si="286">M1943*R1943</f>
        <v>3599975</v>
      </c>
      <c r="P1943" s="13">
        <v>128365</v>
      </c>
      <c r="Q1943" s="5">
        <v>1388425</v>
      </c>
      <c r="R1943" s="12">
        <v>0.05</v>
      </c>
    </row>
    <row r="1944" spans="1:18" x14ac:dyDescent="0.25">
      <c r="A1944" s="14"/>
      <c r="B1944" s="14">
        <v>194</v>
      </c>
      <c r="C1944" s="14">
        <v>2005</v>
      </c>
      <c r="D1944" s="13">
        <v>16429</v>
      </c>
      <c r="E1944" s="13">
        <v>6823</v>
      </c>
      <c r="F1944" s="13">
        <v>0</v>
      </c>
      <c r="G1944" s="13">
        <v>0</v>
      </c>
      <c r="H1944" s="5">
        <f t="shared" si="283"/>
        <v>23252</v>
      </c>
      <c r="I1944" s="9">
        <f t="shared" si="281"/>
        <v>1.5978645734320067</v>
      </c>
      <c r="J1944" s="13">
        <v>0</v>
      </c>
      <c r="K1944" s="13">
        <v>0</v>
      </c>
      <c r="L1944" s="13">
        <v>0</v>
      </c>
      <c r="M1944" s="17">
        <v>71999500</v>
      </c>
      <c r="N1944" s="8">
        <f t="shared" si="284"/>
        <v>3.2294668712977169E-2</v>
      </c>
      <c r="O1944" s="5">
        <f t="shared" si="286"/>
        <v>3599975</v>
      </c>
      <c r="P1944" s="13">
        <v>164028</v>
      </c>
      <c r="Q1944" s="5">
        <v>1455192.16</v>
      </c>
      <c r="R1944" s="12">
        <v>0.05</v>
      </c>
    </row>
    <row r="1945" spans="1:18" x14ac:dyDescent="0.25">
      <c r="A1945" s="14"/>
      <c r="B1945" s="14">
        <v>194</v>
      </c>
      <c r="C1945" s="14">
        <v>2006</v>
      </c>
      <c r="D1945" s="13">
        <v>30356</v>
      </c>
      <c r="E1945" s="13">
        <v>7961</v>
      </c>
      <c r="F1945" s="13">
        <v>0</v>
      </c>
      <c r="G1945" s="13">
        <v>0</v>
      </c>
      <c r="H1945" s="5">
        <f t="shared" si="283"/>
        <v>38317</v>
      </c>
      <c r="I1945" s="9">
        <f t="shared" si="281"/>
        <v>2.6347057521119868</v>
      </c>
      <c r="J1945" s="13">
        <v>0</v>
      </c>
      <c r="K1945" s="13">
        <v>0</v>
      </c>
      <c r="L1945" s="13">
        <v>0</v>
      </c>
      <c r="M1945" s="17">
        <v>97156900</v>
      </c>
      <c r="N1945" s="8">
        <f t="shared" si="284"/>
        <v>3.9438269438403242E-2</v>
      </c>
      <c r="O1945" s="5">
        <f t="shared" si="286"/>
        <v>4857845</v>
      </c>
      <c r="P1945" s="13">
        <v>164028</v>
      </c>
      <c r="Q1945" s="5">
        <v>1454318</v>
      </c>
      <c r="R1945" s="12">
        <v>0.05</v>
      </c>
    </row>
    <row r="1946" spans="1:18" x14ac:dyDescent="0.25">
      <c r="A1946" s="14"/>
      <c r="B1946" s="14">
        <v>194</v>
      </c>
      <c r="C1946" s="14">
        <v>2007</v>
      </c>
      <c r="D1946" s="13">
        <v>31256</v>
      </c>
      <c r="E1946" s="13">
        <v>6570</v>
      </c>
      <c r="F1946" s="13">
        <v>0</v>
      </c>
      <c r="G1946" s="13">
        <v>0</v>
      </c>
      <c r="H1946" s="5">
        <f t="shared" si="283"/>
        <v>37826</v>
      </c>
      <c r="I1946" s="9">
        <f t="shared" si="281"/>
        <v>2.1357529424053614</v>
      </c>
      <c r="J1946" s="13">
        <v>0</v>
      </c>
      <c r="K1946" s="13">
        <v>0</v>
      </c>
      <c r="L1946" s="13">
        <v>0</v>
      </c>
      <c r="M1946" s="17">
        <v>97156900</v>
      </c>
      <c r="N1946" s="8">
        <f t="shared" si="284"/>
        <v>3.8932901317353677E-2</v>
      </c>
      <c r="O1946" s="5">
        <f t="shared" si="286"/>
        <v>4857845</v>
      </c>
      <c r="P1946" s="13">
        <v>133672</v>
      </c>
      <c r="Q1946" s="5">
        <v>1771085</v>
      </c>
      <c r="R1946" s="12">
        <v>0.05</v>
      </c>
    </row>
    <row r="1947" spans="1:18" x14ac:dyDescent="0.25">
      <c r="A1947" s="14"/>
      <c r="B1947" s="14">
        <v>194</v>
      </c>
      <c r="C1947" s="14">
        <v>2008</v>
      </c>
      <c r="D1947" s="6">
        <v>32282</v>
      </c>
      <c r="E1947" s="6">
        <v>5053</v>
      </c>
      <c r="F1947" s="6">
        <v>0</v>
      </c>
      <c r="G1947" s="6">
        <v>0</v>
      </c>
      <c r="H1947" s="5">
        <f t="shared" si="283"/>
        <v>37335</v>
      </c>
      <c r="I1947" s="9">
        <f t="shared" si="281"/>
        <v>2.1886706178224089</v>
      </c>
      <c r="J1947" s="6">
        <v>0</v>
      </c>
      <c r="K1947" s="6">
        <v>0</v>
      </c>
      <c r="L1947" s="6">
        <v>0</v>
      </c>
      <c r="M1947" s="17">
        <v>97156900</v>
      </c>
      <c r="N1947" s="8">
        <f t="shared" si="284"/>
        <v>3.8427533196304119E-2</v>
      </c>
      <c r="O1947" s="5">
        <f t="shared" si="286"/>
        <v>4857845</v>
      </c>
      <c r="P1947" s="6">
        <v>102416</v>
      </c>
      <c r="Q1947" s="5">
        <v>1705830</v>
      </c>
      <c r="R1947" s="12">
        <v>0.05</v>
      </c>
    </row>
    <row r="1948" spans="1:18" x14ac:dyDescent="0.25">
      <c r="A1948" s="14"/>
      <c r="B1948" s="18">
        <v>194</v>
      </c>
      <c r="C1948" s="14">
        <v>2009</v>
      </c>
      <c r="D1948" s="13">
        <v>33273</v>
      </c>
      <c r="E1948" s="13">
        <v>3570</v>
      </c>
      <c r="F1948" s="13">
        <v>0</v>
      </c>
      <c r="G1948" s="13">
        <v>0</v>
      </c>
      <c r="H1948" s="5">
        <f t="shared" si="283"/>
        <v>36843</v>
      </c>
      <c r="I1948" s="9">
        <f t="shared" si="281"/>
        <v>1.9928309363433234</v>
      </c>
      <c r="J1948" s="13">
        <v>0</v>
      </c>
      <c r="K1948" s="13">
        <v>0</v>
      </c>
      <c r="L1948" s="13">
        <v>0</v>
      </c>
      <c r="M1948" s="17">
        <v>102802600</v>
      </c>
      <c r="N1948" s="8">
        <f t="shared" si="284"/>
        <v>3.583858773999879E-2</v>
      </c>
      <c r="O1948" s="5">
        <f t="shared" si="286"/>
        <v>5140130</v>
      </c>
      <c r="P1948" s="13">
        <v>70134</v>
      </c>
      <c r="Q1948" s="5">
        <v>1848777</v>
      </c>
      <c r="R1948" s="12">
        <v>0.05</v>
      </c>
    </row>
    <row r="1949" spans="1:18" x14ac:dyDescent="0.25">
      <c r="A1949" t="s">
        <v>194</v>
      </c>
      <c r="B1949">
        <v>195</v>
      </c>
      <c r="C1949">
        <v>2000</v>
      </c>
      <c r="D1949" s="6"/>
      <c r="E1949" s="6"/>
      <c r="F1949" s="6"/>
      <c r="G1949" s="6"/>
      <c r="H1949" s="5">
        <f t="shared" si="283"/>
        <v>0</v>
      </c>
      <c r="I1949" s="9">
        <f t="shared" si="281"/>
        <v>0</v>
      </c>
      <c r="J1949" s="6"/>
      <c r="K1949" s="6"/>
      <c r="L1949" s="6"/>
      <c r="M1949" s="10">
        <v>35033100</v>
      </c>
      <c r="N1949" s="8">
        <f t="shared" si="284"/>
        <v>0</v>
      </c>
      <c r="O1949" s="5">
        <f t="shared" si="286"/>
        <v>1751655</v>
      </c>
      <c r="P1949" s="13">
        <v>0</v>
      </c>
      <c r="Q1949" s="11">
        <v>428959</v>
      </c>
      <c r="R1949" s="12">
        <v>0.05</v>
      </c>
    </row>
    <row r="1950" spans="1:18" x14ac:dyDescent="0.25">
      <c r="B1950">
        <v>195</v>
      </c>
      <c r="C1950">
        <v>2001</v>
      </c>
      <c r="D1950" s="13">
        <v>0</v>
      </c>
      <c r="E1950" s="13">
        <v>0</v>
      </c>
      <c r="F1950" s="13">
        <v>0</v>
      </c>
      <c r="G1950" s="13">
        <v>0</v>
      </c>
      <c r="H1950" s="5">
        <f t="shared" si="283"/>
        <v>0</v>
      </c>
      <c r="I1950" s="9">
        <f t="shared" si="281"/>
        <v>0</v>
      </c>
      <c r="J1950" s="13">
        <v>0</v>
      </c>
      <c r="K1950" s="13">
        <v>0</v>
      </c>
      <c r="L1950" s="13">
        <v>0</v>
      </c>
      <c r="M1950" s="10">
        <v>35033100</v>
      </c>
      <c r="N1950" s="8">
        <f t="shared" si="284"/>
        <v>0</v>
      </c>
      <c r="O1950" s="5">
        <v>1751655</v>
      </c>
      <c r="P1950" s="13">
        <v>0</v>
      </c>
      <c r="Q1950" s="11">
        <v>429046</v>
      </c>
      <c r="R1950" s="12">
        <v>0.05</v>
      </c>
    </row>
    <row r="1951" spans="1:18" x14ac:dyDescent="0.25">
      <c r="B1951">
        <v>195</v>
      </c>
      <c r="C1951">
        <v>2002</v>
      </c>
      <c r="D1951" s="13">
        <v>0</v>
      </c>
      <c r="E1951" s="13">
        <v>0</v>
      </c>
      <c r="F1951" s="13">
        <v>0</v>
      </c>
      <c r="G1951" s="13">
        <v>0</v>
      </c>
      <c r="H1951" s="5">
        <f t="shared" si="283"/>
        <v>0</v>
      </c>
      <c r="I1951" s="9">
        <f t="shared" si="281"/>
        <v>0</v>
      </c>
      <c r="J1951" s="13">
        <v>0</v>
      </c>
      <c r="K1951" s="13">
        <v>0</v>
      </c>
      <c r="L1951" s="13">
        <v>0</v>
      </c>
      <c r="M1951" s="5">
        <v>52618800</v>
      </c>
      <c r="N1951" s="8">
        <f t="shared" si="284"/>
        <v>0</v>
      </c>
      <c r="O1951" s="5">
        <v>2630940</v>
      </c>
      <c r="P1951" s="13">
        <v>0</v>
      </c>
      <c r="Q1951" s="5">
        <v>554133</v>
      </c>
      <c r="R1951" s="7">
        <v>0.05</v>
      </c>
    </row>
    <row r="1952" spans="1:18" x14ac:dyDescent="0.25">
      <c r="A1952" s="14"/>
      <c r="B1952" s="14">
        <v>195</v>
      </c>
      <c r="C1952" s="14">
        <v>2003</v>
      </c>
      <c r="D1952" s="13">
        <v>0</v>
      </c>
      <c r="E1952" s="13">
        <v>0</v>
      </c>
      <c r="F1952" s="13">
        <v>0</v>
      </c>
      <c r="G1952" s="13">
        <v>0</v>
      </c>
      <c r="H1952" s="5">
        <f t="shared" si="283"/>
        <v>0</v>
      </c>
      <c r="I1952" s="9">
        <f t="shared" si="281"/>
        <v>0</v>
      </c>
      <c r="J1952" s="13">
        <v>0</v>
      </c>
      <c r="K1952" s="13">
        <v>0</v>
      </c>
      <c r="L1952" s="13">
        <v>0</v>
      </c>
      <c r="M1952" s="5">
        <v>52618800</v>
      </c>
      <c r="N1952" s="8">
        <f t="shared" si="284"/>
        <v>0</v>
      </c>
      <c r="O1952" s="5">
        <v>2630940</v>
      </c>
      <c r="P1952" s="13">
        <v>0</v>
      </c>
      <c r="Q1952" s="5">
        <v>455374</v>
      </c>
      <c r="R1952" s="12">
        <v>0.05</v>
      </c>
    </row>
    <row r="1953" spans="1:18" x14ac:dyDescent="0.25">
      <c r="A1953" s="14"/>
      <c r="B1953" s="14">
        <v>195</v>
      </c>
      <c r="C1953" s="14">
        <v>2004</v>
      </c>
      <c r="D1953" s="13">
        <v>0</v>
      </c>
      <c r="E1953" s="13">
        <v>0</v>
      </c>
      <c r="F1953" s="13">
        <v>0</v>
      </c>
      <c r="G1953" s="13">
        <v>0</v>
      </c>
      <c r="H1953" s="5">
        <f t="shared" si="283"/>
        <v>0</v>
      </c>
      <c r="I1953" s="9">
        <f t="shared" si="281"/>
        <v>0</v>
      </c>
      <c r="J1953" s="13">
        <v>0</v>
      </c>
      <c r="K1953" s="13">
        <v>0</v>
      </c>
      <c r="L1953" s="13">
        <v>0</v>
      </c>
      <c r="M1953" s="17">
        <v>59584700</v>
      </c>
      <c r="N1953" s="8">
        <f t="shared" si="284"/>
        <v>0</v>
      </c>
      <c r="O1953" s="5">
        <f t="shared" ref="O1953:O1959" si="287">M1953*R1953</f>
        <v>2979235</v>
      </c>
      <c r="P1953" s="13">
        <v>0</v>
      </c>
      <c r="Q1953" s="5">
        <v>566249</v>
      </c>
      <c r="R1953" s="12">
        <v>0.05</v>
      </c>
    </row>
    <row r="1954" spans="1:18" x14ac:dyDescent="0.25">
      <c r="A1954" s="14"/>
      <c r="B1954" s="14">
        <v>195</v>
      </c>
      <c r="C1954" s="14">
        <v>2005</v>
      </c>
      <c r="D1954" s="13">
        <v>0</v>
      </c>
      <c r="E1954" s="13">
        <v>0</v>
      </c>
      <c r="F1954" s="13">
        <v>0</v>
      </c>
      <c r="G1954" s="13">
        <v>0</v>
      </c>
      <c r="H1954" s="5">
        <f t="shared" si="283"/>
        <v>0</v>
      </c>
      <c r="I1954" s="9">
        <f t="shared" si="281"/>
        <v>0</v>
      </c>
      <c r="J1954" s="13">
        <v>0</v>
      </c>
      <c r="K1954" s="13">
        <v>0</v>
      </c>
      <c r="L1954" s="13">
        <v>0</v>
      </c>
      <c r="M1954" s="17">
        <v>59584700</v>
      </c>
      <c r="N1954" s="8">
        <f t="shared" si="284"/>
        <v>0</v>
      </c>
      <c r="O1954" s="5">
        <f t="shared" si="287"/>
        <v>2979235</v>
      </c>
      <c r="P1954" s="13">
        <v>0</v>
      </c>
      <c r="Q1954" s="5">
        <v>472097.06</v>
      </c>
      <c r="R1954" s="12">
        <v>0.05</v>
      </c>
    </row>
    <row r="1955" spans="1:18" x14ac:dyDescent="0.25">
      <c r="A1955" s="14"/>
      <c r="B1955" s="14">
        <v>195</v>
      </c>
      <c r="C1955" s="14">
        <v>2006</v>
      </c>
      <c r="D1955" s="13">
        <v>0</v>
      </c>
      <c r="E1955" s="13">
        <v>0</v>
      </c>
      <c r="F1955" s="13">
        <v>5200</v>
      </c>
      <c r="G1955" s="13">
        <v>0</v>
      </c>
      <c r="H1955" s="5">
        <f t="shared" si="283"/>
        <v>5200</v>
      </c>
      <c r="I1955" s="9">
        <f t="shared" si="281"/>
        <v>0.9129758447660149</v>
      </c>
      <c r="J1955" s="13">
        <v>0</v>
      </c>
      <c r="K1955" s="13">
        <v>0</v>
      </c>
      <c r="L1955" s="13">
        <v>427840</v>
      </c>
      <c r="M1955" s="17">
        <v>66748400</v>
      </c>
      <c r="N1955" s="8">
        <f t="shared" si="284"/>
        <v>7.7904489096367845E-3</v>
      </c>
      <c r="O1955" s="5">
        <f t="shared" si="287"/>
        <v>3337420</v>
      </c>
      <c r="P1955" s="13">
        <v>0</v>
      </c>
      <c r="Q1955" s="5">
        <v>569566</v>
      </c>
      <c r="R1955" s="12">
        <v>0.05</v>
      </c>
    </row>
    <row r="1956" spans="1:18" x14ac:dyDescent="0.25">
      <c r="A1956" s="14"/>
      <c r="B1956" s="14">
        <v>195</v>
      </c>
      <c r="C1956" s="14">
        <v>2007</v>
      </c>
      <c r="D1956" s="13">
        <v>0</v>
      </c>
      <c r="E1956" s="13">
        <v>0</v>
      </c>
      <c r="F1956" s="13">
        <v>0</v>
      </c>
      <c r="G1956" s="13">
        <v>0</v>
      </c>
      <c r="H1956" s="5">
        <f t="shared" si="283"/>
        <v>0</v>
      </c>
      <c r="I1956" s="9">
        <f t="shared" si="281"/>
        <v>0</v>
      </c>
      <c r="J1956" s="13">
        <v>0</v>
      </c>
      <c r="K1956" s="13">
        <v>0</v>
      </c>
      <c r="L1956" s="13">
        <v>0</v>
      </c>
      <c r="M1956" s="17">
        <v>66748400</v>
      </c>
      <c r="N1956" s="8">
        <f t="shared" si="284"/>
        <v>0</v>
      </c>
      <c r="O1956" s="5">
        <f t="shared" si="287"/>
        <v>3337420</v>
      </c>
      <c r="P1956" s="13">
        <v>0</v>
      </c>
      <c r="Q1956" s="5">
        <v>668880</v>
      </c>
      <c r="R1956" s="12">
        <v>0.05</v>
      </c>
    </row>
    <row r="1957" spans="1:18" x14ac:dyDescent="0.25">
      <c r="A1957" s="14"/>
      <c r="B1957" s="14">
        <v>195</v>
      </c>
      <c r="C1957" s="14">
        <v>2008</v>
      </c>
      <c r="D1957" s="6">
        <v>0</v>
      </c>
      <c r="E1957" s="6">
        <v>0</v>
      </c>
      <c r="F1957" s="6">
        <v>0</v>
      </c>
      <c r="G1957" s="6">
        <v>0</v>
      </c>
      <c r="H1957" s="5">
        <f t="shared" si="283"/>
        <v>0</v>
      </c>
      <c r="I1957" s="9">
        <f t="shared" si="281"/>
        <v>0</v>
      </c>
      <c r="J1957" s="6">
        <v>0</v>
      </c>
      <c r="K1957" s="6">
        <v>0</v>
      </c>
      <c r="L1957" s="6">
        <v>0</v>
      </c>
      <c r="M1957" s="17">
        <v>66748400</v>
      </c>
      <c r="N1957" s="8">
        <f t="shared" si="284"/>
        <v>0</v>
      </c>
      <c r="O1957" s="5">
        <f t="shared" si="287"/>
        <v>3337420</v>
      </c>
      <c r="P1957" s="6">
        <v>0</v>
      </c>
      <c r="Q1957" s="5">
        <v>762691</v>
      </c>
      <c r="R1957" s="12">
        <v>0.05</v>
      </c>
    </row>
    <row r="1958" spans="1:18" x14ac:dyDescent="0.25">
      <c r="A1958" s="14"/>
      <c r="B1958" s="18">
        <v>195</v>
      </c>
      <c r="C1958" s="14">
        <v>2009</v>
      </c>
      <c r="D1958" s="13">
        <v>12800</v>
      </c>
      <c r="E1958" s="13">
        <v>2720</v>
      </c>
      <c r="F1958" s="13">
        <v>0</v>
      </c>
      <c r="G1958" s="13">
        <v>0</v>
      </c>
      <c r="H1958" s="5">
        <f t="shared" si="283"/>
        <v>15520</v>
      </c>
      <c r="I1958" s="9">
        <f t="shared" si="281"/>
        <v>1.6182191456595336</v>
      </c>
      <c r="J1958" s="13">
        <v>0</v>
      </c>
      <c r="K1958" s="13">
        <v>0</v>
      </c>
      <c r="L1958" s="13">
        <v>0</v>
      </c>
      <c r="M1958" s="17">
        <v>79217300</v>
      </c>
      <c r="N1958" s="8">
        <f t="shared" si="284"/>
        <v>1.9591680100180139E-2</v>
      </c>
      <c r="O1958" s="5">
        <f t="shared" si="287"/>
        <v>3960865</v>
      </c>
      <c r="P1958" s="13">
        <v>64000</v>
      </c>
      <c r="Q1958" s="5">
        <v>959079</v>
      </c>
      <c r="R1958" s="12">
        <v>0.05</v>
      </c>
    </row>
    <row r="1959" spans="1:18" x14ac:dyDescent="0.25">
      <c r="A1959" t="s">
        <v>195</v>
      </c>
      <c r="B1959">
        <v>196</v>
      </c>
      <c r="C1959">
        <v>2000</v>
      </c>
      <c r="D1959" s="6">
        <v>449449</v>
      </c>
      <c r="E1959" s="6">
        <v>258197</v>
      </c>
      <c r="F1959" s="6">
        <v>23448</v>
      </c>
      <c r="G1959" s="6"/>
      <c r="H1959" s="5">
        <f t="shared" si="283"/>
        <v>731094</v>
      </c>
      <c r="I1959" s="9">
        <f t="shared" si="281"/>
        <v>8.6730174412004093</v>
      </c>
      <c r="J1959" s="6">
        <v>700000</v>
      </c>
      <c r="K1959" s="6"/>
      <c r="L1959" s="6"/>
      <c r="M1959" s="10">
        <v>377383500</v>
      </c>
      <c r="N1959" s="8">
        <f t="shared" si="284"/>
        <v>0.1937270707383868</v>
      </c>
      <c r="O1959" s="5">
        <f t="shared" si="287"/>
        <v>18869175</v>
      </c>
      <c r="P1959" s="13">
        <v>4182625</v>
      </c>
      <c r="Q1959" s="11">
        <v>8429523</v>
      </c>
      <c r="R1959" s="12">
        <v>0.05</v>
      </c>
    </row>
    <row r="1960" spans="1:18" x14ac:dyDescent="0.25">
      <c r="B1960">
        <v>196</v>
      </c>
      <c r="C1960">
        <v>2001</v>
      </c>
      <c r="D1960" s="13">
        <v>417868</v>
      </c>
      <c r="E1960" s="13">
        <v>234693</v>
      </c>
      <c r="F1960" s="13">
        <v>28551</v>
      </c>
      <c r="G1960" s="13">
        <v>0</v>
      </c>
      <c r="H1960" s="5">
        <f t="shared" si="283"/>
        <v>681112</v>
      </c>
      <c r="I1960" s="9">
        <f t="shared" si="281"/>
        <v>8.0659160006077446</v>
      </c>
      <c r="J1960" s="13">
        <v>700000</v>
      </c>
      <c r="K1960" s="13">
        <v>142500</v>
      </c>
      <c r="L1960" s="13">
        <v>49385</v>
      </c>
      <c r="M1960" s="10">
        <v>377383500</v>
      </c>
      <c r="N1960" s="8">
        <f t="shared" si="284"/>
        <v>0.1804827185078309</v>
      </c>
      <c r="O1960" s="5">
        <v>18869175</v>
      </c>
      <c r="P1960" s="13">
        <v>3716878</v>
      </c>
      <c r="Q1960" s="11">
        <v>8444323</v>
      </c>
      <c r="R1960" s="12">
        <v>0.05</v>
      </c>
    </row>
    <row r="1961" spans="1:18" x14ac:dyDescent="0.25">
      <c r="B1961">
        <v>196</v>
      </c>
      <c r="C1961">
        <v>2002</v>
      </c>
      <c r="D1961" s="13">
        <v>431725</v>
      </c>
      <c r="E1961" s="13">
        <v>210039</v>
      </c>
      <c r="F1961" s="13">
        <v>25367</v>
      </c>
      <c r="G1961" s="13">
        <v>0</v>
      </c>
      <c r="H1961" s="5">
        <f t="shared" si="283"/>
        <v>667131</v>
      </c>
      <c r="I1961" s="9">
        <f t="shared" si="281"/>
        <v>7.5811288550197782</v>
      </c>
      <c r="J1961" s="13">
        <v>700000</v>
      </c>
      <c r="K1961" s="13">
        <v>550000</v>
      </c>
      <c r="L1961" s="13">
        <v>0</v>
      </c>
      <c r="M1961" s="5">
        <v>561762900</v>
      </c>
      <c r="N1961" s="8">
        <f t="shared" si="284"/>
        <v>0.11875668542725053</v>
      </c>
      <c r="O1961" s="5">
        <v>28088145</v>
      </c>
      <c r="P1961" s="13">
        <v>3418274</v>
      </c>
      <c r="Q1961" s="5">
        <v>8799890</v>
      </c>
      <c r="R1961" s="7">
        <v>0.05</v>
      </c>
    </row>
    <row r="1962" spans="1:18" x14ac:dyDescent="0.25">
      <c r="A1962" s="14"/>
      <c r="B1962" s="14">
        <v>196</v>
      </c>
      <c r="C1962" s="14">
        <v>2003</v>
      </c>
      <c r="D1962" s="13">
        <v>395608</v>
      </c>
      <c r="E1962" s="13">
        <v>186850</v>
      </c>
      <c r="F1962" s="13">
        <v>26960</v>
      </c>
      <c r="G1962" s="13">
        <v>0</v>
      </c>
      <c r="H1962" s="5">
        <f t="shared" si="283"/>
        <v>609418</v>
      </c>
      <c r="I1962" s="9">
        <f t="shared" si="281"/>
        <v>6.7374822129200398</v>
      </c>
      <c r="J1962" s="13">
        <v>700000</v>
      </c>
      <c r="K1962" s="13">
        <v>377000</v>
      </c>
      <c r="L1962" s="13">
        <v>0</v>
      </c>
      <c r="M1962" s="5">
        <v>561762900</v>
      </c>
      <c r="N1962" s="8">
        <f t="shared" si="284"/>
        <v>0.10848313407667186</v>
      </c>
      <c r="O1962" s="5">
        <v>28088145</v>
      </c>
      <c r="P1962" s="13">
        <v>3156666</v>
      </c>
      <c r="Q1962" s="5">
        <v>9045189</v>
      </c>
      <c r="R1962" s="12">
        <v>0.05</v>
      </c>
    </row>
    <row r="1963" spans="1:18" x14ac:dyDescent="0.25">
      <c r="A1963" s="14"/>
      <c r="B1963" s="14">
        <v>196</v>
      </c>
      <c r="C1963" s="14">
        <v>2004</v>
      </c>
      <c r="D1963" s="13">
        <v>402364</v>
      </c>
      <c r="E1963" s="13">
        <v>165101</v>
      </c>
      <c r="F1963" s="13">
        <v>22784</v>
      </c>
      <c r="G1963" s="13">
        <v>0</v>
      </c>
      <c r="H1963" s="5">
        <f t="shared" si="283"/>
        <v>590249</v>
      </c>
      <c r="I1963" s="9">
        <f t="shared" si="281"/>
        <v>6.5174980626904331</v>
      </c>
      <c r="J1963" s="13">
        <v>780000</v>
      </c>
      <c r="K1963" s="13">
        <v>444000</v>
      </c>
      <c r="L1963" s="13">
        <v>58700</v>
      </c>
      <c r="M1963" s="17">
        <v>672466800</v>
      </c>
      <c r="N1963" s="8">
        <f t="shared" si="284"/>
        <v>8.7773701244433192E-2</v>
      </c>
      <c r="O1963" s="5">
        <f t="shared" ref="O1963:O1969" si="288">M1963*R1963</f>
        <v>33623340</v>
      </c>
      <c r="P1963" s="13">
        <v>2888302</v>
      </c>
      <c r="Q1963" s="5">
        <v>9056374</v>
      </c>
      <c r="R1963" s="12">
        <v>0.05</v>
      </c>
    </row>
    <row r="1964" spans="1:18" x14ac:dyDescent="0.25">
      <c r="A1964" s="14"/>
      <c r="B1964" s="14">
        <v>196</v>
      </c>
      <c r="C1964" s="14">
        <v>2005</v>
      </c>
      <c r="D1964" s="13">
        <v>402734</v>
      </c>
      <c r="E1964" s="13">
        <v>143301</v>
      </c>
      <c r="F1964" s="13">
        <v>20359</v>
      </c>
      <c r="G1964" s="13">
        <v>0</v>
      </c>
      <c r="H1964" s="5">
        <f t="shared" si="283"/>
        <v>566394</v>
      </c>
      <c r="I1964" s="9">
        <f t="shared" si="281"/>
        <v>5.8825976976627201</v>
      </c>
      <c r="J1964" s="13">
        <v>775000</v>
      </c>
      <c r="K1964" s="13">
        <v>2543000</v>
      </c>
      <c r="L1964" s="13">
        <v>0</v>
      </c>
      <c r="M1964" s="17">
        <v>672466800</v>
      </c>
      <c r="N1964" s="8">
        <f t="shared" si="284"/>
        <v>8.4226314221014328E-2</v>
      </c>
      <c r="O1964" s="5">
        <f t="shared" si="288"/>
        <v>33623340</v>
      </c>
      <c r="P1964" s="13">
        <v>5831068</v>
      </c>
      <c r="Q1964" s="5">
        <v>9628297.379999999</v>
      </c>
      <c r="R1964" s="12">
        <v>0.05</v>
      </c>
    </row>
    <row r="1965" spans="1:18" x14ac:dyDescent="0.25">
      <c r="A1965" s="14"/>
      <c r="B1965" s="14">
        <v>196</v>
      </c>
      <c r="C1965" s="14">
        <v>2006</v>
      </c>
      <c r="D1965" s="13">
        <v>382734</v>
      </c>
      <c r="E1965" s="13">
        <v>121961</v>
      </c>
      <c r="F1965" s="13">
        <v>77481</v>
      </c>
      <c r="G1965" s="13">
        <v>0</v>
      </c>
      <c r="H1965" s="5">
        <f t="shared" si="283"/>
        <v>582176</v>
      </c>
      <c r="I1965" s="9">
        <f t="shared" si="281"/>
        <v>5.7521543308729726</v>
      </c>
      <c r="J1965" s="13">
        <v>0</v>
      </c>
      <c r="K1965" s="13">
        <v>3225000</v>
      </c>
      <c r="L1965" s="13">
        <v>0</v>
      </c>
      <c r="M1965" s="17">
        <v>841133900</v>
      </c>
      <c r="N1965" s="8">
        <f t="shared" si="284"/>
        <v>6.9213237036338679E-2</v>
      </c>
      <c r="O1965" s="5">
        <f t="shared" si="288"/>
        <v>42056695</v>
      </c>
      <c r="P1965" s="13">
        <v>2485568</v>
      </c>
      <c r="Q1965" s="5">
        <v>10121008</v>
      </c>
      <c r="R1965" s="12">
        <v>0.05</v>
      </c>
    </row>
    <row r="1966" spans="1:18" x14ac:dyDescent="0.25">
      <c r="A1966" s="14"/>
      <c r="B1966" s="14">
        <v>196</v>
      </c>
      <c r="C1966" s="14">
        <v>2007</v>
      </c>
      <c r="D1966" s="13">
        <v>499535</v>
      </c>
      <c r="E1966" s="13">
        <v>111217</v>
      </c>
      <c r="F1966" s="13">
        <v>228739</v>
      </c>
      <c r="G1966" s="13">
        <v>0</v>
      </c>
      <c r="H1966" s="5">
        <f t="shared" si="283"/>
        <v>839491</v>
      </c>
      <c r="I1966" s="9">
        <f t="shared" si="281"/>
        <v>7.7469604274190154</v>
      </c>
      <c r="J1966" s="13">
        <v>800000</v>
      </c>
      <c r="K1966" s="13">
        <v>2100000</v>
      </c>
      <c r="L1966" s="13">
        <v>0</v>
      </c>
      <c r="M1966" s="17">
        <v>841133900</v>
      </c>
      <c r="N1966" s="8">
        <f t="shared" si="284"/>
        <v>9.9804680324975609E-2</v>
      </c>
      <c r="O1966" s="5">
        <f t="shared" si="288"/>
        <v>42056695</v>
      </c>
      <c r="P1966" s="13">
        <v>2370834</v>
      </c>
      <c r="Q1966" s="5">
        <v>10836392</v>
      </c>
      <c r="R1966" s="12">
        <v>0.05</v>
      </c>
    </row>
    <row r="1967" spans="1:18" x14ac:dyDescent="0.25">
      <c r="A1967" s="14"/>
      <c r="B1967" s="14">
        <v>196</v>
      </c>
      <c r="C1967" s="14">
        <v>2008</v>
      </c>
      <c r="D1967" s="6">
        <v>985534</v>
      </c>
      <c r="E1967" s="6">
        <v>484146</v>
      </c>
      <c r="F1967" s="6">
        <v>109463</v>
      </c>
      <c r="G1967" s="6">
        <v>0</v>
      </c>
      <c r="H1967" s="5">
        <f t="shared" si="283"/>
        <v>1579143</v>
      </c>
      <c r="I1967" s="9">
        <f t="shared" si="281"/>
        <v>13.156675483368227</v>
      </c>
      <c r="J1967" s="6">
        <v>850000</v>
      </c>
      <c r="K1967" s="6">
        <v>475000</v>
      </c>
      <c r="L1967" s="6">
        <v>0</v>
      </c>
      <c r="M1967" s="17">
        <v>841133900</v>
      </c>
      <c r="N1967" s="8">
        <f t="shared" si="284"/>
        <v>0.18773978792199433</v>
      </c>
      <c r="O1967" s="5">
        <f t="shared" si="288"/>
        <v>42056695</v>
      </c>
      <c r="P1967" s="6">
        <v>8767299</v>
      </c>
      <c r="Q1967" s="5">
        <v>12002599</v>
      </c>
      <c r="R1967" s="12">
        <v>0.05</v>
      </c>
    </row>
    <row r="1968" spans="1:18" x14ac:dyDescent="0.25">
      <c r="A1968" s="14"/>
      <c r="B1968" s="18">
        <v>196</v>
      </c>
      <c r="C1968" s="14">
        <v>2009</v>
      </c>
      <c r="D1968" s="13">
        <v>842934</v>
      </c>
      <c r="E1968" s="13">
        <v>335066</v>
      </c>
      <c r="F1968" s="13">
        <v>101257</v>
      </c>
      <c r="G1968" s="13">
        <v>24555</v>
      </c>
      <c r="H1968" s="5">
        <f t="shared" si="283"/>
        <v>1303812</v>
      </c>
      <c r="I1968" s="9">
        <f t="shared" si="281"/>
        <v>10.699124481912097</v>
      </c>
      <c r="J1968" s="13">
        <v>0</v>
      </c>
      <c r="K1968" s="13">
        <v>0</v>
      </c>
      <c r="L1968" s="13">
        <v>0</v>
      </c>
      <c r="M1968" s="17">
        <v>905400800</v>
      </c>
      <c r="N1968" s="8">
        <f t="shared" si="284"/>
        <v>0.14400384890315981</v>
      </c>
      <c r="O1968" s="5">
        <f t="shared" si="288"/>
        <v>45270040</v>
      </c>
      <c r="P1968" s="13">
        <v>7915765</v>
      </c>
      <c r="Q1968" s="5">
        <v>12186156</v>
      </c>
      <c r="R1968" s="12">
        <v>0.05</v>
      </c>
    </row>
    <row r="1969" spans="1:18" x14ac:dyDescent="0.25">
      <c r="A1969" t="s">
        <v>196</v>
      </c>
      <c r="B1969">
        <v>197</v>
      </c>
      <c r="C1969">
        <v>2000</v>
      </c>
      <c r="D1969" s="6">
        <v>2045050</v>
      </c>
      <c r="E1969" s="6">
        <v>2443405</v>
      </c>
      <c r="F1969" s="6"/>
      <c r="G1969" s="6"/>
      <c r="H1969" s="5">
        <f t="shared" si="283"/>
        <v>4488455</v>
      </c>
      <c r="I1969" s="9">
        <f t="shared" si="281"/>
        <v>7.825740586015673</v>
      </c>
      <c r="J1969" s="6"/>
      <c r="K1969" s="6"/>
      <c r="L1969" s="6"/>
      <c r="M1969" s="10">
        <v>6512940000</v>
      </c>
      <c r="N1969" s="8">
        <f t="shared" si="284"/>
        <v>6.8915958077304565E-2</v>
      </c>
      <c r="O1969" s="5">
        <f t="shared" si="288"/>
        <v>325647000</v>
      </c>
      <c r="P1969" s="13">
        <v>46018739</v>
      </c>
      <c r="Q1969" s="11">
        <v>57355019</v>
      </c>
      <c r="R1969" s="12">
        <v>0.05</v>
      </c>
    </row>
    <row r="1970" spans="1:18" x14ac:dyDescent="0.25">
      <c r="B1970">
        <v>197</v>
      </c>
      <c r="C1970">
        <v>2001</v>
      </c>
      <c r="D1970" s="13">
        <v>2145532</v>
      </c>
      <c r="E1970" s="13">
        <v>2505664</v>
      </c>
      <c r="F1970" s="13">
        <v>81149</v>
      </c>
      <c r="G1970" s="13">
        <v>0</v>
      </c>
      <c r="H1970" s="5">
        <f t="shared" si="283"/>
        <v>4732345</v>
      </c>
      <c r="I1970" s="9">
        <f t="shared" si="281"/>
        <v>8.2598480948038553</v>
      </c>
      <c r="J1970" s="13">
        <v>0</v>
      </c>
      <c r="K1970" s="13">
        <v>0</v>
      </c>
      <c r="L1970" s="13">
        <v>2204717</v>
      </c>
      <c r="M1970" s="10">
        <v>6512940000</v>
      </c>
      <c r="N1970" s="8">
        <f t="shared" si="284"/>
        <v>7.26606570918817E-2</v>
      </c>
      <c r="O1970" s="5">
        <v>325647000</v>
      </c>
      <c r="P1970" s="13">
        <v>48580134</v>
      </c>
      <c r="Q1970" s="11">
        <v>57293366</v>
      </c>
      <c r="R1970" s="12">
        <v>0.05</v>
      </c>
    </row>
    <row r="1971" spans="1:18" x14ac:dyDescent="0.25">
      <c r="B1971">
        <v>197</v>
      </c>
      <c r="C1971">
        <v>2002</v>
      </c>
      <c r="D1971" s="13">
        <v>2686125</v>
      </c>
      <c r="E1971" s="13">
        <v>2401801</v>
      </c>
      <c r="F1971" s="13">
        <v>5919</v>
      </c>
      <c r="G1971" s="13">
        <v>0</v>
      </c>
      <c r="H1971" s="5">
        <f t="shared" si="283"/>
        <v>5093845</v>
      </c>
      <c r="I1971" s="9">
        <f t="shared" si="281"/>
        <v>7.940152498277282</v>
      </c>
      <c r="J1971" s="13">
        <v>0</v>
      </c>
      <c r="K1971" s="13">
        <v>0</v>
      </c>
      <c r="L1971" s="13">
        <v>2204717</v>
      </c>
      <c r="M1971" s="5">
        <v>10186285100</v>
      </c>
      <c r="N1971" s="8">
        <f t="shared" si="284"/>
        <v>5.0006896037103857E-2</v>
      </c>
      <c r="O1971" s="5">
        <v>509314255</v>
      </c>
      <c r="P1971" s="13">
        <v>45914902</v>
      </c>
      <c r="Q1971" s="5">
        <v>64152987</v>
      </c>
      <c r="R1971" s="7">
        <v>0.05</v>
      </c>
    </row>
    <row r="1972" spans="1:18" x14ac:dyDescent="0.25">
      <c r="A1972" s="14"/>
      <c r="B1972" s="14">
        <v>197</v>
      </c>
      <c r="C1972" s="14">
        <v>2003</v>
      </c>
      <c r="D1972" s="13">
        <v>2841143</v>
      </c>
      <c r="E1972" s="13">
        <v>2259221</v>
      </c>
      <c r="F1972" s="13">
        <v>109231</v>
      </c>
      <c r="G1972" s="13">
        <v>0</v>
      </c>
      <c r="H1972" s="5">
        <f t="shared" si="283"/>
        <v>5209595</v>
      </c>
      <c r="I1972" s="9">
        <f t="shared" si="281"/>
        <v>7.9007495891897452</v>
      </c>
      <c r="J1972" s="13">
        <v>8000000</v>
      </c>
      <c r="K1972" s="13">
        <v>1388005</v>
      </c>
      <c r="L1972" s="13">
        <v>1870995</v>
      </c>
      <c r="M1972" s="5">
        <v>10186285100</v>
      </c>
      <c r="N1972" s="8">
        <f t="shared" si="284"/>
        <v>5.1143227868224506E-2</v>
      </c>
      <c r="O1972" s="5">
        <v>509314255</v>
      </c>
      <c r="P1972" s="13">
        <v>43073759</v>
      </c>
      <c r="Q1972" s="5">
        <v>65937984</v>
      </c>
      <c r="R1972" s="12">
        <v>0.05</v>
      </c>
    </row>
    <row r="1973" spans="1:18" x14ac:dyDescent="0.25">
      <c r="A1973" s="14"/>
      <c r="B1973" s="14">
        <v>197</v>
      </c>
      <c r="C1973" s="14">
        <v>2004</v>
      </c>
      <c r="D1973" s="13">
        <v>3818090</v>
      </c>
      <c r="E1973" s="13">
        <v>2294411</v>
      </c>
      <c r="F1973" s="13">
        <v>46446</v>
      </c>
      <c r="G1973" s="13">
        <v>0</v>
      </c>
      <c r="H1973" s="5">
        <f t="shared" si="283"/>
        <v>6158947</v>
      </c>
      <c r="I1973" s="9">
        <f t="shared" si="281"/>
        <v>8.5332561477346989</v>
      </c>
      <c r="J1973" s="13">
        <v>0</v>
      </c>
      <c r="K1973" s="13">
        <v>32268865</v>
      </c>
      <c r="L1973" s="13">
        <v>5884688</v>
      </c>
      <c r="M1973" s="17">
        <v>13575803900</v>
      </c>
      <c r="N1973" s="8">
        <f t="shared" si="284"/>
        <v>4.5367088721722036E-2</v>
      </c>
      <c r="O1973" s="5">
        <f t="shared" ref="O1973:O1979" si="289">M1973*R1973</f>
        <v>678790195</v>
      </c>
      <c r="P1973" s="13">
        <v>46565170</v>
      </c>
      <c r="Q1973" s="5">
        <v>72175813</v>
      </c>
      <c r="R1973" s="12">
        <v>0.05</v>
      </c>
    </row>
    <row r="1974" spans="1:18" x14ac:dyDescent="0.25">
      <c r="A1974" s="14"/>
      <c r="B1974" s="14">
        <v>197</v>
      </c>
      <c r="C1974" s="14">
        <v>2005</v>
      </c>
      <c r="D1974" s="13">
        <v>3460767</v>
      </c>
      <c r="E1974" s="13">
        <v>2817507</v>
      </c>
      <c r="F1974" s="13">
        <v>198099</v>
      </c>
      <c r="G1974" s="13">
        <v>0</v>
      </c>
      <c r="H1974" s="5">
        <f t="shared" si="283"/>
        <v>6476373</v>
      </c>
      <c r="I1974" s="9">
        <f t="shared" si="281"/>
        <v>8.0807975529491198</v>
      </c>
      <c r="J1974" s="13">
        <v>0</v>
      </c>
      <c r="K1974" s="13">
        <v>29793652</v>
      </c>
      <c r="L1974" s="13">
        <v>6013693</v>
      </c>
      <c r="M1974" s="17">
        <v>13575803900</v>
      </c>
      <c r="N1974" s="8">
        <f t="shared" si="284"/>
        <v>4.7705263332508803E-2</v>
      </c>
      <c r="O1974" s="5">
        <f t="shared" si="289"/>
        <v>678790195</v>
      </c>
      <c r="P1974" s="13">
        <v>85189945</v>
      </c>
      <c r="Q1974" s="5">
        <v>80145220.289999992</v>
      </c>
      <c r="R1974" s="12">
        <v>0.05</v>
      </c>
    </row>
    <row r="1975" spans="1:18" x14ac:dyDescent="0.25">
      <c r="A1975" s="14"/>
      <c r="B1975" s="14">
        <v>197</v>
      </c>
      <c r="C1975" s="14">
        <v>2006</v>
      </c>
      <c r="D1975" s="13">
        <v>5578277</v>
      </c>
      <c r="E1975" s="13">
        <v>3190340</v>
      </c>
      <c r="F1975" s="13">
        <v>142248</v>
      </c>
      <c r="G1975" s="13">
        <v>0</v>
      </c>
      <c r="H1975" s="5">
        <f t="shared" si="283"/>
        <v>8910865</v>
      </c>
      <c r="I1975" s="9">
        <f t="shared" si="281"/>
        <v>10.005475416844796</v>
      </c>
      <c r="J1975" s="13">
        <v>0</v>
      </c>
      <c r="K1975" s="13">
        <v>0</v>
      </c>
      <c r="L1975" s="13">
        <v>0</v>
      </c>
      <c r="M1975" s="17">
        <v>17562057600</v>
      </c>
      <c r="N1975" s="8">
        <f t="shared" si="284"/>
        <v>5.0739299477072668E-2</v>
      </c>
      <c r="O1975" s="5">
        <f t="shared" si="289"/>
        <v>878102880</v>
      </c>
      <c r="P1975" s="13">
        <v>79176252</v>
      </c>
      <c r="Q1975" s="5">
        <v>89059886</v>
      </c>
      <c r="R1975" s="12">
        <v>0.05</v>
      </c>
    </row>
    <row r="1976" spans="1:18" x14ac:dyDescent="0.25">
      <c r="A1976" s="14"/>
      <c r="B1976" s="14">
        <v>197</v>
      </c>
      <c r="C1976" s="14">
        <v>2007</v>
      </c>
      <c r="D1976" s="13">
        <v>7016387</v>
      </c>
      <c r="E1976" s="13">
        <v>3492248</v>
      </c>
      <c r="F1976" s="13">
        <v>96133</v>
      </c>
      <c r="G1976" s="13">
        <v>0</v>
      </c>
      <c r="H1976" s="5">
        <f t="shared" si="283"/>
        <v>10604768</v>
      </c>
      <c r="I1976" s="9">
        <f t="shared" si="281"/>
        <v>10.658039010582694</v>
      </c>
      <c r="J1976" s="13">
        <v>4900000</v>
      </c>
      <c r="K1976" s="13">
        <v>0</v>
      </c>
      <c r="L1976" s="13">
        <v>0</v>
      </c>
      <c r="M1976" s="17">
        <v>17562057600</v>
      </c>
      <c r="N1976" s="8">
        <f t="shared" si="284"/>
        <v>6.0384541729324476E-2</v>
      </c>
      <c r="O1976" s="5">
        <f t="shared" si="289"/>
        <v>878102880</v>
      </c>
      <c r="P1976" s="13">
        <v>85654575</v>
      </c>
      <c r="Q1976" s="5">
        <v>99500180</v>
      </c>
      <c r="R1976" s="12">
        <v>0.05</v>
      </c>
    </row>
    <row r="1977" spans="1:18" x14ac:dyDescent="0.25">
      <c r="A1977" s="14"/>
      <c r="B1977" s="14">
        <v>197</v>
      </c>
      <c r="C1977" s="14">
        <v>2008</v>
      </c>
      <c r="D1977" s="6">
        <v>6984559</v>
      </c>
      <c r="E1977" s="6">
        <v>3263692</v>
      </c>
      <c r="F1977" s="6">
        <v>1059077</v>
      </c>
      <c r="G1977" s="6">
        <v>0</v>
      </c>
      <c r="H1977" s="5">
        <f t="shared" si="283"/>
        <v>11307328</v>
      </c>
      <c r="I1977" s="9">
        <f t="shared" si="281"/>
        <v>10.965880207862524</v>
      </c>
      <c r="J1977" s="6">
        <v>0</v>
      </c>
      <c r="K1977" s="6">
        <v>14212725</v>
      </c>
      <c r="L1977" s="6">
        <v>0</v>
      </c>
      <c r="M1977" s="17">
        <v>17562057600</v>
      </c>
      <c r="N1977" s="8">
        <f t="shared" si="284"/>
        <v>6.4384984137621781E-2</v>
      </c>
      <c r="O1977" s="5">
        <f t="shared" si="289"/>
        <v>878102880</v>
      </c>
      <c r="P1977" s="6">
        <v>82633113</v>
      </c>
      <c r="Q1977" s="5">
        <v>103113729</v>
      </c>
      <c r="R1977" s="12">
        <v>0.05</v>
      </c>
    </row>
    <row r="1978" spans="1:18" x14ac:dyDescent="0.25">
      <c r="A1978" s="14"/>
      <c r="B1978" s="18">
        <v>197</v>
      </c>
      <c r="C1978" s="14">
        <v>2009</v>
      </c>
      <c r="D1978" s="13">
        <v>11197777</v>
      </c>
      <c r="E1978" s="13">
        <v>5113918</v>
      </c>
      <c r="F1978" s="13">
        <v>312632</v>
      </c>
      <c r="G1978" s="13">
        <v>0</v>
      </c>
      <c r="H1978" s="5">
        <f t="shared" si="283"/>
        <v>16624327</v>
      </c>
      <c r="I1978" s="9">
        <f t="shared" si="281"/>
        <v>15.263037307632613</v>
      </c>
      <c r="J1978" s="13">
        <v>0</v>
      </c>
      <c r="K1978" s="13">
        <v>39778235</v>
      </c>
      <c r="L1978" s="13">
        <v>0</v>
      </c>
      <c r="M1978" s="17">
        <v>22498040300</v>
      </c>
      <c r="N1978" s="8">
        <f t="shared" si="284"/>
        <v>7.389233363583228E-2</v>
      </c>
      <c r="O1978" s="5">
        <f t="shared" si="289"/>
        <v>1124902015</v>
      </c>
      <c r="P1978" s="13">
        <v>146529782</v>
      </c>
      <c r="Q1978" s="5">
        <v>108918865</v>
      </c>
      <c r="R1978" s="12">
        <v>0.05</v>
      </c>
    </row>
    <row r="1979" spans="1:18" x14ac:dyDescent="0.25">
      <c r="A1979" t="s">
        <v>197</v>
      </c>
      <c r="B1979">
        <v>198</v>
      </c>
      <c r="C1979">
        <v>2000</v>
      </c>
      <c r="D1979" s="6">
        <v>3273865</v>
      </c>
      <c r="E1979" s="6">
        <v>2481389</v>
      </c>
      <c r="F1979" s="6">
        <v>898843</v>
      </c>
      <c r="G1979" s="6"/>
      <c r="H1979" s="5">
        <f t="shared" si="283"/>
        <v>6654097</v>
      </c>
      <c r="I1979" s="9">
        <f t="shared" si="281"/>
        <v>8.7907482198234721</v>
      </c>
      <c r="J1979" s="6"/>
      <c r="K1979" s="6">
        <v>18224000</v>
      </c>
      <c r="L1979" s="6"/>
      <c r="M1979" s="10">
        <v>3533096600</v>
      </c>
      <c r="N1979" s="8">
        <f t="shared" si="284"/>
        <v>0.18833611851994084</v>
      </c>
      <c r="O1979" s="5">
        <f t="shared" si="289"/>
        <v>176654830</v>
      </c>
      <c r="P1979" s="13">
        <v>71792865</v>
      </c>
      <c r="Q1979" s="11">
        <v>75694319</v>
      </c>
      <c r="R1979" s="12">
        <v>0.05</v>
      </c>
    </row>
    <row r="1980" spans="1:18" x14ac:dyDescent="0.25">
      <c r="B1980">
        <v>198</v>
      </c>
      <c r="C1980">
        <v>2001</v>
      </c>
      <c r="D1980" s="13">
        <v>4193865</v>
      </c>
      <c r="E1980" s="13">
        <v>3026946</v>
      </c>
      <c r="F1980" s="13">
        <v>568534</v>
      </c>
      <c r="G1980" s="13">
        <v>0</v>
      </c>
      <c r="H1980" s="5">
        <f t="shared" si="283"/>
        <v>7789345</v>
      </c>
      <c r="I1980" s="9">
        <f t="shared" si="281"/>
        <v>9.497977717821545</v>
      </c>
      <c r="J1980" s="13">
        <v>0</v>
      </c>
      <c r="K1980" s="13">
        <v>7005000</v>
      </c>
      <c r="L1980" s="13">
        <v>0</v>
      </c>
      <c r="M1980" s="10">
        <v>3533096600</v>
      </c>
      <c r="N1980" s="8">
        <f t="shared" si="284"/>
        <v>0.22046793172878434</v>
      </c>
      <c r="O1980" s="5">
        <v>176654830</v>
      </c>
      <c r="P1980" s="13">
        <v>66915813</v>
      </c>
      <c r="Q1980" s="11">
        <v>82010563</v>
      </c>
      <c r="R1980" s="12">
        <v>0.05</v>
      </c>
    </row>
    <row r="1981" spans="1:18" x14ac:dyDescent="0.25">
      <c r="B1981">
        <v>198</v>
      </c>
      <c r="C1981">
        <v>2002</v>
      </c>
      <c r="D1981" s="13">
        <v>4457681</v>
      </c>
      <c r="E1981" s="13">
        <v>3180495</v>
      </c>
      <c r="F1981" s="13">
        <v>440363</v>
      </c>
      <c r="G1981" s="13">
        <v>0</v>
      </c>
      <c r="H1981" s="5">
        <f t="shared" si="283"/>
        <v>8078539</v>
      </c>
      <c r="I1981" s="9">
        <f t="shared" si="281"/>
        <v>8.6973818073398359</v>
      </c>
      <c r="J1981" s="13">
        <v>0</v>
      </c>
      <c r="K1981" s="13">
        <v>28945000</v>
      </c>
      <c r="L1981" s="13">
        <v>0</v>
      </c>
      <c r="M1981" s="5">
        <v>4539112900</v>
      </c>
      <c r="N1981" s="8">
        <f t="shared" si="284"/>
        <v>0.17797616358033308</v>
      </c>
      <c r="O1981" s="5">
        <v>226955645</v>
      </c>
      <c r="P1981" s="13">
        <v>70693132</v>
      </c>
      <c r="Q1981" s="5">
        <v>92884723</v>
      </c>
      <c r="R1981" s="7">
        <v>0.05</v>
      </c>
    </row>
    <row r="1982" spans="1:18" x14ac:dyDescent="0.25">
      <c r="A1982" s="14"/>
      <c r="B1982" s="14">
        <v>198</v>
      </c>
      <c r="C1982" s="14">
        <v>2003</v>
      </c>
      <c r="D1982" s="13">
        <v>5212664</v>
      </c>
      <c r="E1982" s="13">
        <v>3315704</v>
      </c>
      <c r="F1982" s="13">
        <v>683339</v>
      </c>
      <c r="G1982" s="13">
        <v>0</v>
      </c>
      <c r="H1982" s="5">
        <f t="shared" si="283"/>
        <v>9211707</v>
      </c>
      <c r="I1982" s="9">
        <f t="shared" si="281"/>
        <v>10.272747328802796</v>
      </c>
      <c r="J1982" s="13">
        <v>0</v>
      </c>
      <c r="K1982" s="13">
        <v>26935000</v>
      </c>
      <c r="L1982" s="13">
        <v>0</v>
      </c>
      <c r="M1982" s="5">
        <v>4539112900</v>
      </c>
      <c r="N1982" s="8">
        <f t="shared" si="284"/>
        <v>0.20294068913773877</v>
      </c>
      <c r="O1982" s="5">
        <v>226955645</v>
      </c>
      <c r="P1982" s="13">
        <v>65887516</v>
      </c>
      <c r="Q1982" s="5">
        <v>89671309</v>
      </c>
      <c r="R1982" s="12">
        <v>0.05</v>
      </c>
    </row>
    <row r="1983" spans="1:18" x14ac:dyDescent="0.25">
      <c r="A1983" s="14"/>
      <c r="B1983" s="14">
        <v>198</v>
      </c>
      <c r="C1983" s="14">
        <v>2004</v>
      </c>
      <c r="D1983" s="13">
        <v>4923267</v>
      </c>
      <c r="E1983" s="13">
        <v>3024477</v>
      </c>
      <c r="F1983" s="13">
        <v>545032</v>
      </c>
      <c r="G1983" s="13">
        <v>0</v>
      </c>
      <c r="H1983" s="5">
        <f t="shared" si="283"/>
        <v>8492776</v>
      </c>
      <c r="I1983" s="9">
        <f t="shared" ref="I1983:I2046" si="290">((H1983/Q1983)*100)</f>
        <v>9.1727619223371573</v>
      </c>
      <c r="J1983" s="13">
        <v>0</v>
      </c>
      <c r="K1983" s="13">
        <v>15605000</v>
      </c>
      <c r="L1983" s="13">
        <v>0</v>
      </c>
      <c r="M1983" s="17">
        <v>5807362400</v>
      </c>
      <c r="N1983" s="8">
        <f t="shared" si="284"/>
        <v>0.14624153643313184</v>
      </c>
      <c r="O1983" s="5">
        <f t="shared" ref="O1983:O1989" si="291">M1983*R1983</f>
        <v>290368120</v>
      </c>
      <c r="P1983" s="13">
        <v>73604249</v>
      </c>
      <c r="Q1983" s="5">
        <v>92586901</v>
      </c>
      <c r="R1983" s="12">
        <v>0.05</v>
      </c>
    </row>
    <row r="1984" spans="1:18" x14ac:dyDescent="0.25">
      <c r="A1984" s="14"/>
      <c r="B1984" s="14">
        <v>198</v>
      </c>
      <c r="C1984" s="14">
        <v>2005</v>
      </c>
      <c r="D1984" s="13">
        <v>5658406</v>
      </c>
      <c r="E1984" s="13">
        <v>3368310</v>
      </c>
      <c r="F1984" s="13">
        <v>288539</v>
      </c>
      <c r="G1984" s="13">
        <v>0</v>
      </c>
      <c r="H1984" s="5">
        <f t="shared" si="283"/>
        <v>9315255</v>
      </c>
      <c r="I1984" s="9">
        <f t="shared" si="290"/>
        <v>9.6574985309991312</v>
      </c>
      <c r="J1984" s="13">
        <v>0</v>
      </c>
      <c r="K1984" s="13">
        <v>16648000</v>
      </c>
      <c r="L1984" s="13">
        <v>0</v>
      </c>
      <c r="M1984" s="17">
        <v>5807362400</v>
      </c>
      <c r="N1984" s="8">
        <f t="shared" si="284"/>
        <v>0.16040423101544343</v>
      </c>
      <c r="O1984" s="5">
        <f t="shared" si="291"/>
        <v>290368120</v>
      </c>
      <c r="P1984" s="13">
        <v>84593843</v>
      </c>
      <c r="Q1984" s="5">
        <v>96456188.629999995</v>
      </c>
      <c r="R1984" s="12">
        <v>0.05</v>
      </c>
    </row>
    <row r="1985" spans="1:18" x14ac:dyDescent="0.25">
      <c r="A1985" s="14"/>
      <c r="B1985" s="14">
        <v>198</v>
      </c>
      <c r="C1985" s="14">
        <v>2006</v>
      </c>
      <c r="D1985" s="13">
        <v>5800384</v>
      </c>
      <c r="E1985" s="13">
        <v>3247529</v>
      </c>
      <c r="F1985" s="13">
        <v>615483</v>
      </c>
      <c r="G1985" s="13">
        <v>0</v>
      </c>
      <c r="H1985" s="5">
        <f t="shared" si="283"/>
        <v>9663396</v>
      </c>
      <c r="I1985" s="9">
        <f t="shared" si="290"/>
        <v>9.5880448023442</v>
      </c>
      <c r="J1985" s="13">
        <v>0</v>
      </c>
      <c r="K1985" s="13">
        <v>5842085</v>
      </c>
      <c r="L1985" s="13">
        <v>0</v>
      </c>
      <c r="M1985" s="17">
        <v>6522435400</v>
      </c>
      <c r="N1985" s="8">
        <f t="shared" si="284"/>
        <v>0.14815625464071289</v>
      </c>
      <c r="O1985" s="5">
        <f t="shared" si="291"/>
        <v>326121770</v>
      </c>
      <c r="P1985" s="13">
        <v>67950842</v>
      </c>
      <c r="Q1985" s="5">
        <v>100785887</v>
      </c>
      <c r="R1985" s="12">
        <v>0.05</v>
      </c>
    </row>
    <row r="1986" spans="1:18" x14ac:dyDescent="0.25">
      <c r="A1986" s="14"/>
      <c r="B1986" s="14">
        <v>198</v>
      </c>
      <c r="C1986" s="14">
        <v>2007</v>
      </c>
      <c r="D1986" s="13">
        <v>10791940</v>
      </c>
      <c r="E1986" s="13">
        <v>3137394</v>
      </c>
      <c r="F1986" s="13">
        <v>98529</v>
      </c>
      <c r="G1986" s="13">
        <v>0</v>
      </c>
      <c r="H1986" s="5">
        <f t="shared" si="283"/>
        <v>14027863</v>
      </c>
      <c r="I1986" s="9">
        <f t="shared" si="290"/>
        <v>12.793126583943479</v>
      </c>
      <c r="J1986" s="13">
        <v>0</v>
      </c>
      <c r="K1986" s="13">
        <v>170000</v>
      </c>
      <c r="L1986" s="13">
        <v>0</v>
      </c>
      <c r="M1986" s="17">
        <v>6522435400</v>
      </c>
      <c r="N1986" s="8">
        <f t="shared" si="284"/>
        <v>0.21507093807322336</v>
      </c>
      <c r="O1986" s="5">
        <f t="shared" si="291"/>
        <v>326121770</v>
      </c>
      <c r="P1986" s="13">
        <v>68179485</v>
      </c>
      <c r="Q1986" s="5">
        <v>109651561</v>
      </c>
      <c r="R1986" s="12">
        <v>0.05</v>
      </c>
    </row>
    <row r="1987" spans="1:18" x14ac:dyDescent="0.25">
      <c r="A1987" s="14"/>
      <c r="B1987" s="14">
        <v>198</v>
      </c>
      <c r="C1987" s="14">
        <v>2008</v>
      </c>
      <c r="D1987" s="6">
        <v>11425864</v>
      </c>
      <c r="E1987" s="6">
        <v>2990682</v>
      </c>
      <c r="F1987" s="6">
        <v>10912</v>
      </c>
      <c r="G1987" s="6">
        <v>0</v>
      </c>
      <c r="H1987" s="5">
        <f t="shared" si="283"/>
        <v>14427458</v>
      </c>
      <c r="I1987" s="9">
        <f t="shared" si="290"/>
        <v>12.923865156598243</v>
      </c>
      <c r="J1987" s="6">
        <v>0</v>
      </c>
      <c r="K1987" s="6">
        <v>2500000</v>
      </c>
      <c r="L1987" s="6">
        <v>0</v>
      </c>
      <c r="M1987" s="17">
        <v>6522435400</v>
      </c>
      <c r="N1987" s="8">
        <f t="shared" si="284"/>
        <v>0.22119740733652954</v>
      </c>
      <c r="O1987" s="5">
        <f t="shared" si="291"/>
        <v>326121770</v>
      </c>
      <c r="P1987" s="6">
        <v>65657383</v>
      </c>
      <c r="Q1987" s="5">
        <v>111634235</v>
      </c>
      <c r="R1987" s="12">
        <v>0.05</v>
      </c>
    </row>
    <row r="1988" spans="1:18" x14ac:dyDescent="0.25">
      <c r="A1988" s="14"/>
      <c r="B1988" s="18">
        <v>198</v>
      </c>
      <c r="C1988" s="14">
        <v>2009</v>
      </c>
      <c r="D1988" s="13">
        <v>6691002</v>
      </c>
      <c r="E1988" s="13">
        <v>2623935</v>
      </c>
      <c r="F1988" s="13">
        <v>9542</v>
      </c>
      <c r="G1988" s="13">
        <v>0</v>
      </c>
      <c r="H1988" s="5">
        <f t="shared" si="283"/>
        <v>9324479</v>
      </c>
      <c r="I1988" s="9">
        <f t="shared" si="290"/>
        <v>8.1614589404167859</v>
      </c>
      <c r="J1988" s="13">
        <v>0</v>
      </c>
      <c r="K1988" s="13">
        <v>3520000</v>
      </c>
      <c r="L1988" s="13">
        <v>0</v>
      </c>
      <c r="M1988" s="17">
        <v>6908380200</v>
      </c>
      <c r="N1988" s="8">
        <f t="shared" si="284"/>
        <v>0.1349734486240349</v>
      </c>
      <c r="O1988" s="5">
        <f t="shared" si="291"/>
        <v>345419010</v>
      </c>
      <c r="P1988" s="13">
        <v>57216385</v>
      </c>
      <c r="Q1988" s="5">
        <v>114250149</v>
      </c>
      <c r="R1988" s="12">
        <v>0.05</v>
      </c>
    </row>
    <row r="1989" spans="1:18" x14ac:dyDescent="0.25">
      <c r="A1989" t="s">
        <v>198</v>
      </c>
      <c r="B1989">
        <v>199</v>
      </c>
      <c r="C1989">
        <v>2000</v>
      </c>
      <c r="D1989" s="6">
        <v>4778683</v>
      </c>
      <c r="E1989" s="6">
        <v>315066</v>
      </c>
      <c r="F1989" s="6"/>
      <c r="G1989" s="6"/>
      <c r="H1989" s="5">
        <f t="shared" si="283"/>
        <v>5093749</v>
      </c>
      <c r="I1989" s="9">
        <f t="shared" si="290"/>
        <v>6.6089697064750164</v>
      </c>
      <c r="J1989" s="6"/>
      <c r="K1989" s="6"/>
      <c r="L1989" s="6"/>
      <c r="M1989" s="10">
        <v>3994148300</v>
      </c>
      <c r="N1989" s="8">
        <f t="shared" si="284"/>
        <v>0.12753029225279391</v>
      </c>
      <c r="O1989" s="5">
        <f t="shared" si="291"/>
        <v>199707415</v>
      </c>
      <c r="P1989" s="13">
        <v>28361687</v>
      </c>
      <c r="Q1989" s="11">
        <v>77073269</v>
      </c>
      <c r="R1989" s="12">
        <v>0.05</v>
      </c>
    </row>
    <row r="1990" spans="1:18" x14ac:dyDescent="0.25">
      <c r="B1990">
        <v>199</v>
      </c>
      <c r="C1990">
        <v>2001</v>
      </c>
      <c r="D1990" s="13">
        <v>7156186</v>
      </c>
      <c r="E1990" s="13">
        <v>322331</v>
      </c>
      <c r="F1990" s="13">
        <v>0</v>
      </c>
      <c r="G1990" s="13">
        <v>0</v>
      </c>
      <c r="H1990" s="5">
        <f t="shared" si="283"/>
        <v>7478517</v>
      </c>
      <c r="I1990" s="9">
        <f t="shared" si="290"/>
        <v>9.1630806553882067</v>
      </c>
      <c r="J1990" s="13">
        <v>0</v>
      </c>
      <c r="K1990" s="13">
        <v>0</v>
      </c>
      <c r="L1990" s="13">
        <v>0</v>
      </c>
      <c r="M1990" s="10">
        <v>3994148300</v>
      </c>
      <c r="N1990" s="8">
        <f t="shared" si="284"/>
        <v>0.18723683845189223</v>
      </c>
      <c r="O1990" s="5">
        <v>199707415</v>
      </c>
      <c r="P1990" s="13">
        <v>30088501</v>
      </c>
      <c r="Q1990" s="11">
        <v>81615750</v>
      </c>
      <c r="R1990" s="12">
        <v>0.05</v>
      </c>
    </row>
    <row r="1991" spans="1:18" x14ac:dyDescent="0.25">
      <c r="B1991">
        <v>199</v>
      </c>
      <c r="C1991">
        <v>2002</v>
      </c>
      <c r="D1991" s="13">
        <v>6656358</v>
      </c>
      <c r="E1991" s="13">
        <v>682358</v>
      </c>
      <c r="F1991" s="13">
        <v>409126</v>
      </c>
      <c r="G1991" s="13">
        <v>0</v>
      </c>
      <c r="H1991" s="5">
        <f t="shared" si="283"/>
        <v>7747842</v>
      </c>
      <c r="I1991" s="9">
        <f t="shared" si="290"/>
        <v>9.1466620672704195</v>
      </c>
      <c r="J1991" s="13">
        <v>0</v>
      </c>
      <c r="K1991" s="13">
        <v>42394000</v>
      </c>
      <c r="L1991" s="13">
        <v>0</v>
      </c>
      <c r="M1991" s="5">
        <v>5139824700</v>
      </c>
      <c r="N1991" s="8">
        <f t="shared" si="284"/>
        <v>0.15074136672404412</v>
      </c>
      <c r="O1991" s="5">
        <v>256991235</v>
      </c>
      <c r="P1991" s="13">
        <v>23432143</v>
      </c>
      <c r="Q1991" s="5">
        <v>84706770</v>
      </c>
      <c r="R1991" s="7">
        <v>0.05</v>
      </c>
    </row>
    <row r="1992" spans="1:18" x14ac:dyDescent="0.25">
      <c r="A1992" s="14"/>
      <c r="B1992" s="14">
        <v>199</v>
      </c>
      <c r="C1992" s="14">
        <v>2003</v>
      </c>
      <c r="D1992" s="13">
        <v>4676850</v>
      </c>
      <c r="E1992" s="13">
        <v>1177664</v>
      </c>
      <c r="F1992" s="13">
        <v>543069</v>
      </c>
      <c r="G1992" s="13">
        <v>0</v>
      </c>
      <c r="H1992" s="5">
        <f t="shared" si="283"/>
        <v>6397583</v>
      </c>
      <c r="I1992" s="9">
        <f t="shared" si="290"/>
        <v>7.165287124590165</v>
      </c>
      <c r="J1992" s="13">
        <v>0</v>
      </c>
      <c r="K1992" s="13">
        <v>24249000</v>
      </c>
      <c r="L1992" s="13">
        <v>0</v>
      </c>
      <c r="M1992" s="5">
        <v>5139824700</v>
      </c>
      <c r="N1992" s="8">
        <f t="shared" si="284"/>
        <v>0.12447084041601651</v>
      </c>
      <c r="O1992" s="5">
        <v>256991235</v>
      </c>
      <c r="P1992" s="13">
        <v>28181915</v>
      </c>
      <c r="Q1992" s="5">
        <v>89285787</v>
      </c>
      <c r="R1992" s="12">
        <v>0.05</v>
      </c>
    </row>
    <row r="1993" spans="1:18" x14ac:dyDescent="0.25">
      <c r="A1993" s="14"/>
      <c r="B1993" s="14">
        <v>199</v>
      </c>
      <c r="C1993" s="14">
        <v>2004</v>
      </c>
      <c r="D1993" s="13">
        <v>4929683</v>
      </c>
      <c r="E1993" s="13">
        <v>1349271</v>
      </c>
      <c r="F1993" s="13">
        <v>73602</v>
      </c>
      <c r="G1993" s="13">
        <v>0</v>
      </c>
      <c r="H1993" s="5">
        <f t="shared" ref="H1993:H2056" si="292">SUM(D1993:G1993)</f>
        <v>6352556</v>
      </c>
      <c r="I1993" s="9">
        <f t="shared" si="290"/>
        <v>6.8178880400712485</v>
      </c>
      <c r="J1993" s="13">
        <v>0</v>
      </c>
      <c r="K1993" s="13">
        <v>12280000</v>
      </c>
      <c r="L1993" s="13">
        <v>0</v>
      </c>
      <c r="M1993" s="17">
        <v>6285224900</v>
      </c>
      <c r="N1993" s="8">
        <f t="shared" ref="N1993:N2056" si="293">((H1993/M1993)*100)</f>
        <v>0.10107125999580381</v>
      </c>
      <c r="O1993" s="5">
        <f t="shared" ref="O1993:O1999" si="294">M1993*R1993</f>
        <v>314261245</v>
      </c>
      <c r="P1993" s="13">
        <v>38932232</v>
      </c>
      <c r="Q1993" s="5">
        <v>93174836</v>
      </c>
      <c r="R1993" s="12">
        <v>0.05</v>
      </c>
    </row>
    <row r="1994" spans="1:18" x14ac:dyDescent="0.25">
      <c r="A1994" s="14"/>
      <c r="B1994" s="14">
        <v>199</v>
      </c>
      <c r="C1994" s="14">
        <v>2005</v>
      </c>
      <c r="D1994" s="13">
        <v>5314791</v>
      </c>
      <c r="E1994" s="13">
        <v>1703435</v>
      </c>
      <c r="F1994" s="13">
        <v>346743</v>
      </c>
      <c r="G1994" s="13">
        <v>0</v>
      </c>
      <c r="H1994" s="5">
        <f t="shared" si="292"/>
        <v>7364969</v>
      </c>
      <c r="I1994" s="9">
        <f t="shared" si="290"/>
        <v>7.6203190600874935</v>
      </c>
      <c r="J1994" s="13">
        <v>0</v>
      </c>
      <c r="K1994" s="13">
        <v>34563000</v>
      </c>
      <c r="L1994" s="13">
        <v>0</v>
      </c>
      <c r="M1994" s="17">
        <v>6285224900</v>
      </c>
      <c r="N1994" s="8">
        <f t="shared" si="293"/>
        <v>0.11717908455431722</v>
      </c>
      <c r="O1994" s="5">
        <f t="shared" si="294"/>
        <v>314261245</v>
      </c>
      <c r="P1994" s="13">
        <v>81375441</v>
      </c>
      <c r="Q1994" s="5">
        <v>96649089.650000006</v>
      </c>
      <c r="R1994" s="12">
        <v>0.05</v>
      </c>
    </row>
    <row r="1995" spans="1:18" x14ac:dyDescent="0.25">
      <c r="A1995" s="14"/>
      <c r="B1995" s="14">
        <v>199</v>
      </c>
      <c r="C1995" s="14">
        <v>2006</v>
      </c>
      <c r="D1995" s="13">
        <v>6248810</v>
      </c>
      <c r="E1995" s="13">
        <v>1996507</v>
      </c>
      <c r="F1995" s="13">
        <v>1059933</v>
      </c>
      <c r="G1995" s="13">
        <v>0</v>
      </c>
      <c r="H1995" s="5">
        <f t="shared" si="292"/>
        <v>9305250</v>
      </c>
      <c r="I1995" s="9">
        <f t="shared" si="290"/>
        <v>8.9221204095485547</v>
      </c>
      <c r="J1995" s="13">
        <v>0</v>
      </c>
      <c r="K1995" s="13">
        <v>8393956</v>
      </c>
      <c r="L1995" s="13">
        <v>0</v>
      </c>
      <c r="M1995" s="17">
        <v>7307708400</v>
      </c>
      <c r="N1995" s="8">
        <f t="shared" si="293"/>
        <v>0.12733471959554379</v>
      </c>
      <c r="O1995" s="5">
        <f t="shared" si="294"/>
        <v>365385420</v>
      </c>
      <c r="P1995" s="13">
        <v>53093441</v>
      </c>
      <c r="Q1995" s="5">
        <v>104294154</v>
      </c>
      <c r="R1995" s="12">
        <v>0.05</v>
      </c>
    </row>
    <row r="1996" spans="1:18" x14ac:dyDescent="0.25">
      <c r="A1996" s="14"/>
      <c r="B1996" s="14">
        <v>199</v>
      </c>
      <c r="C1996" s="14">
        <v>2007</v>
      </c>
      <c r="D1996" s="13">
        <v>6307288</v>
      </c>
      <c r="E1996" s="13">
        <v>1932892</v>
      </c>
      <c r="F1996" s="13">
        <v>907237</v>
      </c>
      <c r="G1996" s="13">
        <v>0</v>
      </c>
      <c r="H1996" s="5">
        <f t="shared" si="292"/>
        <v>9147417</v>
      </c>
      <c r="I1996" s="9">
        <f t="shared" si="290"/>
        <v>7.2877654576222461</v>
      </c>
      <c r="J1996" s="13">
        <v>0</v>
      </c>
      <c r="K1996" s="13">
        <v>13432052</v>
      </c>
      <c r="L1996" s="13">
        <v>0</v>
      </c>
      <c r="M1996" s="17">
        <v>7307708400</v>
      </c>
      <c r="N1996" s="8">
        <f t="shared" si="293"/>
        <v>0.1251749043516843</v>
      </c>
      <c r="O1996" s="5">
        <f t="shared" si="294"/>
        <v>365385420</v>
      </c>
      <c r="P1996" s="13">
        <v>50190631</v>
      </c>
      <c r="Q1996" s="5">
        <v>125517445</v>
      </c>
      <c r="R1996" s="12">
        <v>0.05</v>
      </c>
    </row>
    <row r="1997" spans="1:18" x14ac:dyDescent="0.25">
      <c r="A1997" s="14"/>
      <c r="B1997" s="14">
        <v>199</v>
      </c>
      <c r="C1997" s="14">
        <v>2008</v>
      </c>
      <c r="D1997" s="6">
        <v>6968933</v>
      </c>
      <c r="E1997" s="6">
        <v>2355339</v>
      </c>
      <c r="F1997" s="6">
        <v>517198</v>
      </c>
      <c r="G1997" s="6">
        <v>0</v>
      </c>
      <c r="H1997" s="5">
        <f t="shared" si="292"/>
        <v>9841470</v>
      </c>
      <c r="I1997" s="9">
        <f t="shared" si="290"/>
        <v>8.3524673725523879</v>
      </c>
      <c r="J1997" s="6">
        <v>0</v>
      </c>
      <c r="K1997" s="6">
        <v>85000</v>
      </c>
      <c r="L1997" s="6">
        <v>0</v>
      </c>
      <c r="M1997" s="17">
        <v>7307708400</v>
      </c>
      <c r="N1997" s="8">
        <f t="shared" si="293"/>
        <v>0.13467245080550833</v>
      </c>
      <c r="O1997" s="5">
        <f t="shared" si="294"/>
        <v>365385420</v>
      </c>
      <c r="P1997" s="6">
        <v>60598343</v>
      </c>
      <c r="Q1997" s="5">
        <v>117827099</v>
      </c>
      <c r="R1997" s="12">
        <v>0.05</v>
      </c>
    </row>
    <row r="1998" spans="1:18" x14ac:dyDescent="0.25">
      <c r="A1998" s="14"/>
      <c r="B1998" s="18">
        <v>199</v>
      </c>
      <c r="C1998" s="14">
        <v>2009</v>
      </c>
      <c r="D1998" s="13">
        <v>8108056</v>
      </c>
      <c r="E1998" s="13">
        <v>2624979</v>
      </c>
      <c r="F1998" s="13">
        <v>71647</v>
      </c>
      <c r="G1998" s="13">
        <v>0</v>
      </c>
      <c r="H1998" s="5">
        <f t="shared" si="292"/>
        <v>10804682</v>
      </c>
      <c r="I1998" s="9">
        <f t="shared" si="290"/>
        <v>8.5925366251052147</v>
      </c>
      <c r="J1998" s="13">
        <v>0</v>
      </c>
      <c r="K1998" s="13">
        <v>20685600</v>
      </c>
      <c r="L1998" s="13">
        <v>0</v>
      </c>
      <c r="M1998" s="17">
        <v>7637636300</v>
      </c>
      <c r="N1998" s="8">
        <f t="shared" si="293"/>
        <v>0.14146630679442015</v>
      </c>
      <c r="O1998" s="5">
        <f t="shared" si="294"/>
        <v>381881815</v>
      </c>
      <c r="P1998" s="13">
        <v>69434410</v>
      </c>
      <c r="Q1998" s="5">
        <v>125744963</v>
      </c>
      <c r="R1998" s="12">
        <v>0.05</v>
      </c>
    </row>
    <row r="1999" spans="1:18" x14ac:dyDescent="0.25">
      <c r="A1999" t="s">
        <v>199</v>
      </c>
      <c r="B1999">
        <v>200</v>
      </c>
      <c r="C1999">
        <v>2000</v>
      </c>
      <c r="D1999" s="6">
        <v>2500</v>
      </c>
      <c r="E1999" s="6">
        <v>500</v>
      </c>
      <c r="F1999" s="6"/>
      <c r="G1999" s="6"/>
      <c r="H1999" s="5">
        <f t="shared" si="292"/>
        <v>3000</v>
      </c>
      <c r="I1999" s="9">
        <f t="shared" si="290"/>
        <v>0.93899652571285497</v>
      </c>
      <c r="J1999" s="6"/>
      <c r="K1999" s="6"/>
      <c r="L1999" s="6"/>
      <c r="M1999" s="10">
        <v>23282800</v>
      </c>
      <c r="N1999" s="8">
        <f t="shared" si="293"/>
        <v>1.2885048190080232E-2</v>
      </c>
      <c r="O1999" s="5">
        <f t="shared" si="294"/>
        <v>1164140</v>
      </c>
      <c r="P1999" s="13">
        <v>7500</v>
      </c>
      <c r="Q1999" s="11">
        <v>319490</v>
      </c>
      <c r="R1999" s="12">
        <v>0.05</v>
      </c>
    </row>
    <row r="2000" spans="1:18" x14ac:dyDescent="0.25">
      <c r="B2000">
        <v>200</v>
      </c>
      <c r="C2000">
        <v>2001</v>
      </c>
      <c r="D2000" s="13">
        <v>2500</v>
      </c>
      <c r="E2000" s="13">
        <v>375</v>
      </c>
      <c r="F2000" s="13">
        <v>0</v>
      </c>
      <c r="G2000" s="13">
        <v>0</v>
      </c>
      <c r="H2000" s="5">
        <f t="shared" si="292"/>
        <v>2875</v>
      </c>
      <c r="I2000" s="9">
        <f t="shared" si="290"/>
        <v>0.80688391255904279</v>
      </c>
      <c r="J2000" s="13">
        <v>0</v>
      </c>
      <c r="K2000" s="13">
        <v>0</v>
      </c>
      <c r="L2000" s="13">
        <v>0</v>
      </c>
      <c r="M2000" s="10">
        <v>23282800</v>
      </c>
      <c r="N2000" s="8">
        <f t="shared" si="293"/>
        <v>1.2348171182160222E-2</v>
      </c>
      <c r="O2000" s="5">
        <v>1164140</v>
      </c>
      <c r="P2000" s="13">
        <v>5000</v>
      </c>
      <c r="Q2000" s="11">
        <v>356309</v>
      </c>
      <c r="R2000" s="12">
        <v>0.05</v>
      </c>
    </row>
    <row r="2001" spans="1:18" x14ac:dyDescent="0.25">
      <c r="B2001">
        <v>200</v>
      </c>
      <c r="C2001">
        <v>2002</v>
      </c>
      <c r="D2001" s="13">
        <v>2500</v>
      </c>
      <c r="E2001" s="13">
        <v>125</v>
      </c>
      <c r="F2001" s="13">
        <v>0</v>
      </c>
      <c r="G2001" s="13">
        <v>0</v>
      </c>
      <c r="H2001" s="5">
        <f t="shared" si="292"/>
        <v>2625</v>
      </c>
      <c r="I2001" s="9">
        <f t="shared" si="290"/>
        <v>0.70475285324226578</v>
      </c>
      <c r="J2001" s="13">
        <v>0</v>
      </c>
      <c r="K2001" s="13">
        <v>0</v>
      </c>
      <c r="L2001" s="13">
        <v>0</v>
      </c>
      <c r="M2001" s="5">
        <v>22710000</v>
      </c>
      <c r="N2001" s="8">
        <f t="shared" si="293"/>
        <v>1.1558784676354029E-2</v>
      </c>
      <c r="O2001" s="5">
        <v>1135500</v>
      </c>
      <c r="P2001" s="13">
        <v>2500</v>
      </c>
      <c r="Q2001" s="5">
        <v>372471</v>
      </c>
      <c r="R2001" s="7">
        <v>0.05</v>
      </c>
    </row>
    <row r="2002" spans="1:18" x14ac:dyDescent="0.25">
      <c r="A2002" s="14"/>
      <c r="B2002" s="14">
        <v>200</v>
      </c>
      <c r="C2002" s="14">
        <v>2003</v>
      </c>
      <c r="D2002" s="13">
        <v>2500</v>
      </c>
      <c r="E2002" s="13">
        <v>98</v>
      </c>
      <c r="F2002" s="13">
        <v>0</v>
      </c>
      <c r="G2002" s="13">
        <v>0</v>
      </c>
      <c r="H2002" s="5">
        <f t="shared" si="292"/>
        <v>2598</v>
      </c>
      <c r="I2002" s="9">
        <f t="shared" si="290"/>
        <v>0.65011110443817188</v>
      </c>
      <c r="J2002" s="13">
        <v>0</v>
      </c>
      <c r="K2002" s="13">
        <v>0</v>
      </c>
      <c r="L2002" s="13">
        <v>0</v>
      </c>
      <c r="M2002" s="5">
        <v>22710000</v>
      </c>
      <c r="N2002" s="8">
        <f t="shared" si="293"/>
        <v>1.143989431968296E-2</v>
      </c>
      <c r="O2002" s="5">
        <v>1135500</v>
      </c>
      <c r="P2002" s="13">
        <v>0</v>
      </c>
      <c r="Q2002" s="5">
        <v>399624</v>
      </c>
      <c r="R2002" s="12">
        <v>0.05</v>
      </c>
    </row>
    <row r="2003" spans="1:18" x14ac:dyDescent="0.25">
      <c r="A2003" s="14"/>
      <c r="B2003" s="14">
        <v>200</v>
      </c>
      <c r="C2003" s="14">
        <v>2004</v>
      </c>
      <c r="D2003" s="13">
        <v>0</v>
      </c>
      <c r="E2003" s="13">
        <v>0</v>
      </c>
      <c r="F2003" s="13">
        <v>0</v>
      </c>
      <c r="G2003" s="13">
        <v>0</v>
      </c>
      <c r="H2003" s="5">
        <f t="shared" si="292"/>
        <v>0</v>
      </c>
      <c r="I2003" s="9">
        <f t="shared" si="290"/>
        <v>0</v>
      </c>
      <c r="J2003" s="13">
        <v>0</v>
      </c>
      <c r="K2003" s="13">
        <v>0</v>
      </c>
      <c r="L2003" s="13">
        <v>0</v>
      </c>
      <c r="M2003" s="17">
        <v>24652800</v>
      </c>
      <c r="N2003" s="8">
        <f t="shared" si="293"/>
        <v>0</v>
      </c>
      <c r="O2003" s="5">
        <f t="shared" ref="O2003:O2009" si="295">M2003*R2003</f>
        <v>1232640</v>
      </c>
      <c r="P2003" s="13">
        <v>0</v>
      </c>
      <c r="Q2003" s="5">
        <v>464023</v>
      </c>
      <c r="R2003" s="12">
        <v>0.05</v>
      </c>
    </row>
    <row r="2004" spans="1:18" x14ac:dyDescent="0.25">
      <c r="A2004" s="14"/>
      <c r="B2004" s="14">
        <v>200</v>
      </c>
      <c r="C2004" s="14">
        <v>2005</v>
      </c>
      <c r="D2004" s="13">
        <v>0</v>
      </c>
      <c r="E2004" s="13">
        <v>0</v>
      </c>
      <c r="F2004" s="13">
        <v>0</v>
      </c>
      <c r="G2004" s="13">
        <v>0</v>
      </c>
      <c r="H2004" s="5">
        <f t="shared" si="292"/>
        <v>0</v>
      </c>
      <c r="I2004" s="9">
        <f t="shared" si="290"/>
        <v>0</v>
      </c>
      <c r="J2004" s="13">
        <v>0</v>
      </c>
      <c r="K2004" s="13">
        <v>0</v>
      </c>
      <c r="L2004" s="13">
        <v>0</v>
      </c>
      <c r="M2004" s="17">
        <v>24652800</v>
      </c>
      <c r="N2004" s="8">
        <f t="shared" si="293"/>
        <v>0</v>
      </c>
      <c r="O2004" s="5">
        <f t="shared" si="295"/>
        <v>1232640</v>
      </c>
      <c r="P2004" s="13">
        <v>0</v>
      </c>
      <c r="Q2004" s="5">
        <v>476588.56</v>
      </c>
      <c r="R2004" s="12">
        <v>0.05</v>
      </c>
    </row>
    <row r="2005" spans="1:18" x14ac:dyDescent="0.25">
      <c r="A2005" s="14"/>
      <c r="B2005" s="14">
        <v>200</v>
      </c>
      <c r="C2005" s="14">
        <v>2006</v>
      </c>
      <c r="D2005" s="13">
        <v>0</v>
      </c>
      <c r="E2005" s="13">
        <v>0</v>
      </c>
      <c r="F2005" s="13">
        <v>0</v>
      </c>
      <c r="G2005" s="13">
        <v>0</v>
      </c>
      <c r="H2005" s="5">
        <f t="shared" si="292"/>
        <v>0</v>
      </c>
      <c r="I2005" s="9">
        <f t="shared" si="290"/>
        <v>0</v>
      </c>
      <c r="J2005" s="13">
        <v>0</v>
      </c>
      <c r="K2005" s="13">
        <v>0</v>
      </c>
      <c r="L2005" s="13">
        <v>0</v>
      </c>
      <c r="M2005" s="17">
        <v>31707400</v>
      </c>
      <c r="N2005" s="8">
        <f t="shared" si="293"/>
        <v>0</v>
      </c>
      <c r="O2005" s="5">
        <f t="shared" si="295"/>
        <v>1585370</v>
      </c>
      <c r="P2005" s="13">
        <v>0</v>
      </c>
      <c r="Q2005" s="5">
        <v>521368</v>
      </c>
      <c r="R2005" s="12">
        <v>0.05</v>
      </c>
    </row>
    <row r="2006" spans="1:18" x14ac:dyDescent="0.25">
      <c r="A2006" s="14"/>
      <c r="B2006" s="14">
        <v>200</v>
      </c>
      <c r="C2006" s="14">
        <v>2007</v>
      </c>
      <c r="D2006" s="13">
        <v>4680</v>
      </c>
      <c r="E2006" s="13">
        <v>2099</v>
      </c>
      <c r="F2006" s="13">
        <v>0</v>
      </c>
      <c r="G2006" s="13">
        <v>0</v>
      </c>
      <c r="H2006" s="5">
        <f t="shared" si="292"/>
        <v>6779</v>
      </c>
      <c r="I2006" s="9">
        <f t="shared" si="290"/>
        <v>1.2731520608198206</v>
      </c>
      <c r="J2006" s="13">
        <v>0</v>
      </c>
      <c r="K2006" s="13">
        <v>0</v>
      </c>
      <c r="L2006" s="13">
        <v>0</v>
      </c>
      <c r="M2006" s="17">
        <v>31707400</v>
      </c>
      <c r="N2006" s="8">
        <f t="shared" si="293"/>
        <v>2.1379867160347427E-2</v>
      </c>
      <c r="O2006" s="5">
        <f t="shared" si="295"/>
        <v>1585370</v>
      </c>
      <c r="P2006" s="13">
        <v>46800</v>
      </c>
      <c r="Q2006" s="5">
        <v>532458</v>
      </c>
      <c r="R2006" s="12">
        <v>0.05</v>
      </c>
    </row>
    <row r="2007" spans="1:18" x14ac:dyDescent="0.25">
      <c r="A2007" s="14"/>
      <c r="B2007" s="14">
        <v>200</v>
      </c>
      <c r="C2007" s="14">
        <v>2008</v>
      </c>
      <c r="D2007" s="6">
        <v>4680</v>
      </c>
      <c r="E2007" s="6">
        <v>1895</v>
      </c>
      <c r="F2007" s="6">
        <v>0</v>
      </c>
      <c r="G2007" s="6">
        <v>0</v>
      </c>
      <c r="H2007" s="5">
        <f t="shared" si="292"/>
        <v>6575</v>
      </c>
      <c r="I2007" s="9">
        <f t="shared" si="290"/>
        <v>1.2281776645384479</v>
      </c>
      <c r="J2007" s="6">
        <v>0</v>
      </c>
      <c r="K2007" s="6">
        <v>0</v>
      </c>
      <c r="L2007" s="6">
        <v>0</v>
      </c>
      <c r="M2007" s="17">
        <v>31707400</v>
      </c>
      <c r="N2007" s="8">
        <f t="shared" si="293"/>
        <v>2.0736484227656636E-2</v>
      </c>
      <c r="O2007" s="5">
        <f t="shared" si="295"/>
        <v>1585370</v>
      </c>
      <c r="P2007" s="6">
        <v>42120</v>
      </c>
      <c r="Q2007" s="5">
        <v>535346</v>
      </c>
      <c r="R2007" s="12">
        <v>0.05</v>
      </c>
    </row>
    <row r="2008" spans="1:18" x14ac:dyDescent="0.25">
      <c r="A2008" s="14"/>
      <c r="B2008" s="18">
        <v>200</v>
      </c>
      <c r="C2008" s="14">
        <v>2009</v>
      </c>
      <c r="D2008" s="13">
        <v>4680</v>
      </c>
      <c r="E2008" s="13">
        <v>1685</v>
      </c>
      <c r="F2008" s="13">
        <v>0</v>
      </c>
      <c r="G2008" s="13">
        <v>0</v>
      </c>
      <c r="H2008" s="5">
        <f t="shared" si="292"/>
        <v>6365</v>
      </c>
      <c r="I2008" s="9">
        <f t="shared" si="290"/>
        <v>0.92226060346126648</v>
      </c>
      <c r="J2008" s="13">
        <v>0</v>
      </c>
      <c r="K2008" s="13">
        <v>0</v>
      </c>
      <c r="L2008" s="13">
        <v>0</v>
      </c>
      <c r="M2008" s="17">
        <v>37623300</v>
      </c>
      <c r="N2008" s="8">
        <f t="shared" si="293"/>
        <v>1.6917707909726156E-2</v>
      </c>
      <c r="O2008" s="5">
        <f t="shared" si="295"/>
        <v>1881165</v>
      </c>
      <c r="P2008" s="13">
        <v>37440</v>
      </c>
      <c r="Q2008" s="5">
        <v>690152</v>
      </c>
      <c r="R2008" s="12">
        <v>0.05</v>
      </c>
    </row>
    <row r="2009" spans="1:18" x14ac:dyDescent="0.25">
      <c r="A2009" t="s">
        <v>200</v>
      </c>
      <c r="B2009">
        <v>201</v>
      </c>
      <c r="C2009">
        <v>2000</v>
      </c>
      <c r="D2009" s="6">
        <v>6365959</v>
      </c>
      <c r="E2009" s="6">
        <v>1850778</v>
      </c>
      <c r="F2009" s="6">
        <v>357882</v>
      </c>
      <c r="G2009" s="6"/>
      <c r="H2009" s="5">
        <f t="shared" si="292"/>
        <v>8574619</v>
      </c>
      <c r="I2009" s="9">
        <f t="shared" si="290"/>
        <v>4.0325996768782382</v>
      </c>
      <c r="J2009" s="6">
        <v>10000000</v>
      </c>
      <c r="K2009" s="6">
        <v>14000000</v>
      </c>
      <c r="L2009" s="6"/>
      <c r="M2009" s="10">
        <v>2825891000</v>
      </c>
      <c r="N2009" s="8">
        <f t="shared" si="293"/>
        <v>0.30343063479801591</v>
      </c>
      <c r="O2009" s="5">
        <f t="shared" si="295"/>
        <v>70647275</v>
      </c>
      <c r="P2009" s="13">
        <v>183295037</v>
      </c>
      <c r="Q2009" s="11">
        <v>212632537</v>
      </c>
      <c r="R2009" s="12">
        <v>2.5000000000000001E-2</v>
      </c>
    </row>
    <row r="2010" spans="1:18" x14ac:dyDescent="0.25">
      <c r="B2010">
        <v>201</v>
      </c>
      <c r="C2010">
        <v>2001</v>
      </c>
      <c r="D2010" s="13">
        <v>6425186</v>
      </c>
      <c r="E2010" s="13">
        <v>1730964</v>
      </c>
      <c r="F2010" s="13">
        <v>1354828</v>
      </c>
      <c r="G2010" s="13">
        <v>0</v>
      </c>
      <c r="H2010" s="5">
        <f t="shared" si="292"/>
        <v>9510978</v>
      </c>
      <c r="I2010" s="9">
        <f t="shared" si="290"/>
        <v>4.1378888722322031</v>
      </c>
      <c r="J2010" s="13">
        <v>0</v>
      </c>
      <c r="K2010" s="13">
        <v>38750000</v>
      </c>
      <c r="L2010" s="13">
        <v>0</v>
      </c>
      <c r="M2010" s="10">
        <v>2825891000</v>
      </c>
      <c r="N2010" s="8">
        <f t="shared" si="293"/>
        <v>0.33656563540490414</v>
      </c>
      <c r="O2010" s="5">
        <v>70647275</v>
      </c>
      <c r="P2010" s="13">
        <v>213719851</v>
      </c>
      <c r="Q2010" s="11">
        <v>229850977</v>
      </c>
      <c r="R2010" s="12">
        <v>2.5000000000000001E-2</v>
      </c>
    </row>
    <row r="2011" spans="1:18" x14ac:dyDescent="0.25">
      <c r="B2011">
        <v>201</v>
      </c>
      <c r="C2011">
        <v>2002</v>
      </c>
      <c r="D2011" s="13">
        <v>6619995</v>
      </c>
      <c r="E2011" s="13">
        <v>1609143</v>
      </c>
      <c r="F2011" s="13">
        <v>216397</v>
      </c>
      <c r="G2011" s="13">
        <v>0</v>
      </c>
      <c r="H2011" s="5">
        <f t="shared" si="292"/>
        <v>8445535</v>
      </c>
      <c r="I2011" s="9">
        <f t="shared" si="290"/>
        <v>3.4680454780323728</v>
      </c>
      <c r="J2011" s="13">
        <v>0</v>
      </c>
      <c r="K2011" s="13">
        <v>20000000</v>
      </c>
      <c r="L2011" s="13">
        <v>0</v>
      </c>
      <c r="M2011" s="5">
        <v>3278457000</v>
      </c>
      <c r="N2011" s="8">
        <f t="shared" si="293"/>
        <v>0.2576070084188995</v>
      </c>
      <c r="O2011" s="5">
        <v>81961425</v>
      </c>
      <c r="P2011" s="13">
        <v>207099856</v>
      </c>
      <c r="Q2011" s="5">
        <v>243524344</v>
      </c>
      <c r="R2011" s="7">
        <v>2.5000000000000001E-2</v>
      </c>
    </row>
    <row r="2012" spans="1:18" x14ac:dyDescent="0.25">
      <c r="A2012" s="14"/>
      <c r="B2012" s="14">
        <v>201</v>
      </c>
      <c r="C2012" s="14">
        <v>2003</v>
      </c>
      <c r="D2012" s="13">
        <v>10152933</v>
      </c>
      <c r="E2012" s="13">
        <v>3903404</v>
      </c>
      <c r="F2012" s="13">
        <v>808631</v>
      </c>
      <c r="G2012" s="13">
        <v>0</v>
      </c>
      <c r="H2012" s="5">
        <f t="shared" si="292"/>
        <v>14864968</v>
      </c>
      <c r="I2012" s="9">
        <f t="shared" si="290"/>
        <v>6.0584432233982115</v>
      </c>
      <c r="J2012" s="13">
        <v>0</v>
      </c>
      <c r="K2012" s="13">
        <v>52450000</v>
      </c>
      <c r="L2012" s="13">
        <v>0</v>
      </c>
      <c r="M2012" s="5">
        <v>3278457000</v>
      </c>
      <c r="N2012" s="8">
        <f t="shared" si="293"/>
        <v>0.45341354179725402</v>
      </c>
      <c r="O2012" s="5">
        <v>81961425</v>
      </c>
      <c r="P2012" s="13">
        <v>196946923</v>
      </c>
      <c r="Q2012" s="5">
        <v>245359533</v>
      </c>
      <c r="R2012" s="12">
        <v>2.5000000000000001E-2</v>
      </c>
    </row>
    <row r="2013" spans="1:18" x14ac:dyDescent="0.25">
      <c r="A2013" s="14"/>
      <c r="B2013" s="14">
        <v>201</v>
      </c>
      <c r="C2013" s="14">
        <v>2004</v>
      </c>
      <c r="D2013" s="13">
        <v>11410820</v>
      </c>
      <c r="E2013" s="13">
        <v>7874856</v>
      </c>
      <c r="F2013" s="13">
        <v>1091818</v>
      </c>
      <c r="G2013" s="13">
        <v>0</v>
      </c>
      <c r="H2013" s="5">
        <f t="shared" si="292"/>
        <v>20377494</v>
      </c>
      <c r="I2013" s="9">
        <f t="shared" si="290"/>
        <v>8.5091114163771824</v>
      </c>
      <c r="J2013" s="13">
        <v>0</v>
      </c>
      <c r="K2013" s="13">
        <v>71830000</v>
      </c>
      <c r="L2013" s="13">
        <v>0</v>
      </c>
      <c r="M2013" s="17">
        <v>4687147600</v>
      </c>
      <c r="N2013" s="8">
        <f t="shared" si="293"/>
        <v>0.4347525561174988</v>
      </c>
      <c r="O2013" s="5">
        <f t="shared" ref="O2013:O2019" si="296">M2013*R2013</f>
        <v>234357380</v>
      </c>
      <c r="P2013" s="13">
        <v>187296103</v>
      </c>
      <c r="Q2013" s="5">
        <v>239478519</v>
      </c>
      <c r="R2013" s="12">
        <v>0.05</v>
      </c>
    </row>
    <row r="2014" spans="1:18" x14ac:dyDescent="0.25">
      <c r="A2014" s="14"/>
      <c r="B2014" s="14">
        <v>201</v>
      </c>
      <c r="C2014" s="14">
        <v>2005</v>
      </c>
      <c r="D2014" s="13">
        <v>9057760</v>
      </c>
      <c r="E2014" s="13">
        <v>9999456</v>
      </c>
      <c r="F2014" s="13">
        <v>927808</v>
      </c>
      <c r="G2014" s="13">
        <v>0</v>
      </c>
      <c r="H2014" s="5">
        <f t="shared" si="292"/>
        <v>19985024</v>
      </c>
      <c r="I2014" s="9">
        <f t="shared" si="290"/>
        <v>7.9115196799232939</v>
      </c>
      <c r="J2014" s="13">
        <v>11000000</v>
      </c>
      <c r="K2014" s="13">
        <v>72803777</v>
      </c>
      <c r="L2014" s="13">
        <v>0</v>
      </c>
      <c r="M2014" s="17">
        <v>4687147600</v>
      </c>
      <c r="N2014" s="8">
        <f t="shared" si="293"/>
        <v>0.42637923328891969</v>
      </c>
      <c r="O2014" s="5">
        <f t="shared" si="296"/>
        <v>234357380</v>
      </c>
      <c r="P2014" s="13">
        <v>246292120</v>
      </c>
      <c r="Q2014" s="5">
        <v>252606639.54000002</v>
      </c>
      <c r="R2014" s="12">
        <v>0.05</v>
      </c>
    </row>
    <row r="2015" spans="1:18" x14ac:dyDescent="0.25">
      <c r="A2015" s="14"/>
      <c r="B2015" s="14">
        <v>201</v>
      </c>
      <c r="C2015" s="14">
        <v>2006</v>
      </c>
      <c r="D2015" s="13">
        <v>9100798</v>
      </c>
      <c r="E2015" s="13">
        <v>9994335</v>
      </c>
      <c r="F2015" s="13">
        <v>2450447</v>
      </c>
      <c r="G2015" s="13">
        <v>32143</v>
      </c>
      <c r="H2015" s="5">
        <f t="shared" si="292"/>
        <v>21577723</v>
      </c>
      <c r="I2015" s="9">
        <f t="shared" si="290"/>
        <v>8.2469235834065326</v>
      </c>
      <c r="J2015" s="13">
        <v>0</v>
      </c>
      <c r="K2015" s="13">
        <v>107466856</v>
      </c>
      <c r="L2015" s="13">
        <v>0</v>
      </c>
      <c r="M2015" s="17">
        <v>6341749200</v>
      </c>
      <c r="N2015" s="8">
        <f t="shared" si="293"/>
        <v>0.34024875975858526</v>
      </c>
      <c r="O2015" s="5">
        <f t="shared" si="296"/>
        <v>317087460</v>
      </c>
      <c r="P2015" s="13">
        <v>178908343</v>
      </c>
      <c r="Q2015" s="5">
        <v>261645725</v>
      </c>
      <c r="R2015" s="12">
        <v>0.05</v>
      </c>
    </row>
    <row r="2016" spans="1:18" x14ac:dyDescent="0.25">
      <c r="A2016" s="14"/>
      <c r="B2016" s="14">
        <v>201</v>
      </c>
      <c r="C2016" s="14">
        <v>2007</v>
      </c>
      <c r="D2016" s="13">
        <v>10007387</v>
      </c>
      <c r="E2016" s="13">
        <v>9971067</v>
      </c>
      <c r="F2016" s="13">
        <v>2844481</v>
      </c>
      <c r="G2016" s="13">
        <v>17391</v>
      </c>
      <c r="H2016" s="5">
        <f t="shared" si="292"/>
        <v>22840326</v>
      </c>
      <c r="I2016" s="9">
        <f t="shared" si="290"/>
        <v>8.2839095528659694</v>
      </c>
      <c r="J2016" s="13">
        <v>0</v>
      </c>
      <c r="K2016" s="13">
        <v>81292772</v>
      </c>
      <c r="L2016" s="13">
        <v>0</v>
      </c>
      <c r="M2016" s="17">
        <v>6341749200</v>
      </c>
      <c r="N2016" s="8">
        <f t="shared" si="293"/>
        <v>0.36015814059628848</v>
      </c>
      <c r="O2016" s="5">
        <f t="shared" si="296"/>
        <v>317087460</v>
      </c>
      <c r="P2016" s="13">
        <v>213421269</v>
      </c>
      <c r="Q2016" s="5">
        <v>275719162</v>
      </c>
      <c r="R2016" s="12">
        <v>0.05</v>
      </c>
    </row>
    <row r="2017" spans="1:18" x14ac:dyDescent="0.25">
      <c r="A2017" s="14"/>
      <c r="B2017" s="14">
        <v>201</v>
      </c>
      <c r="C2017" s="14">
        <v>2008</v>
      </c>
      <c r="D2017" s="6">
        <v>11644499</v>
      </c>
      <c r="E2017" s="6">
        <v>10036853</v>
      </c>
      <c r="F2017" s="6">
        <v>1758685</v>
      </c>
      <c r="G2017" s="6">
        <v>0</v>
      </c>
      <c r="H2017" s="5">
        <f t="shared" si="292"/>
        <v>23440037</v>
      </c>
      <c r="I2017" s="9">
        <f t="shared" si="290"/>
        <v>7.9722172070003507</v>
      </c>
      <c r="J2017" s="6">
        <v>0</v>
      </c>
      <c r="K2017" s="6">
        <v>46077374</v>
      </c>
      <c r="L2017" s="6">
        <v>0</v>
      </c>
      <c r="M2017" s="17">
        <v>6341749200</v>
      </c>
      <c r="N2017" s="8">
        <f t="shared" si="293"/>
        <v>0.36961469557957288</v>
      </c>
      <c r="O2017" s="5">
        <f t="shared" si="296"/>
        <v>317087460</v>
      </c>
      <c r="P2017" s="6">
        <v>220347882</v>
      </c>
      <c r="Q2017" s="5">
        <v>294021555</v>
      </c>
      <c r="R2017" s="12">
        <v>0.05</v>
      </c>
    </row>
    <row r="2018" spans="1:18" x14ac:dyDescent="0.25">
      <c r="A2018" s="14"/>
      <c r="B2018" s="18">
        <v>201</v>
      </c>
      <c r="C2018" s="14">
        <v>2009</v>
      </c>
      <c r="D2018" s="13">
        <v>12192171</v>
      </c>
      <c r="E2018" s="13">
        <v>10506524</v>
      </c>
      <c r="F2018" s="13">
        <v>1120590</v>
      </c>
      <c r="G2018" s="13">
        <v>0</v>
      </c>
      <c r="H2018" s="5">
        <f t="shared" si="292"/>
        <v>23819285</v>
      </c>
      <c r="I2018" s="9">
        <f t="shared" si="290"/>
        <v>7.9764832685729719</v>
      </c>
      <c r="J2018" s="13">
        <v>0</v>
      </c>
      <c r="K2018" s="13">
        <v>57874874</v>
      </c>
      <c r="L2018" s="13">
        <v>0</v>
      </c>
      <c r="M2018" s="17">
        <v>7140048800</v>
      </c>
      <c r="N2018" s="8">
        <f t="shared" si="293"/>
        <v>0.33360115129745332</v>
      </c>
      <c r="O2018" s="5">
        <f t="shared" si="296"/>
        <v>357002440</v>
      </c>
      <c r="P2018" s="13">
        <v>234020928</v>
      </c>
      <c r="Q2018" s="5">
        <v>298618880</v>
      </c>
      <c r="R2018" s="12">
        <v>0.05</v>
      </c>
    </row>
    <row r="2019" spans="1:18" x14ac:dyDescent="0.25">
      <c r="A2019" t="s">
        <v>201</v>
      </c>
      <c r="B2019">
        <v>202</v>
      </c>
      <c r="C2019">
        <v>2000</v>
      </c>
      <c r="D2019" s="6">
        <v>30000</v>
      </c>
      <c r="E2019" s="6">
        <v>6418</v>
      </c>
      <c r="F2019" s="6">
        <v>4131</v>
      </c>
      <c r="G2019" s="6"/>
      <c r="H2019" s="5">
        <f t="shared" si="292"/>
        <v>40549</v>
      </c>
      <c r="I2019" s="9">
        <f t="shared" si="290"/>
        <v>3.4287893496047701</v>
      </c>
      <c r="J2019" s="6">
        <v>150000</v>
      </c>
      <c r="K2019" s="6"/>
      <c r="L2019" s="6">
        <v>124876</v>
      </c>
      <c r="M2019" s="10">
        <v>53505400</v>
      </c>
      <c r="N2019" s="8">
        <f t="shared" si="293"/>
        <v>7.5784874050095888E-2</v>
      </c>
      <c r="O2019" s="5">
        <f t="shared" si="296"/>
        <v>2675270</v>
      </c>
      <c r="P2019" s="13">
        <v>94000</v>
      </c>
      <c r="Q2019" s="11">
        <v>1182604</v>
      </c>
      <c r="R2019" s="12">
        <v>0.05</v>
      </c>
    </row>
    <row r="2020" spans="1:18" x14ac:dyDescent="0.25">
      <c r="B2020">
        <v>202</v>
      </c>
      <c r="C2020">
        <v>2001</v>
      </c>
      <c r="D2020" s="13">
        <v>54000</v>
      </c>
      <c r="E2020" s="13">
        <v>4976</v>
      </c>
      <c r="F2020" s="13">
        <v>2461</v>
      </c>
      <c r="G2020" s="13">
        <v>0</v>
      </c>
      <c r="H2020" s="5">
        <f t="shared" si="292"/>
        <v>61437</v>
      </c>
      <c r="I2020" s="9">
        <f t="shared" si="290"/>
        <v>4.575835667044033</v>
      </c>
      <c r="J2020" s="13">
        <v>0</v>
      </c>
      <c r="K2020" s="13">
        <v>0</v>
      </c>
      <c r="L2020" s="13">
        <v>99237</v>
      </c>
      <c r="M2020" s="10">
        <v>53505400</v>
      </c>
      <c r="N2020" s="8">
        <f t="shared" si="293"/>
        <v>0.11482392431418137</v>
      </c>
      <c r="O2020" s="5">
        <v>2675270</v>
      </c>
      <c r="P2020" s="13">
        <v>40000</v>
      </c>
      <c r="Q2020" s="11">
        <v>1342640</v>
      </c>
      <c r="R2020" s="12">
        <v>0.05</v>
      </c>
    </row>
    <row r="2021" spans="1:18" x14ac:dyDescent="0.25">
      <c r="B2021">
        <v>202</v>
      </c>
      <c r="C2021">
        <v>2002</v>
      </c>
      <c r="D2021" s="13">
        <v>20000</v>
      </c>
      <c r="E2021" s="13">
        <v>2380</v>
      </c>
      <c r="F2021" s="13">
        <v>2260</v>
      </c>
      <c r="G2021" s="13">
        <v>0</v>
      </c>
      <c r="H2021" s="5">
        <f t="shared" si="292"/>
        <v>24640</v>
      </c>
      <c r="I2021" s="9">
        <f t="shared" si="290"/>
        <v>1.7051112508970172</v>
      </c>
      <c r="J2021" s="13">
        <v>200000</v>
      </c>
      <c r="K2021" s="13">
        <v>0</v>
      </c>
      <c r="L2021" s="13">
        <v>124840</v>
      </c>
      <c r="M2021" s="5">
        <v>61543200</v>
      </c>
      <c r="N2021" s="8">
        <f t="shared" si="293"/>
        <v>4.0036917157378886E-2</v>
      </c>
      <c r="O2021" s="5">
        <v>3077160</v>
      </c>
      <c r="P2021" s="13">
        <v>20000</v>
      </c>
      <c r="Q2021" s="5">
        <v>1445067</v>
      </c>
      <c r="R2021" s="7">
        <v>0.05</v>
      </c>
    </row>
    <row r="2022" spans="1:18" x14ac:dyDescent="0.25">
      <c r="A2022" s="14"/>
      <c r="B2022" s="14">
        <v>202</v>
      </c>
      <c r="C2022" s="14">
        <v>2003</v>
      </c>
      <c r="D2022" s="13">
        <v>20000</v>
      </c>
      <c r="E2022" s="13">
        <v>1190</v>
      </c>
      <c r="F2022" s="13">
        <v>0</v>
      </c>
      <c r="G2022" s="13">
        <v>0</v>
      </c>
      <c r="H2022" s="5">
        <f t="shared" si="292"/>
        <v>21190</v>
      </c>
      <c r="I2022" s="9">
        <f t="shared" si="290"/>
        <v>1.4637151979089389</v>
      </c>
      <c r="J2022" s="13">
        <v>0</v>
      </c>
      <c r="K2022" s="13">
        <v>0</v>
      </c>
      <c r="L2022" s="13">
        <v>0</v>
      </c>
      <c r="M2022" s="5">
        <v>61543200</v>
      </c>
      <c r="N2022" s="8">
        <f t="shared" si="293"/>
        <v>3.4431098805391983E-2</v>
      </c>
      <c r="O2022" s="5">
        <v>3077160</v>
      </c>
      <c r="P2022" s="13">
        <v>0</v>
      </c>
      <c r="Q2022" s="5">
        <v>1447686</v>
      </c>
      <c r="R2022" s="12">
        <v>0.05</v>
      </c>
    </row>
    <row r="2023" spans="1:18" x14ac:dyDescent="0.25">
      <c r="A2023" s="14"/>
      <c r="B2023" s="14">
        <v>202</v>
      </c>
      <c r="C2023" s="14">
        <v>2004</v>
      </c>
      <c r="D2023" s="13">
        <v>0</v>
      </c>
      <c r="E2023" s="13">
        <v>0</v>
      </c>
      <c r="F2023" s="13">
        <v>0</v>
      </c>
      <c r="G2023" s="13">
        <v>0</v>
      </c>
      <c r="H2023" s="5">
        <f t="shared" si="292"/>
        <v>0</v>
      </c>
      <c r="I2023" s="9">
        <f t="shared" si="290"/>
        <v>0</v>
      </c>
      <c r="J2023" s="13">
        <v>0</v>
      </c>
      <c r="K2023" s="13">
        <v>0</v>
      </c>
      <c r="L2023" s="13">
        <v>0</v>
      </c>
      <c r="M2023" s="17">
        <v>88255900</v>
      </c>
      <c r="N2023" s="8">
        <f t="shared" si="293"/>
        <v>0</v>
      </c>
      <c r="O2023" s="5">
        <f t="shared" ref="O2023:O2029" si="297">M2023*R2023</f>
        <v>4412795</v>
      </c>
      <c r="P2023" s="13">
        <v>38906</v>
      </c>
      <c r="Q2023" s="5">
        <v>1405556</v>
      </c>
      <c r="R2023" s="12">
        <v>0.05</v>
      </c>
    </row>
    <row r="2024" spans="1:18" x14ac:dyDescent="0.25">
      <c r="A2024" s="14"/>
      <c r="B2024" s="14">
        <v>202</v>
      </c>
      <c r="C2024" s="14">
        <v>2005</v>
      </c>
      <c r="D2024" s="13">
        <v>9000</v>
      </c>
      <c r="E2024" s="13">
        <v>460</v>
      </c>
      <c r="F2024" s="13">
        <v>0</v>
      </c>
      <c r="G2024" s="13">
        <v>0</v>
      </c>
      <c r="H2024" s="5">
        <f t="shared" si="292"/>
        <v>9460</v>
      </c>
      <c r="I2024" s="9">
        <f t="shared" si="290"/>
        <v>0.59093559271789442</v>
      </c>
      <c r="J2024" s="13">
        <v>0</v>
      </c>
      <c r="K2024" s="13">
        <v>0</v>
      </c>
      <c r="L2024" s="13">
        <v>0</v>
      </c>
      <c r="M2024" s="17">
        <v>88255900</v>
      </c>
      <c r="N2024" s="8">
        <f t="shared" si="293"/>
        <v>1.0718830129203827E-2</v>
      </c>
      <c r="O2024" s="5">
        <f t="shared" si="297"/>
        <v>4412795</v>
      </c>
      <c r="P2024" s="13">
        <v>29906</v>
      </c>
      <c r="Q2024" s="5">
        <v>1600851.28</v>
      </c>
      <c r="R2024" s="12">
        <v>0.05</v>
      </c>
    </row>
    <row r="2025" spans="1:18" x14ac:dyDescent="0.25">
      <c r="A2025" s="14"/>
      <c r="B2025" s="14">
        <v>202</v>
      </c>
      <c r="C2025" s="14">
        <v>2006</v>
      </c>
      <c r="D2025" s="13">
        <v>47237</v>
      </c>
      <c r="E2025" s="13">
        <v>1306</v>
      </c>
      <c r="F2025" s="13">
        <v>0</v>
      </c>
      <c r="G2025" s="13">
        <v>0</v>
      </c>
      <c r="H2025" s="5">
        <f t="shared" si="292"/>
        <v>48543</v>
      </c>
      <c r="I2025" s="9">
        <f t="shared" si="290"/>
        <v>2.7543096551481527</v>
      </c>
      <c r="J2025" s="13">
        <v>0</v>
      </c>
      <c r="K2025" s="13">
        <v>0</v>
      </c>
      <c r="L2025" s="13">
        <v>126940</v>
      </c>
      <c r="M2025" s="17">
        <v>110160700</v>
      </c>
      <c r="N2025" s="8">
        <f t="shared" si="293"/>
        <v>4.4065624129113197E-2</v>
      </c>
      <c r="O2025" s="5">
        <f t="shared" si="297"/>
        <v>5508035</v>
      </c>
      <c r="P2025" s="13">
        <v>29906</v>
      </c>
      <c r="Q2025" s="5">
        <v>1762438</v>
      </c>
      <c r="R2025" s="12">
        <v>0.05</v>
      </c>
    </row>
    <row r="2026" spans="1:18" x14ac:dyDescent="0.25">
      <c r="A2026" s="14"/>
      <c r="B2026" s="14">
        <v>202</v>
      </c>
      <c r="C2026" s="14">
        <v>2007</v>
      </c>
      <c r="D2026" s="13">
        <v>32991</v>
      </c>
      <c r="E2026" s="13">
        <v>2470</v>
      </c>
      <c r="F2026" s="13">
        <v>2565</v>
      </c>
      <c r="G2026" s="13">
        <v>0</v>
      </c>
      <c r="H2026" s="5">
        <f t="shared" si="292"/>
        <v>38026</v>
      </c>
      <c r="I2026" s="9">
        <f t="shared" si="290"/>
        <v>2.0872018508506391</v>
      </c>
      <c r="J2026" s="13">
        <v>0</v>
      </c>
      <c r="K2026" s="13">
        <v>0</v>
      </c>
      <c r="L2026" s="13">
        <v>438321</v>
      </c>
      <c r="M2026" s="17">
        <v>110160700</v>
      </c>
      <c r="N2026" s="8">
        <f t="shared" si="293"/>
        <v>3.4518662281557762E-2</v>
      </c>
      <c r="O2026" s="5">
        <f t="shared" si="297"/>
        <v>5508035</v>
      </c>
      <c r="P2026" s="13">
        <v>68991</v>
      </c>
      <c r="Q2026" s="5">
        <v>1821865</v>
      </c>
      <c r="R2026" s="12">
        <v>0.05</v>
      </c>
    </row>
    <row r="2027" spans="1:18" x14ac:dyDescent="0.25">
      <c r="A2027" s="14"/>
      <c r="B2027" s="14">
        <v>202</v>
      </c>
      <c r="C2027" s="14">
        <v>2008</v>
      </c>
      <c r="D2027" s="6">
        <v>36000</v>
      </c>
      <c r="E2027" s="6">
        <v>4676</v>
      </c>
      <c r="F2027" s="6">
        <v>16338</v>
      </c>
      <c r="G2027" s="6">
        <v>0</v>
      </c>
      <c r="H2027" s="5">
        <f t="shared" si="292"/>
        <v>57014</v>
      </c>
      <c r="I2027" s="9">
        <f t="shared" si="290"/>
        <v>2.8920402696342875</v>
      </c>
      <c r="J2027" s="6">
        <v>0</v>
      </c>
      <c r="K2027" s="6">
        <v>0</v>
      </c>
      <c r="L2027" s="6">
        <v>191434</v>
      </c>
      <c r="M2027" s="17">
        <v>110160700</v>
      </c>
      <c r="N2027" s="8">
        <f t="shared" si="293"/>
        <v>5.1755299303653655E-2</v>
      </c>
      <c r="O2027" s="5">
        <f t="shared" si="297"/>
        <v>5508035</v>
      </c>
      <c r="P2027" s="6">
        <v>36000</v>
      </c>
      <c r="Q2027" s="5">
        <v>1971411</v>
      </c>
      <c r="R2027" s="12">
        <v>0.05</v>
      </c>
    </row>
    <row r="2028" spans="1:18" x14ac:dyDescent="0.25">
      <c r="A2028" s="14"/>
      <c r="B2028" s="18">
        <v>202</v>
      </c>
      <c r="C2028" s="14">
        <v>2009</v>
      </c>
      <c r="D2028" s="13">
        <v>30000</v>
      </c>
      <c r="E2028" s="13">
        <v>5940</v>
      </c>
      <c r="F2028" s="13">
        <v>0</v>
      </c>
      <c r="G2028" s="13">
        <v>0</v>
      </c>
      <c r="H2028" s="5">
        <f t="shared" si="292"/>
        <v>35940</v>
      </c>
      <c r="I2028" s="9">
        <f t="shared" si="290"/>
        <v>1.7766089705406201</v>
      </c>
      <c r="J2028" s="13">
        <v>0</v>
      </c>
      <c r="K2028" s="13">
        <v>0</v>
      </c>
      <c r="L2028" s="13">
        <v>0</v>
      </c>
      <c r="M2028" s="17">
        <v>125543100</v>
      </c>
      <c r="N2028" s="8">
        <f t="shared" si="293"/>
        <v>2.8627618722175889E-2</v>
      </c>
      <c r="O2028" s="5">
        <f t="shared" si="297"/>
        <v>6277155</v>
      </c>
      <c r="P2028" s="13">
        <v>150000</v>
      </c>
      <c r="Q2028" s="5">
        <v>2022955</v>
      </c>
      <c r="R2028" s="12">
        <v>0.05</v>
      </c>
    </row>
    <row r="2029" spans="1:18" x14ac:dyDescent="0.25">
      <c r="A2029" t="s">
        <v>202</v>
      </c>
      <c r="B2029">
        <v>203</v>
      </c>
      <c r="C2029">
        <v>2000</v>
      </c>
      <c r="D2029" s="6">
        <v>57000</v>
      </c>
      <c r="E2029" s="6">
        <v>2068</v>
      </c>
      <c r="F2029" s="6">
        <v>1779</v>
      </c>
      <c r="G2029" s="6">
        <v>476</v>
      </c>
      <c r="H2029" s="5">
        <f t="shared" si="292"/>
        <v>61323</v>
      </c>
      <c r="I2029" s="9">
        <f t="shared" si="290"/>
        <v>2.7056051201027831</v>
      </c>
      <c r="J2029" s="6"/>
      <c r="K2029" s="6"/>
      <c r="L2029" s="6">
        <v>250000</v>
      </c>
      <c r="M2029" s="10">
        <v>206220700</v>
      </c>
      <c r="N2029" s="8">
        <f t="shared" si="293"/>
        <v>2.9736588034081936E-2</v>
      </c>
      <c r="O2029" s="5">
        <f t="shared" si="297"/>
        <v>10311035</v>
      </c>
      <c r="P2029" s="13">
        <v>0</v>
      </c>
      <c r="Q2029" s="11">
        <v>2266517</v>
      </c>
      <c r="R2029" s="12">
        <v>0.05</v>
      </c>
    </row>
    <row r="2030" spans="1:18" x14ac:dyDescent="0.25">
      <c r="B2030">
        <v>203</v>
      </c>
      <c r="C2030">
        <v>2001</v>
      </c>
      <c r="D2030" s="13">
        <v>0</v>
      </c>
      <c r="E2030" s="13">
        <v>0</v>
      </c>
      <c r="F2030" s="13">
        <v>0</v>
      </c>
      <c r="G2030" s="13">
        <v>990</v>
      </c>
      <c r="H2030" s="5">
        <f t="shared" si="292"/>
        <v>990</v>
      </c>
      <c r="I2030" s="9">
        <f t="shared" si="290"/>
        <v>3.9405510164034388E-2</v>
      </c>
      <c r="J2030" s="13">
        <v>0</v>
      </c>
      <c r="K2030" s="13">
        <v>0</v>
      </c>
      <c r="L2030" s="13">
        <v>0</v>
      </c>
      <c r="M2030" s="10">
        <v>206220700</v>
      </c>
      <c r="N2030" s="8">
        <f t="shared" si="293"/>
        <v>4.8006819877926903E-4</v>
      </c>
      <c r="O2030" s="5">
        <v>10311035</v>
      </c>
      <c r="P2030" s="13">
        <v>285276</v>
      </c>
      <c r="Q2030" s="11">
        <v>2512339</v>
      </c>
      <c r="R2030" s="12">
        <v>0.05</v>
      </c>
    </row>
    <row r="2031" spans="1:18" x14ac:dyDescent="0.25">
      <c r="B2031">
        <v>203</v>
      </c>
      <c r="C2031">
        <v>2002</v>
      </c>
      <c r="D2031" s="13">
        <v>68000</v>
      </c>
      <c r="E2031" s="13">
        <v>11356</v>
      </c>
      <c r="F2031" s="13">
        <v>0</v>
      </c>
      <c r="G2031" s="13">
        <v>0</v>
      </c>
      <c r="H2031" s="5">
        <f t="shared" si="292"/>
        <v>79356</v>
      </c>
      <c r="I2031" s="9">
        <f t="shared" si="290"/>
        <v>2.8964876856568451</v>
      </c>
      <c r="J2031" s="13">
        <v>0</v>
      </c>
      <c r="K2031" s="13">
        <v>0</v>
      </c>
      <c r="L2031" s="13">
        <v>0</v>
      </c>
      <c r="M2031" s="5">
        <v>237420600</v>
      </c>
      <c r="N2031" s="8">
        <f t="shared" si="293"/>
        <v>3.3424226878375339E-2</v>
      </c>
      <c r="O2031" s="5">
        <v>11871030</v>
      </c>
      <c r="P2031" s="13">
        <v>217276</v>
      </c>
      <c r="Q2031" s="5">
        <v>2739732</v>
      </c>
      <c r="R2031" s="7">
        <v>0.05</v>
      </c>
    </row>
    <row r="2032" spans="1:18" x14ac:dyDescent="0.25">
      <c r="A2032" s="14"/>
      <c r="B2032" s="14">
        <v>203</v>
      </c>
      <c r="C2032" s="14">
        <v>2003</v>
      </c>
      <c r="D2032" s="13">
        <v>67282</v>
      </c>
      <c r="E2032" s="13">
        <v>8358</v>
      </c>
      <c r="F2032" s="13">
        <v>3194</v>
      </c>
      <c r="G2032" s="13">
        <v>0</v>
      </c>
      <c r="H2032" s="5">
        <f t="shared" si="292"/>
        <v>78834</v>
      </c>
      <c r="I2032" s="9">
        <f t="shared" si="290"/>
        <v>2.7525607327312898</v>
      </c>
      <c r="J2032" s="13">
        <v>300000</v>
      </c>
      <c r="K2032" s="13">
        <v>200000</v>
      </c>
      <c r="L2032" s="13">
        <v>0</v>
      </c>
      <c r="M2032" s="5">
        <v>237420600</v>
      </c>
      <c r="N2032" s="8">
        <f t="shared" si="293"/>
        <v>3.3204363901026282E-2</v>
      </c>
      <c r="O2032" s="5">
        <v>11871030</v>
      </c>
      <c r="P2032" s="13">
        <v>149994</v>
      </c>
      <c r="Q2032" s="5">
        <v>2864024</v>
      </c>
      <c r="R2032" s="12">
        <v>0.05</v>
      </c>
    </row>
    <row r="2033" spans="1:18" x14ac:dyDescent="0.25">
      <c r="A2033" s="14"/>
      <c r="B2033" s="14">
        <v>203</v>
      </c>
      <c r="C2033" s="14">
        <v>2004</v>
      </c>
      <c r="D2033" s="13">
        <v>50000</v>
      </c>
      <c r="E2033" s="13">
        <v>5925</v>
      </c>
      <c r="F2033" s="13">
        <v>1385</v>
      </c>
      <c r="G2033" s="13">
        <v>0</v>
      </c>
      <c r="H2033" s="5">
        <f t="shared" si="292"/>
        <v>57310</v>
      </c>
      <c r="I2033" s="9">
        <f t="shared" si="290"/>
        <v>1.8063114684861528</v>
      </c>
      <c r="J2033" s="13">
        <v>300000</v>
      </c>
      <c r="K2033" s="13">
        <v>0</v>
      </c>
      <c r="L2033" s="13">
        <v>0</v>
      </c>
      <c r="M2033" s="17">
        <v>375468100</v>
      </c>
      <c r="N2033" s="8">
        <f t="shared" si="293"/>
        <v>1.5263613606588683E-2</v>
      </c>
      <c r="O2033" s="5">
        <f t="shared" ref="O2033:O2039" si="298">M2033*R2033</f>
        <v>18773405</v>
      </c>
      <c r="P2033" s="13">
        <v>682462</v>
      </c>
      <c r="Q2033" s="5">
        <v>3172764</v>
      </c>
      <c r="R2033" s="12">
        <v>0.05</v>
      </c>
    </row>
    <row r="2034" spans="1:18" x14ac:dyDescent="0.25">
      <c r="A2034" s="14"/>
      <c r="B2034" s="14">
        <v>203</v>
      </c>
      <c r="C2034" s="14">
        <v>2005</v>
      </c>
      <c r="D2034" s="13">
        <v>125000</v>
      </c>
      <c r="E2034" s="13">
        <v>26006</v>
      </c>
      <c r="F2034" s="13">
        <v>1510</v>
      </c>
      <c r="G2034" s="13">
        <v>0</v>
      </c>
      <c r="H2034" s="5">
        <f t="shared" si="292"/>
        <v>152516</v>
      </c>
      <c r="I2034" s="9">
        <f t="shared" si="290"/>
        <v>4.6108170343236683</v>
      </c>
      <c r="J2034" s="13">
        <v>0</v>
      </c>
      <c r="K2034" s="13">
        <v>0</v>
      </c>
      <c r="L2034" s="13">
        <v>0</v>
      </c>
      <c r="M2034" s="17">
        <v>375468100</v>
      </c>
      <c r="N2034" s="8">
        <f t="shared" si="293"/>
        <v>4.0620228456159126E-2</v>
      </c>
      <c r="O2034" s="5">
        <f t="shared" si="298"/>
        <v>18773405</v>
      </c>
      <c r="P2034" s="13">
        <v>557462</v>
      </c>
      <c r="Q2034" s="5">
        <v>3307786.86</v>
      </c>
      <c r="R2034" s="12">
        <v>0.05</v>
      </c>
    </row>
    <row r="2035" spans="1:18" x14ac:dyDescent="0.25">
      <c r="A2035" s="14"/>
      <c r="B2035" s="14">
        <v>203</v>
      </c>
      <c r="C2035" s="14">
        <v>2006</v>
      </c>
      <c r="D2035" s="13">
        <v>126228</v>
      </c>
      <c r="E2035" s="13">
        <v>26746</v>
      </c>
      <c r="F2035" s="13">
        <v>0</v>
      </c>
      <c r="G2035" s="13">
        <v>0</v>
      </c>
      <c r="H2035" s="5">
        <f t="shared" si="292"/>
        <v>152974</v>
      </c>
      <c r="I2035" s="9">
        <f t="shared" si="290"/>
        <v>4.4111142061441981</v>
      </c>
      <c r="J2035" s="13">
        <v>0</v>
      </c>
      <c r="K2035" s="13">
        <v>0</v>
      </c>
      <c r="L2035" s="13">
        <v>0</v>
      </c>
      <c r="M2035" s="17">
        <v>456833200</v>
      </c>
      <c r="N2035" s="8">
        <f t="shared" si="293"/>
        <v>3.3485744906456012E-2</v>
      </c>
      <c r="O2035" s="5">
        <f t="shared" si="298"/>
        <v>22841660</v>
      </c>
      <c r="P2035" s="13">
        <v>557462</v>
      </c>
      <c r="Q2035" s="5">
        <v>3467922</v>
      </c>
      <c r="R2035" s="12">
        <v>0.05</v>
      </c>
    </row>
    <row r="2036" spans="1:18" x14ac:dyDescent="0.25">
      <c r="A2036" s="14"/>
      <c r="B2036" s="14">
        <v>203</v>
      </c>
      <c r="C2036" s="14">
        <v>2007</v>
      </c>
      <c r="D2036" s="13">
        <v>115760</v>
      </c>
      <c r="E2036" s="13">
        <v>28366</v>
      </c>
      <c r="F2036" s="13">
        <v>0</v>
      </c>
      <c r="G2036" s="13">
        <v>0</v>
      </c>
      <c r="H2036" s="5">
        <f t="shared" si="292"/>
        <v>144126</v>
      </c>
      <c r="I2036" s="9">
        <f t="shared" si="290"/>
        <v>4.0296603309988255</v>
      </c>
      <c r="J2036" s="13">
        <v>0</v>
      </c>
      <c r="K2036" s="13">
        <v>0</v>
      </c>
      <c r="L2036" s="13">
        <v>0</v>
      </c>
      <c r="M2036" s="17">
        <v>456833200</v>
      </c>
      <c r="N2036" s="8">
        <f t="shared" si="293"/>
        <v>3.1548932958462741E-2</v>
      </c>
      <c r="O2036" s="5">
        <f t="shared" si="298"/>
        <v>22841660</v>
      </c>
      <c r="P2036" s="13">
        <v>670760</v>
      </c>
      <c r="Q2036" s="5">
        <v>3576629</v>
      </c>
      <c r="R2036" s="12">
        <v>0.05</v>
      </c>
    </row>
    <row r="2037" spans="1:18" x14ac:dyDescent="0.25">
      <c r="A2037" s="14"/>
      <c r="B2037" s="14">
        <v>203</v>
      </c>
      <c r="C2037" s="14">
        <v>2008</v>
      </c>
      <c r="D2037" s="6">
        <v>118520</v>
      </c>
      <c r="E2037" s="6">
        <v>40701</v>
      </c>
      <c r="F2037" s="6">
        <v>6464</v>
      </c>
      <c r="G2037" s="6">
        <v>0</v>
      </c>
      <c r="H2037" s="5">
        <f t="shared" si="292"/>
        <v>165685</v>
      </c>
      <c r="I2037" s="9">
        <f t="shared" si="290"/>
        <v>4.017921016575122</v>
      </c>
      <c r="J2037" s="6">
        <v>500000</v>
      </c>
      <c r="K2037" s="6">
        <v>0</v>
      </c>
      <c r="L2037" s="6">
        <v>0</v>
      </c>
      <c r="M2037" s="17">
        <v>456833200</v>
      </c>
      <c r="N2037" s="8">
        <f t="shared" si="293"/>
        <v>3.6268160895486581E-2</v>
      </c>
      <c r="O2037" s="5">
        <f t="shared" si="298"/>
        <v>22841660</v>
      </c>
      <c r="P2037" s="6">
        <v>647600</v>
      </c>
      <c r="Q2037" s="5">
        <v>4123650</v>
      </c>
      <c r="R2037" s="12">
        <v>0.05</v>
      </c>
    </row>
    <row r="2038" spans="1:18" x14ac:dyDescent="0.25">
      <c r="A2038" s="14"/>
      <c r="B2038" s="18">
        <v>203</v>
      </c>
      <c r="C2038" s="14">
        <v>2009</v>
      </c>
      <c r="D2038" s="13">
        <v>130700</v>
      </c>
      <c r="E2038" s="13">
        <v>23036</v>
      </c>
      <c r="F2038" s="13">
        <v>2960</v>
      </c>
      <c r="G2038" s="13">
        <v>117</v>
      </c>
      <c r="H2038" s="5">
        <f t="shared" si="292"/>
        <v>156813</v>
      </c>
      <c r="I2038" s="9">
        <f t="shared" si="290"/>
        <v>3.4537440393165593</v>
      </c>
      <c r="J2038" s="13">
        <v>500000</v>
      </c>
      <c r="K2038" s="13">
        <v>0</v>
      </c>
      <c r="L2038" s="13">
        <v>0</v>
      </c>
      <c r="M2038" s="17">
        <v>564200500</v>
      </c>
      <c r="N2038" s="8">
        <f t="shared" si="293"/>
        <v>2.7793842791702595E-2</v>
      </c>
      <c r="O2038" s="5">
        <f t="shared" si="298"/>
        <v>28210025</v>
      </c>
      <c r="P2038" s="13">
        <v>553980</v>
      </c>
      <c r="Q2038" s="5">
        <v>4540377</v>
      </c>
      <c r="R2038" s="12">
        <v>0.05</v>
      </c>
    </row>
    <row r="2039" spans="1:18" x14ac:dyDescent="0.25">
      <c r="A2039" t="s">
        <v>203</v>
      </c>
      <c r="B2039">
        <v>204</v>
      </c>
      <c r="C2039">
        <v>2000</v>
      </c>
      <c r="D2039" s="6">
        <v>108347</v>
      </c>
      <c r="E2039" s="6">
        <v>46408</v>
      </c>
      <c r="F2039" s="6">
        <v>7388</v>
      </c>
      <c r="G2039" s="6"/>
      <c r="H2039" s="5">
        <f t="shared" si="292"/>
        <v>162143</v>
      </c>
      <c r="I2039" s="9">
        <f t="shared" si="290"/>
        <v>10.034539118444854</v>
      </c>
      <c r="J2039" s="6">
        <v>450000</v>
      </c>
      <c r="K2039" s="6"/>
      <c r="L2039" s="6"/>
      <c r="M2039" s="10">
        <v>54310600</v>
      </c>
      <c r="N2039" s="8">
        <f t="shared" si="293"/>
        <v>0.29854761317311906</v>
      </c>
      <c r="O2039" s="5">
        <f t="shared" si="298"/>
        <v>2715530</v>
      </c>
      <c r="P2039" s="13">
        <v>647527</v>
      </c>
      <c r="Q2039" s="11">
        <v>1615849</v>
      </c>
      <c r="R2039" s="12">
        <v>0.05</v>
      </c>
    </row>
    <row r="2040" spans="1:18" x14ac:dyDescent="0.25">
      <c r="B2040">
        <v>204</v>
      </c>
      <c r="C2040">
        <v>2001</v>
      </c>
      <c r="D2040" s="13">
        <v>88497</v>
      </c>
      <c r="E2040" s="13">
        <v>40258</v>
      </c>
      <c r="F2040" s="13">
        <v>8924</v>
      </c>
      <c r="G2040" s="13">
        <v>0</v>
      </c>
      <c r="H2040" s="5">
        <f t="shared" si="292"/>
        <v>137679</v>
      </c>
      <c r="I2040" s="9">
        <f t="shared" si="290"/>
        <v>8.6762344566475011</v>
      </c>
      <c r="J2040" s="13">
        <v>250000</v>
      </c>
      <c r="K2040" s="13">
        <v>0</v>
      </c>
      <c r="L2040" s="13">
        <v>0</v>
      </c>
      <c r="M2040" s="10">
        <v>54310600</v>
      </c>
      <c r="N2040" s="8">
        <f t="shared" si="293"/>
        <v>0.25350299941447896</v>
      </c>
      <c r="O2040" s="5">
        <v>2715530</v>
      </c>
      <c r="P2040" s="13">
        <v>559030</v>
      </c>
      <c r="Q2040" s="11">
        <v>1586852</v>
      </c>
      <c r="R2040" s="12">
        <v>0.05</v>
      </c>
    </row>
    <row r="2041" spans="1:18" x14ac:dyDescent="0.25">
      <c r="B2041">
        <v>204</v>
      </c>
      <c r="C2041">
        <v>2002</v>
      </c>
      <c r="D2041" s="13">
        <v>105328</v>
      </c>
      <c r="E2041" s="13">
        <v>34968</v>
      </c>
      <c r="F2041" s="13">
        <v>5635</v>
      </c>
      <c r="G2041" s="13">
        <v>0</v>
      </c>
      <c r="H2041" s="5">
        <f t="shared" si="292"/>
        <v>145931</v>
      </c>
      <c r="I2041" s="9">
        <f t="shared" si="290"/>
        <v>9.1590467325969573</v>
      </c>
      <c r="J2041" s="13">
        <v>600000</v>
      </c>
      <c r="K2041" s="13">
        <v>0</v>
      </c>
      <c r="L2041" s="13">
        <v>0</v>
      </c>
      <c r="M2041" s="5">
        <v>57640400</v>
      </c>
      <c r="N2041" s="8">
        <f t="shared" si="293"/>
        <v>0.25317485652424337</v>
      </c>
      <c r="O2041" s="5">
        <v>2882020</v>
      </c>
      <c r="P2041" s="13">
        <v>605074</v>
      </c>
      <c r="Q2041" s="5">
        <v>1593299</v>
      </c>
      <c r="R2041" s="7">
        <v>0.05</v>
      </c>
    </row>
    <row r="2042" spans="1:18" x14ac:dyDescent="0.25">
      <c r="A2042" s="14"/>
      <c r="B2042" s="14">
        <v>204</v>
      </c>
      <c r="C2042" s="14">
        <v>2003</v>
      </c>
      <c r="D2042" s="13">
        <v>121291</v>
      </c>
      <c r="E2042" s="13">
        <v>35434</v>
      </c>
      <c r="F2042" s="13">
        <v>3765</v>
      </c>
      <c r="G2042" s="13">
        <v>0</v>
      </c>
      <c r="H2042" s="5">
        <f t="shared" si="292"/>
        <v>160490</v>
      </c>
      <c r="I2042" s="9">
        <f t="shared" si="290"/>
        <v>9.6270298252570221</v>
      </c>
      <c r="J2042" s="13">
        <v>250000</v>
      </c>
      <c r="K2042" s="13">
        <v>0</v>
      </c>
      <c r="L2042" s="13">
        <v>0</v>
      </c>
      <c r="M2042" s="5">
        <v>57640400</v>
      </c>
      <c r="N2042" s="8">
        <f t="shared" si="293"/>
        <v>0.27843318228187175</v>
      </c>
      <c r="O2042" s="5">
        <v>2882020</v>
      </c>
      <c r="P2042" s="13">
        <v>483783</v>
      </c>
      <c r="Q2042" s="5">
        <v>1667077</v>
      </c>
      <c r="R2042" s="12">
        <v>0.05</v>
      </c>
    </row>
    <row r="2043" spans="1:18" x14ac:dyDescent="0.25">
      <c r="A2043" s="14"/>
      <c r="B2043" s="14">
        <v>204</v>
      </c>
      <c r="C2043" s="14">
        <v>2004</v>
      </c>
      <c r="D2043" s="13">
        <v>120995</v>
      </c>
      <c r="E2043" s="13">
        <v>22965</v>
      </c>
      <c r="F2043" s="13">
        <v>5270</v>
      </c>
      <c r="G2043" s="13">
        <v>0</v>
      </c>
      <c r="H2043" s="5">
        <f t="shared" si="292"/>
        <v>149230</v>
      </c>
      <c r="I2043" s="9">
        <f t="shared" si="290"/>
        <v>8.607140529463436</v>
      </c>
      <c r="J2043" s="13">
        <v>0</v>
      </c>
      <c r="K2043" s="13">
        <v>0</v>
      </c>
      <c r="L2043" s="13">
        <v>0</v>
      </c>
      <c r="M2043" s="17">
        <v>80456700</v>
      </c>
      <c r="N2043" s="8">
        <f t="shared" si="293"/>
        <v>0.18547864876386927</v>
      </c>
      <c r="O2043" s="5">
        <f t="shared" ref="O2043:O2049" si="299">M2043*R2043</f>
        <v>4022835</v>
      </c>
      <c r="P2043" s="13">
        <v>362788</v>
      </c>
      <c r="Q2043" s="5">
        <v>1733793</v>
      </c>
      <c r="R2043" s="12">
        <v>0.05</v>
      </c>
    </row>
    <row r="2044" spans="1:18" x14ac:dyDescent="0.25">
      <c r="A2044" s="14"/>
      <c r="B2044" s="14">
        <v>204</v>
      </c>
      <c r="C2044" s="14">
        <v>2005</v>
      </c>
      <c r="D2044" s="13">
        <v>102734</v>
      </c>
      <c r="E2044" s="13">
        <v>12469</v>
      </c>
      <c r="F2044" s="13">
        <v>10097</v>
      </c>
      <c r="G2044" s="13">
        <v>0</v>
      </c>
      <c r="H2044" s="5">
        <f t="shared" si="292"/>
        <v>125300</v>
      </c>
      <c r="I2044" s="9">
        <f t="shared" si="290"/>
        <v>6.5869521393897488</v>
      </c>
      <c r="J2044" s="13">
        <v>1000000</v>
      </c>
      <c r="K2044" s="13">
        <v>0</v>
      </c>
      <c r="L2044" s="13">
        <v>0</v>
      </c>
      <c r="M2044" s="17">
        <v>80456700</v>
      </c>
      <c r="N2044" s="8">
        <f t="shared" si="293"/>
        <v>0.15573594243860361</v>
      </c>
      <c r="O2044" s="5">
        <f t="shared" si="299"/>
        <v>4022835</v>
      </c>
      <c r="P2044" s="13">
        <v>260054</v>
      </c>
      <c r="Q2044" s="5">
        <v>1902245.49</v>
      </c>
      <c r="R2044" s="12">
        <v>0.05</v>
      </c>
    </row>
    <row r="2045" spans="1:18" x14ac:dyDescent="0.25">
      <c r="A2045" s="14"/>
      <c r="B2045" s="14">
        <v>204</v>
      </c>
      <c r="C2045" s="14">
        <v>2006</v>
      </c>
      <c r="D2045" s="13">
        <v>102508</v>
      </c>
      <c r="E2045" s="13">
        <v>8831</v>
      </c>
      <c r="F2045" s="13">
        <v>12748</v>
      </c>
      <c r="G2045" s="13">
        <v>0</v>
      </c>
      <c r="H2045" s="5">
        <f t="shared" si="292"/>
        <v>124087</v>
      </c>
      <c r="I2045" s="9">
        <f t="shared" si="290"/>
        <v>6.3435334678173803</v>
      </c>
      <c r="J2045" s="13">
        <v>650000</v>
      </c>
      <c r="K2045" s="13">
        <v>450000</v>
      </c>
      <c r="L2045" s="13">
        <v>0</v>
      </c>
      <c r="M2045" s="17">
        <v>108627100</v>
      </c>
      <c r="N2045" s="8">
        <f t="shared" si="293"/>
        <v>0.11423208389066816</v>
      </c>
      <c r="O2045" s="5">
        <f t="shared" si="299"/>
        <v>5431355</v>
      </c>
      <c r="P2045" s="13">
        <v>260054</v>
      </c>
      <c r="Q2045" s="5">
        <v>1956118</v>
      </c>
      <c r="R2045" s="12">
        <v>0.05</v>
      </c>
    </row>
    <row r="2046" spans="1:18" x14ac:dyDescent="0.25">
      <c r="A2046" s="14"/>
      <c r="B2046" s="14">
        <v>204</v>
      </c>
      <c r="C2046" s="14">
        <v>2007</v>
      </c>
      <c r="D2046" s="13">
        <v>86989</v>
      </c>
      <c r="E2046" s="13">
        <v>9620</v>
      </c>
      <c r="F2046" s="13">
        <v>22313</v>
      </c>
      <c r="G2046" s="13">
        <v>0</v>
      </c>
      <c r="H2046" s="5">
        <f t="shared" si="292"/>
        <v>118922</v>
      </c>
      <c r="I2046" s="9">
        <f t="shared" si="290"/>
        <v>5.7275923517796077</v>
      </c>
      <c r="J2046" s="13">
        <v>900000</v>
      </c>
      <c r="K2046" s="13">
        <v>0</v>
      </c>
      <c r="L2046" s="13">
        <v>287824</v>
      </c>
      <c r="M2046" s="17">
        <v>108627100</v>
      </c>
      <c r="N2046" s="8">
        <f t="shared" si="293"/>
        <v>0.10947728513418843</v>
      </c>
      <c r="O2046" s="5">
        <f t="shared" si="299"/>
        <v>5431355</v>
      </c>
      <c r="P2046" s="13">
        <v>248046</v>
      </c>
      <c r="Q2046" s="5">
        <v>2076300</v>
      </c>
      <c r="R2046" s="12">
        <v>0.05</v>
      </c>
    </row>
    <row r="2047" spans="1:18" x14ac:dyDescent="0.25">
      <c r="A2047" s="14"/>
      <c r="B2047" s="14">
        <v>204</v>
      </c>
      <c r="C2047" s="14">
        <v>2008</v>
      </c>
      <c r="D2047" s="6">
        <v>55991</v>
      </c>
      <c r="E2047" s="6">
        <v>16143</v>
      </c>
      <c r="F2047" s="6">
        <v>1317</v>
      </c>
      <c r="G2047" s="6">
        <v>0</v>
      </c>
      <c r="H2047" s="5">
        <f t="shared" si="292"/>
        <v>73451</v>
      </c>
      <c r="I2047" s="9">
        <f t="shared" ref="I2047:I2110" si="300">((H2047/Q2047)*100)</f>
        <v>3.412200786119477</v>
      </c>
      <c r="J2047" s="6">
        <v>265000</v>
      </c>
      <c r="K2047" s="6">
        <v>0</v>
      </c>
      <c r="L2047" s="6">
        <v>0</v>
      </c>
      <c r="M2047" s="17">
        <v>108627100</v>
      </c>
      <c r="N2047" s="8">
        <f t="shared" si="293"/>
        <v>6.7617565045923159E-2</v>
      </c>
      <c r="O2047" s="5">
        <f t="shared" si="299"/>
        <v>5431355</v>
      </c>
      <c r="P2047" s="6">
        <v>386057</v>
      </c>
      <c r="Q2047" s="5">
        <v>2152599</v>
      </c>
      <c r="R2047" s="12">
        <v>0.05</v>
      </c>
    </row>
    <row r="2048" spans="1:18" x14ac:dyDescent="0.25">
      <c r="A2048" s="14"/>
      <c r="B2048" s="18">
        <v>204</v>
      </c>
      <c r="C2048" s="14">
        <v>2009</v>
      </c>
      <c r="D2048" s="13">
        <v>37981</v>
      </c>
      <c r="E2048" s="13">
        <v>13952</v>
      </c>
      <c r="F2048" s="13">
        <v>3653</v>
      </c>
      <c r="G2048" s="13">
        <v>0</v>
      </c>
      <c r="H2048" s="5">
        <f t="shared" si="292"/>
        <v>55586</v>
      </c>
      <c r="I2048" s="9">
        <f t="shared" si="300"/>
        <v>2.4722381347157634</v>
      </c>
      <c r="J2048" s="13">
        <v>0</v>
      </c>
      <c r="K2048" s="13">
        <v>0</v>
      </c>
      <c r="L2048" s="13">
        <v>376874</v>
      </c>
      <c r="M2048" s="17">
        <v>117857800</v>
      </c>
      <c r="N2048" s="8">
        <f t="shared" si="293"/>
        <v>4.7163615814990609E-2</v>
      </c>
      <c r="O2048" s="5">
        <f t="shared" si="299"/>
        <v>5892890</v>
      </c>
      <c r="P2048" s="13">
        <v>330066</v>
      </c>
      <c r="Q2048" s="5">
        <v>2248408</v>
      </c>
      <c r="R2048" s="12">
        <v>0.05</v>
      </c>
    </row>
    <row r="2049" spans="1:18" x14ac:dyDescent="0.25">
      <c r="A2049" t="s">
        <v>204</v>
      </c>
      <c r="B2049">
        <v>205</v>
      </c>
      <c r="C2049">
        <v>2000</v>
      </c>
      <c r="D2049" s="6">
        <v>675000</v>
      </c>
      <c r="E2049" s="6">
        <v>558975</v>
      </c>
      <c r="F2049" s="6">
        <v>95255</v>
      </c>
      <c r="G2049" s="6"/>
      <c r="H2049" s="5">
        <f t="shared" si="292"/>
        <v>1329230</v>
      </c>
      <c r="I2049" s="9">
        <f t="shared" si="300"/>
        <v>12.870983790789071</v>
      </c>
      <c r="J2049" s="6"/>
      <c r="K2049" s="6">
        <v>950000</v>
      </c>
      <c r="L2049" s="6"/>
      <c r="M2049" s="10">
        <v>588640600</v>
      </c>
      <c r="N2049" s="8">
        <f t="shared" si="293"/>
        <v>0.22581350997535679</v>
      </c>
      <c r="O2049" s="5">
        <f t="shared" si="299"/>
        <v>29432030</v>
      </c>
      <c r="P2049" s="13">
        <v>14276250</v>
      </c>
      <c r="Q2049" s="11">
        <v>10327338</v>
      </c>
      <c r="R2049" s="12">
        <v>0.05</v>
      </c>
    </row>
    <row r="2050" spans="1:18" x14ac:dyDescent="0.25">
      <c r="B2050">
        <v>205</v>
      </c>
      <c r="C2050">
        <v>2001</v>
      </c>
      <c r="D2050" s="13">
        <v>675000</v>
      </c>
      <c r="E2050" s="13">
        <v>525225</v>
      </c>
      <c r="F2050" s="13">
        <v>161875</v>
      </c>
      <c r="G2050" s="13">
        <v>0</v>
      </c>
      <c r="H2050" s="5">
        <f t="shared" si="292"/>
        <v>1362100</v>
      </c>
      <c r="I2050" s="9">
        <f t="shared" si="300"/>
        <v>11.683575728287085</v>
      </c>
      <c r="J2050" s="13">
        <v>0</v>
      </c>
      <c r="K2050" s="13">
        <v>0</v>
      </c>
      <c r="L2050" s="13">
        <v>0</v>
      </c>
      <c r="M2050" s="10">
        <v>588640600</v>
      </c>
      <c r="N2050" s="8">
        <f t="shared" si="293"/>
        <v>0.23139756245151968</v>
      </c>
      <c r="O2050" s="5">
        <v>29432030</v>
      </c>
      <c r="P2050" s="13">
        <v>8675000</v>
      </c>
      <c r="Q2050" s="11">
        <v>11658246</v>
      </c>
      <c r="R2050" s="12">
        <v>0.05</v>
      </c>
    </row>
    <row r="2051" spans="1:18" x14ac:dyDescent="0.25">
      <c r="B2051">
        <v>205</v>
      </c>
      <c r="C2051">
        <v>2002</v>
      </c>
      <c r="D2051" s="13">
        <v>860000</v>
      </c>
      <c r="E2051" s="13">
        <v>441958</v>
      </c>
      <c r="F2051" s="13">
        <v>339341</v>
      </c>
      <c r="G2051" s="13">
        <v>0</v>
      </c>
      <c r="H2051" s="5">
        <f t="shared" si="292"/>
        <v>1641299</v>
      </c>
      <c r="I2051" s="9">
        <f t="shared" si="300"/>
        <v>13.231540244770343</v>
      </c>
      <c r="J2051" s="13">
        <v>0</v>
      </c>
      <c r="K2051" s="13">
        <v>-6133414</v>
      </c>
      <c r="L2051" s="13">
        <v>0</v>
      </c>
      <c r="M2051" s="5">
        <v>913361600</v>
      </c>
      <c r="N2051" s="8">
        <f t="shared" si="293"/>
        <v>0.1796987085947121</v>
      </c>
      <c r="O2051" s="5">
        <v>45668080</v>
      </c>
      <c r="P2051" s="13">
        <v>16120000</v>
      </c>
      <c r="Q2051" s="5">
        <v>12404444</v>
      </c>
      <c r="R2051" s="7">
        <v>0.05</v>
      </c>
    </row>
    <row r="2052" spans="1:18" x14ac:dyDescent="0.25">
      <c r="A2052" s="14"/>
      <c r="B2052" s="14">
        <v>205</v>
      </c>
      <c r="C2052" s="14">
        <v>2003</v>
      </c>
      <c r="D2052" s="13">
        <v>1165000</v>
      </c>
      <c r="E2052" s="13">
        <v>736605</v>
      </c>
      <c r="F2052" s="13">
        <v>32952</v>
      </c>
      <c r="G2052" s="13">
        <v>0</v>
      </c>
      <c r="H2052" s="5">
        <f t="shared" si="292"/>
        <v>1934557</v>
      </c>
      <c r="I2052" s="9">
        <f t="shared" si="300"/>
        <v>15.060508842582031</v>
      </c>
      <c r="J2052" s="13">
        <v>0</v>
      </c>
      <c r="K2052" s="13">
        <v>293000</v>
      </c>
      <c r="L2052" s="13">
        <v>0</v>
      </c>
      <c r="M2052" s="5">
        <v>913361600</v>
      </c>
      <c r="N2052" s="8">
        <f t="shared" si="293"/>
        <v>0.21180625504728903</v>
      </c>
      <c r="O2052" s="5">
        <v>45668080</v>
      </c>
      <c r="P2052" s="13">
        <v>14955000</v>
      </c>
      <c r="Q2052" s="5">
        <v>12845230</v>
      </c>
      <c r="R2052" s="12">
        <v>0.05</v>
      </c>
    </row>
    <row r="2053" spans="1:18" x14ac:dyDescent="0.25">
      <c r="A2053" s="14"/>
      <c r="B2053" s="14">
        <v>205</v>
      </c>
      <c r="C2053" s="14">
        <v>2004</v>
      </c>
      <c r="D2053" s="13">
        <v>1170000</v>
      </c>
      <c r="E2053" s="13">
        <v>680542</v>
      </c>
      <c r="F2053" s="13">
        <v>29752</v>
      </c>
      <c r="G2053" s="13">
        <v>0</v>
      </c>
      <c r="H2053" s="5">
        <f t="shared" si="292"/>
        <v>1880294</v>
      </c>
      <c r="I2053" s="9">
        <f t="shared" si="300"/>
        <v>14.529733696169572</v>
      </c>
      <c r="J2053" s="13">
        <v>0</v>
      </c>
      <c r="K2053" s="13">
        <v>1240000</v>
      </c>
      <c r="L2053" s="13">
        <v>0</v>
      </c>
      <c r="M2053" s="17">
        <v>1147457200</v>
      </c>
      <c r="N2053" s="8">
        <f t="shared" si="293"/>
        <v>0.16386615553068123</v>
      </c>
      <c r="O2053" s="5">
        <f t="shared" ref="O2053:O2059" si="301">M2053*R2053</f>
        <v>57372860</v>
      </c>
      <c r="P2053" s="13">
        <v>13785000</v>
      </c>
      <c r="Q2053" s="5">
        <v>12941008</v>
      </c>
      <c r="R2053" s="12">
        <v>0.05</v>
      </c>
    </row>
    <row r="2054" spans="1:18" x14ac:dyDescent="0.25">
      <c r="A2054" s="14"/>
      <c r="B2054" s="14">
        <v>205</v>
      </c>
      <c r="C2054" s="14">
        <v>2005</v>
      </c>
      <c r="D2054" s="13">
        <v>1170000</v>
      </c>
      <c r="E2054" s="13">
        <v>624115</v>
      </c>
      <c r="F2054" s="13">
        <v>82919</v>
      </c>
      <c r="G2054" s="13">
        <v>0</v>
      </c>
      <c r="H2054" s="5">
        <f t="shared" si="292"/>
        <v>1877034</v>
      </c>
      <c r="I2054" s="9">
        <f t="shared" si="300"/>
        <v>13.878131570373595</v>
      </c>
      <c r="J2054" s="13">
        <v>0</v>
      </c>
      <c r="K2054" s="13">
        <v>135000</v>
      </c>
      <c r="L2054" s="13">
        <v>0</v>
      </c>
      <c r="M2054" s="17">
        <v>1147457200</v>
      </c>
      <c r="N2054" s="8">
        <f t="shared" si="293"/>
        <v>0.1635820490733772</v>
      </c>
      <c r="O2054" s="5">
        <f t="shared" si="301"/>
        <v>57372860</v>
      </c>
      <c r="P2054" s="13">
        <v>24033503</v>
      </c>
      <c r="Q2054" s="5">
        <v>13525120.369999999</v>
      </c>
      <c r="R2054" s="12">
        <v>0.05</v>
      </c>
    </row>
    <row r="2055" spans="1:18" x14ac:dyDescent="0.25">
      <c r="A2055" s="14"/>
      <c r="B2055" s="14">
        <v>205</v>
      </c>
      <c r="C2055" s="14">
        <v>2006</v>
      </c>
      <c r="D2055" s="13">
        <v>1409125</v>
      </c>
      <c r="E2055" s="13">
        <v>946661</v>
      </c>
      <c r="F2055" s="13">
        <v>101192</v>
      </c>
      <c r="G2055" s="13">
        <v>0</v>
      </c>
      <c r="H2055" s="5">
        <f t="shared" si="292"/>
        <v>2456978</v>
      </c>
      <c r="I2055" s="9">
        <f t="shared" si="300"/>
        <v>16.586917780133405</v>
      </c>
      <c r="J2055" s="13">
        <v>0</v>
      </c>
      <c r="K2055" s="13">
        <v>2402400</v>
      </c>
      <c r="L2055" s="13">
        <v>0</v>
      </c>
      <c r="M2055" s="17">
        <v>1405083400</v>
      </c>
      <c r="N2055" s="8">
        <f t="shared" si="293"/>
        <v>0.17486349920581226</v>
      </c>
      <c r="O2055" s="5">
        <f t="shared" si="301"/>
        <v>70254170</v>
      </c>
      <c r="P2055" s="13">
        <v>20758503</v>
      </c>
      <c r="Q2055" s="5">
        <v>14812746</v>
      </c>
      <c r="R2055" s="12">
        <v>0.05</v>
      </c>
    </row>
    <row r="2056" spans="1:18" x14ac:dyDescent="0.25">
      <c r="A2056" s="14"/>
      <c r="B2056" s="14">
        <v>205</v>
      </c>
      <c r="C2056" s="14">
        <v>2007</v>
      </c>
      <c r="D2056" s="13">
        <v>1645219</v>
      </c>
      <c r="E2056" s="13">
        <v>1054344</v>
      </c>
      <c r="F2056" s="13">
        <v>40716</v>
      </c>
      <c r="G2056" s="13">
        <v>0</v>
      </c>
      <c r="H2056" s="5">
        <f t="shared" si="292"/>
        <v>2740279</v>
      </c>
      <c r="I2056" s="9">
        <f t="shared" si="300"/>
        <v>17.801937874963862</v>
      </c>
      <c r="J2056" s="13">
        <v>450000</v>
      </c>
      <c r="K2056" s="13">
        <v>1057584</v>
      </c>
      <c r="L2056" s="13">
        <v>0</v>
      </c>
      <c r="M2056" s="17">
        <v>1405083400</v>
      </c>
      <c r="N2056" s="8">
        <f t="shared" si="293"/>
        <v>0.19502607460880969</v>
      </c>
      <c r="O2056" s="5">
        <f t="shared" si="301"/>
        <v>70254170</v>
      </c>
      <c r="P2056" s="13">
        <v>22724378</v>
      </c>
      <c r="Q2056" s="5">
        <v>15393150</v>
      </c>
      <c r="R2056" s="12">
        <v>0.05</v>
      </c>
    </row>
    <row r="2057" spans="1:18" x14ac:dyDescent="0.25">
      <c r="A2057" s="14"/>
      <c r="B2057" s="14">
        <v>205</v>
      </c>
      <c r="C2057" s="14">
        <v>2008</v>
      </c>
      <c r="D2057" s="6">
        <v>1708704</v>
      </c>
      <c r="E2057" s="6">
        <v>697963</v>
      </c>
      <c r="F2057" s="6">
        <v>32463</v>
      </c>
      <c r="G2057" s="6">
        <v>0</v>
      </c>
      <c r="H2057" s="5">
        <f t="shared" ref="H2057:H2120" si="302">SUM(D2057:G2057)</f>
        <v>2439130</v>
      </c>
      <c r="I2057" s="9">
        <f t="shared" si="300"/>
        <v>13.814251322492566</v>
      </c>
      <c r="J2057" s="6">
        <v>0</v>
      </c>
      <c r="K2057" s="6">
        <v>1073903</v>
      </c>
      <c r="L2057" s="6">
        <v>0</v>
      </c>
      <c r="M2057" s="17">
        <v>1405083400</v>
      </c>
      <c r="N2057" s="8">
        <f t="shared" ref="N2057:N2120" si="303">((H2057/M2057)*100)</f>
        <v>0.17359325432212777</v>
      </c>
      <c r="O2057" s="5">
        <f t="shared" si="301"/>
        <v>70254170</v>
      </c>
      <c r="P2057" s="6">
        <v>23462934</v>
      </c>
      <c r="Q2057" s="5">
        <v>17656621</v>
      </c>
      <c r="R2057" s="12">
        <v>0.05</v>
      </c>
    </row>
    <row r="2058" spans="1:18" x14ac:dyDescent="0.25">
      <c r="A2058" s="14"/>
      <c r="B2058" s="18">
        <v>205</v>
      </c>
      <c r="C2058" s="14">
        <v>2009</v>
      </c>
      <c r="D2058" s="13">
        <v>1729817</v>
      </c>
      <c r="E2058" s="13">
        <v>849685</v>
      </c>
      <c r="F2058" s="13">
        <v>19493</v>
      </c>
      <c r="G2058" s="13">
        <v>0</v>
      </c>
      <c r="H2058" s="5">
        <f t="shared" si="302"/>
        <v>2598995</v>
      </c>
      <c r="I2058" s="9">
        <f t="shared" si="300"/>
        <v>15.574588670366824</v>
      </c>
      <c r="J2058" s="13">
        <v>300000</v>
      </c>
      <c r="K2058" s="13">
        <v>840000</v>
      </c>
      <c r="L2058" s="13">
        <v>299958</v>
      </c>
      <c r="M2058" s="17">
        <v>1538541900</v>
      </c>
      <c r="N2058" s="8">
        <f t="shared" si="303"/>
        <v>0.16892585115816477</v>
      </c>
      <c r="O2058" s="5">
        <f t="shared" si="301"/>
        <v>76927095</v>
      </c>
      <c r="P2058" s="13">
        <v>22205717</v>
      </c>
      <c r="Q2058" s="5">
        <v>16687407</v>
      </c>
      <c r="R2058" s="12">
        <v>0.05</v>
      </c>
    </row>
    <row r="2059" spans="1:18" x14ac:dyDescent="0.25">
      <c r="A2059" t="s">
        <v>205</v>
      </c>
      <c r="B2059">
        <v>206</v>
      </c>
      <c r="C2059">
        <v>2000</v>
      </c>
      <c r="D2059" s="6">
        <v>935000</v>
      </c>
      <c r="E2059" s="6">
        <v>537472</v>
      </c>
      <c r="F2059" s="6">
        <v>76235</v>
      </c>
      <c r="G2059" s="6"/>
      <c r="H2059" s="5">
        <f t="shared" si="302"/>
        <v>1548707</v>
      </c>
      <c r="I2059" s="9">
        <f t="shared" si="300"/>
        <v>4.2467337015226851</v>
      </c>
      <c r="J2059" s="6"/>
      <c r="K2059" s="6"/>
      <c r="L2059" s="6"/>
      <c r="M2059" s="10">
        <v>1656844700</v>
      </c>
      <c r="N2059" s="8">
        <f t="shared" si="303"/>
        <v>9.3473274833784967E-2</v>
      </c>
      <c r="O2059" s="5">
        <f t="shared" si="301"/>
        <v>41421117.5</v>
      </c>
      <c r="P2059" s="13">
        <v>13877987</v>
      </c>
      <c r="Q2059" s="11">
        <v>36468192</v>
      </c>
      <c r="R2059" s="12">
        <v>2.5000000000000001E-2</v>
      </c>
    </row>
    <row r="2060" spans="1:18" x14ac:dyDescent="0.25">
      <c r="B2060">
        <v>206</v>
      </c>
      <c r="C2060">
        <v>2001</v>
      </c>
      <c r="D2060" s="13">
        <v>794585</v>
      </c>
      <c r="E2060" s="13">
        <v>472715</v>
      </c>
      <c r="F2060" s="13">
        <v>604574</v>
      </c>
      <c r="G2060" s="13">
        <v>0</v>
      </c>
      <c r="H2060" s="5">
        <f t="shared" si="302"/>
        <v>1871874</v>
      </c>
      <c r="I2060" s="9">
        <f t="shared" si="300"/>
        <v>4.6506895782211437</v>
      </c>
      <c r="J2060" s="13">
        <v>0</v>
      </c>
      <c r="K2060" s="13">
        <v>37538000</v>
      </c>
      <c r="L2060" s="13">
        <v>3775005</v>
      </c>
      <c r="M2060" s="10">
        <v>1656844700</v>
      </c>
      <c r="N2060" s="8">
        <f t="shared" si="303"/>
        <v>0.11297824111095023</v>
      </c>
      <c r="O2060" s="5">
        <v>41421117.5</v>
      </c>
      <c r="P2060" s="13">
        <v>17860121</v>
      </c>
      <c r="Q2060" s="11">
        <v>40249386</v>
      </c>
      <c r="R2060" s="12">
        <v>2.5000000000000001E-2</v>
      </c>
    </row>
    <row r="2061" spans="1:18" x14ac:dyDescent="0.25">
      <c r="B2061">
        <v>206</v>
      </c>
      <c r="C2061">
        <v>2002</v>
      </c>
      <c r="D2061" s="13">
        <v>1266488</v>
      </c>
      <c r="E2061" s="13">
        <v>817749</v>
      </c>
      <c r="F2061" s="13">
        <v>968332</v>
      </c>
      <c r="G2061" s="13">
        <v>0</v>
      </c>
      <c r="H2061" s="5">
        <f t="shared" si="302"/>
        <v>3052569</v>
      </c>
      <c r="I2061" s="9">
        <f t="shared" si="300"/>
        <v>6.7231150358777176</v>
      </c>
      <c r="J2061" s="13">
        <v>0</v>
      </c>
      <c r="K2061" s="13">
        <v>38759000</v>
      </c>
      <c r="L2061" s="13">
        <v>125973</v>
      </c>
      <c r="M2061" s="5">
        <v>2319323100</v>
      </c>
      <c r="N2061" s="8">
        <f t="shared" si="303"/>
        <v>0.13161465084360174</v>
      </c>
      <c r="O2061" s="5">
        <v>57983077.5</v>
      </c>
      <c r="P2061" s="13">
        <v>16593633</v>
      </c>
      <c r="Q2061" s="5">
        <v>45404087</v>
      </c>
      <c r="R2061" s="7">
        <v>2.5000000000000001E-2</v>
      </c>
    </row>
    <row r="2062" spans="1:18" x14ac:dyDescent="0.25">
      <c r="A2062" s="14"/>
      <c r="B2062" s="14">
        <v>206</v>
      </c>
      <c r="C2062" s="14">
        <v>2003</v>
      </c>
      <c r="D2062" s="13">
        <v>1266541</v>
      </c>
      <c r="E2062" s="13">
        <v>754992</v>
      </c>
      <c r="F2062" s="13">
        <v>1050707</v>
      </c>
      <c r="G2062" s="13">
        <v>0</v>
      </c>
      <c r="H2062" s="5">
        <f t="shared" si="302"/>
        <v>3072240</v>
      </c>
      <c r="I2062" s="9">
        <f t="shared" si="300"/>
        <v>6.6463974591284432</v>
      </c>
      <c r="J2062" s="13">
        <v>0</v>
      </c>
      <c r="K2062" s="13">
        <v>34872000</v>
      </c>
      <c r="L2062" s="13">
        <v>0</v>
      </c>
      <c r="M2062" s="5">
        <v>2319323100</v>
      </c>
      <c r="N2062" s="8">
        <f t="shared" si="303"/>
        <v>0.13246278623275903</v>
      </c>
      <c r="O2062" s="5">
        <v>57983077.5</v>
      </c>
      <c r="P2062" s="13">
        <v>19689092</v>
      </c>
      <c r="Q2062" s="5">
        <v>46224139</v>
      </c>
      <c r="R2062" s="12">
        <v>2.5000000000000001E-2</v>
      </c>
    </row>
    <row r="2063" spans="1:18" x14ac:dyDescent="0.25">
      <c r="A2063" s="14"/>
      <c r="B2063" s="14">
        <v>206</v>
      </c>
      <c r="C2063" s="14">
        <v>2004</v>
      </c>
      <c r="D2063" s="13">
        <v>1503122</v>
      </c>
      <c r="E2063" s="13">
        <v>976927</v>
      </c>
      <c r="F2063" s="13">
        <v>42962</v>
      </c>
      <c r="G2063" s="13">
        <v>0</v>
      </c>
      <c r="H2063" s="5">
        <f t="shared" si="302"/>
        <v>2523011</v>
      </c>
      <c r="I2063" s="9">
        <f t="shared" si="300"/>
        <v>4.9118237068303099</v>
      </c>
      <c r="J2063" s="13">
        <v>0</v>
      </c>
      <c r="K2063" s="13">
        <v>9872000</v>
      </c>
      <c r="L2063" s="13">
        <v>0</v>
      </c>
      <c r="M2063" s="17">
        <v>2887446900</v>
      </c>
      <c r="N2063" s="8">
        <f t="shared" si="303"/>
        <v>8.7378611187620456E-2</v>
      </c>
      <c r="O2063" s="5">
        <f t="shared" ref="O2063:O2069" si="304">M2063*R2063</f>
        <v>144372345</v>
      </c>
      <c r="P2063" s="13">
        <v>18185970</v>
      </c>
      <c r="Q2063" s="5">
        <v>51366074</v>
      </c>
      <c r="R2063" s="12">
        <v>0.05</v>
      </c>
    </row>
    <row r="2064" spans="1:18" x14ac:dyDescent="0.25">
      <c r="A2064" s="14"/>
      <c r="B2064" s="14">
        <v>206</v>
      </c>
      <c r="C2064" s="14">
        <v>2005</v>
      </c>
      <c r="D2064" s="13">
        <v>2080970</v>
      </c>
      <c r="E2064" s="13">
        <v>915755</v>
      </c>
      <c r="F2064" s="13">
        <v>1056011</v>
      </c>
      <c r="G2064" s="13">
        <v>0</v>
      </c>
      <c r="H2064" s="5">
        <f t="shared" si="302"/>
        <v>4052736</v>
      </c>
      <c r="I2064" s="9">
        <f t="shared" si="300"/>
        <v>7.6903157213056463</v>
      </c>
      <c r="J2064" s="13">
        <v>0</v>
      </c>
      <c r="K2064" s="13">
        <v>10896000</v>
      </c>
      <c r="L2064" s="13">
        <v>0</v>
      </c>
      <c r="M2064" s="17">
        <v>2887446900</v>
      </c>
      <c r="N2064" s="8">
        <f t="shared" si="303"/>
        <v>0.14035707461841118</v>
      </c>
      <c r="O2064" s="5">
        <f t="shared" si="304"/>
        <v>144372345</v>
      </c>
      <c r="P2064" s="13">
        <v>47528778</v>
      </c>
      <c r="Q2064" s="5">
        <v>52699214.789999999</v>
      </c>
      <c r="R2064" s="12">
        <v>0.05</v>
      </c>
    </row>
    <row r="2065" spans="1:18" x14ac:dyDescent="0.25">
      <c r="A2065" s="14"/>
      <c r="B2065" s="14">
        <v>206</v>
      </c>
      <c r="C2065" s="14">
        <v>2006</v>
      </c>
      <c r="D2065" s="13">
        <v>2317288</v>
      </c>
      <c r="E2065" s="13">
        <v>1635460</v>
      </c>
      <c r="F2065" s="13">
        <v>440842</v>
      </c>
      <c r="G2065" s="13">
        <v>0</v>
      </c>
      <c r="H2065" s="5">
        <f t="shared" si="302"/>
        <v>4393590</v>
      </c>
      <c r="I2065" s="9">
        <f t="shared" si="300"/>
        <v>7.762497152395925</v>
      </c>
      <c r="J2065" s="13">
        <v>0</v>
      </c>
      <c r="K2065" s="13">
        <v>4005000</v>
      </c>
      <c r="L2065" s="13">
        <v>0</v>
      </c>
      <c r="M2065" s="17">
        <v>3549054100</v>
      </c>
      <c r="N2065" s="8">
        <f t="shared" si="303"/>
        <v>0.12379608414535016</v>
      </c>
      <c r="O2065" s="5">
        <f t="shared" si="304"/>
        <v>177452705</v>
      </c>
      <c r="P2065" s="13">
        <v>36632778</v>
      </c>
      <c r="Q2065" s="5">
        <v>56600214</v>
      </c>
      <c r="R2065" s="12">
        <v>0.05</v>
      </c>
    </row>
    <row r="2066" spans="1:18" x14ac:dyDescent="0.25">
      <c r="A2066" s="14"/>
      <c r="B2066" s="14">
        <v>206</v>
      </c>
      <c r="C2066" s="14">
        <v>2007</v>
      </c>
      <c r="D2066" s="13">
        <v>13618793</v>
      </c>
      <c r="E2066" s="13">
        <v>1898426</v>
      </c>
      <c r="F2066" s="13">
        <v>52882</v>
      </c>
      <c r="G2066" s="13">
        <v>0</v>
      </c>
      <c r="H2066" s="5">
        <f t="shared" si="302"/>
        <v>15570101</v>
      </c>
      <c r="I2066" s="9">
        <f t="shared" si="300"/>
        <v>26.08031257043481</v>
      </c>
      <c r="J2066" s="13">
        <v>0</v>
      </c>
      <c r="K2066" s="13">
        <v>2083516</v>
      </c>
      <c r="L2066" s="13">
        <v>0</v>
      </c>
      <c r="M2066" s="17">
        <v>3549054100</v>
      </c>
      <c r="N2066" s="8">
        <f t="shared" si="303"/>
        <v>0.43871128929818232</v>
      </c>
      <c r="O2066" s="5">
        <f t="shared" si="304"/>
        <v>177452705</v>
      </c>
      <c r="P2066" s="13">
        <v>42620490</v>
      </c>
      <c r="Q2066" s="5">
        <v>59700592</v>
      </c>
      <c r="R2066" s="12">
        <v>0.05</v>
      </c>
    </row>
    <row r="2067" spans="1:18" x14ac:dyDescent="0.25">
      <c r="A2067" s="14"/>
      <c r="B2067" s="14">
        <v>206</v>
      </c>
      <c r="C2067" s="14">
        <v>2008</v>
      </c>
      <c r="D2067" s="6">
        <v>2804339</v>
      </c>
      <c r="E2067" s="6">
        <v>1797311</v>
      </c>
      <c r="F2067" s="6">
        <v>0</v>
      </c>
      <c r="G2067" s="6">
        <v>0</v>
      </c>
      <c r="H2067" s="5">
        <f t="shared" si="302"/>
        <v>4601650</v>
      </c>
      <c r="I2067" s="9">
        <f t="shared" si="300"/>
        <v>7.6236138674905529</v>
      </c>
      <c r="J2067" s="6">
        <v>0</v>
      </c>
      <c r="K2067" s="6">
        <v>0</v>
      </c>
      <c r="L2067" s="6">
        <v>0</v>
      </c>
      <c r="M2067" s="17">
        <v>3549054100</v>
      </c>
      <c r="N2067" s="8">
        <f t="shared" si="303"/>
        <v>0.12965849125827641</v>
      </c>
      <c r="O2067" s="5">
        <f t="shared" si="304"/>
        <v>177452705</v>
      </c>
      <c r="P2067" s="6">
        <v>41367462</v>
      </c>
      <c r="Q2067" s="5">
        <v>60360481</v>
      </c>
      <c r="R2067" s="12">
        <v>0.05</v>
      </c>
    </row>
    <row r="2068" spans="1:18" x14ac:dyDescent="0.25">
      <c r="A2068" s="14"/>
      <c r="B2068" s="18">
        <v>206</v>
      </c>
      <c r="C2068" s="14">
        <v>2009</v>
      </c>
      <c r="D2068" s="13">
        <v>2964395</v>
      </c>
      <c r="E2068" s="13">
        <v>1767710</v>
      </c>
      <c r="F2068" s="13">
        <v>0</v>
      </c>
      <c r="G2068" s="13">
        <v>0</v>
      </c>
      <c r="H2068" s="5">
        <f t="shared" si="302"/>
        <v>4732105</v>
      </c>
      <c r="I2068" s="9">
        <f t="shared" si="300"/>
        <v>7.7494789237928865</v>
      </c>
      <c r="J2068" s="13">
        <v>0</v>
      </c>
      <c r="K2068" s="13">
        <v>0</v>
      </c>
      <c r="L2068" s="13">
        <v>0</v>
      </c>
      <c r="M2068" s="17">
        <v>3856161200</v>
      </c>
      <c r="N2068" s="8">
        <f t="shared" si="303"/>
        <v>0.12271543523647299</v>
      </c>
      <c r="O2068" s="5">
        <f t="shared" si="304"/>
        <v>192808060</v>
      </c>
      <c r="P2068" s="13">
        <v>40947585</v>
      </c>
      <c r="Q2068" s="5">
        <v>61063525</v>
      </c>
      <c r="R2068" s="12">
        <v>0.05</v>
      </c>
    </row>
    <row r="2069" spans="1:18" x14ac:dyDescent="0.25">
      <c r="A2069" t="s">
        <v>206</v>
      </c>
      <c r="B2069">
        <v>207</v>
      </c>
      <c r="C2069">
        <v>2000</v>
      </c>
      <c r="D2069" s="6">
        <v>5988465</v>
      </c>
      <c r="E2069" s="6">
        <v>1541763</v>
      </c>
      <c r="F2069" s="6">
        <v>24389</v>
      </c>
      <c r="G2069" s="6"/>
      <c r="H2069" s="5">
        <f t="shared" si="302"/>
        <v>7554617</v>
      </c>
      <c r="I2069" s="9">
        <f t="shared" si="300"/>
        <v>3.3720160301851578</v>
      </c>
      <c r="J2069" s="6"/>
      <c r="K2069" s="6"/>
      <c r="L2069" s="6"/>
      <c r="M2069" s="10">
        <v>12028714200</v>
      </c>
      <c r="N2069" s="8">
        <f t="shared" si="303"/>
        <v>6.2804859059665749E-2</v>
      </c>
      <c r="O2069" s="5">
        <f t="shared" si="304"/>
        <v>300717855</v>
      </c>
      <c r="P2069" s="13">
        <v>36370972</v>
      </c>
      <c r="Q2069" s="11">
        <v>224038585</v>
      </c>
      <c r="R2069" s="12">
        <v>2.5000000000000001E-2</v>
      </c>
    </row>
    <row r="2070" spans="1:18" x14ac:dyDescent="0.25">
      <c r="B2070">
        <v>207</v>
      </c>
      <c r="C2070">
        <v>2001</v>
      </c>
      <c r="D2070" s="13">
        <v>5665881</v>
      </c>
      <c r="E2070" s="13">
        <v>1440858</v>
      </c>
      <c r="F2070" s="13">
        <v>0</v>
      </c>
      <c r="G2070" s="13">
        <v>0</v>
      </c>
      <c r="H2070" s="5">
        <f t="shared" si="302"/>
        <v>7106739</v>
      </c>
      <c r="I2070" s="9">
        <f t="shared" si="300"/>
        <v>3.039554330139099</v>
      </c>
      <c r="J2070" s="13">
        <v>0</v>
      </c>
      <c r="K2070" s="13">
        <v>5700000</v>
      </c>
      <c r="L2070" s="13">
        <v>0</v>
      </c>
      <c r="M2070" s="10">
        <v>12028714200</v>
      </c>
      <c r="N2070" s="8">
        <f t="shared" si="303"/>
        <v>5.9081451947706927E-2</v>
      </c>
      <c r="O2070" s="5">
        <v>300717855</v>
      </c>
      <c r="P2070" s="13">
        <v>47445969</v>
      </c>
      <c r="Q2070" s="11">
        <v>233808586</v>
      </c>
      <c r="R2070" s="12">
        <v>2.5000000000000001E-2</v>
      </c>
    </row>
    <row r="2071" spans="1:18" x14ac:dyDescent="0.25">
      <c r="B2071">
        <v>207</v>
      </c>
      <c r="C2071">
        <v>2002</v>
      </c>
      <c r="D2071" s="13">
        <v>6417338</v>
      </c>
      <c r="E2071" s="13">
        <v>1455059</v>
      </c>
      <c r="F2071" s="13">
        <v>250800</v>
      </c>
      <c r="G2071" s="13">
        <v>0</v>
      </c>
      <c r="H2071" s="5">
        <f t="shared" si="302"/>
        <v>8123197</v>
      </c>
      <c r="I2071" s="9">
        <f t="shared" si="300"/>
        <v>3.3046340239528202</v>
      </c>
      <c r="J2071" s="13">
        <v>0</v>
      </c>
      <c r="K2071" s="13">
        <v>22650000</v>
      </c>
      <c r="L2071" s="13">
        <v>0</v>
      </c>
      <c r="M2071" s="5">
        <v>15856203000</v>
      </c>
      <c r="N2071" s="8">
        <f t="shared" si="303"/>
        <v>5.1230404908413442E-2</v>
      </c>
      <c r="O2071" s="5">
        <v>396405075</v>
      </c>
      <c r="P2071" s="13">
        <v>48899595</v>
      </c>
      <c r="Q2071" s="5">
        <v>245812303</v>
      </c>
      <c r="R2071" s="7">
        <v>2.5000000000000001E-2</v>
      </c>
    </row>
    <row r="2072" spans="1:18" x14ac:dyDescent="0.25">
      <c r="A2072" s="14"/>
      <c r="B2072" s="14">
        <v>207</v>
      </c>
      <c r="C2072" s="14">
        <v>2003</v>
      </c>
      <c r="D2072" s="13">
        <v>6602446</v>
      </c>
      <c r="E2072" s="13">
        <v>1319416</v>
      </c>
      <c r="F2072" s="13">
        <v>588277</v>
      </c>
      <c r="G2072" s="13">
        <v>0</v>
      </c>
      <c r="H2072" s="5">
        <f t="shared" si="302"/>
        <v>8510139</v>
      </c>
      <c r="I2072" s="9">
        <f t="shared" si="300"/>
        <v>3.1994788731822479</v>
      </c>
      <c r="J2072" s="13">
        <v>0</v>
      </c>
      <c r="K2072" s="13">
        <v>34950000</v>
      </c>
      <c r="L2072" s="13">
        <v>0</v>
      </c>
      <c r="M2072" s="5">
        <v>15856203000</v>
      </c>
      <c r="N2072" s="8">
        <f t="shared" si="303"/>
        <v>5.3670724321579384E-2</v>
      </c>
      <c r="O2072" s="5">
        <v>396405075</v>
      </c>
      <c r="P2072" s="13">
        <v>45627892</v>
      </c>
      <c r="Q2072" s="5">
        <v>265985160</v>
      </c>
      <c r="R2072" s="12">
        <v>2.5000000000000001E-2</v>
      </c>
    </row>
    <row r="2073" spans="1:18" x14ac:dyDescent="0.25">
      <c r="A2073" s="14"/>
      <c r="B2073" s="14">
        <v>207</v>
      </c>
      <c r="C2073" s="14">
        <v>2004</v>
      </c>
      <c r="D2073" s="13">
        <v>6180624</v>
      </c>
      <c r="E2073" s="13">
        <v>1250110</v>
      </c>
      <c r="F2073" s="13">
        <v>992081</v>
      </c>
      <c r="G2073" s="13">
        <v>0</v>
      </c>
      <c r="H2073" s="5">
        <f t="shared" si="302"/>
        <v>8422815</v>
      </c>
      <c r="I2073" s="9">
        <f t="shared" si="300"/>
        <v>3.0454625043337238</v>
      </c>
      <c r="J2073" s="13">
        <v>0</v>
      </c>
      <c r="K2073" s="13">
        <v>45950000</v>
      </c>
      <c r="L2073" s="13">
        <v>0</v>
      </c>
      <c r="M2073" s="17">
        <v>19131654600</v>
      </c>
      <c r="N2073" s="8">
        <f t="shared" si="303"/>
        <v>4.4025543927601538E-2</v>
      </c>
      <c r="O2073" s="5">
        <f t="shared" ref="O2073:O2079" si="305">M2073*R2073</f>
        <v>956582730</v>
      </c>
      <c r="P2073" s="13">
        <v>52733287</v>
      </c>
      <c r="Q2073" s="5">
        <v>276569322</v>
      </c>
      <c r="R2073" s="12">
        <v>0.05</v>
      </c>
    </row>
    <row r="2074" spans="1:18" x14ac:dyDescent="0.25">
      <c r="A2074" s="14"/>
      <c r="B2074" s="14">
        <v>207</v>
      </c>
      <c r="C2074" s="14">
        <v>2005</v>
      </c>
      <c r="D2074" s="13">
        <v>7210508</v>
      </c>
      <c r="E2074" s="13">
        <v>1167163</v>
      </c>
      <c r="F2074" s="13">
        <v>890806</v>
      </c>
      <c r="G2074" s="13">
        <v>0</v>
      </c>
      <c r="H2074" s="5">
        <f t="shared" si="302"/>
        <v>9268477</v>
      </c>
      <c r="I2074" s="9">
        <f t="shared" si="300"/>
        <v>3.2605174646912936</v>
      </c>
      <c r="J2074" s="13">
        <v>0</v>
      </c>
      <c r="K2074" s="13">
        <v>38550000</v>
      </c>
      <c r="L2074" s="13">
        <v>0</v>
      </c>
      <c r="M2074" s="17">
        <v>19131654600</v>
      </c>
      <c r="N2074" s="8">
        <f t="shared" si="303"/>
        <v>4.8445767989141929E-2</v>
      </c>
      <c r="O2074" s="5">
        <f t="shared" si="305"/>
        <v>956582730</v>
      </c>
      <c r="P2074" s="13">
        <v>109108798</v>
      </c>
      <c r="Q2074" s="5">
        <v>284263988.78000003</v>
      </c>
      <c r="R2074" s="12">
        <v>0.05</v>
      </c>
    </row>
    <row r="2075" spans="1:18" x14ac:dyDescent="0.25">
      <c r="A2075" s="14"/>
      <c r="B2075" s="14">
        <v>207</v>
      </c>
      <c r="C2075" s="14">
        <v>2006</v>
      </c>
      <c r="D2075" s="13">
        <v>7792369</v>
      </c>
      <c r="E2075" s="13">
        <v>1400996</v>
      </c>
      <c r="F2075" s="13">
        <v>1391119</v>
      </c>
      <c r="G2075" s="13">
        <v>0</v>
      </c>
      <c r="H2075" s="5">
        <f t="shared" si="302"/>
        <v>10584484</v>
      </c>
      <c r="I2075" s="9">
        <f t="shared" si="300"/>
        <v>3.5679489473314416</v>
      </c>
      <c r="J2075" s="13">
        <v>0</v>
      </c>
      <c r="K2075" s="13">
        <v>34120000</v>
      </c>
      <c r="L2075" s="13">
        <v>0</v>
      </c>
      <c r="M2075" s="17">
        <v>21604607900</v>
      </c>
      <c r="N2075" s="8">
        <f t="shared" si="303"/>
        <v>4.899178938581894E-2</v>
      </c>
      <c r="O2075" s="5">
        <f t="shared" si="305"/>
        <v>1080230395</v>
      </c>
      <c r="P2075" s="13">
        <v>59608798</v>
      </c>
      <c r="Q2075" s="5">
        <v>296654581</v>
      </c>
      <c r="R2075" s="12">
        <v>0.05</v>
      </c>
    </row>
    <row r="2076" spans="1:18" x14ac:dyDescent="0.25">
      <c r="A2076" s="14"/>
      <c r="B2076" s="14">
        <v>207</v>
      </c>
      <c r="C2076" s="14">
        <v>2007</v>
      </c>
      <c r="D2076" s="13">
        <v>10958628</v>
      </c>
      <c r="E2076" s="13">
        <v>1736927</v>
      </c>
      <c r="F2076" s="13">
        <v>542700</v>
      </c>
      <c r="G2076" s="13">
        <v>0</v>
      </c>
      <c r="H2076" s="5">
        <f t="shared" si="302"/>
        <v>13238255</v>
      </c>
      <c r="I2076" s="9">
        <f t="shared" si="300"/>
        <v>4.3503241382546207</v>
      </c>
      <c r="J2076" s="13">
        <v>0</v>
      </c>
      <c r="K2076" s="13">
        <v>2300000</v>
      </c>
      <c r="L2076" s="13">
        <v>0</v>
      </c>
      <c r="M2076" s="17">
        <v>21604607900</v>
      </c>
      <c r="N2076" s="8">
        <f t="shared" si="303"/>
        <v>6.1275145845160188E-2</v>
      </c>
      <c r="O2076" s="5">
        <f t="shared" si="305"/>
        <v>1080230395</v>
      </c>
      <c r="P2076" s="13">
        <v>68289973</v>
      </c>
      <c r="Q2076" s="5">
        <v>304305026</v>
      </c>
      <c r="R2076" s="12">
        <v>0.05</v>
      </c>
    </row>
    <row r="2077" spans="1:18" x14ac:dyDescent="0.25">
      <c r="A2077" s="14"/>
      <c r="B2077" s="14">
        <v>207</v>
      </c>
      <c r="C2077" s="14">
        <v>2008</v>
      </c>
      <c r="D2077" s="6">
        <v>9065437</v>
      </c>
      <c r="E2077" s="6">
        <v>2430302</v>
      </c>
      <c r="F2077" s="6">
        <v>40122</v>
      </c>
      <c r="G2077" s="6">
        <v>0</v>
      </c>
      <c r="H2077" s="5">
        <f t="shared" si="302"/>
        <v>11535861</v>
      </c>
      <c r="I2077" s="9">
        <f t="shared" si="300"/>
        <v>3.5446001958980582</v>
      </c>
      <c r="J2077" s="6">
        <v>0</v>
      </c>
      <c r="K2077" s="6">
        <v>0</v>
      </c>
      <c r="L2077" s="6">
        <v>0</v>
      </c>
      <c r="M2077" s="17">
        <v>21604607900</v>
      </c>
      <c r="N2077" s="8">
        <f t="shared" si="303"/>
        <v>5.3395373123156745E-2</v>
      </c>
      <c r="O2077" s="5">
        <f t="shared" si="305"/>
        <v>1080230395</v>
      </c>
      <c r="P2077" s="6">
        <v>74552864</v>
      </c>
      <c r="Q2077" s="5">
        <v>325448862</v>
      </c>
      <c r="R2077" s="12">
        <v>0.05</v>
      </c>
    </row>
    <row r="2078" spans="1:18" x14ac:dyDescent="0.25">
      <c r="A2078" s="14"/>
      <c r="B2078" s="18">
        <v>207</v>
      </c>
      <c r="C2078" s="14">
        <v>2009</v>
      </c>
      <c r="D2078" s="13">
        <v>10504802</v>
      </c>
      <c r="E2078" s="13">
        <v>3793179</v>
      </c>
      <c r="F2078" s="13">
        <v>0</v>
      </c>
      <c r="G2078" s="13">
        <v>883</v>
      </c>
      <c r="H2078" s="5">
        <f t="shared" si="302"/>
        <v>14298864</v>
      </c>
      <c r="I2078" s="9">
        <f t="shared" si="300"/>
        <v>4.2751308560816739</v>
      </c>
      <c r="J2078" s="13">
        <v>0</v>
      </c>
      <c r="K2078" s="13">
        <v>0</v>
      </c>
      <c r="L2078" s="13">
        <v>0</v>
      </c>
      <c r="M2078" s="17">
        <v>22221420100</v>
      </c>
      <c r="N2078" s="8">
        <f t="shared" si="303"/>
        <v>6.4347210644741817E-2</v>
      </c>
      <c r="O2078" s="5">
        <f t="shared" si="305"/>
        <v>1111071005</v>
      </c>
      <c r="P2078" s="13">
        <v>114485842</v>
      </c>
      <c r="Q2078" s="5">
        <v>334466113</v>
      </c>
      <c r="R2078" s="12">
        <v>0.05</v>
      </c>
    </row>
    <row r="2079" spans="1:18" x14ac:dyDescent="0.25">
      <c r="A2079" t="s">
        <v>207</v>
      </c>
      <c r="B2079">
        <v>208</v>
      </c>
      <c r="C2079">
        <v>2000</v>
      </c>
      <c r="D2079" s="6">
        <v>920000</v>
      </c>
      <c r="E2079" s="6">
        <v>526814</v>
      </c>
      <c r="F2079" s="6">
        <v>59285</v>
      </c>
      <c r="G2079" s="6"/>
      <c r="H2079" s="5">
        <f t="shared" si="302"/>
        <v>1506099</v>
      </c>
      <c r="I2079" s="9">
        <f t="shared" si="300"/>
        <v>7.7626866614008252</v>
      </c>
      <c r="J2079" s="6"/>
      <c r="K2079" s="6"/>
      <c r="L2079" s="6"/>
      <c r="M2079" s="10">
        <v>759274900</v>
      </c>
      <c r="N2079" s="8">
        <f t="shared" si="303"/>
        <v>0.19836017231703562</v>
      </c>
      <c r="O2079" s="5">
        <f t="shared" si="305"/>
        <v>37963745</v>
      </c>
      <c r="P2079" s="13">
        <v>10415000</v>
      </c>
      <c r="Q2079" s="11">
        <v>19401775</v>
      </c>
      <c r="R2079" s="12">
        <v>0.05</v>
      </c>
    </row>
    <row r="2080" spans="1:18" x14ac:dyDescent="0.25">
      <c r="B2080">
        <v>208</v>
      </c>
      <c r="C2080">
        <v>2001</v>
      </c>
      <c r="D2080" s="13">
        <v>920000</v>
      </c>
      <c r="E2080" s="13">
        <v>540988</v>
      </c>
      <c r="F2080" s="13">
        <v>0</v>
      </c>
      <c r="G2080" s="13">
        <v>2732</v>
      </c>
      <c r="H2080" s="5">
        <f t="shared" si="302"/>
        <v>1463720</v>
      </c>
      <c r="I2080" s="9">
        <f t="shared" si="300"/>
        <v>7.0907576480263232</v>
      </c>
      <c r="J2080" s="13">
        <v>0</v>
      </c>
      <c r="K2080" s="13">
        <v>300000</v>
      </c>
      <c r="L2080" s="13">
        <v>0</v>
      </c>
      <c r="M2080" s="10">
        <v>759274900</v>
      </c>
      <c r="N2080" s="8">
        <f t="shared" si="303"/>
        <v>0.19277866290588561</v>
      </c>
      <c r="O2080" s="5">
        <v>37963745</v>
      </c>
      <c r="P2080" s="13">
        <v>9495000</v>
      </c>
      <c r="Q2080" s="11">
        <v>20642646</v>
      </c>
      <c r="R2080" s="12">
        <v>0.05</v>
      </c>
    </row>
    <row r="2081" spans="1:18" x14ac:dyDescent="0.25">
      <c r="B2081">
        <v>208</v>
      </c>
      <c r="C2081">
        <v>2002</v>
      </c>
      <c r="D2081" s="13">
        <v>920000</v>
      </c>
      <c r="E2081" s="13">
        <v>435876</v>
      </c>
      <c r="F2081" s="13">
        <v>7748</v>
      </c>
      <c r="G2081" s="13">
        <v>0</v>
      </c>
      <c r="H2081" s="5">
        <f t="shared" si="302"/>
        <v>1363624</v>
      </c>
      <c r="I2081" s="9">
        <f t="shared" si="300"/>
        <v>6.189934216537937</v>
      </c>
      <c r="J2081" s="13">
        <v>0</v>
      </c>
      <c r="K2081" s="13">
        <v>2635910</v>
      </c>
      <c r="L2081" s="13">
        <v>0</v>
      </c>
      <c r="M2081" s="5">
        <v>980837000</v>
      </c>
      <c r="N2081" s="8">
        <f t="shared" si="303"/>
        <v>0.13902656608590419</v>
      </c>
      <c r="O2081" s="5">
        <v>49041850</v>
      </c>
      <c r="P2081" s="13">
        <v>8860000</v>
      </c>
      <c r="Q2081" s="5">
        <v>22029701</v>
      </c>
      <c r="R2081" s="7">
        <v>0.05</v>
      </c>
    </row>
    <row r="2082" spans="1:18" x14ac:dyDescent="0.25">
      <c r="A2082" s="14"/>
      <c r="B2082" s="14">
        <v>208</v>
      </c>
      <c r="C2082" s="14">
        <v>2003</v>
      </c>
      <c r="D2082" s="13">
        <v>915000</v>
      </c>
      <c r="E2082" s="13">
        <v>381820</v>
      </c>
      <c r="F2082" s="13">
        <v>52468</v>
      </c>
      <c r="G2082" s="13">
        <v>0</v>
      </c>
      <c r="H2082" s="5">
        <f t="shared" si="302"/>
        <v>1349288</v>
      </c>
      <c r="I2082" s="9">
        <f t="shared" si="300"/>
        <v>5.7447578777816481</v>
      </c>
      <c r="J2082" s="13">
        <v>0</v>
      </c>
      <c r="K2082" s="13">
        <v>4161521</v>
      </c>
      <c r="L2082" s="13">
        <v>0</v>
      </c>
      <c r="M2082" s="5">
        <v>980837000</v>
      </c>
      <c r="N2082" s="8">
        <f t="shared" si="303"/>
        <v>0.13756495727628545</v>
      </c>
      <c r="O2082" s="5">
        <v>49041850</v>
      </c>
      <c r="P2082" s="13">
        <v>14687161</v>
      </c>
      <c r="Q2082" s="5">
        <v>23487291</v>
      </c>
      <c r="R2082" s="12">
        <v>0.05</v>
      </c>
    </row>
    <row r="2083" spans="1:18" x14ac:dyDescent="0.25">
      <c r="A2083" s="14"/>
      <c r="B2083" s="14">
        <v>208</v>
      </c>
      <c r="C2083" s="14">
        <v>2004</v>
      </c>
      <c r="D2083" s="13">
        <v>1253122</v>
      </c>
      <c r="E2083" s="13">
        <v>579693</v>
      </c>
      <c r="F2083" s="13">
        <v>30811</v>
      </c>
      <c r="G2083" s="13">
        <v>0</v>
      </c>
      <c r="H2083" s="5">
        <f t="shared" si="302"/>
        <v>1863626</v>
      </c>
      <c r="I2083" s="9">
        <f t="shared" si="300"/>
        <v>7.578270803102102</v>
      </c>
      <c r="J2083" s="13">
        <v>0</v>
      </c>
      <c r="K2083" s="13">
        <v>1883441</v>
      </c>
      <c r="L2083" s="13">
        <v>0</v>
      </c>
      <c r="M2083" s="17">
        <v>1276134200</v>
      </c>
      <c r="N2083" s="8">
        <f t="shared" si="303"/>
        <v>0.1460368353108944</v>
      </c>
      <c r="O2083" s="5">
        <f t="shared" ref="O2083:O2089" si="306">M2083*R2083</f>
        <v>63806710</v>
      </c>
      <c r="P2083" s="13">
        <v>13434039</v>
      </c>
      <c r="Q2083" s="5">
        <v>24591705</v>
      </c>
      <c r="R2083" s="12">
        <v>0.05</v>
      </c>
    </row>
    <row r="2084" spans="1:18" x14ac:dyDescent="0.25">
      <c r="A2084" s="14"/>
      <c r="B2084" s="14">
        <v>208</v>
      </c>
      <c r="C2084" s="14">
        <v>2005</v>
      </c>
      <c r="D2084" s="13">
        <v>1316411</v>
      </c>
      <c r="E2084" s="13">
        <v>534809</v>
      </c>
      <c r="F2084" s="13">
        <v>22978</v>
      </c>
      <c r="G2084" s="13">
        <v>0</v>
      </c>
      <c r="H2084" s="5">
        <f t="shared" si="302"/>
        <v>1874198</v>
      </c>
      <c r="I2084" s="9">
        <f t="shared" si="300"/>
        <v>7.0505871830034694</v>
      </c>
      <c r="J2084" s="13">
        <v>0</v>
      </c>
      <c r="K2084" s="13">
        <v>184770</v>
      </c>
      <c r="L2084" s="13">
        <v>0</v>
      </c>
      <c r="M2084" s="17">
        <v>1276134200</v>
      </c>
      <c r="N2084" s="8">
        <f t="shared" si="303"/>
        <v>0.14686527482767878</v>
      </c>
      <c r="O2084" s="5">
        <f t="shared" si="306"/>
        <v>63806710</v>
      </c>
      <c r="P2084" s="13">
        <v>14296398</v>
      </c>
      <c r="Q2084" s="5">
        <v>26582154.809999999</v>
      </c>
      <c r="R2084" s="12">
        <v>0.05</v>
      </c>
    </row>
    <row r="2085" spans="1:18" x14ac:dyDescent="0.25">
      <c r="A2085" s="14"/>
      <c r="B2085" s="14">
        <v>208</v>
      </c>
      <c r="C2085" s="14">
        <v>2006</v>
      </c>
      <c r="D2085" s="13">
        <v>1455717</v>
      </c>
      <c r="E2085" s="13">
        <v>560419</v>
      </c>
      <c r="F2085" s="13">
        <v>7388</v>
      </c>
      <c r="G2085" s="13">
        <v>0</v>
      </c>
      <c r="H2085" s="5">
        <f t="shared" si="302"/>
        <v>2023524</v>
      </c>
      <c r="I2085" s="9">
        <f t="shared" si="300"/>
        <v>7.0820932088309005</v>
      </c>
      <c r="J2085" s="13">
        <v>0</v>
      </c>
      <c r="K2085" s="13">
        <v>161329</v>
      </c>
      <c r="L2085" s="13">
        <v>0</v>
      </c>
      <c r="M2085" s="17">
        <v>1546041200</v>
      </c>
      <c r="N2085" s="8">
        <f t="shared" si="303"/>
        <v>0.13088422223159382</v>
      </c>
      <c r="O2085" s="5">
        <f t="shared" si="306"/>
        <v>77302060</v>
      </c>
      <c r="P2085" s="13">
        <v>14111628</v>
      </c>
      <c r="Q2085" s="5">
        <v>28572400</v>
      </c>
      <c r="R2085" s="12">
        <v>0.05</v>
      </c>
    </row>
    <row r="2086" spans="1:18" x14ac:dyDescent="0.25">
      <c r="A2086" s="14"/>
      <c r="B2086" s="14">
        <v>208</v>
      </c>
      <c r="C2086" s="14">
        <v>2007</v>
      </c>
      <c r="D2086" s="13">
        <v>1440968</v>
      </c>
      <c r="E2086" s="13">
        <v>514276</v>
      </c>
      <c r="F2086" s="13">
        <v>8449</v>
      </c>
      <c r="G2086" s="13">
        <v>0</v>
      </c>
      <c r="H2086" s="5">
        <f t="shared" si="302"/>
        <v>1963693</v>
      </c>
      <c r="I2086" s="9">
        <f t="shared" si="300"/>
        <v>6.1630496348371446</v>
      </c>
      <c r="J2086" s="13">
        <v>0</v>
      </c>
      <c r="K2086" s="13">
        <v>775349</v>
      </c>
      <c r="L2086" s="13">
        <v>0</v>
      </c>
      <c r="M2086" s="17">
        <v>1546041200</v>
      </c>
      <c r="N2086" s="8">
        <f t="shared" si="303"/>
        <v>0.12701427361702908</v>
      </c>
      <c r="O2086" s="5">
        <f t="shared" si="306"/>
        <v>77302060</v>
      </c>
      <c r="P2086" s="13">
        <v>12890739</v>
      </c>
      <c r="Q2086" s="5">
        <v>31862359</v>
      </c>
      <c r="R2086" s="12">
        <v>0.05</v>
      </c>
    </row>
    <row r="2087" spans="1:18" x14ac:dyDescent="0.25">
      <c r="A2087" s="14"/>
      <c r="B2087" s="14">
        <v>208</v>
      </c>
      <c r="C2087" s="14">
        <v>2008</v>
      </c>
      <c r="D2087" s="6">
        <v>2414139</v>
      </c>
      <c r="E2087" s="6">
        <v>460516</v>
      </c>
      <c r="F2087" s="6">
        <v>28738</v>
      </c>
      <c r="G2087" s="6">
        <v>0</v>
      </c>
      <c r="H2087" s="5">
        <f t="shared" si="302"/>
        <v>2903393</v>
      </c>
      <c r="I2087" s="9">
        <f t="shared" si="300"/>
        <v>9.0934816173043789</v>
      </c>
      <c r="J2087" s="6">
        <v>0</v>
      </c>
      <c r="K2087" s="6">
        <v>3154146</v>
      </c>
      <c r="L2087" s="6">
        <v>0</v>
      </c>
      <c r="M2087" s="17">
        <v>1546041200</v>
      </c>
      <c r="N2087" s="8">
        <f t="shared" si="303"/>
        <v>0.1877953187793443</v>
      </c>
      <c r="O2087" s="5">
        <f t="shared" si="306"/>
        <v>77302060</v>
      </c>
      <c r="P2087" s="6">
        <v>11449771</v>
      </c>
      <c r="Q2087" s="5">
        <v>31928288</v>
      </c>
      <c r="R2087" s="12">
        <v>0.05</v>
      </c>
    </row>
    <row r="2088" spans="1:18" x14ac:dyDescent="0.25">
      <c r="A2088" s="14"/>
      <c r="B2088" s="18">
        <v>208</v>
      </c>
      <c r="C2088" s="14">
        <v>2009</v>
      </c>
      <c r="D2088" s="13">
        <v>1436458</v>
      </c>
      <c r="E2088" s="13">
        <v>400442</v>
      </c>
      <c r="F2088" s="13">
        <v>78104</v>
      </c>
      <c r="G2088" s="13">
        <v>0</v>
      </c>
      <c r="H2088" s="5">
        <f t="shared" si="302"/>
        <v>1915004</v>
      </c>
      <c r="I2088" s="9">
        <f t="shared" si="300"/>
        <v>6.0170353698195758</v>
      </c>
      <c r="J2088" s="13">
        <v>0</v>
      </c>
      <c r="K2088" s="13">
        <v>3795955</v>
      </c>
      <c r="L2088" s="13">
        <v>0</v>
      </c>
      <c r="M2088" s="17">
        <v>1610178900</v>
      </c>
      <c r="N2088" s="8">
        <f t="shared" si="303"/>
        <v>0.11893113243503564</v>
      </c>
      <c r="O2088" s="5">
        <f t="shared" si="306"/>
        <v>80508945</v>
      </c>
      <c r="P2088" s="13">
        <v>10001777</v>
      </c>
      <c r="Q2088" s="5">
        <v>31826371</v>
      </c>
      <c r="R2088" s="12">
        <v>0.05</v>
      </c>
    </row>
    <row r="2089" spans="1:18" x14ac:dyDescent="0.25">
      <c r="A2089" t="s">
        <v>208</v>
      </c>
      <c r="B2089">
        <v>209</v>
      </c>
      <c r="C2089">
        <v>2000</v>
      </c>
      <c r="D2089" s="6">
        <v>1331955</v>
      </c>
      <c r="E2089" s="6">
        <v>1153464</v>
      </c>
      <c r="F2089" s="6">
        <v>35612</v>
      </c>
      <c r="G2089" s="6"/>
      <c r="H2089" s="5">
        <f t="shared" si="302"/>
        <v>2521031</v>
      </c>
      <c r="I2089" s="9">
        <f t="shared" si="300"/>
        <v>7.9707959445367154</v>
      </c>
      <c r="J2089" s="6"/>
      <c r="K2089" s="6">
        <v>2744750</v>
      </c>
      <c r="L2089" s="6"/>
      <c r="M2089" s="10">
        <v>433911300</v>
      </c>
      <c r="N2089" s="8">
        <f t="shared" si="303"/>
        <v>0.58100146274134823</v>
      </c>
      <c r="O2089" s="5">
        <f t="shared" si="306"/>
        <v>10847782.5</v>
      </c>
      <c r="P2089" s="13">
        <v>27342162</v>
      </c>
      <c r="Q2089" s="11">
        <v>31628347</v>
      </c>
      <c r="R2089" s="12">
        <v>2.5000000000000001E-2</v>
      </c>
    </row>
    <row r="2090" spans="1:18" x14ac:dyDescent="0.25">
      <c r="B2090">
        <v>209</v>
      </c>
      <c r="C2090">
        <v>2001</v>
      </c>
      <c r="D2090" s="13">
        <v>1745761</v>
      </c>
      <c r="E2090" s="13">
        <v>1090932</v>
      </c>
      <c r="F2090" s="13">
        <v>147135</v>
      </c>
      <c r="G2090" s="13">
        <v>0</v>
      </c>
      <c r="H2090" s="5">
        <f t="shared" si="302"/>
        <v>2983828</v>
      </c>
      <c r="I2090" s="9">
        <f t="shared" si="300"/>
        <v>8.9614904898959225</v>
      </c>
      <c r="J2090" s="13">
        <v>0</v>
      </c>
      <c r="K2090" s="13">
        <v>21574750</v>
      </c>
      <c r="L2090" s="13">
        <v>0</v>
      </c>
      <c r="M2090" s="10">
        <v>433911300</v>
      </c>
      <c r="N2090" s="8">
        <f t="shared" si="303"/>
        <v>0.68765851453972271</v>
      </c>
      <c r="O2090" s="5">
        <v>10847782.5</v>
      </c>
      <c r="P2090" s="13">
        <v>22236651</v>
      </c>
      <c r="Q2090" s="11">
        <v>33296113</v>
      </c>
      <c r="R2090" s="12">
        <v>2.5000000000000001E-2</v>
      </c>
    </row>
    <row r="2091" spans="1:18" x14ac:dyDescent="0.25">
      <c r="B2091">
        <v>209</v>
      </c>
      <c r="C2091">
        <v>2002</v>
      </c>
      <c r="D2091" s="13">
        <v>1361949</v>
      </c>
      <c r="E2091" s="13">
        <v>1027979</v>
      </c>
      <c r="F2091" s="13">
        <v>879904</v>
      </c>
      <c r="G2091" s="13">
        <v>0</v>
      </c>
      <c r="H2091" s="5">
        <f t="shared" si="302"/>
        <v>3269832</v>
      </c>
      <c r="I2091" s="9">
        <f t="shared" si="300"/>
        <v>9.101781432619962</v>
      </c>
      <c r="J2091" s="13">
        <v>0</v>
      </c>
      <c r="K2091" s="13">
        <v>0</v>
      </c>
      <c r="L2091" s="13">
        <v>0</v>
      </c>
      <c r="M2091" s="5">
        <v>476276200</v>
      </c>
      <c r="N2091" s="8">
        <f t="shared" si="303"/>
        <v>0.68654112886598162</v>
      </c>
      <c r="O2091" s="5">
        <v>11906905</v>
      </c>
      <c r="P2091" s="13">
        <v>21259703</v>
      </c>
      <c r="Q2091" s="5">
        <v>35925187</v>
      </c>
      <c r="R2091" s="7">
        <v>2.5000000000000001E-2</v>
      </c>
    </row>
    <row r="2092" spans="1:18" x14ac:dyDescent="0.25">
      <c r="A2092" s="14"/>
      <c r="B2092" s="14">
        <v>209</v>
      </c>
      <c r="C2092" s="14">
        <v>2003</v>
      </c>
      <c r="D2092" s="13">
        <v>1413166</v>
      </c>
      <c r="E2092" s="13">
        <v>964078</v>
      </c>
      <c r="F2092" s="13">
        <v>510428</v>
      </c>
      <c r="G2092" s="13">
        <v>0</v>
      </c>
      <c r="H2092" s="5">
        <f t="shared" si="302"/>
        <v>2887672</v>
      </c>
      <c r="I2092" s="9">
        <f t="shared" si="300"/>
        <v>8.0627023373435875</v>
      </c>
      <c r="J2092" s="13">
        <v>0</v>
      </c>
      <c r="K2092" s="13">
        <v>1546703</v>
      </c>
      <c r="L2092" s="13">
        <v>0</v>
      </c>
      <c r="M2092" s="5">
        <v>476276200</v>
      </c>
      <c r="N2092" s="8">
        <f t="shared" si="303"/>
        <v>0.60630197351872717</v>
      </c>
      <c r="O2092" s="5">
        <v>11906905</v>
      </c>
      <c r="P2092" s="13">
        <v>19846537</v>
      </c>
      <c r="Q2092" s="5">
        <v>35815188</v>
      </c>
      <c r="R2092" s="12">
        <v>2.5000000000000001E-2</v>
      </c>
    </row>
    <row r="2093" spans="1:18" x14ac:dyDescent="0.25">
      <c r="A2093" s="14"/>
      <c r="B2093" s="14">
        <v>209</v>
      </c>
      <c r="C2093" s="14">
        <v>2004</v>
      </c>
      <c r="D2093" s="13">
        <v>1404389</v>
      </c>
      <c r="E2093" s="13">
        <v>901938</v>
      </c>
      <c r="F2093" s="13">
        <v>429334</v>
      </c>
      <c r="G2093" s="13">
        <v>0</v>
      </c>
      <c r="H2093" s="5">
        <f t="shared" si="302"/>
        <v>2735661</v>
      </c>
      <c r="I2093" s="9">
        <f t="shared" si="300"/>
        <v>7.8261042704155681</v>
      </c>
      <c r="J2093" s="13">
        <v>0</v>
      </c>
      <c r="K2093" s="13">
        <v>100000</v>
      </c>
      <c r="L2093" s="13">
        <v>0</v>
      </c>
      <c r="M2093" s="17">
        <v>530503400</v>
      </c>
      <c r="N2093" s="8">
        <f t="shared" si="303"/>
        <v>0.51567266109887322</v>
      </c>
      <c r="O2093" s="5">
        <f t="shared" ref="O2093:O2099" si="307">M2093*R2093</f>
        <v>26525170</v>
      </c>
      <c r="P2093" s="13">
        <v>18442148</v>
      </c>
      <c r="Q2093" s="5">
        <v>34955591</v>
      </c>
      <c r="R2093" s="12">
        <v>0.05</v>
      </c>
    </row>
    <row r="2094" spans="1:18" x14ac:dyDescent="0.25">
      <c r="A2094" s="14"/>
      <c r="B2094" s="14">
        <v>209</v>
      </c>
      <c r="C2094" s="14">
        <v>2005</v>
      </c>
      <c r="D2094" s="13">
        <v>1441669</v>
      </c>
      <c r="E2094" s="13">
        <v>846071</v>
      </c>
      <c r="F2094" s="13">
        <v>437062</v>
      </c>
      <c r="G2094" s="13">
        <v>0</v>
      </c>
      <c r="H2094" s="5">
        <f t="shared" si="302"/>
        <v>2724802</v>
      </c>
      <c r="I2094" s="9">
        <f t="shared" si="300"/>
        <v>7.5364568641936778</v>
      </c>
      <c r="J2094" s="13">
        <v>0</v>
      </c>
      <c r="K2094" s="13">
        <v>1085959</v>
      </c>
      <c r="L2094" s="13">
        <v>0</v>
      </c>
      <c r="M2094" s="17">
        <v>530503400</v>
      </c>
      <c r="N2094" s="8">
        <f t="shared" si="303"/>
        <v>0.51362573736567951</v>
      </c>
      <c r="O2094" s="5">
        <f t="shared" si="307"/>
        <v>26525170</v>
      </c>
      <c r="P2094" s="13">
        <v>40955055</v>
      </c>
      <c r="Q2094" s="5">
        <v>36154947.200000003</v>
      </c>
      <c r="R2094" s="12">
        <v>0.05</v>
      </c>
    </row>
    <row r="2095" spans="1:18" x14ac:dyDescent="0.25">
      <c r="A2095" s="14"/>
      <c r="B2095" s="14">
        <v>209</v>
      </c>
      <c r="C2095" s="14">
        <v>2006</v>
      </c>
      <c r="D2095" s="13">
        <v>1507503</v>
      </c>
      <c r="E2095" s="13">
        <v>782476</v>
      </c>
      <c r="F2095" s="13">
        <v>789430</v>
      </c>
      <c r="G2095" s="13">
        <v>0</v>
      </c>
      <c r="H2095" s="5">
        <f t="shared" si="302"/>
        <v>3079409</v>
      </c>
      <c r="I2095" s="9">
        <f t="shared" si="300"/>
        <v>7.8322826140976911</v>
      </c>
      <c r="J2095" s="13">
        <v>0</v>
      </c>
      <c r="K2095" s="13">
        <v>700000</v>
      </c>
      <c r="L2095" s="13">
        <v>0</v>
      </c>
      <c r="M2095" s="17">
        <v>642933300</v>
      </c>
      <c r="N2095" s="8">
        <f t="shared" si="303"/>
        <v>0.47896243669444405</v>
      </c>
      <c r="O2095" s="5">
        <f t="shared" si="307"/>
        <v>32146665</v>
      </c>
      <c r="P2095" s="13">
        <v>17565977</v>
      </c>
      <c r="Q2095" s="5">
        <v>39316878</v>
      </c>
      <c r="R2095" s="12">
        <v>0.05</v>
      </c>
    </row>
    <row r="2096" spans="1:18" x14ac:dyDescent="0.25">
      <c r="A2096" s="14"/>
      <c r="B2096" s="14">
        <v>209</v>
      </c>
      <c r="C2096" s="14">
        <v>2007</v>
      </c>
      <c r="D2096" s="13">
        <v>1385935</v>
      </c>
      <c r="E2096" s="13">
        <v>795496</v>
      </c>
      <c r="F2096" s="13">
        <v>544720</v>
      </c>
      <c r="G2096" s="13">
        <v>0</v>
      </c>
      <c r="H2096" s="5">
        <f t="shared" si="302"/>
        <v>2726151</v>
      </c>
      <c r="I2096" s="9">
        <f t="shared" si="300"/>
        <v>6.8540956006384466</v>
      </c>
      <c r="J2096" s="13">
        <v>0</v>
      </c>
      <c r="K2096" s="13">
        <v>1050000</v>
      </c>
      <c r="L2096" s="13">
        <v>0</v>
      </c>
      <c r="M2096" s="17">
        <v>642933300</v>
      </c>
      <c r="N2096" s="8">
        <f t="shared" si="303"/>
        <v>0.42401770136964445</v>
      </c>
      <c r="O2096" s="5">
        <f t="shared" si="307"/>
        <v>32146665</v>
      </c>
      <c r="P2096" s="13">
        <v>16058474</v>
      </c>
      <c r="Q2096" s="5">
        <v>39774044</v>
      </c>
      <c r="R2096" s="12">
        <v>0.05</v>
      </c>
    </row>
    <row r="2097" spans="1:18" x14ac:dyDescent="0.25">
      <c r="A2097" s="14"/>
      <c r="B2097" s="14">
        <v>209</v>
      </c>
      <c r="C2097" s="14">
        <v>2008</v>
      </c>
      <c r="D2097" s="6">
        <v>1449353</v>
      </c>
      <c r="E2097" s="6">
        <v>509164</v>
      </c>
      <c r="F2097" s="6">
        <v>153704</v>
      </c>
      <c r="G2097" s="6">
        <v>0</v>
      </c>
      <c r="H2097" s="5">
        <f t="shared" si="302"/>
        <v>2112221</v>
      </c>
      <c r="I2097" s="9">
        <f t="shared" si="300"/>
        <v>5.1817708477971882</v>
      </c>
      <c r="J2097" s="6">
        <v>0</v>
      </c>
      <c r="K2097" s="6">
        <v>450000</v>
      </c>
      <c r="L2097" s="6">
        <v>0</v>
      </c>
      <c r="M2097" s="17">
        <v>642933300</v>
      </c>
      <c r="N2097" s="8">
        <f t="shared" si="303"/>
        <v>0.3285287914002899</v>
      </c>
      <c r="O2097" s="5">
        <f t="shared" si="307"/>
        <v>32146665</v>
      </c>
      <c r="P2097" s="6">
        <v>15287539</v>
      </c>
      <c r="Q2097" s="5">
        <v>40762532</v>
      </c>
      <c r="R2097" s="12">
        <v>0.05</v>
      </c>
    </row>
    <row r="2098" spans="1:18" x14ac:dyDescent="0.25">
      <c r="A2098" s="14"/>
      <c r="B2098" s="18">
        <v>209</v>
      </c>
      <c r="C2098" s="14">
        <v>2009</v>
      </c>
      <c r="D2098" s="13">
        <v>1622596</v>
      </c>
      <c r="E2098" s="13">
        <v>615945</v>
      </c>
      <c r="F2098" s="13">
        <v>88471</v>
      </c>
      <c r="G2098" s="13">
        <v>0</v>
      </c>
      <c r="H2098" s="5">
        <f t="shared" si="302"/>
        <v>2327012</v>
      </c>
      <c r="I2098" s="9">
        <f t="shared" si="300"/>
        <v>5.761967634201774</v>
      </c>
      <c r="J2098" s="13">
        <v>0</v>
      </c>
      <c r="K2098" s="13">
        <v>1614000</v>
      </c>
      <c r="L2098" s="13">
        <v>0</v>
      </c>
      <c r="M2098" s="17">
        <v>783661400</v>
      </c>
      <c r="N2098" s="8">
        <f t="shared" si="303"/>
        <v>0.29694100028405124</v>
      </c>
      <c r="O2098" s="5">
        <f t="shared" si="307"/>
        <v>39183070</v>
      </c>
      <c r="P2098" s="13">
        <v>14511186</v>
      </c>
      <c r="Q2098" s="5">
        <v>40385718</v>
      </c>
      <c r="R2098" s="12">
        <v>0.05</v>
      </c>
    </row>
    <row r="2099" spans="1:18" x14ac:dyDescent="0.25">
      <c r="A2099" t="s">
        <v>209</v>
      </c>
      <c r="B2099">
        <v>210</v>
      </c>
      <c r="C2099">
        <v>2000</v>
      </c>
      <c r="D2099" s="6">
        <v>4411064</v>
      </c>
      <c r="E2099" s="6">
        <v>3359202</v>
      </c>
      <c r="F2099" s="6">
        <v>119061</v>
      </c>
      <c r="G2099" s="6"/>
      <c r="H2099" s="5">
        <f t="shared" si="302"/>
        <v>7889327</v>
      </c>
      <c r="I2099" s="9">
        <f t="shared" si="300"/>
        <v>15.175183100644013</v>
      </c>
      <c r="J2099" s="6"/>
      <c r="K2099" s="6">
        <v>3929000</v>
      </c>
      <c r="L2099" s="6"/>
      <c r="M2099" s="10">
        <v>2595730400</v>
      </c>
      <c r="N2099" s="8">
        <f t="shared" si="303"/>
        <v>0.30393476148370413</v>
      </c>
      <c r="O2099" s="5">
        <f t="shared" si="307"/>
        <v>129786520</v>
      </c>
      <c r="P2099" s="13">
        <v>71134839</v>
      </c>
      <c r="Q2099" s="11">
        <v>51988348</v>
      </c>
      <c r="R2099" s="12">
        <v>0.05</v>
      </c>
    </row>
    <row r="2100" spans="1:18" x14ac:dyDescent="0.25">
      <c r="B2100">
        <v>210</v>
      </c>
      <c r="C2100">
        <v>2001</v>
      </c>
      <c r="D2100" s="13">
        <v>4608535</v>
      </c>
      <c r="E2100" s="13">
        <v>3158538</v>
      </c>
      <c r="F2100" s="13">
        <v>199729</v>
      </c>
      <c r="G2100" s="13">
        <v>0</v>
      </c>
      <c r="H2100" s="5">
        <f t="shared" si="302"/>
        <v>7966802</v>
      </c>
      <c r="I2100" s="9">
        <f t="shared" si="300"/>
        <v>13.48457716683939</v>
      </c>
      <c r="J2100" s="13">
        <v>0</v>
      </c>
      <c r="K2100" s="13">
        <v>5000000</v>
      </c>
      <c r="L2100" s="13">
        <v>0</v>
      </c>
      <c r="M2100" s="10">
        <v>2595730400</v>
      </c>
      <c r="N2100" s="8">
        <f t="shared" si="303"/>
        <v>0.30691947052744767</v>
      </c>
      <c r="O2100" s="5">
        <v>129786520</v>
      </c>
      <c r="P2100" s="13">
        <v>66916860</v>
      </c>
      <c r="Q2100" s="11">
        <v>59080844</v>
      </c>
      <c r="R2100" s="12">
        <v>0.05</v>
      </c>
    </row>
    <row r="2101" spans="1:18" x14ac:dyDescent="0.25">
      <c r="B2101">
        <v>210</v>
      </c>
      <c r="C2101">
        <v>2002</v>
      </c>
      <c r="D2101" s="13">
        <v>4608272</v>
      </c>
      <c r="E2101" s="13">
        <v>3087780</v>
      </c>
      <c r="F2101" s="13">
        <v>170000</v>
      </c>
      <c r="G2101" s="13">
        <v>0</v>
      </c>
      <c r="H2101" s="5">
        <f t="shared" si="302"/>
        <v>7866052</v>
      </c>
      <c r="I2101" s="9">
        <f t="shared" si="300"/>
        <v>12.433530408071428</v>
      </c>
      <c r="J2101" s="13">
        <v>0</v>
      </c>
      <c r="K2101" s="13">
        <v>1234519</v>
      </c>
      <c r="L2101" s="13">
        <v>0</v>
      </c>
      <c r="M2101" s="5">
        <v>3227431200</v>
      </c>
      <c r="N2101" s="8">
        <f t="shared" si="303"/>
        <v>0.24372485461502635</v>
      </c>
      <c r="O2101" s="5">
        <v>161371560</v>
      </c>
      <c r="P2101" s="13">
        <v>87850393</v>
      </c>
      <c r="Q2101" s="5">
        <v>63264831</v>
      </c>
      <c r="R2101" s="7">
        <v>0.05</v>
      </c>
    </row>
    <row r="2102" spans="1:18" x14ac:dyDescent="0.25">
      <c r="A2102" s="14"/>
      <c r="B2102" s="14">
        <v>210</v>
      </c>
      <c r="C2102" s="14">
        <v>2003</v>
      </c>
      <c r="D2102" s="13">
        <v>6731473</v>
      </c>
      <c r="E2102" s="13">
        <v>3815690</v>
      </c>
      <c r="F2102" s="13">
        <v>0</v>
      </c>
      <c r="G2102" s="13">
        <v>0</v>
      </c>
      <c r="H2102" s="5">
        <f t="shared" si="302"/>
        <v>10547163</v>
      </c>
      <c r="I2102" s="9">
        <f t="shared" si="300"/>
        <v>14.905127440049796</v>
      </c>
      <c r="J2102" s="13">
        <v>0</v>
      </c>
      <c r="K2102" s="13">
        <v>32208000</v>
      </c>
      <c r="L2102" s="13">
        <v>0</v>
      </c>
      <c r="M2102" s="5">
        <v>3227431200</v>
      </c>
      <c r="N2102" s="8">
        <f t="shared" si="303"/>
        <v>0.32679745427261159</v>
      </c>
      <c r="O2102" s="5">
        <v>161371560</v>
      </c>
      <c r="P2102" s="13">
        <v>90507918</v>
      </c>
      <c r="Q2102" s="5">
        <v>70761978</v>
      </c>
      <c r="R2102" s="12">
        <v>0.05</v>
      </c>
    </row>
    <row r="2103" spans="1:18" x14ac:dyDescent="0.25">
      <c r="A2103" s="14"/>
      <c r="B2103" s="14">
        <v>210</v>
      </c>
      <c r="C2103" s="14">
        <v>2004</v>
      </c>
      <c r="D2103" s="13">
        <v>8528183</v>
      </c>
      <c r="E2103" s="13">
        <v>3722871</v>
      </c>
      <c r="F2103" s="13">
        <v>630913</v>
      </c>
      <c r="G2103" s="13">
        <v>0</v>
      </c>
      <c r="H2103" s="5">
        <f t="shared" si="302"/>
        <v>12881967</v>
      </c>
      <c r="I2103" s="9">
        <f t="shared" si="300"/>
        <v>17.269398412222078</v>
      </c>
      <c r="J2103" s="13">
        <v>0</v>
      </c>
      <c r="K2103" s="13">
        <v>44500000</v>
      </c>
      <c r="L2103" s="13">
        <v>0</v>
      </c>
      <c r="M2103" s="17">
        <v>4010449200</v>
      </c>
      <c r="N2103" s="8">
        <f t="shared" si="303"/>
        <v>0.32121007791346662</v>
      </c>
      <c r="O2103" s="5">
        <f t="shared" ref="O2103:O2109" si="308">M2103*R2103</f>
        <v>200522460</v>
      </c>
      <c r="P2103" s="13">
        <v>96637734</v>
      </c>
      <c r="Q2103" s="5">
        <v>74594185</v>
      </c>
      <c r="R2103" s="12">
        <v>0.05</v>
      </c>
    </row>
    <row r="2104" spans="1:18" x14ac:dyDescent="0.25">
      <c r="A2104" s="14"/>
      <c r="B2104" s="14">
        <v>210</v>
      </c>
      <c r="C2104" s="14">
        <v>2005</v>
      </c>
      <c r="D2104" s="13">
        <v>8720270</v>
      </c>
      <c r="E2104" s="13">
        <v>3419086</v>
      </c>
      <c r="F2104" s="13">
        <v>612148</v>
      </c>
      <c r="G2104" s="13">
        <v>0</v>
      </c>
      <c r="H2104" s="5">
        <f t="shared" si="302"/>
        <v>12751504</v>
      </c>
      <c r="I2104" s="9">
        <f t="shared" si="300"/>
        <v>16.642142450510285</v>
      </c>
      <c r="J2104" s="13">
        <v>0</v>
      </c>
      <c r="K2104" s="13">
        <v>43922000</v>
      </c>
      <c r="L2104" s="13">
        <v>0</v>
      </c>
      <c r="M2104" s="17">
        <v>4010449200</v>
      </c>
      <c r="N2104" s="8">
        <f t="shared" si="303"/>
        <v>0.31795700092647977</v>
      </c>
      <c r="O2104" s="5">
        <f t="shared" si="308"/>
        <v>200522460</v>
      </c>
      <c r="P2104" s="13">
        <v>142506234</v>
      </c>
      <c r="Q2104" s="5">
        <v>76621769.329999998</v>
      </c>
      <c r="R2104" s="12">
        <v>0.05</v>
      </c>
    </row>
    <row r="2105" spans="1:18" x14ac:dyDescent="0.25">
      <c r="A2105" s="14"/>
      <c r="B2105" s="14">
        <v>210</v>
      </c>
      <c r="C2105" s="14">
        <v>2006</v>
      </c>
      <c r="D2105" s="13">
        <v>9092890</v>
      </c>
      <c r="E2105" s="13">
        <v>3580983</v>
      </c>
      <c r="F2105" s="13">
        <v>1547035</v>
      </c>
      <c r="G2105" s="13">
        <v>0</v>
      </c>
      <c r="H2105" s="5">
        <f t="shared" si="302"/>
        <v>14220908</v>
      </c>
      <c r="I2105" s="9">
        <f t="shared" si="300"/>
        <v>17.396552020473774</v>
      </c>
      <c r="J2105" s="13">
        <v>0</v>
      </c>
      <c r="K2105" s="13">
        <v>11870078</v>
      </c>
      <c r="L2105" s="13">
        <v>0</v>
      </c>
      <c r="M2105" s="17">
        <v>4648968500</v>
      </c>
      <c r="N2105" s="8">
        <f t="shared" si="303"/>
        <v>0.30589383429894179</v>
      </c>
      <c r="O2105" s="5">
        <f t="shared" si="308"/>
        <v>232448425</v>
      </c>
      <c r="P2105" s="13">
        <v>91084234</v>
      </c>
      <c r="Q2105" s="5">
        <v>81745555</v>
      </c>
      <c r="R2105" s="12">
        <v>0.05</v>
      </c>
    </row>
    <row r="2106" spans="1:18" x14ac:dyDescent="0.25">
      <c r="A2106" s="14"/>
      <c r="B2106" s="14">
        <v>210</v>
      </c>
      <c r="C2106" s="14">
        <v>2007</v>
      </c>
      <c r="D2106" s="13">
        <v>10012469</v>
      </c>
      <c r="E2106" s="13">
        <v>3450258</v>
      </c>
      <c r="F2106" s="13">
        <v>586091</v>
      </c>
      <c r="G2106" s="13">
        <v>0</v>
      </c>
      <c r="H2106" s="5">
        <f t="shared" si="302"/>
        <v>14048818</v>
      </c>
      <c r="I2106" s="9">
        <f t="shared" si="300"/>
        <v>17.139362684385194</v>
      </c>
      <c r="J2106" s="13">
        <v>0</v>
      </c>
      <c r="K2106" s="13">
        <v>6059445</v>
      </c>
      <c r="L2106" s="13">
        <v>0</v>
      </c>
      <c r="M2106" s="17">
        <v>4648968500</v>
      </c>
      <c r="N2106" s="8">
        <f t="shared" si="303"/>
        <v>0.30219215294747642</v>
      </c>
      <c r="O2106" s="5">
        <f t="shared" si="308"/>
        <v>232448425</v>
      </c>
      <c r="P2106" s="13">
        <v>92491344</v>
      </c>
      <c r="Q2106" s="5">
        <v>81968147</v>
      </c>
      <c r="R2106" s="12">
        <v>0.05</v>
      </c>
    </row>
    <row r="2107" spans="1:18" x14ac:dyDescent="0.25">
      <c r="A2107" s="14"/>
      <c r="B2107" s="14">
        <v>210</v>
      </c>
      <c r="C2107" s="14">
        <v>2008</v>
      </c>
      <c r="D2107" s="6">
        <v>9411861</v>
      </c>
      <c r="E2107" s="6">
        <v>3073828</v>
      </c>
      <c r="F2107" s="6">
        <v>185697</v>
      </c>
      <c r="G2107" s="6">
        <v>0</v>
      </c>
      <c r="H2107" s="5">
        <f t="shared" si="302"/>
        <v>12671386</v>
      </c>
      <c r="I2107" s="9">
        <f t="shared" si="300"/>
        <v>14.410201789105507</v>
      </c>
      <c r="J2107" s="6">
        <v>0</v>
      </c>
      <c r="K2107" s="6">
        <v>2180065</v>
      </c>
      <c r="L2107" s="6">
        <v>0</v>
      </c>
      <c r="M2107" s="17">
        <v>4648968500</v>
      </c>
      <c r="N2107" s="8">
        <f t="shared" si="303"/>
        <v>0.27256338691045123</v>
      </c>
      <c r="O2107" s="5">
        <f t="shared" si="308"/>
        <v>232448425</v>
      </c>
      <c r="P2107" s="6">
        <v>79798875</v>
      </c>
      <c r="Q2107" s="5">
        <v>87933439</v>
      </c>
      <c r="R2107" s="12">
        <v>0.05</v>
      </c>
    </row>
    <row r="2108" spans="1:18" x14ac:dyDescent="0.25">
      <c r="A2108" s="14"/>
      <c r="B2108" s="18">
        <v>210</v>
      </c>
      <c r="C2108" s="14">
        <v>2009</v>
      </c>
      <c r="D2108" s="13">
        <v>10147788</v>
      </c>
      <c r="E2108" s="13">
        <v>2284763</v>
      </c>
      <c r="F2108" s="13">
        <v>53611</v>
      </c>
      <c r="G2108" s="13">
        <v>0</v>
      </c>
      <c r="H2108" s="5">
        <f t="shared" si="302"/>
        <v>12486162</v>
      </c>
      <c r="I2108" s="9">
        <f t="shared" si="300"/>
        <v>14.037215969849989</v>
      </c>
      <c r="J2108" s="13">
        <v>0</v>
      </c>
      <c r="K2108" s="13">
        <v>0</v>
      </c>
      <c r="L2108" s="13">
        <v>0</v>
      </c>
      <c r="M2108" s="17">
        <v>4913038200</v>
      </c>
      <c r="N2108" s="8">
        <f t="shared" si="303"/>
        <v>0.25414339338945097</v>
      </c>
      <c r="O2108" s="5">
        <f t="shared" si="308"/>
        <v>245651910</v>
      </c>
      <c r="P2108" s="13">
        <v>73679620</v>
      </c>
      <c r="Q2108" s="5">
        <v>88950416</v>
      </c>
      <c r="R2108" s="12">
        <v>0.05</v>
      </c>
    </row>
    <row r="2109" spans="1:18" x14ac:dyDescent="0.25">
      <c r="A2109" t="s">
        <v>210</v>
      </c>
      <c r="B2109">
        <v>211</v>
      </c>
      <c r="C2109">
        <v>2000</v>
      </c>
      <c r="D2109" s="6">
        <v>3860137</v>
      </c>
      <c r="E2109" s="6">
        <v>2350921</v>
      </c>
      <c r="F2109" s="6">
        <v>128214</v>
      </c>
      <c r="G2109" s="6"/>
      <c r="H2109" s="5">
        <f t="shared" si="302"/>
        <v>6339272</v>
      </c>
      <c r="I2109" s="9">
        <f t="shared" si="300"/>
        <v>11.650244704369484</v>
      </c>
      <c r="J2109" s="6"/>
      <c r="K2109" s="6">
        <v>897000</v>
      </c>
      <c r="L2109" s="6">
        <v>194000</v>
      </c>
      <c r="M2109" s="10">
        <v>1736656500</v>
      </c>
      <c r="N2109" s="8">
        <f t="shared" si="303"/>
        <v>0.36502739603370038</v>
      </c>
      <c r="O2109" s="5">
        <f t="shared" si="308"/>
        <v>86832825</v>
      </c>
      <c r="P2109" s="13">
        <v>52590936</v>
      </c>
      <c r="Q2109" s="11">
        <v>54413209</v>
      </c>
      <c r="R2109" s="12">
        <v>0.05</v>
      </c>
    </row>
    <row r="2110" spans="1:18" x14ac:dyDescent="0.25">
      <c r="B2110">
        <v>211</v>
      </c>
      <c r="C2110">
        <v>2001</v>
      </c>
      <c r="D2110" s="13">
        <v>4201525</v>
      </c>
      <c r="E2110" s="13">
        <v>2410956</v>
      </c>
      <c r="F2110" s="13">
        <v>78841</v>
      </c>
      <c r="G2110" s="13">
        <v>0</v>
      </c>
      <c r="H2110" s="5">
        <f t="shared" si="302"/>
        <v>6691322</v>
      </c>
      <c r="I2110" s="9">
        <f t="shared" si="300"/>
        <v>10.924687609949787</v>
      </c>
      <c r="J2110" s="13">
        <v>0</v>
      </c>
      <c r="K2110" s="13">
        <v>7018000</v>
      </c>
      <c r="L2110" s="13">
        <v>200000</v>
      </c>
      <c r="M2110" s="10">
        <v>1736656500</v>
      </c>
      <c r="N2110" s="8">
        <f t="shared" si="303"/>
        <v>0.38529910779708015</v>
      </c>
      <c r="O2110" s="5">
        <v>86832825</v>
      </c>
      <c r="P2110" s="13">
        <v>56152881</v>
      </c>
      <c r="Q2110" s="11">
        <v>61249550</v>
      </c>
      <c r="R2110" s="12">
        <v>0.05</v>
      </c>
    </row>
    <row r="2111" spans="1:18" x14ac:dyDescent="0.25">
      <c r="B2111">
        <v>211</v>
      </c>
      <c r="C2111">
        <v>2002</v>
      </c>
      <c r="D2111" s="13">
        <v>4582108</v>
      </c>
      <c r="E2111" s="13">
        <v>2436890</v>
      </c>
      <c r="F2111" s="13">
        <v>168252</v>
      </c>
      <c r="G2111" s="13">
        <v>0</v>
      </c>
      <c r="H2111" s="5">
        <f t="shared" si="302"/>
        <v>7187250</v>
      </c>
      <c r="I2111" s="9">
        <f t="shared" ref="I2111:I2174" si="309">((H2111/Q2111)*100)</f>
        <v>11.575638237665791</v>
      </c>
      <c r="J2111" s="13">
        <v>0</v>
      </c>
      <c r="K2111" s="13">
        <v>4178000</v>
      </c>
      <c r="L2111" s="13">
        <v>295000</v>
      </c>
      <c r="M2111" s="5">
        <v>2352947100</v>
      </c>
      <c r="N2111" s="8">
        <f t="shared" si="303"/>
        <v>0.30545735601110624</v>
      </c>
      <c r="O2111" s="5">
        <v>117647355</v>
      </c>
      <c r="P2111" s="13">
        <v>51561411</v>
      </c>
      <c r="Q2111" s="5">
        <v>62089449</v>
      </c>
      <c r="R2111" s="7">
        <v>0.05</v>
      </c>
    </row>
    <row r="2112" spans="1:18" x14ac:dyDescent="0.25">
      <c r="A2112" s="14"/>
      <c r="B2112" s="14">
        <v>211</v>
      </c>
      <c r="C2112" s="14">
        <v>2003</v>
      </c>
      <c r="D2112" s="13">
        <v>4413677</v>
      </c>
      <c r="E2112" s="13">
        <v>2224850</v>
      </c>
      <c r="F2112" s="13">
        <v>146368</v>
      </c>
      <c r="G2112" s="13">
        <v>0</v>
      </c>
      <c r="H2112" s="5">
        <f t="shared" si="302"/>
        <v>6784895</v>
      </c>
      <c r="I2112" s="9">
        <f t="shared" si="309"/>
        <v>10.400161647224705</v>
      </c>
      <c r="J2112" s="13">
        <v>0</v>
      </c>
      <c r="K2112" s="13">
        <v>0</v>
      </c>
      <c r="L2112" s="13">
        <v>202311</v>
      </c>
      <c r="M2112" s="5">
        <v>2352947100</v>
      </c>
      <c r="N2112" s="8">
        <f t="shared" si="303"/>
        <v>0.28835731156046818</v>
      </c>
      <c r="O2112" s="5">
        <v>117647355</v>
      </c>
      <c r="P2112" s="13">
        <v>64055035</v>
      </c>
      <c r="Q2112" s="5">
        <v>65238361</v>
      </c>
      <c r="R2112" s="12">
        <v>0.05</v>
      </c>
    </row>
    <row r="2113" spans="1:18" x14ac:dyDescent="0.25">
      <c r="A2113" s="14"/>
      <c r="B2113" s="14">
        <v>211</v>
      </c>
      <c r="C2113" s="14">
        <v>2004</v>
      </c>
      <c r="D2113" s="13">
        <v>5225756</v>
      </c>
      <c r="E2113" s="13">
        <v>2480623</v>
      </c>
      <c r="F2113" s="13">
        <v>436</v>
      </c>
      <c r="G2113" s="13">
        <v>0</v>
      </c>
      <c r="H2113" s="5">
        <f t="shared" si="302"/>
        <v>7706815</v>
      </c>
      <c r="I2113" s="9">
        <f t="shared" si="309"/>
        <v>11.137782020844208</v>
      </c>
      <c r="J2113" s="13">
        <v>0</v>
      </c>
      <c r="K2113" s="13">
        <v>900000</v>
      </c>
      <c r="L2113" s="13">
        <v>244387</v>
      </c>
      <c r="M2113" s="17">
        <v>3088677900</v>
      </c>
      <c r="N2113" s="8">
        <f t="shared" si="303"/>
        <v>0.24951824856842469</v>
      </c>
      <c r="O2113" s="5">
        <f t="shared" ref="O2113:O2119" si="310">M2113*R2113</f>
        <v>154433895</v>
      </c>
      <c r="P2113" s="13">
        <v>62715626</v>
      </c>
      <c r="Q2113" s="5">
        <v>69195240</v>
      </c>
      <c r="R2113" s="12">
        <v>0.05</v>
      </c>
    </row>
    <row r="2114" spans="1:18" x14ac:dyDescent="0.25">
      <c r="A2114" s="14"/>
      <c r="B2114" s="14">
        <v>211</v>
      </c>
      <c r="C2114" s="14">
        <v>2005</v>
      </c>
      <c r="D2114" s="13">
        <v>5302320</v>
      </c>
      <c r="E2114" s="13">
        <v>2091670</v>
      </c>
      <c r="F2114" s="13">
        <v>20510</v>
      </c>
      <c r="G2114" s="13">
        <v>0</v>
      </c>
      <c r="H2114" s="5">
        <f t="shared" si="302"/>
        <v>7414500</v>
      </c>
      <c r="I2114" s="9">
        <f t="shared" si="309"/>
        <v>10.300285205804981</v>
      </c>
      <c r="J2114" s="13">
        <v>0</v>
      </c>
      <c r="K2114" s="13">
        <v>1427853</v>
      </c>
      <c r="L2114" s="13">
        <v>600000</v>
      </c>
      <c r="M2114" s="17">
        <v>3088677900</v>
      </c>
      <c r="N2114" s="8">
        <f t="shared" si="303"/>
        <v>0.24005416686537628</v>
      </c>
      <c r="O2114" s="5">
        <f t="shared" si="310"/>
        <v>154433895</v>
      </c>
      <c r="P2114" s="13">
        <v>61391256</v>
      </c>
      <c r="Q2114" s="5">
        <v>71983443.679999992</v>
      </c>
      <c r="R2114" s="12">
        <v>0.05</v>
      </c>
    </row>
    <row r="2115" spans="1:18" x14ac:dyDescent="0.25">
      <c r="A2115" s="14"/>
      <c r="B2115" s="14">
        <v>211</v>
      </c>
      <c r="C2115" s="14">
        <v>2006</v>
      </c>
      <c r="D2115" s="13">
        <v>5038765</v>
      </c>
      <c r="E2115" s="13">
        <v>2034639</v>
      </c>
      <c r="F2115" s="13">
        <v>49530</v>
      </c>
      <c r="G2115" s="13">
        <v>0</v>
      </c>
      <c r="H2115" s="5">
        <f t="shared" si="302"/>
        <v>7122934</v>
      </c>
      <c r="I2115" s="9">
        <f t="shared" si="309"/>
        <v>9.4393996851931696</v>
      </c>
      <c r="J2115" s="13">
        <v>0</v>
      </c>
      <c r="K2115" s="13">
        <v>3481725</v>
      </c>
      <c r="L2115" s="13">
        <v>316841</v>
      </c>
      <c r="M2115" s="17">
        <v>4014219100</v>
      </c>
      <c r="N2115" s="8">
        <f t="shared" si="303"/>
        <v>0.17744258154718062</v>
      </c>
      <c r="O2115" s="5">
        <f t="shared" si="310"/>
        <v>200710955</v>
      </c>
      <c r="P2115" s="13">
        <v>58768256</v>
      </c>
      <c r="Q2115" s="5">
        <v>75459608</v>
      </c>
      <c r="R2115" s="12">
        <v>0.05</v>
      </c>
    </row>
    <row r="2116" spans="1:18" x14ac:dyDescent="0.25">
      <c r="A2116" s="14"/>
      <c r="B2116" s="14">
        <v>211</v>
      </c>
      <c r="C2116" s="14">
        <v>2007</v>
      </c>
      <c r="D2116" s="13">
        <v>5459168</v>
      </c>
      <c r="E2116" s="13">
        <v>2381601</v>
      </c>
      <c r="F2116" s="13">
        <v>82632</v>
      </c>
      <c r="G2116" s="13">
        <v>0</v>
      </c>
      <c r="H2116" s="5">
        <f t="shared" si="302"/>
        <v>7923401</v>
      </c>
      <c r="I2116" s="9">
        <f t="shared" si="309"/>
        <v>9.6738915856920631</v>
      </c>
      <c r="J2116" s="13">
        <v>0</v>
      </c>
      <c r="K2116" s="13">
        <v>1469500</v>
      </c>
      <c r="L2116" s="13">
        <v>173326</v>
      </c>
      <c r="M2116" s="17">
        <v>4014219100</v>
      </c>
      <c r="N2116" s="8">
        <f t="shared" si="303"/>
        <v>0.19738337152548549</v>
      </c>
      <c r="O2116" s="5">
        <f t="shared" si="310"/>
        <v>200710955</v>
      </c>
      <c r="P2116" s="13">
        <v>58291411</v>
      </c>
      <c r="Q2116" s="5">
        <v>81905001</v>
      </c>
      <c r="R2116" s="12">
        <v>0.05</v>
      </c>
    </row>
    <row r="2117" spans="1:18" x14ac:dyDescent="0.25">
      <c r="A2117" s="14"/>
      <c r="B2117" s="14">
        <v>211</v>
      </c>
      <c r="C2117" s="14">
        <v>2008</v>
      </c>
      <c r="D2117" s="6">
        <v>5869160</v>
      </c>
      <c r="E2117" s="6">
        <v>2299723</v>
      </c>
      <c r="F2117" s="6">
        <v>42132</v>
      </c>
      <c r="G2117" s="6">
        <v>0</v>
      </c>
      <c r="H2117" s="5">
        <f t="shared" si="302"/>
        <v>8211015</v>
      </c>
      <c r="I2117" s="9">
        <f t="shared" si="309"/>
        <v>9.5701144159809601</v>
      </c>
      <c r="J2117" s="6">
        <v>0</v>
      </c>
      <c r="K2117" s="6">
        <v>1341200</v>
      </c>
      <c r="L2117" s="6">
        <v>0</v>
      </c>
      <c r="M2117" s="17">
        <v>4014219100</v>
      </c>
      <c r="N2117" s="8">
        <f t="shared" si="303"/>
        <v>0.20454825198754101</v>
      </c>
      <c r="O2117" s="5">
        <f t="shared" si="310"/>
        <v>200710955</v>
      </c>
      <c r="P2117" s="6">
        <v>57670857</v>
      </c>
      <c r="Q2117" s="5">
        <v>85798504</v>
      </c>
      <c r="R2117" s="12">
        <v>0.05</v>
      </c>
    </row>
    <row r="2118" spans="1:18" x14ac:dyDescent="0.25">
      <c r="A2118" s="14"/>
      <c r="B2118" s="18">
        <v>211</v>
      </c>
      <c r="C2118" s="14">
        <v>2009</v>
      </c>
      <c r="D2118" s="13">
        <v>6151396</v>
      </c>
      <c r="E2118" s="13">
        <v>2175335</v>
      </c>
      <c r="F2118" s="13">
        <v>60183</v>
      </c>
      <c r="G2118" s="13">
        <v>0</v>
      </c>
      <c r="H2118" s="5">
        <f t="shared" si="302"/>
        <v>8386914</v>
      </c>
      <c r="I2118" s="9">
        <f t="shared" si="309"/>
        <v>9.6734130235278109</v>
      </c>
      <c r="J2118" s="13">
        <v>0</v>
      </c>
      <c r="K2118" s="13">
        <v>1409000</v>
      </c>
      <c r="L2118" s="13">
        <v>0</v>
      </c>
      <c r="M2118" s="17">
        <v>4480096300</v>
      </c>
      <c r="N2118" s="8">
        <f t="shared" si="303"/>
        <v>0.18720387773807451</v>
      </c>
      <c r="O2118" s="5">
        <f t="shared" si="310"/>
        <v>224004815</v>
      </c>
      <c r="P2118" s="13">
        <v>55230063</v>
      </c>
      <c r="Q2118" s="5">
        <v>86700671</v>
      </c>
      <c r="R2118" s="12">
        <v>0.05</v>
      </c>
    </row>
    <row r="2119" spans="1:18" x14ac:dyDescent="0.25">
      <c r="A2119" t="s">
        <v>211</v>
      </c>
      <c r="B2119">
        <v>212</v>
      </c>
      <c r="C2119">
        <v>2000</v>
      </c>
      <c r="D2119" s="6">
        <v>315053</v>
      </c>
      <c r="E2119" s="6">
        <v>326396</v>
      </c>
      <c r="F2119" s="6"/>
      <c r="G2119" s="6"/>
      <c r="H2119" s="5">
        <f t="shared" si="302"/>
        <v>641449</v>
      </c>
      <c r="I2119" s="9">
        <f t="shared" si="309"/>
        <v>7.143476807802478</v>
      </c>
      <c r="J2119" s="6"/>
      <c r="K2119" s="6"/>
      <c r="L2119" s="6"/>
      <c r="M2119" s="10">
        <v>197034300</v>
      </c>
      <c r="N2119" s="8">
        <f t="shared" si="303"/>
        <v>0.32555194704678325</v>
      </c>
      <c r="O2119" s="5">
        <f t="shared" si="310"/>
        <v>9851715</v>
      </c>
      <c r="P2119" s="13">
        <v>9930452</v>
      </c>
      <c r="Q2119" s="11">
        <v>8979507</v>
      </c>
      <c r="R2119" s="12">
        <v>0.05</v>
      </c>
    </row>
    <row r="2120" spans="1:18" x14ac:dyDescent="0.25">
      <c r="B2120">
        <v>212</v>
      </c>
      <c r="C2120">
        <v>2001</v>
      </c>
      <c r="D2120" s="13">
        <v>668677</v>
      </c>
      <c r="E2120" s="13">
        <v>284168</v>
      </c>
      <c r="F2120" s="13">
        <v>0</v>
      </c>
      <c r="G2120" s="13">
        <v>0</v>
      </c>
      <c r="H2120" s="5">
        <f t="shared" si="302"/>
        <v>952845</v>
      </c>
      <c r="I2120" s="9">
        <f t="shared" si="309"/>
        <v>9.5753875924393785</v>
      </c>
      <c r="J2120" s="13">
        <v>0</v>
      </c>
      <c r="K2120" s="13">
        <v>525000</v>
      </c>
      <c r="L2120" s="13">
        <v>18100</v>
      </c>
      <c r="M2120" s="10">
        <v>197034300</v>
      </c>
      <c r="N2120" s="8">
        <f t="shared" si="303"/>
        <v>0.48359346570622475</v>
      </c>
      <c r="O2120" s="5">
        <v>9851715</v>
      </c>
      <c r="P2120" s="13">
        <v>9261775</v>
      </c>
      <c r="Q2120" s="11">
        <v>9950981</v>
      </c>
      <c r="R2120" s="12">
        <v>0.05</v>
      </c>
    </row>
    <row r="2121" spans="1:18" x14ac:dyDescent="0.25">
      <c r="B2121">
        <v>212</v>
      </c>
      <c r="C2121">
        <v>2002</v>
      </c>
      <c r="D2121" s="13">
        <v>461359</v>
      </c>
      <c r="E2121" s="13">
        <v>189566</v>
      </c>
      <c r="F2121" s="13">
        <v>23720</v>
      </c>
      <c r="G2121" s="13">
        <v>0</v>
      </c>
      <c r="H2121" s="5">
        <f t="shared" ref="H2121:H2184" si="311">SUM(D2121:G2121)</f>
        <v>674645</v>
      </c>
      <c r="I2121" s="9">
        <f t="shared" si="309"/>
        <v>6.6880638712107174</v>
      </c>
      <c r="J2121" s="13">
        <v>0</v>
      </c>
      <c r="K2121" s="13">
        <v>9925000</v>
      </c>
      <c r="L2121" s="13">
        <v>0</v>
      </c>
      <c r="M2121" s="5">
        <v>243056300</v>
      </c>
      <c r="N2121" s="8">
        <f t="shared" ref="N2121:N2184" si="312">((H2121/M2121)*100)</f>
        <v>0.27756737842220097</v>
      </c>
      <c r="O2121" s="5">
        <v>12152815</v>
      </c>
      <c r="P2121" s="13">
        <v>8800416</v>
      </c>
      <c r="Q2121" s="5">
        <v>10087299</v>
      </c>
      <c r="R2121" s="7">
        <v>0.05</v>
      </c>
    </row>
    <row r="2122" spans="1:18" x14ac:dyDescent="0.25">
      <c r="A2122" s="14"/>
      <c r="B2122" s="14">
        <v>212</v>
      </c>
      <c r="C2122" s="14">
        <v>2003</v>
      </c>
      <c r="D2122" s="13">
        <v>596621</v>
      </c>
      <c r="E2122" s="13">
        <v>432696</v>
      </c>
      <c r="F2122" s="13">
        <v>283800</v>
      </c>
      <c r="G2122" s="13">
        <v>0</v>
      </c>
      <c r="H2122" s="5">
        <f t="shared" si="311"/>
        <v>1313117</v>
      </c>
      <c r="I2122" s="9">
        <f t="shared" si="309"/>
        <v>11.757843318356926</v>
      </c>
      <c r="J2122" s="13">
        <v>0</v>
      </c>
      <c r="K2122" s="13">
        <v>6453392</v>
      </c>
      <c r="L2122" s="13">
        <v>0</v>
      </c>
      <c r="M2122" s="5">
        <v>243056300</v>
      </c>
      <c r="N2122" s="8">
        <f t="shared" si="312"/>
        <v>0.54025219671327185</v>
      </c>
      <c r="O2122" s="5">
        <v>12152815</v>
      </c>
      <c r="P2122" s="13">
        <v>8203795</v>
      </c>
      <c r="Q2122" s="5">
        <v>11168009</v>
      </c>
      <c r="R2122" s="12">
        <v>0.05</v>
      </c>
    </row>
    <row r="2123" spans="1:18" x14ac:dyDescent="0.25">
      <c r="A2123" s="14"/>
      <c r="B2123" s="14">
        <v>212</v>
      </c>
      <c r="C2123" s="14">
        <v>2004</v>
      </c>
      <c r="D2123" s="13">
        <v>418883</v>
      </c>
      <c r="E2123" s="13">
        <v>405276</v>
      </c>
      <c r="F2123" s="13">
        <v>264931</v>
      </c>
      <c r="G2123" s="13">
        <v>0</v>
      </c>
      <c r="H2123" s="5">
        <f t="shared" si="311"/>
        <v>1089090</v>
      </c>
      <c r="I2123" s="9">
        <f t="shared" si="309"/>
        <v>9.5409692508321147</v>
      </c>
      <c r="J2123" s="13">
        <v>0</v>
      </c>
      <c r="K2123" s="13">
        <v>0</v>
      </c>
      <c r="L2123" s="13">
        <v>0</v>
      </c>
      <c r="M2123" s="17">
        <v>332760600</v>
      </c>
      <c r="N2123" s="8">
        <f t="shared" si="312"/>
        <v>0.32728934855869357</v>
      </c>
      <c r="O2123" s="5">
        <f t="shared" ref="O2123:O2129" si="313">M2123*R2123</f>
        <v>16638030</v>
      </c>
      <c r="P2123" s="13">
        <v>7784912</v>
      </c>
      <c r="Q2123" s="5">
        <v>11414878</v>
      </c>
      <c r="R2123" s="12">
        <v>0.05</v>
      </c>
    </row>
    <row r="2124" spans="1:18" x14ac:dyDescent="0.25">
      <c r="A2124" s="14"/>
      <c r="B2124" s="14">
        <v>212</v>
      </c>
      <c r="C2124" s="14">
        <v>2005</v>
      </c>
      <c r="D2124" s="13">
        <v>429093</v>
      </c>
      <c r="E2124" s="13">
        <v>371261</v>
      </c>
      <c r="F2124" s="13">
        <v>338068</v>
      </c>
      <c r="G2124" s="13">
        <v>0</v>
      </c>
      <c r="H2124" s="5">
        <f t="shared" si="311"/>
        <v>1138422</v>
      </c>
      <c r="I2124" s="9">
        <f t="shared" si="309"/>
        <v>9.3071614655525714</v>
      </c>
      <c r="J2124" s="13">
        <v>0</v>
      </c>
      <c r="K2124" s="13">
        <v>685000</v>
      </c>
      <c r="L2124" s="13">
        <v>0</v>
      </c>
      <c r="M2124" s="17">
        <v>332760600</v>
      </c>
      <c r="N2124" s="8">
        <f t="shared" si="312"/>
        <v>0.34211442099815903</v>
      </c>
      <c r="O2124" s="5">
        <f t="shared" si="313"/>
        <v>16638030</v>
      </c>
      <c r="P2124" s="13">
        <v>24944211</v>
      </c>
      <c r="Q2124" s="5">
        <v>12231677.77</v>
      </c>
      <c r="R2124" s="12">
        <v>0.05</v>
      </c>
    </row>
    <row r="2125" spans="1:18" x14ac:dyDescent="0.25">
      <c r="A2125" s="14"/>
      <c r="B2125" s="14">
        <v>212</v>
      </c>
      <c r="C2125" s="14">
        <v>2006</v>
      </c>
      <c r="D2125" s="13">
        <v>442413</v>
      </c>
      <c r="E2125" s="13">
        <v>357653</v>
      </c>
      <c r="F2125" s="13">
        <v>584432</v>
      </c>
      <c r="G2125" s="13">
        <v>0</v>
      </c>
      <c r="H2125" s="5">
        <f t="shared" si="311"/>
        <v>1384498</v>
      </c>
      <c r="I2125" s="9">
        <f t="shared" si="309"/>
        <v>10.33326063842253</v>
      </c>
      <c r="J2125" s="13">
        <v>0</v>
      </c>
      <c r="K2125" s="13">
        <v>0</v>
      </c>
      <c r="L2125" s="13">
        <v>345000</v>
      </c>
      <c r="M2125" s="17">
        <v>415242900</v>
      </c>
      <c r="N2125" s="8">
        <f t="shared" si="312"/>
        <v>0.33341882546336132</v>
      </c>
      <c r="O2125" s="5">
        <f t="shared" si="313"/>
        <v>20762145</v>
      </c>
      <c r="P2125" s="13">
        <v>7355819</v>
      </c>
      <c r="Q2125" s="5">
        <v>13398462</v>
      </c>
      <c r="R2125" s="12">
        <v>0.05</v>
      </c>
    </row>
    <row r="2126" spans="1:18" x14ac:dyDescent="0.25">
      <c r="A2126" s="14"/>
      <c r="B2126" s="14">
        <v>212</v>
      </c>
      <c r="C2126" s="14">
        <v>2007</v>
      </c>
      <c r="D2126" s="13">
        <v>718151</v>
      </c>
      <c r="E2126" s="13">
        <v>548245</v>
      </c>
      <c r="F2126" s="13">
        <v>541</v>
      </c>
      <c r="G2126" s="13">
        <v>0</v>
      </c>
      <c r="H2126" s="5">
        <f t="shared" si="311"/>
        <v>1266937</v>
      </c>
      <c r="I2126" s="9">
        <f t="shared" si="309"/>
        <v>9.2044269755865677</v>
      </c>
      <c r="J2126" s="13">
        <v>0</v>
      </c>
      <c r="K2126" s="13">
        <v>0</v>
      </c>
      <c r="L2126" s="13">
        <v>145000</v>
      </c>
      <c r="M2126" s="17">
        <v>415242900</v>
      </c>
      <c r="N2126" s="8">
        <f t="shared" si="312"/>
        <v>0.30510744434161308</v>
      </c>
      <c r="O2126" s="5">
        <f t="shared" si="313"/>
        <v>20762145</v>
      </c>
      <c r="P2126" s="13">
        <v>12538406</v>
      </c>
      <c r="Q2126" s="5">
        <v>13764431</v>
      </c>
      <c r="R2126" s="12">
        <v>0.05</v>
      </c>
    </row>
    <row r="2127" spans="1:18" x14ac:dyDescent="0.25">
      <c r="A2127" s="14"/>
      <c r="B2127" s="14">
        <v>212</v>
      </c>
      <c r="C2127" s="14">
        <v>2008</v>
      </c>
      <c r="D2127" s="6">
        <v>649692</v>
      </c>
      <c r="E2127" s="6">
        <v>581920</v>
      </c>
      <c r="F2127" s="6">
        <v>141843</v>
      </c>
      <c r="G2127" s="6">
        <v>0</v>
      </c>
      <c r="H2127" s="5">
        <f t="shared" si="311"/>
        <v>1373455</v>
      </c>
      <c r="I2127" s="9">
        <f t="shared" si="309"/>
        <v>9.8015189819217241</v>
      </c>
      <c r="J2127" s="6">
        <v>0</v>
      </c>
      <c r="K2127" s="6">
        <v>0</v>
      </c>
      <c r="L2127" s="6">
        <v>95000</v>
      </c>
      <c r="M2127" s="17">
        <v>415242900</v>
      </c>
      <c r="N2127" s="8">
        <f t="shared" si="312"/>
        <v>0.33075941816223708</v>
      </c>
      <c r="O2127" s="5">
        <f t="shared" si="313"/>
        <v>20762145</v>
      </c>
      <c r="P2127" s="6">
        <v>11835071</v>
      </c>
      <c r="Q2127" s="5">
        <v>14012675</v>
      </c>
      <c r="R2127" s="12">
        <v>0.05</v>
      </c>
    </row>
    <row r="2128" spans="1:18" x14ac:dyDescent="0.25">
      <c r="A2128" s="14"/>
      <c r="B2128" s="18">
        <v>212</v>
      </c>
      <c r="C2128" s="14">
        <v>2009</v>
      </c>
      <c r="D2128" s="13">
        <v>828328</v>
      </c>
      <c r="E2128" s="13">
        <v>641160</v>
      </c>
      <c r="F2128" s="13">
        <v>50055</v>
      </c>
      <c r="G2128" s="13">
        <v>0</v>
      </c>
      <c r="H2128" s="5">
        <f t="shared" si="311"/>
        <v>1519543</v>
      </c>
      <c r="I2128" s="9">
        <f t="shared" si="309"/>
        <v>10.488515624719589</v>
      </c>
      <c r="J2128" s="13">
        <v>0</v>
      </c>
      <c r="K2128" s="13">
        <v>2500000</v>
      </c>
      <c r="L2128" s="13">
        <v>0</v>
      </c>
      <c r="M2128" s="17">
        <v>478817700</v>
      </c>
      <c r="N2128" s="8">
        <f t="shared" si="312"/>
        <v>0.31735313878329896</v>
      </c>
      <c r="O2128" s="5">
        <f t="shared" si="313"/>
        <v>23940885</v>
      </c>
      <c r="P2128" s="13">
        <v>14828379</v>
      </c>
      <c r="Q2128" s="5">
        <v>14487684</v>
      </c>
      <c r="R2128" s="12">
        <v>0.05</v>
      </c>
    </row>
    <row r="2129" spans="1:18" x14ac:dyDescent="0.25">
      <c r="A2129" t="s">
        <v>212</v>
      </c>
      <c r="B2129">
        <v>213</v>
      </c>
      <c r="C2129">
        <v>2000</v>
      </c>
      <c r="D2129" s="6">
        <v>2285000</v>
      </c>
      <c r="E2129" s="6">
        <v>822666</v>
      </c>
      <c r="F2129" s="6">
        <v>180219</v>
      </c>
      <c r="G2129" s="6"/>
      <c r="H2129" s="5">
        <f t="shared" si="311"/>
        <v>3287885</v>
      </c>
      <c r="I2129" s="9">
        <f t="shared" si="309"/>
        <v>9.6243224501993403</v>
      </c>
      <c r="J2129" s="6"/>
      <c r="K2129" s="6">
        <v>3607000</v>
      </c>
      <c r="L2129" s="6"/>
      <c r="M2129" s="10">
        <v>1445768200</v>
      </c>
      <c r="N2129" s="8">
        <f t="shared" si="312"/>
        <v>0.22741439464500604</v>
      </c>
      <c r="O2129" s="5">
        <f t="shared" si="313"/>
        <v>72288410</v>
      </c>
      <c r="P2129" s="13">
        <v>18092000</v>
      </c>
      <c r="Q2129" s="11">
        <v>34162249</v>
      </c>
      <c r="R2129" s="12">
        <v>0.05</v>
      </c>
    </row>
    <row r="2130" spans="1:18" x14ac:dyDescent="0.25">
      <c r="B2130">
        <v>213</v>
      </c>
      <c r="C2130">
        <v>2001</v>
      </c>
      <c r="D2130" s="13">
        <v>2374324</v>
      </c>
      <c r="E2130" s="13">
        <v>897295</v>
      </c>
      <c r="F2130" s="13">
        <v>91254</v>
      </c>
      <c r="G2130" s="13">
        <v>0</v>
      </c>
      <c r="H2130" s="5">
        <f t="shared" si="311"/>
        <v>3362873</v>
      </c>
      <c r="I2130" s="9">
        <f t="shared" si="309"/>
        <v>9.3960413929834719</v>
      </c>
      <c r="J2130" s="13">
        <v>0</v>
      </c>
      <c r="K2130" s="13">
        <v>8661000</v>
      </c>
      <c r="L2130" s="13">
        <v>0</v>
      </c>
      <c r="M2130" s="10">
        <v>1445768200</v>
      </c>
      <c r="N2130" s="8">
        <f t="shared" si="312"/>
        <v>0.23260111821521595</v>
      </c>
      <c r="O2130" s="5">
        <v>72288410</v>
      </c>
      <c r="P2130" s="13">
        <v>15600676</v>
      </c>
      <c r="Q2130" s="11">
        <v>35790317</v>
      </c>
      <c r="R2130" s="12">
        <v>0.05</v>
      </c>
    </row>
    <row r="2131" spans="1:18" x14ac:dyDescent="0.25">
      <c r="B2131">
        <v>213</v>
      </c>
      <c r="C2131">
        <v>2002</v>
      </c>
      <c r="D2131" s="13">
        <v>2040872</v>
      </c>
      <c r="E2131" s="13">
        <v>778625</v>
      </c>
      <c r="F2131" s="13">
        <v>221714</v>
      </c>
      <c r="G2131" s="13">
        <v>0</v>
      </c>
      <c r="H2131" s="5">
        <f t="shared" si="311"/>
        <v>3041211</v>
      </c>
      <c r="I2131" s="9">
        <f t="shared" si="309"/>
        <v>8.0761615501585258</v>
      </c>
      <c r="J2131" s="13">
        <v>0</v>
      </c>
      <c r="K2131" s="13">
        <v>1776000</v>
      </c>
      <c r="L2131" s="13">
        <v>0</v>
      </c>
      <c r="M2131" s="5">
        <v>1846290300</v>
      </c>
      <c r="N2131" s="8">
        <f t="shared" si="312"/>
        <v>0.16472008762652329</v>
      </c>
      <c r="O2131" s="5">
        <v>92314515</v>
      </c>
      <c r="P2131" s="13">
        <v>13559804</v>
      </c>
      <c r="Q2131" s="5">
        <v>37656639</v>
      </c>
      <c r="R2131" s="7">
        <v>0.05</v>
      </c>
    </row>
    <row r="2132" spans="1:18" x14ac:dyDescent="0.25">
      <c r="A2132" s="14"/>
      <c r="B2132" s="14">
        <v>213</v>
      </c>
      <c r="C2132" s="14">
        <v>2003</v>
      </c>
      <c r="D2132" s="13">
        <v>4265872</v>
      </c>
      <c r="E2132" s="13">
        <v>681466</v>
      </c>
      <c r="F2132" s="13">
        <v>130875</v>
      </c>
      <c r="G2132" s="13">
        <v>0</v>
      </c>
      <c r="H2132" s="5">
        <f t="shared" si="311"/>
        <v>5078213</v>
      </c>
      <c r="I2132" s="9">
        <f t="shared" si="309"/>
        <v>13.559017513895274</v>
      </c>
      <c r="J2132" s="13">
        <v>0</v>
      </c>
      <c r="K2132" s="13">
        <v>6621500</v>
      </c>
      <c r="L2132" s="13">
        <v>0</v>
      </c>
      <c r="M2132" s="5">
        <v>1846290300</v>
      </c>
      <c r="N2132" s="8">
        <f t="shared" si="312"/>
        <v>0.27504954123411685</v>
      </c>
      <c r="O2132" s="5">
        <v>92314515</v>
      </c>
      <c r="P2132" s="13">
        <v>15913846</v>
      </c>
      <c r="Q2132" s="5">
        <v>37452662</v>
      </c>
      <c r="R2132" s="12">
        <v>0.05</v>
      </c>
    </row>
    <row r="2133" spans="1:18" x14ac:dyDescent="0.25">
      <c r="A2133" s="14"/>
      <c r="B2133" s="14">
        <v>213</v>
      </c>
      <c r="C2133" s="14">
        <v>2004</v>
      </c>
      <c r="D2133" s="13">
        <v>3009649</v>
      </c>
      <c r="E2133" s="13">
        <v>738325</v>
      </c>
      <c r="F2133" s="13">
        <v>33098</v>
      </c>
      <c r="G2133" s="13">
        <v>0</v>
      </c>
      <c r="H2133" s="5">
        <f t="shared" si="311"/>
        <v>3781072</v>
      </c>
      <c r="I2133" s="9">
        <f t="shared" si="309"/>
        <v>9.5974120935293534</v>
      </c>
      <c r="J2133" s="13">
        <v>0</v>
      </c>
      <c r="K2133" s="13">
        <v>9208500</v>
      </c>
      <c r="L2133" s="13">
        <v>0</v>
      </c>
      <c r="M2133" s="17">
        <v>2334445800</v>
      </c>
      <c r="N2133" s="8">
        <f t="shared" si="312"/>
        <v>0.16196872079874375</v>
      </c>
      <c r="O2133" s="5">
        <f t="shared" ref="O2133:O2139" si="314">M2133*R2133</f>
        <v>116722290</v>
      </c>
      <c r="P2133" s="13">
        <v>19004197</v>
      </c>
      <c r="Q2133" s="5">
        <v>39396787</v>
      </c>
      <c r="R2133" s="12">
        <v>0.05</v>
      </c>
    </row>
    <row r="2134" spans="1:18" x14ac:dyDescent="0.25">
      <c r="A2134" s="14"/>
      <c r="B2134" s="14">
        <v>213</v>
      </c>
      <c r="C2134" s="14">
        <v>2005</v>
      </c>
      <c r="D2134" s="13">
        <v>2847009</v>
      </c>
      <c r="E2134" s="13">
        <v>715367</v>
      </c>
      <c r="F2134" s="13">
        <v>37539</v>
      </c>
      <c r="G2134" s="13">
        <v>0</v>
      </c>
      <c r="H2134" s="5">
        <f t="shared" si="311"/>
        <v>3599915</v>
      </c>
      <c r="I2134" s="9">
        <f t="shared" si="309"/>
        <v>8.6463632871311784</v>
      </c>
      <c r="J2134" s="13">
        <v>0</v>
      </c>
      <c r="K2134" s="13">
        <v>19223000</v>
      </c>
      <c r="L2134" s="13">
        <v>0</v>
      </c>
      <c r="M2134" s="17">
        <v>2334445800</v>
      </c>
      <c r="N2134" s="8">
        <f t="shared" si="312"/>
        <v>0.15420854919827226</v>
      </c>
      <c r="O2134" s="5">
        <f t="shared" si="314"/>
        <v>116722290</v>
      </c>
      <c r="P2134" s="13">
        <v>36087318</v>
      </c>
      <c r="Q2134" s="5">
        <v>41635019.030000001</v>
      </c>
      <c r="R2134" s="12">
        <v>0.05</v>
      </c>
    </row>
    <row r="2135" spans="1:18" x14ac:dyDescent="0.25">
      <c r="A2135" s="14"/>
      <c r="B2135" s="14">
        <v>213</v>
      </c>
      <c r="C2135" s="14">
        <v>2006</v>
      </c>
      <c r="D2135" s="13">
        <v>2161598</v>
      </c>
      <c r="E2135" s="13">
        <v>884435</v>
      </c>
      <c r="F2135" s="13">
        <v>381379</v>
      </c>
      <c r="G2135" s="13">
        <v>0</v>
      </c>
      <c r="H2135" s="5">
        <f t="shared" si="311"/>
        <v>3427412</v>
      </c>
      <c r="I2135" s="9">
        <f t="shared" si="309"/>
        <v>7.6362559715551015</v>
      </c>
      <c r="J2135" s="13">
        <v>0</v>
      </c>
      <c r="K2135" s="13">
        <v>19171000</v>
      </c>
      <c r="L2135" s="13">
        <v>0</v>
      </c>
      <c r="M2135" s="17">
        <v>2687227900</v>
      </c>
      <c r="N2135" s="8">
        <f t="shared" si="312"/>
        <v>0.12754452274033029</v>
      </c>
      <c r="O2135" s="5">
        <f t="shared" si="314"/>
        <v>134361395</v>
      </c>
      <c r="P2135" s="13">
        <v>16864318</v>
      </c>
      <c r="Q2135" s="5">
        <v>44883409</v>
      </c>
      <c r="R2135" s="12">
        <v>0.05</v>
      </c>
    </row>
    <row r="2136" spans="1:18" x14ac:dyDescent="0.25">
      <c r="A2136" s="14"/>
      <c r="B2136" s="14">
        <v>213</v>
      </c>
      <c r="C2136" s="14">
        <v>2007</v>
      </c>
      <c r="D2136" s="13">
        <v>3402763</v>
      </c>
      <c r="E2136" s="13">
        <v>1299562</v>
      </c>
      <c r="F2136" s="13">
        <v>518329</v>
      </c>
      <c r="G2136" s="13">
        <v>0</v>
      </c>
      <c r="H2136" s="5">
        <f t="shared" si="311"/>
        <v>5220654</v>
      </c>
      <c r="I2136" s="9">
        <f t="shared" si="309"/>
        <v>10.651839476892892</v>
      </c>
      <c r="J2136" s="13">
        <v>0</v>
      </c>
      <c r="K2136" s="13">
        <v>11768000</v>
      </c>
      <c r="L2136" s="13">
        <v>0</v>
      </c>
      <c r="M2136" s="17">
        <v>2687227900</v>
      </c>
      <c r="N2136" s="8">
        <f t="shared" si="312"/>
        <v>0.19427656284753517</v>
      </c>
      <c r="O2136" s="5">
        <f t="shared" si="314"/>
        <v>134361395</v>
      </c>
      <c r="P2136" s="13">
        <v>27817720</v>
      </c>
      <c r="Q2136" s="5">
        <v>49011760</v>
      </c>
      <c r="R2136" s="12">
        <v>0.05</v>
      </c>
    </row>
    <row r="2137" spans="1:18" x14ac:dyDescent="0.25">
      <c r="A2137" s="14"/>
      <c r="B2137" s="14">
        <v>213</v>
      </c>
      <c r="C2137" s="14">
        <v>2008</v>
      </c>
      <c r="D2137" s="6">
        <v>3677640</v>
      </c>
      <c r="E2137" s="6">
        <v>1517325</v>
      </c>
      <c r="F2137" s="6">
        <v>396096</v>
      </c>
      <c r="G2137" s="6">
        <v>0</v>
      </c>
      <c r="H2137" s="5">
        <f t="shared" si="311"/>
        <v>5591061</v>
      </c>
      <c r="I2137" s="9">
        <f t="shared" si="309"/>
        <v>10.90682926657982</v>
      </c>
      <c r="J2137" s="6">
        <v>0</v>
      </c>
      <c r="K2137" s="6">
        <v>11758549</v>
      </c>
      <c r="L2137" s="6">
        <v>0</v>
      </c>
      <c r="M2137" s="17">
        <v>2687227900</v>
      </c>
      <c r="N2137" s="8">
        <f t="shared" si="312"/>
        <v>0.20806054447410285</v>
      </c>
      <c r="O2137" s="5">
        <f t="shared" si="314"/>
        <v>134361395</v>
      </c>
      <c r="P2137" s="6">
        <v>37015689</v>
      </c>
      <c r="Q2137" s="5">
        <v>51262020</v>
      </c>
      <c r="R2137" s="12">
        <v>0.05</v>
      </c>
    </row>
    <row r="2138" spans="1:18" x14ac:dyDescent="0.25">
      <c r="A2138" s="14"/>
      <c r="B2138" s="18">
        <v>213</v>
      </c>
      <c r="C2138" s="14">
        <v>2009</v>
      </c>
      <c r="D2138" s="13">
        <v>3347369</v>
      </c>
      <c r="E2138" s="13">
        <v>1553372</v>
      </c>
      <c r="F2138" s="13">
        <v>377650</v>
      </c>
      <c r="G2138" s="13">
        <v>0</v>
      </c>
      <c r="H2138" s="5">
        <f t="shared" si="311"/>
        <v>5278391</v>
      </c>
      <c r="I2138" s="9">
        <f t="shared" si="309"/>
        <v>9.7559087215484919</v>
      </c>
      <c r="J2138" s="13">
        <v>0</v>
      </c>
      <c r="K2138" s="13">
        <v>5574075</v>
      </c>
      <c r="L2138" s="13">
        <v>0</v>
      </c>
      <c r="M2138" s="17">
        <v>2838277300</v>
      </c>
      <c r="N2138" s="8">
        <f t="shared" si="312"/>
        <v>0.18597164554710705</v>
      </c>
      <c r="O2138" s="5">
        <f t="shared" si="314"/>
        <v>141913865</v>
      </c>
      <c r="P2138" s="13">
        <v>38187049</v>
      </c>
      <c r="Q2138" s="5">
        <v>54104555</v>
      </c>
      <c r="R2138" s="12">
        <v>0.05</v>
      </c>
    </row>
    <row r="2139" spans="1:18" x14ac:dyDescent="0.25">
      <c r="A2139" t="s">
        <v>213</v>
      </c>
      <c r="B2139">
        <v>214</v>
      </c>
      <c r="C2139">
        <v>2000</v>
      </c>
      <c r="D2139" s="6">
        <v>2969000</v>
      </c>
      <c r="E2139" s="6">
        <v>1848568</v>
      </c>
      <c r="F2139" s="6">
        <v>572987</v>
      </c>
      <c r="G2139" s="6">
        <v>20144</v>
      </c>
      <c r="H2139" s="5">
        <f t="shared" si="311"/>
        <v>5410699</v>
      </c>
      <c r="I2139" s="9">
        <f t="shared" si="309"/>
        <v>8.9009980562797448</v>
      </c>
      <c r="J2139" s="6"/>
      <c r="K2139" s="6">
        <v>27734000</v>
      </c>
      <c r="L2139" s="6"/>
      <c r="M2139" s="10">
        <v>1685752000</v>
      </c>
      <c r="N2139" s="8">
        <f t="shared" si="312"/>
        <v>0.32096648854635795</v>
      </c>
      <c r="O2139" s="5">
        <f t="shared" si="314"/>
        <v>42143800</v>
      </c>
      <c r="P2139" s="13">
        <v>71680000</v>
      </c>
      <c r="Q2139" s="11">
        <v>60787554</v>
      </c>
      <c r="R2139" s="12">
        <v>2.5000000000000001E-2</v>
      </c>
    </row>
    <row r="2140" spans="1:18" x14ac:dyDescent="0.25">
      <c r="B2140">
        <v>214</v>
      </c>
      <c r="C2140">
        <v>2001</v>
      </c>
      <c r="D2140" s="13">
        <v>4586000</v>
      </c>
      <c r="E2140" s="13">
        <v>3145956</v>
      </c>
      <c r="F2140" s="13">
        <v>848165</v>
      </c>
      <c r="G2140" s="13">
        <v>147</v>
      </c>
      <c r="H2140" s="5">
        <f t="shared" si="311"/>
        <v>8580268</v>
      </c>
      <c r="I2140" s="9">
        <f t="shared" si="309"/>
        <v>13.476452770419275</v>
      </c>
      <c r="J2140" s="13">
        <v>0</v>
      </c>
      <c r="K2140" s="13">
        <v>7206000</v>
      </c>
      <c r="L2140" s="13">
        <v>0</v>
      </c>
      <c r="M2140" s="10">
        <v>1685752000</v>
      </c>
      <c r="N2140" s="8">
        <f t="shared" si="312"/>
        <v>0.50898756163421432</v>
      </c>
      <c r="O2140" s="5">
        <v>42143800</v>
      </c>
      <c r="P2140" s="13">
        <v>60970000</v>
      </c>
      <c r="Q2140" s="11">
        <v>63668594</v>
      </c>
      <c r="R2140" s="12">
        <v>2.5000000000000001E-2</v>
      </c>
    </row>
    <row r="2141" spans="1:18" x14ac:dyDescent="0.25">
      <c r="B2141">
        <v>214</v>
      </c>
      <c r="C2141">
        <v>2002</v>
      </c>
      <c r="D2141" s="13">
        <v>4505000</v>
      </c>
      <c r="E2141" s="13">
        <v>3124228</v>
      </c>
      <c r="F2141" s="13">
        <v>272934</v>
      </c>
      <c r="G2141" s="13">
        <v>0</v>
      </c>
      <c r="H2141" s="5">
        <f t="shared" si="311"/>
        <v>7902162</v>
      </c>
      <c r="I2141" s="9">
        <f t="shared" si="309"/>
        <v>11.784077711043963</v>
      </c>
      <c r="J2141" s="13">
        <v>0</v>
      </c>
      <c r="K2141" s="13">
        <v>2040000</v>
      </c>
      <c r="L2141" s="13">
        <v>0</v>
      </c>
      <c r="M2141" s="5">
        <v>1933674200</v>
      </c>
      <c r="N2141" s="8">
        <f t="shared" si="312"/>
        <v>0.40866046617367086</v>
      </c>
      <c r="O2141" s="5">
        <v>48341855</v>
      </c>
      <c r="P2141" s="13">
        <v>56465000</v>
      </c>
      <c r="Q2141" s="5">
        <v>67057959</v>
      </c>
      <c r="R2141" s="7">
        <v>2.5000000000000001E-2</v>
      </c>
    </row>
    <row r="2142" spans="1:18" x14ac:dyDescent="0.25">
      <c r="A2142" s="14"/>
      <c r="B2142" s="14">
        <v>214</v>
      </c>
      <c r="C2142" s="14">
        <v>2003</v>
      </c>
      <c r="D2142" s="13">
        <v>4460000</v>
      </c>
      <c r="E2142" s="13">
        <v>2762938</v>
      </c>
      <c r="F2142" s="13">
        <v>225617</v>
      </c>
      <c r="G2142" s="13">
        <v>32050</v>
      </c>
      <c r="H2142" s="5">
        <f t="shared" si="311"/>
        <v>7480605</v>
      </c>
      <c r="I2142" s="9">
        <f t="shared" si="309"/>
        <v>11.213248682950814</v>
      </c>
      <c r="J2142" s="13">
        <v>0</v>
      </c>
      <c r="K2142" s="13">
        <v>775000</v>
      </c>
      <c r="L2142" s="13">
        <v>0</v>
      </c>
      <c r="M2142" s="5">
        <v>1933674200</v>
      </c>
      <c r="N2142" s="8">
        <f t="shared" si="312"/>
        <v>0.38685963747150376</v>
      </c>
      <c r="O2142" s="5">
        <v>48341855</v>
      </c>
      <c r="P2142" s="13">
        <v>59639999</v>
      </c>
      <c r="Q2142" s="5">
        <v>66712201</v>
      </c>
      <c r="R2142" s="12">
        <v>2.5000000000000001E-2</v>
      </c>
    </row>
    <row r="2143" spans="1:18" x14ac:dyDescent="0.25">
      <c r="A2143" s="14"/>
      <c r="B2143" s="14">
        <v>214</v>
      </c>
      <c r="C2143" s="14">
        <v>2004</v>
      </c>
      <c r="D2143" s="13">
        <v>5060214</v>
      </c>
      <c r="E2143" s="13">
        <v>3192621</v>
      </c>
      <c r="F2143" s="13">
        <v>12239</v>
      </c>
      <c r="G2143" s="13">
        <v>0</v>
      </c>
      <c r="H2143" s="5">
        <f t="shared" si="311"/>
        <v>8265074</v>
      </c>
      <c r="I2143" s="9">
        <f t="shared" si="309"/>
        <v>11.585387734294672</v>
      </c>
      <c r="J2143" s="13">
        <v>0</v>
      </c>
      <c r="K2143" s="13">
        <v>2603000</v>
      </c>
      <c r="L2143" s="13">
        <v>0</v>
      </c>
      <c r="M2143" s="17">
        <v>2401455900</v>
      </c>
      <c r="N2143" s="8">
        <f t="shared" si="312"/>
        <v>0.34416930163073156</v>
      </c>
      <c r="O2143" s="5">
        <f t="shared" ref="O2143:O2149" si="315">M2143*R2143</f>
        <v>120072795</v>
      </c>
      <c r="P2143" s="13">
        <v>55138196</v>
      </c>
      <c r="Q2143" s="5">
        <v>71340504</v>
      </c>
      <c r="R2143" s="12">
        <v>0.05</v>
      </c>
    </row>
    <row r="2144" spans="1:18" x14ac:dyDescent="0.25">
      <c r="A2144" s="14"/>
      <c r="B2144" s="14">
        <v>214</v>
      </c>
      <c r="C2144" s="14">
        <v>2005</v>
      </c>
      <c r="D2144" s="13">
        <v>5020214</v>
      </c>
      <c r="E2144" s="13">
        <v>2377842</v>
      </c>
      <c r="F2144" s="13">
        <v>33634</v>
      </c>
      <c r="G2144" s="13">
        <v>0</v>
      </c>
      <c r="H2144" s="5">
        <f t="shared" si="311"/>
        <v>7431690</v>
      </c>
      <c r="I2144" s="9">
        <f t="shared" si="309"/>
        <v>10.521525090274427</v>
      </c>
      <c r="J2144" s="13">
        <v>0</v>
      </c>
      <c r="K2144" s="13">
        <v>1598500</v>
      </c>
      <c r="L2144" s="13">
        <v>0</v>
      </c>
      <c r="M2144" s="17">
        <v>2401455900</v>
      </c>
      <c r="N2144" s="8">
        <f t="shared" si="312"/>
        <v>0.30946602017551106</v>
      </c>
      <c r="O2144" s="5">
        <f t="shared" si="315"/>
        <v>120072795</v>
      </c>
      <c r="P2144" s="13">
        <v>56099982</v>
      </c>
      <c r="Q2144" s="5">
        <v>70633201.329999998</v>
      </c>
      <c r="R2144" s="12">
        <v>0.05</v>
      </c>
    </row>
    <row r="2145" spans="1:18" x14ac:dyDescent="0.25">
      <c r="A2145" s="14"/>
      <c r="B2145" s="14">
        <v>214</v>
      </c>
      <c r="C2145" s="14">
        <v>2006</v>
      </c>
      <c r="D2145" s="13">
        <v>5587213</v>
      </c>
      <c r="E2145" s="13">
        <v>2390371</v>
      </c>
      <c r="F2145" s="13">
        <v>28551</v>
      </c>
      <c r="G2145" s="13">
        <v>0</v>
      </c>
      <c r="H2145" s="5">
        <f t="shared" si="311"/>
        <v>8006135</v>
      </c>
      <c r="I2145" s="9">
        <f t="shared" si="309"/>
        <v>10.483990923787843</v>
      </c>
      <c r="J2145" s="13">
        <v>0</v>
      </c>
      <c r="K2145" s="13">
        <v>9788177</v>
      </c>
      <c r="L2145" s="13">
        <v>0</v>
      </c>
      <c r="M2145" s="17">
        <v>2974992300</v>
      </c>
      <c r="N2145" s="8">
        <f t="shared" si="312"/>
        <v>0.26911447804419525</v>
      </c>
      <c r="O2145" s="5">
        <f t="shared" si="315"/>
        <v>148749615</v>
      </c>
      <c r="P2145" s="13">
        <v>55169982</v>
      </c>
      <c r="Q2145" s="5">
        <v>76365337</v>
      </c>
      <c r="R2145" s="12">
        <v>0.05</v>
      </c>
    </row>
    <row r="2146" spans="1:18" x14ac:dyDescent="0.25">
      <c r="A2146" s="14"/>
      <c r="B2146" s="14">
        <v>214</v>
      </c>
      <c r="C2146" s="14">
        <v>2007</v>
      </c>
      <c r="D2146" s="13">
        <v>5603681</v>
      </c>
      <c r="E2146" s="13">
        <v>2151335</v>
      </c>
      <c r="F2146" s="13">
        <v>265106</v>
      </c>
      <c r="G2146" s="13">
        <v>0</v>
      </c>
      <c r="H2146" s="5">
        <f t="shared" si="311"/>
        <v>8020122</v>
      </c>
      <c r="I2146" s="9">
        <f t="shared" si="309"/>
        <v>9.5860953149126047</v>
      </c>
      <c r="J2146" s="13">
        <v>0</v>
      </c>
      <c r="K2146" s="13">
        <v>3210500</v>
      </c>
      <c r="L2146" s="13">
        <v>0</v>
      </c>
      <c r="M2146" s="17">
        <v>2974992300</v>
      </c>
      <c r="N2146" s="8">
        <f t="shared" si="312"/>
        <v>0.26958463052156473</v>
      </c>
      <c r="O2146" s="5">
        <f t="shared" si="315"/>
        <v>148749615</v>
      </c>
      <c r="P2146" s="13">
        <v>49655769</v>
      </c>
      <c r="Q2146" s="5">
        <v>83664117</v>
      </c>
      <c r="R2146" s="12">
        <v>0.05</v>
      </c>
    </row>
    <row r="2147" spans="1:18" x14ac:dyDescent="0.25">
      <c r="A2147" s="14"/>
      <c r="B2147" s="14">
        <v>214</v>
      </c>
      <c r="C2147" s="14">
        <v>2008</v>
      </c>
      <c r="D2147" s="6">
        <v>6704842</v>
      </c>
      <c r="E2147" s="6">
        <v>2929969</v>
      </c>
      <c r="F2147" s="6">
        <v>13233</v>
      </c>
      <c r="G2147" s="6">
        <v>0</v>
      </c>
      <c r="H2147" s="5">
        <f t="shared" si="311"/>
        <v>9648044</v>
      </c>
      <c r="I2147" s="9">
        <f t="shared" si="309"/>
        <v>11.053311258737166</v>
      </c>
      <c r="J2147" s="6">
        <v>0</v>
      </c>
      <c r="K2147" s="6">
        <v>0</v>
      </c>
      <c r="L2147" s="6">
        <v>0</v>
      </c>
      <c r="M2147" s="17">
        <v>2974992300</v>
      </c>
      <c r="N2147" s="8">
        <f t="shared" si="312"/>
        <v>0.32430483937723137</v>
      </c>
      <c r="O2147" s="5">
        <f t="shared" si="315"/>
        <v>148749615</v>
      </c>
      <c r="P2147" s="6">
        <v>53450555</v>
      </c>
      <c r="Q2147" s="5">
        <v>87286459</v>
      </c>
      <c r="R2147" s="12">
        <v>0.05</v>
      </c>
    </row>
    <row r="2148" spans="1:18" x14ac:dyDescent="0.25">
      <c r="A2148" s="14"/>
      <c r="B2148" s="18">
        <v>214</v>
      </c>
      <c r="C2148" s="14">
        <v>2009</v>
      </c>
      <c r="D2148" s="13">
        <v>6680194</v>
      </c>
      <c r="E2148" s="13">
        <v>2587928</v>
      </c>
      <c r="F2148" s="13">
        <v>45192</v>
      </c>
      <c r="G2148" s="13">
        <v>0</v>
      </c>
      <c r="H2148" s="5">
        <f t="shared" si="311"/>
        <v>9313314</v>
      </c>
      <c r="I2148" s="9">
        <f t="shared" si="309"/>
        <v>10.340125821976482</v>
      </c>
      <c r="J2148" s="13">
        <v>0</v>
      </c>
      <c r="K2148" s="13">
        <v>6521819</v>
      </c>
      <c r="L2148" s="13">
        <v>0</v>
      </c>
      <c r="M2148" s="17">
        <v>3381331100</v>
      </c>
      <c r="N2148" s="8">
        <f t="shared" si="312"/>
        <v>0.27543336409735208</v>
      </c>
      <c r="O2148" s="5">
        <f t="shared" si="315"/>
        <v>169066555</v>
      </c>
      <c r="P2148" s="13">
        <v>46745713</v>
      </c>
      <c r="Q2148" s="5">
        <v>90069639</v>
      </c>
      <c r="R2148" s="12">
        <v>0.05</v>
      </c>
    </row>
    <row r="2149" spans="1:18" x14ac:dyDescent="0.25">
      <c r="A2149" t="s">
        <v>214</v>
      </c>
      <c r="B2149">
        <v>215</v>
      </c>
      <c r="C2149">
        <v>2000</v>
      </c>
      <c r="D2149" s="6">
        <v>1029574</v>
      </c>
      <c r="E2149" s="6">
        <v>424885</v>
      </c>
      <c r="F2149" s="6">
        <v>297628</v>
      </c>
      <c r="G2149" s="6"/>
      <c r="H2149" s="5">
        <f t="shared" si="311"/>
        <v>1752087</v>
      </c>
      <c r="I2149" s="9">
        <f t="shared" si="309"/>
        <v>6.2187284389519961</v>
      </c>
      <c r="J2149" s="6"/>
      <c r="K2149" s="6">
        <v>2645000</v>
      </c>
      <c r="L2149" s="6"/>
      <c r="M2149" s="10">
        <v>1305429200</v>
      </c>
      <c r="N2149" s="8">
        <f t="shared" si="312"/>
        <v>0.13421539827667406</v>
      </c>
      <c r="O2149" s="5">
        <f t="shared" si="315"/>
        <v>65271460</v>
      </c>
      <c r="P2149" s="13">
        <v>16777081</v>
      </c>
      <c r="Q2149" s="11">
        <v>28174361</v>
      </c>
      <c r="R2149" s="12">
        <v>0.05</v>
      </c>
    </row>
    <row r="2150" spans="1:18" x14ac:dyDescent="0.25">
      <c r="B2150">
        <v>215</v>
      </c>
      <c r="C2150">
        <v>2001</v>
      </c>
      <c r="D2150" s="13">
        <v>1808057</v>
      </c>
      <c r="E2150" s="13">
        <v>828750</v>
      </c>
      <c r="F2150" s="13">
        <v>49590</v>
      </c>
      <c r="G2150" s="13">
        <v>0</v>
      </c>
      <c r="H2150" s="5">
        <f t="shared" si="311"/>
        <v>2686397</v>
      </c>
      <c r="I2150" s="9">
        <f t="shared" si="309"/>
        <v>8.7299594415848425</v>
      </c>
      <c r="J2150" s="13">
        <v>0</v>
      </c>
      <c r="K2150" s="13">
        <v>1547071</v>
      </c>
      <c r="L2150" s="13">
        <v>0</v>
      </c>
      <c r="M2150" s="10">
        <v>1305429200</v>
      </c>
      <c r="N2150" s="8">
        <f t="shared" si="312"/>
        <v>0.2057864953534056</v>
      </c>
      <c r="O2150" s="5">
        <v>65271460</v>
      </c>
      <c r="P2150" s="13">
        <v>14969024</v>
      </c>
      <c r="Q2150" s="11">
        <v>30772159</v>
      </c>
      <c r="R2150" s="12">
        <v>0.05</v>
      </c>
    </row>
    <row r="2151" spans="1:18" x14ac:dyDescent="0.25">
      <c r="B2151">
        <v>215</v>
      </c>
      <c r="C2151">
        <v>2002</v>
      </c>
      <c r="D2151" s="13">
        <v>1593710</v>
      </c>
      <c r="E2151" s="13">
        <v>732707</v>
      </c>
      <c r="F2151" s="13">
        <v>85386</v>
      </c>
      <c r="G2151" s="13">
        <v>0</v>
      </c>
      <c r="H2151" s="5">
        <f t="shared" si="311"/>
        <v>2411803</v>
      </c>
      <c r="I2151" s="9">
        <f t="shared" si="309"/>
        <v>7.3186342397983735</v>
      </c>
      <c r="J2151" s="13">
        <v>0</v>
      </c>
      <c r="K2151" s="13">
        <v>3264014</v>
      </c>
      <c r="L2151" s="13">
        <v>0</v>
      </c>
      <c r="M2151" s="5">
        <v>1596170600</v>
      </c>
      <c r="N2151" s="8">
        <f t="shared" si="312"/>
        <v>0.15109932484660474</v>
      </c>
      <c r="O2151" s="5">
        <v>79808530</v>
      </c>
      <c r="P2151" s="13">
        <v>16586890</v>
      </c>
      <c r="Q2151" s="5">
        <v>32954277</v>
      </c>
      <c r="R2151" s="7">
        <v>0.05</v>
      </c>
    </row>
    <row r="2152" spans="1:18" x14ac:dyDescent="0.25">
      <c r="A2152" s="14"/>
      <c r="B2152" s="14">
        <v>215</v>
      </c>
      <c r="C2152" s="14">
        <v>2003</v>
      </c>
      <c r="D2152" s="13">
        <v>1756142</v>
      </c>
      <c r="E2152" s="13">
        <v>764741</v>
      </c>
      <c r="F2152" s="13">
        <v>47825</v>
      </c>
      <c r="G2152" s="13">
        <v>0</v>
      </c>
      <c r="H2152" s="5">
        <f t="shared" si="311"/>
        <v>2568708</v>
      </c>
      <c r="I2152" s="9">
        <f t="shared" si="309"/>
        <v>7.3226117996165403</v>
      </c>
      <c r="J2152" s="13">
        <v>0</v>
      </c>
      <c r="K2152" s="13">
        <v>505000</v>
      </c>
      <c r="L2152" s="13">
        <v>119312</v>
      </c>
      <c r="M2152" s="5">
        <v>1596170600</v>
      </c>
      <c r="N2152" s="8">
        <f t="shared" si="312"/>
        <v>0.16092941443727882</v>
      </c>
      <c r="O2152" s="5">
        <v>79808530</v>
      </c>
      <c r="P2152" s="13">
        <v>17794748</v>
      </c>
      <c r="Q2152" s="5">
        <v>35079123</v>
      </c>
      <c r="R2152" s="12">
        <v>0.05</v>
      </c>
    </row>
    <row r="2153" spans="1:18" x14ac:dyDescent="0.25">
      <c r="A2153" s="14"/>
      <c r="B2153" s="14">
        <v>215</v>
      </c>
      <c r="C2153" s="14">
        <v>2004</v>
      </c>
      <c r="D2153" s="13">
        <v>2102619</v>
      </c>
      <c r="E2153" s="13">
        <v>796477</v>
      </c>
      <c r="F2153" s="13">
        <v>7202</v>
      </c>
      <c r="G2153" s="13">
        <v>0</v>
      </c>
      <c r="H2153" s="5">
        <f t="shared" si="311"/>
        <v>2906298</v>
      </c>
      <c r="I2153" s="9">
        <f t="shared" si="309"/>
        <v>7.5382768897664949</v>
      </c>
      <c r="J2153" s="13">
        <v>0</v>
      </c>
      <c r="K2153" s="13">
        <v>2176300</v>
      </c>
      <c r="L2153" s="13">
        <v>0</v>
      </c>
      <c r="M2153" s="17">
        <v>2049852800</v>
      </c>
      <c r="N2153" s="8">
        <f t="shared" si="312"/>
        <v>0.14178081470045067</v>
      </c>
      <c r="O2153" s="5">
        <f t="shared" ref="O2153:O2159" si="316">M2153*R2153</f>
        <v>102492640</v>
      </c>
      <c r="P2153" s="13">
        <v>15692129</v>
      </c>
      <c r="Q2153" s="5">
        <v>38553877</v>
      </c>
      <c r="R2153" s="12">
        <v>0.05</v>
      </c>
    </row>
    <row r="2154" spans="1:18" x14ac:dyDescent="0.25">
      <c r="A2154" s="14"/>
      <c r="B2154" s="14">
        <v>215</v>
      </c>
      <c r="C2154" s="14">
        <v>2005</v>
      </c>
      <c r="D2154" s="13">
        <v>5710462</v>
      </c>
      <c r="E2154" s="13">
        <v>707501</v>
      </c>
      <c r="F2154" s="13">
        <v>34821</v>
      </c>
      <c r="G2154" s="13">
        <v>0</v>
      </c>
      <c r="H2154" s="5">
        <f t="shared" si="311"/>
        <v>6452784</v>
      </c>
      <c r="I2154" s="9">
        <f t="shared" si="309"/>
        <v>16.456677272682445</v>
      </c>
      <c r="J2154" s="13">
        <v>0</v>
      </c>
      <c r="K2154" s="13">
        <v>3573792</v>
      </c>
      <c r="L2154" s="13">
        <v>0</v>
      </c>
      <c r="M2154" s="17">
        <v>2049852800</v>
      </c>
      <c r="N2154" s="8">
        <f t="shared" si="312"/>
        <v>0.3147925548605246</v>
      </c>
      <c r="O2154" s="5">
        <f t="shared" si="316"/>
        <v>102492640</v>
      </c>
      <c r="P2154" s="13">
        <v>20165459</v>
      </c>
      <c r="Q2154" s="5">
        <v>39210734.299999997</v>
      </c>
      <c r="R2154" s="12">
        <v>0.05</v>
      </c>
    </row>
    <row r="2155" spans="1:18" x14ac:dyDescent="0.25">
      <c r="A2155" s="14"/>
      <c r="B2155" s="14">
        <v>215</v>
      </c>
      <c r="C2155" s="14">
        <v>2006</v>
      </c>
      <c r="D2155" s="13">
        <v>1801585</v>
      </c>
      <c r="E2155" s="13">
        <v>609162</v>
      </c>
      <c r="F2155" s="13">
        <v>51590</v>
      </c>
      <c r="G2155" s="13">
        <v>0</v>
      </c>
      <c r="H2155" s="5">
        <f t="shared" si="311"/>
        <v>2462337</v>
      </c>
      <c r="I2155" s="9">
        <f t="shared" si="309"/>
        <v>6.0189884584703366</v>
      </c>
      <c r="J2155" s="13">
        <v>0</v>
      </c>
      <c r="K2155" s="13">
        <v>800183</v>
      </c>
      <c r="L2155" s="13">
        <v>0</v>
      </c>
      <c r="M2155" s="17">
        <v>2465591800</v>
      </c>
      <c r="N2155" s="8">
        <f t="shared" si="312"/>
        <v>9.986799112488938E-2</v>
      </c>
      <c r="O2155" s="5">
        <f t="shared" si="316"/>
        <v>123279590</v>
      </c>
      <c r="P2155" s="13">
        <v>16591667</v>
      </c>
      <c r="Q2155" s="5">
        <v>40909482</v>
      </c>
      <c r="R2155" s="12">
        <v>0.05</v>
      </c>
    </row>
    <row r="2156" spans="1:18" x14ac:dyDescent="0.25">
      <c r="A2156" s="14"/>
      <c r="B2156" s="14">
        <v>215</v>
      </c>
      <c r="C2156" s="14">
        <v>2007</v>
      </c>
      <c r="D2156" s="13">
        <v>1593140</v>
      </c>
      <c r="E2156" s="13">
        <v>598555</v>
      </c>
      <c r="F2156" s="13">
        <v>0</v>
      </c>
      <c r="G2156" s="13">
        <v>0</v>
      </c>
      <c r="H2156" s="5">
        <f t="shared" si="311"/>
        <v>2191695</v>
      </c>
      <c r="I2156" s="9">
        <f t="shared" si="309"/>
        <v>4.9228539608467692</v>
      </c>
      <c r="J2156" s="13">
        <v>0</v>
      </c>
      <c r="K2156" s="13">
        <v>0</v>
      </c>
      <c r="L2156" s="13">
        <v>0</v>
      </c>
      <c r="M2156" s="17">
        <v>2465591800</v>
      </c>
      <c r="N2156" s="8">
        <f t="shared" si="312"/>
        <v>8.8891234956248635E-2</v>
      </c>
      <c r="O2156" s="5">
        <f t="shared" si="316"/>
        <v>123279590</v>
      </c>
      <c r="P2156" s="13">
        <v>14790082</v>
      </c>
      <c r="Q2156" s="5">
        <v>44520821</v>
      </c>
      <c r="R2156" s="12">
        <v>0.05</v>
      </c>
    </row>
    <row r="2157" spans="1:18" x14ac:dyDescent="0.25">
      <c r="A2157" s="14"/>
      <c r="B2157" s="14">
        <v>215</v>
      </c>
      <c r="C2157" s="14">
        <v>2008</v>
      </c>
      <c r="D2157" s="6">
        <v>1629745</v>
      </c>
      <c r="E2157" s="6">
        <v>600940</v>
      </c>
      <c r="F2157" s="6">
        <v>181128</v>
      </c>
      <c r="G2157" s="6">
        <v>0</v>
      </c>
      <c r="H2157" s="5">
        <f t="shared" si="311"/>
        <v>2411813</v>
      </c>
      <c r="I2157" s="9">
        <f t="shared" si="309"/>
        <v>5.1213546192371506</v>
      </c>
      <c r="J2157" s="6">
        <v>0</v>
      </c>
      <c r="K2157" s="6">
        <v>7415760</v>
      </c>
      <c r="L2157" s="6">
        <v>0</v>
      </c>
      <c r="M2157" s="17">
        <v>2465591800</v>
      </c>
      <c r="N2157" s="8">
        <f t="shared" si="312"/>
        <v>9.7818827917905943E-2</v>
      </c>
      <c r="O2157" s="5">
        <f t="shared" si="316"/>
        <v>123279590</v>
      </c>
      <c r="P2157" s="6">
        <v>15034295</v>
      </c>
      <c r="Q2157" s="5">
        <v>47093263</v>
      </c>
      <c r="R2157" s="12">
        <v>0.05</v>
      </c>
    </row>
    <row r="2158" spans="1:18" x14ac:dyDescent="0.25">
      <c r="A2158" s="14"/>
      <c r="B2158" s="18">
        <v>215</v>
      </c>
      <c r="C2158" s="14">
        <v>2009</v>
      </c>
      <c r="D2158" s="13">
        <v>1576772</v>
      </c>
      <c r="E2158" s="13">
        <v>526560</v>
      </c>
      <c r="F2158" s="13">
        <v>336213</v>
      </c>
      <c r="G2158" s="13">
        <v>0</v>
      </c>
      <c r="H2158" s="5">
        <f t="shared" si="311"/>
        <v>2439545</v>
      </c>
      <c r="I2158" s="9">
        <f t="shared" si="309"/>
        <v>5.0510241339672115</v>
      </c>
      <c r="J2158" s="13">
        <v>0</v>
      </c>
      <c r="K2158" s="13">
        <v>8544564</v>
      </c>
      <c r="L2158" s="13">
        <v>0</v>
      </c>
      <c r="M2158" s="17">
        <v>2649334300</v>
      </c>
      <c r="N2158" s="8">
        <f t="shared" si="312"/>
        <v>9.2081433437826252E-2</v>
      </c>
      <c r="O2158" s="5">
        <f t="shared" si="316"/>
        <v>132466715</v>
      </c>
      <c r="P2158" s="13">
        <v>13404550</v>
      </c>
      <c r="Q2158" s="5">
        <v>48298027</v>
      </c>
      <c r="R2158" s="12">
        <v>0.05</v>
      </c>
    </row>
    <row r="2159" spans="1:18" x14ac:dyDescent="0.25">
      <c r="A2159" t="s">
        <v>215</v>
      </c>
      <c r="B2159">
        <v>216</v>
      </c>
      <c r="C2159">
        <v>2000</v>
      </c>
      <c r="D2159" s="6">
        <v>830000</v>
      </c>
      <c r="E2159" s="6">
        <v>109598</v>
      </c>
      <c r="F2159" s="6">
        <v>123932</v>
      </c>
      <c r="G2159" s="6"/>
      <c r="H2159" s="5">
        <f t="shared" si="311"/>
        <v>1063530</v>
      </c>
      <c r="I2159" s="9">
        <f t="shared" si="309"/>
        <v>3.9320715443066518</v>
      </c>
      <c r="J2159" s="6"/>
      <c r="K2159" s="6">
        <v>16000000</v>
      </c>
      <c r="L2159" s="6"/>
      <c r="M2159" s="10">
        <v>698895100</v>
      </c>
      <c r="N2159" s="8">
        <f t="shared" si="312"/>
        <v>0.15217305143504367</v>
      </c>
      <c r="O2159" s="5">
        <f t="shared" si="316"/>
        <v>34944755</v>
      </c>
      <c r="P2159" s="13">
        <v>20634377</v>
      </c>
      <c r="Q2159" s="11">
        <v>27047575</v>
      </c>
      <c r="R2159" s="12">
        <v>0.05</v>
      </c>
    </row>
    <row r="2160" spans="1:18" x14ac:dyDescent="0.25">
      <c r="B2160">
        <v>216</v>
      </c>
      <c r="C2160">
        <v>2001</v>
      </c>
      <c r="D2160" s="13">
        <v>446779</v>
      </c>
      <c r="E2160" s="13">
        <v>185382</v>
      </c>
      <c r="F2160" s="13">
        <v>865707</v>
      </c>
      <c r="G2160" s="13">
        <v>0</v>
      </c>
      <c r="H2160" s="5">
        <f t="shared" si="311"/>
        <v>1497868</v>
      </c>
      <c r="I2160" s="9">
        <f t="shared" si="309"/>
        <v>5.0107231565654455</v>
      </c>
      <c r="J2160" s="13">
        <v>0</v>
      </c>
      <c r="K2160" s="13">
        <v>30170000</v>
      </c>
      <c r="L2160" s="13">
        <v>0</v>
      </c>
      <c r="M2160" s="10">
        <v>698895100</v>
      </c>
      <c r="N2160" s="8">
        <f t="shared" si="312"/>
        <v>0.21431943077008267</v>
      </c>
      <c r="O2160" s="5">
        <v>34944755</v>
      </c>
      <c r="P2160" s="13">
        <v>1660398</v>
      </c>
      <c r="Q2160" s="11">
        <v>29893250</v>
      </c>
      <c r="R2160" s="12">
        <v>0.05</v>
      </c>
    </row>
    <row r="2161" spans="1:18" x14ac:dyDescent="0.25">
      <c r="B2161">
        <v>216</v>
      </c>
      <c r="C2161">
        <v>2002</v>
      </c>
      <c r="D2161" s="13">
        <v>458097</v>
      </c>
      <c r="E2161" s="13">
        <v>248080</v>
      </c>
      <c r="F2161" s="13">
        <v>1155075</v>
      </c>
      <c r="G2161" s="13">
        <v>35735</v>
      </c>
      <c r="H2161" s="5">
        <f t="shared" si="311"/>
        <v>1896987</v>
      </c>
      <c r="I2161" s="9">
        <f t="shared" si="309"/>
        <v>6.045098400185771</v>
      </c>
      <c r="J2161" s="13">
        <v>0</v>
      </c>
      <c r="K2161" s="13">
        <v>150000</v>
      </c>
      <c r="L2161" s="13">
        <v>0</v>
      </c>
      <c r="M2161" s="5">
        <v>862472700</v>
      </c>
      <c r="N2161" s="8">
        <f t="shared" si="312"/>
        <v>0.21994748355513163</v>
      </c>
      <c r="O2161" s="5">
        <v>43123635</v>
      </c>
      <c r="P2161" s="13">
        <v>30732301</v>
      </c>
      <c r="Q2161" s="5">
        <v>31380581</v>
      </c>
      <c r="R2161" s="7">
        <v>0.05</v>
      </c>
    </row>
    <row r="2162" spans="1:18" x14ac:dyDescent="0.25">
      <c r="A2162" s="14"/>
      <c r="B2162" s="14">
        <v>216</v>
      </c>
      <c r="C2162" s="14">
        <v>2003</v>
      </c>
      <c r="D2162" s="13">
        <v>3010000</v>
      </c>
      <c r="E2162" s="13">
        <v>18683</v>
      </c>
      <c r="F2162" s="13">
        <v>3150</v>
      </c>
      <c r="G2162" s="13">
        <v>155134</v>
      </c>
      <c r="H2162" s="5">
        <f t="shared" si="311"/>
        <v>3186967</v>
      </c>
      <c r="I2162" s="9">
        <f t="shared" si="309"/>
        <v>9.3424913953356192</v>
      </c>
      <c r="J2162" s="13">
        <v>0</v>
      </c>
      <c r="K2162" s="13">
        <v>2139000</v>
      </c>
      <c r="L2162" s="13">
        <v>0</v>
      </c>
      <c r="M2162" s="5">
        <v>862472700</v>
      </c>
      <c r="N2162" s="8">
        <f t="shared" si="312"/>
        <v>0.36951511624657801</v>
      </c>
      <c r="O2162" s="5">
        <v>43123635</v>
      </c>
      <c r="P2162" s="13">
        <v>38819754</v>
      </c>
      <c r="Q2162" s="5">
        <v>34112603</v>
      </c>
      <c r="R2162" s="12">
        <v>0.05</v>
      </c>
    </row>
    <row r="2163" spans="1:18" x14ac:dyDescent="0.25">
      <c r="A2163" s="14"/>
      <c r="B2163" s="14">
        <v>216</v>
      </c>
      <c r="C2163" s="14">
        <v>2004</v>
      </c>
      <c r="D2163" s="13">
        <v>2099554</v>
      </c>
      <c r="E2163" s="13">
        <v>1863922</v>
      </c>
      <c r="F2163" s="13">
        <v>19466</v>
      </c>
      <c r="G2163" s="13">
        <v>0</v>
      </c>
      <c r="H2163" s="5">
        <f t="shared" si="311"/>
        <v>3982942</v>
      </c>
      <c r="I2163" s="9">
        <f t="shared" si="309"/>
        <v>10.860873807242996</v>
      </c>
      <c r="J2163" s="13">
        <v>0</v>
      </c>
      <c r="K2163" s="13">
        <v>0</v>
      </c>
      <c r="L2163" s="13">
        <v>0</v>
      </c>
      <c r="M2163" s="17">
        <v>1212173700</v>
      </c>
      <c r="N2163" s="8">
        <f t="shared" si="312"/>
        <v>0.32857848673007839</v>
      </c>
      <c r="O2163" s="5">
        <f t="shared" ref="O2163:O2169" si="317">M2163*R2163</f>
        <v>60608685</v>
      </c>
      <c r="P2163" s="13">
        <v>36720200</v>
      </c>
      <c r="Q2163" s="5">
        <v>36672390</v>
      </c>
      <c r="R2163" s="12">
        <v>0.05</v>
      </c>
    </row>
    <row r="2164" spans="1:18" x14ac:dyDescent="0.25">
      <c r="A2164" s="14"/>
      <c r="B2164" s="14">
        <v>216</v>
      </c>
      <c r="C2164" s="14">
        <v>2005</v>
      </c>
      <c r="D2164" s="13">
        <v>2105455</v>
      </c>
      <c r="E2164" s="13">
        <v>1447382</v>
      </c>
      <c r="F2164" s="13">
        <v>62</v>
      </c>
      <c r="G2164" s="13">
        <v>0</v>
      </c>
      <c r="H2164" s="5">
        <f t="shared" si="311"/>
        <v>3552899</v>
      </c>
      <c r="I2164" s="9">
        <f t="shared" si="309"/>
        <v>9.1499755536633067</v>
      </c>
      <c r="J2164" s="13">
        <v>0</v>
      </c>
      <c r="K2164" s="13">
        <v>0</v>
      </c>
      <c r="L2164" s="13">
        <v>0</v>
      </c>
      <c r="M2164" s="17">
        <v>1212173700</v>
      </c>
      <c r="N2164" s="8">
        <f t="shared" si="312"/>
        <v>0.2931014754733583</v>
      </c>
      <c r="O2164" s="5">
        <f t="shared" si="317"/>
        <v>60608685</v>
      </c>
      <c r="P2164" s="13">
        <v>34704320</v>
      </c>
      <c r="Q2164" s="5">
        <v>38829601.009999998</v>
      </c>
      <c r="R2164" s="12">
        <v>0.05</v>
      </c>
    </row>
    <row r="2165" spans="1:18" x14ac:dyDescent="0.25">
      <c r="A2165" s="14"/>
      <c r="B2165" s="14">
        <v>216</v>
      </c>
      <c r="C2165" s="14">
        <v>2006</v>
      </c>
      <c r="D2165" s="13">
        <v>2110692</v>
      </c>
      <c r="E2165" s="13">
        <v>1366398</v>
      </c>
      <c r="F2165" s="13">
        <v>0</v>
      </c>
      <c r="G2165" s="13">
        <v>0</v>
      </c>
      <c r="H2165" s="5">
        <f t="shared" si="311"/>
        <v>3477090</v>
      </c>
      <c r="I2165" s="9">
        <f t="shared" si="309"/>
        <v>8.9727649955098627</v>
      </c>
      <c r="J2165" s="13">
        <v>0</v>
      </c>
      <c r="K2165" s="13">
        <v>1900000</v>
      </c>
      <c r="L2165" s="13">
        <v>0</v>
      </c>
      <c r="M2165" s="17">
        <v>1694975200</v>
      </c>
      <c r="N2165" s="8">
        <f t="shared" si="312"/>
        <v>0.2051410545711819</v>
      </c>
      <c r="O2165" s="5">
        <f t="shared" si="317"/>
        <v>84748760</v>
      </c>
      <c r="P2165" s="13">
        <v>34704320</v>
      </c>
      <c r="Q2165" s="5">
        <v>38751600</v>
      </c>
      <c r="R2165" s="12">
        <v>0.05</v>
      </c>
    </row>
    <row r="2166" spans="1:18" x14ac:dyDescent="0.25">
      <c r="A2166" s="14"/>
      <c r="B2166" s="14">
        <v>216</v>
      </c>
      <c r="C2166" s="14">
        <v>2007</v>
      </c>
      <c r="D2166" s="13">
        <v>2116124</v>
      </c>
      <c r="E2166" s="13">
        <v>1422335</v>
      </c>
      <c r="F2166" s="13">
        <v>80526</v>
      </c>
      <c r="G2166" s="13">
        <v>0</v>
      </c>
      <c r="H2166" s="5">
        <f t="shared" si="311"/>
        <v>3618985</v>
      </c>
      <c r="I2166" s="9">
        <f t="shared" si="309"/>
        <v>8.413562803147574</v>
      </c>
      <c r="J2166" s="13">
        <v>0</v>
      </c>
      <c r="K2166" s="13">
        <v>4275000</v>
      </c>
      <c r="L2166" s="13">
        <v>0</v>
      </c>
      <c r="M2166" s="17">
        <v>1694975200</v>
      </c>
      <c r="N2166" s="8">
        <f t="shared" si="312"/>
        <v>0.21351256348765457</v>
      </c>
      <c r="O2166" s="5">
        <f t="shared" si="317"/>
        <v>84748760</v>
      </c>
      <c r="P2166" s="13">
        <v>32593628</v>
      </c>
      <c r="Q2166" s="5">
        <v>43013704</v>
      </c>
      <c r="R2166" s="12">
        <v>0.05</v>
      </c>
    </row>
    <row r="2167" spans="1:18" x14ac:dyDescent="0.25">
      <c r="A2167" s="14"/>
      <c r="B2167" s="14">
        <v>216</v>
      </c>
      <c r="C2167" s="14">
        <v>2008</v>
      </c>
      <c r="D2167" s="6">
        <v>2126160</v>
      </c>
      <c r="E2167" s="6">
        <v>1339445</v>
      </c>
      <c r="F2167" s="6">
        <v>160697</v>
      </c>
      <c r="G2167" s="6">
        <v>0</v>
      </c>
      <c r="H2167" s="5">
        <f t="shared" si="311"/>
        <v>3626302</v>
      </c>
      <c r="I2167" s="9">
        <f t="shared" si="309"/>
        <v>8.6464247972354542</v>
      </c>
      <c r="J2167" s="6">
        <v>0</v>
      </c>
      <c r="K2167" s="6">
        <v>0</v>
      </c>
      <c r="L2167" s="6">
        <v>0</v>
      </c>
      <c r="M2167" s="17">
        <v>1694975200</v>
      </c>
      <c r="N2167" s="8">
        <f t="shared" si="312"/>
        <v>0.21394425121972288</v>
      </c>
      <c r="O2167" s="5">
        <f t="shared" si="317"/>
        <v>84748760</v>
      </c>
      <c r="P2167" s="6">
        <v>30477504</v>
      </c>
      <c r="Q2167" s="5">
        <v>41939901</v>
      </c>
      <c r="R2167" s="12">
        <v>0.05</v>
      </c>
    </row>
    <row r="2168" spans="1:18" x14ac:dyDescent="0.25">
      <c r="A2168" s="14"/>
      <c r="B2168" s="18">
        <v>216</v>
      </c>
      <c r="C2168" s="14">
        <v>2009</v>
      </c>
      <c r="D2168" s="13">
        <v>2391900</v>
      </c>
      <c r="E2168" s="13">
        <v>1681952</v>
      </c>
      <c r="F2168" s="13">
        <v>0</v>
      </c>
      <c r="G2168" s="13">
        <v>0</v>
      </c>
      <c r="H2168" s="5">
        <f t="shared" si="311"/>
        <v>4073852</v>
      </c>
      <c r="I2168" s="9">
        <f t="shared" si="309"/>
        <v>9.2535761180737417</v>
      </c>
      <c r="J2168" s="13">
        <v>0</v>
      </c>
      <c r="K2168" s="13">
        <v>0</v>
      </c>
      <c r="L2168" s="13">
        <v>0</v>
      </c>
      <c r="M2168" s="17">
        <v>1891135200</v>
      </c>
      <c r="N2168" s="8">
        <f t="shared" si="312"/>
        <v>0.21541833709192235</v>
      </c>
      <c r="O2168" s="5">
        <f t="shared" si="317"/>
        <v>94556760</v>
      </c>
      <c r="P2168" s="13">
        <v>32851344</v>
      </c>
      <c r="Q2168" s="5">
        <v>44024623</v>
      </c>
      <c r="R2168" s="12">
        <v>0.05</v>
      </c>
    </row>
    <row r="2169" spans="1:18" x14ac:dyDescent="0.25">
      <c r="A2169" t="s">
        <v>216</v>
      </c>
      <c r="B2169">
        <v>217</v>
      </c>
      <c r="C2169">
        <v>2000</v>
      </c>
      <c r="D2169" s="6">
        <v>223895</v>
      </c>
      <c r="E2169" s="6">
        <v>144591</v>
      </c>
      <c r="F2169" s="6"/>
      <c r="G2169" s="6"/>
      <c r="H2169" s="5">
        <f t="shared" si="311"/>
        <v>368486</v>
      </c>
      <c r="I2169" s="9">
        <f t="shared" si="309"/>
        <v>8.5582107016303954</v>
      </c>
      <c r="J2169" s="6"/>
      <c r="K2169" s="6"/>
      <c r="L2169" s="6"/>
      <c r="M2169" s="10">
        <v>213111200</v>
      </c>
      <c r="N2169" s="8">
        <f t="shared" si="312"/>
        <v>0.17290785280172979</v>
      </c>
      <c r="O2169" s="5">
        <f t="shared" si="317"/>
        <v>10655560</v>
      </c>
      <c r="P2169" s="13">
        <v>2401363</v>
      </c>
      <c r="Q2169" s="11">
        <v>4305643</v>
      </c>
      <c r="R2169" s="12">
        <v>0.05</v>
      </c>
    </row>
    <row r="2170" spans="1:18" x14ac:dyDescent="0.25">
      <c r="B2170">
        <v>217</v>
      </c>
      <c r="C2170">
        <v>2001</v>
      </c>
      <c r="D2170" s="13">
        <v>215149</v>
      </c>
      <c r="E2170" s="13">
        <v>133102</v>
      </c>
      <c r="F2170" s="13">
        <v>0</v>
      </c>
      <c r="G2170" s="13">
        <v>0</v>
      </c>
      <c r="H2170" s="5">
        <f t="shared" si="311"/>
        <v>348251</v>
      </c>
      <c r="I2170" s="9">
        <f t="shared" si="309"/>
        <v>7.3787603760540259</v>
      </c>
      <c r="J2170" s="13">
        <v>0</v>
      </c>
      <c r="K2170" s="13">
        <v>0</v>
      </c>
      <c r="L2170" s="13">
        <v>0</v>
      </c>
      <c r="M2170" s="10">
        <v>213111200</v>
      </c>
      <c r="N2170" s="8">
        <f t="shared" si="312"/>
        <v>0.16341280983824408</v>
      </c>
      <c r="O2170" s="5">
        <v>10655560</v>
      </c>
      <c r="P2170" s="13">
        <v>2186215</v>
      </c>
      <c r="Q2170" s="11">
        <v>4719641</v>
      </c>
      <c r="R2170" s="12">
        <v>0.05</v>
      </c>
    </row>
    <row r="2171" spans="1:18" x14ac:dyDescent="0.25">
      <c r="B2171">
        <v>217</v>
      </c>
      <c r="C2171">
        <v>2002</v>
      </c>
      <c r="D2171" s="13">
        <v>216470</v>
      </c>
      <c r="E2171" s="13">
        <v>121616</v>
      </c>
      <c r="F2171" s="13">
        <v>0</v>
      </c>
      <c r="G2171" s="13">
        <v>0</v>
      </c>
      <c r="H2171" s="5">
        <f t="shared" si="311"/>
        <v>338086</v>
      </c>
      <c r="I2171" s="9">
        <f t="shared" si="309"/>
        <v>6.3055229790903864</v>
      </c>
      <c r="J2171" s="13">
        <v>0</v>
      </c>
      <c r="K2171" s="13">
        <v>0</v>
      </c>
      <c r="L2171" s="13">
        <v>0</v>
      </c>
      <c r="M2171" s="5">
        <v>272951100</v>
      </c>
      <c r="N2171" s="8">
        <f t="shared" si="312"/>
        <v>0.12386321212847283</v>
      </c>
      <c r="O2171" s="5">
        <v>13647555</v>
      </c>
      <c r="P2171" s="13">
        <v>1969745</v>
      </c>
      <c r="Q2171" s="5">
        <v>5361744</v>
      </c>
      <c r="R2171" s="7">
        <v>0.05</v>
      </c>
    </row>
    <row r="2172" spans="1:18" x14ac:dyDescent="0.25">
      <c r="A2172" s="14"/>
      <c r="B2172" s="14">
        <v>217</v>
      </c>
      <c r="C2172" s="14">
        <v>2003</v>
      </c>
      <c r="D2172" s="13">
        <v>217859</v>
      </c>
      <c r="E2172" s="13">
        <v>109777</v>
      </c>
      <c r="F2172" s="13">
        <v>0</v>
      </c>
      <c r="G2172" s="13">
        <v>0</v>
      </c>
      <c r="H2172" s="5">
        <f t="shared" si="311"/>
        <v>327636</v>
      </c>
      <c r="I2172" s="9">
        <f t="shared" si="309"/>
        <v>5.6244370387193756</v>
      </c>
      <c r="J2172" s="13">
        <v>0</v>
      </c>
      <c r="K2172" s="13">
        <v>0</v>
      </c>
      <c r="L2172" s="13">
        <v>0</v>
      </c>
      <c r="M2172" s="5">
        <v>272951100</v>
      </c>
      <c r="N2172" s="8">
        <f t="shared" si="312"/>
        <v>0.12003468753194253</v>
      </c>
      <c r="O2172" s="5">
        <v>13647555</v>
      </c>
      <c r="P2172" s="13">
        <v>1751886</v>
      </c>
      <c r="Q2172" s="5">
        <v>5825223</v>
      </c>
      <c r="R2172" s="12">
        <v>0.05</v>
      </c>
    </row>
    <row r="2173" spans="1:18" x14ac:dyDescent="0.25">
      <c r="A2173" s="14"/>
      <c r="B2173" s="14">
        <v>217</v>
      </c>
      <c r="C2173" s="14">
        <v>2004</v>
      </c>
      <c r="D2173" s="13">
        <v>219322</v>
      </c>
      <c r="E2173" s="13">
        <v>97579</v>
      </c>
      <c r="F2173" s="13">
        <v>4866</v>
      </c>
      <c r="G2173" s="13">
        <v>0</v>
      </c>
      <c r="H2173" s="5">
        <f t="shared" si="311"/>
        <v>321767</v>
      </c>
      <c r="I2173" s="9">
        <f t="shared" si="309"/>
        <v>5.5895630868948301</v>
      </c>
      <c r="J2173" s="13">
        <v>1000000</v>
      </c>
      <c r="K2173" s="13">
        <v>0</v>
      </c>
      <c r="L2173" s="13">
        <v>0</v>
      </c>
      <c r="M2173" s="17">
        <v>300407400</v>
      </c>
      <c r="N2173" s="8">
        <f t="shared" si="312"/>
        <v>0.10711021100012849</v>
      </c>
      <c r="O2173" s="5">
        <f t="shared" ref="O2173:O2179" si="318">M2173*R2173</f>
        <v>15020370</v>
      </c>
      <c r="P2173" s="13">
        <v>1532564</v>
      </c>
      <c r="Q2173" s="5">
        <v>5756568</v>
      </c>
      <c r="R2173" s="12">
        <v>0.05</v>
      </c>
    </row>
    <row r="2174" spans="1:18" x14ac:dyDescent="0.25">
      <c r="A2174" s="14"/>
      <c r="B2174" s="14">
        <v>217</v>
      </c>
      <c r="C2174" s="14">
        <v>2005</v>
      </c>
      <c r="D2174" s="13">
        <v>220861</v>
      </c>
      <c r="E2174" s="13">
        <v>85020</v>
      </c>
      <c r="F2174" s="13">
        <v>0</v>
      </c>
      <c r="G2174" s="13">
        <v>0</v>
      </c>
      <c r="H2174" s="5">
        <f t="shared" si="311"/>
        <v>305881</v>
      </c>
      <c r="I2174" s="9">
        <f t="shared" si="309"/>
        <v>5.2302032546640707</v>
      </c>
      <c r="J2174" s="13">
        <v>0</v>
      </c>
      <c r="K2174" s="13">
        <v>0</v>
      </c>
      <c r="L2174" s="13">
        <v>0</v>
      </c>
      <c r="M2174" s="17">
        <v>300407400</v>
      </c>
      <c r="N2174" s="8">
        <f t="shared" si="312"/>
        <v>0.10182205897724224</v>
      </c>
      <c r="O2174" s="5">
        <f t="shared" si="318"/>
        <v>15020370</v>
      </c>
      <c r="P2174" s="13">
        <v>1311703</v>
      </c>
      <c r="Q2174" s="5">
        <v>5848357.7999999998</v>
      </c>
      <c r="R2174" s="12">
        <v>0.05</v>
      </c>
    </row>
    <row r="2175" spans="1:18" x14ac:dyDescent="0.25">
      <c r="A2175" s="14"/>
      <c r="B2175" s="14">
        <v>217</v>
      </c>
      <c r="C2175" s="14">
        <v>2006</v>
      </c>
      <c r="D2175" s="13">
        <v>222482</v>
      </c>
      <c r="E2175" s="13">
        <v>72094</v>
      </c>
      <c r="F2175" s="13">
        <v>21754</v>
      </c>
      <c r="G2175" s="13">
        <v>0</v>
      </c>
      <c r="H2175" s="5">
        <f t="shared" si="311"/>
        <v>316330</v>
      </c>
      <c r="I2175" s="9">
        <f t="shared" ref="I2175:I2238" si="319">((H2175/Q2175)*100)</f>
        <v>5.2224058429926847</v>
      </c>
      <c r="J2175" s="13">
        <v>990000</v>
      </c>
      <c r="K2175" s="13">
        <v>0</v>
      </c>
      <c r="L2175" s="13">
        <v>0</v>
      </c>
      <c r="M2175" s="17">
        <v>368576600</v>
      </c>
      <c r="N2175" s="8">
        <f t="shared" si="312"/>
        <v>8.5824764784308061E-2</v>
      </c>
      <c r="O2175" s="5">
        <f t="shared" si="318"/>
        <v>18428830</v>
      </c>
      <c r="P2175" s="13">
        <v>1311703</v>
      </c>
      <c r="Q2175" s="5">
        <v>6057170</v>
      </c>
      <c r="R2175" s="12">
        <v>0.05</v>
      </c>
    </row>
    <row r="2176" spans="1:18" x14ac:dyDescent="0.25">
      <c r="A2176" s="14"/>
      <c r="B2176" s="14">
        <v>217</v>
      </c>
      <c r="C2176" s="14">
        <v>2007</v>
      </c>
      <c r="D2176" s="13">
        <v>224187</v>
      </c>
      <c r="E2176" s="13">
        <v>58894</v>
      </c>
      <c r="F2176" s="13">
        <v>3811</v>
      </c>
      <c r="G2176" s="13">
        <v>0</v>
      </c>
      <c r="H2176" s="5">
        <f t="shared" si="311"/>
        <v>286892</v>
      </c>
      <c r="I2176" s="9">
        <f t="shared" si="319"/>
        <v>4.5414359410936065</v>
      </c>
      <c r="J2176" s="13">
        <v>0</v>
      </c>
      <c r="K2176" s="13">
        <v>189356</v>
      </c>
      <c r="L2176" s="13">
        <v>0</v>
      </c>
      <c r="M2176" s="17">
        <v>368576600</v>
      </c>
      <c r="N2176" s="8">
        <f t="shared" si="312"/>
        <v>7.7837822585590077E-2</v>
      </c>
      <c r="O2176" s="5">
        <f t="shared" si="318"/>
        <v>18428830</v>
      </c>
      <c r="P2176" s="13">
        <v>1089221</v>
      </c>
      <c r="Q2176" s="5">
        <v>6317209</v>
      </c>
      <c r="R2176" s="12">
        <v>0.05</v>
      </c>
    </row>
    <row r="2177" spans="1:18" x14ac:dyDescent="0.25">
      <c r="A2177" s="14"/>
      <c r="B2177" s="14">
        <v>217</v>
      </c>
      <c r="C2177" s="14">
        <v>2008</v>
      </c>
      <c r="D2177" s="6">
        <v>225982</v>
      </c>
      <c r="E2177" s="6">
        <v>45414</v>
      </c>
      <c r="F2177" s="6">
        <v>6633</v>
      </c>
      <c r="G2177" s="6">
        <v>0</v>
      </c>
      <c r="H2177" s="5">
        <f t="shared" si="311"/>
        <v>278029</v>
      </c>
      <c r="I2177" s="9">
        <f t="shared" si="319"/>
        <v>4.1188175663764142</v>
      </c>
      <c r="J2177" s="6">
        <v>0</v>
      </c>
      <c r="K2177" s="6">
        <v>189356</v>
      </c>
      <c r="L2177" s="6">
        <v>0</v>
      </c>
      <c r="M2177" s="17">
        <v>368576600</v>
      </c>
      <c r="N2177" s="8">
        <f t="shared" si="312"/>
        <v>7.5433166402858992E-2</v>
      </c>
      <c r="O2177" s="5">
        <f t="shared" si="318"/>
        <v>18428830</v>
      </c>
      <c r="P2177" s="6">
        <v>865034</v>
      </c>
      <c r="Q2177" s="5">
        <v>6750214</v>
      </c>
      <c r="R2177" s="12">
        <v>0.05</v>
      </c>
    </row>
    <row r="2178" spans="1:18" x14ac:dyDescent="0.25">
      <c r="A2178" s="14"/>
      <c r="B2178" s="18">
        <v>217</v>
      </c>
      <c r="C2178" s="14">
        <v>2009</v>
      </c>
      <c r="D2178" s="13">
        <v>227872</v>
      </c>
      <c r="E2178" s="13">
        <v>31650</v>
      </c>
      <c r="F2178" s="13">
        <v>6722</v>
      </c>
      <c r="G2178" s="13">
        <v>0</v>
      </c>
      <c r="H2178" s="5">
        <f t="shared" si="311"/>
        <v>266244</v>
      </c>
      <c r="I2178" s="9">
        <f t="shared" si="319"/>
        <v>3.7575247451811573</v>
      </c>
      <c r="J2178" s="13">
        <v>0</v>
      </c>
      <c r="K2178" s="13">
        <v>0</v>
      </c>
      <c r="L2178" s="13">
        <v>0</v>
      </c>
      <c r="M2178" s="17">
        <v>419296300</v>
      </c>
      <c r="N2178" s="8">
        <f t="shared" si="312"/>
        <v>6.3497817653053457E-2</v>
      </c>
      <c r="O2178" s="5">
        <f t="shared" si="318"/>
        <v>20964815</v>
      </c>
      <c r="P2178" s="13">
        <v>639052</v>
      </c>
      <c r="Q2178" s="5">
        <v>7085622</v>
      </c>
      <c r="R2178" s="12">
        <v>0.05</v>
      </c>
    </row>
    <row r="2179" spans="1:18" x14ac:dyDescent="0.25">
      <c r="A2179" t="s">
        <v>217</v>
      </c>
      <c r="B2179">
        <v>218</v>
      </c>
      <c r="C2179">
        <v>2000</v>
      </c>
      <c r="D2179" s="6">
        <v>2036100</v>
      </c>
      <c r="E2179" s="6">
        <v>1285304</v>
      </c>
      <c r="F2179" s="6"/>
      <c r="G2179" s="6"/>
      <c r="H2179" s="5">
        <f t="shared" si="311"/>
        <v>3321404</v>
      </c>
      <c r="I2179" s="9">
        <f t="shared" si="319"/>
        <v>9.7268983440776466</v>
      </c>
      <c r="J2179" s="6"/>
      <c r="K2179" s="6"/>
      <c r="L2179" s="6"/>
      <c r="M2179" s="10">
        <v>1050940500</v>
      </c>
      <c r="N2179" s="8">
        <f t="shared" si="312"/>
        <v>0.31604110794093482</v>
      </c>
      <c r="O2179" s="5">
        <f t="shared" si="318"/>
        <v>52547025</v>
      </c>
      <c r="P2179" s="13">
        <v>26223706</v>
      </c>
      <c r="Q2179" s="11">
        <v>34146589</v>
      </c>
      <c r="R2179" s="12">
        <v>0.05</v>
      </c>
    </row>
    <row r="2180" spans="1:18" x14ac:dyDescent="0.25">
      <c r="B2180">
        <v>218</v>
      </c>
      <c r="C2180">
        <v>2001</v>
      </c>
      <c r="D2180" s="13">
        <v>1936100</v>
      </c>
      <c r="E2180" s="13">
        <v>1249027</v>
      </c>
      <c r="F2180" s="13">
        <v>7173</v>
      </c>
      <c r="G2180" s="13">
        <v>0</v>
      </c>
      <c r="H2180" s="5">
        <f t="shared" si="311"/>
        <v>3192300</v>
      </c>
      <c r="I2180" s="9">
        <f t="shared" si="319"/>
        <v>8.7858525838354939</v>
      </c>
      <c r="J2180" s="13">
        <v>0</v>
      </c>
      <c r="K2180" s="13">
        <v>2200000</v>
      </c>
      <c r="L2180" s="13">
        <v>0</v>
      </c>
      <c r="M2180" s="10">
        <v>1050940500</v>
      </c>
      <c r="N2180" s="8">
        <f t="shared" si="312"/>
        <v>0.30375649239895119</v>
      </c>
      <c r="O2180" s="5">
        <v>52547025</v>
      </c>
      <c r="P2180" s="13">
        <v>26697606</v>
      </c>
      <c r="Q2180" s="11">
        <v>36334550</v>
      </c>
      <c r="R2180" s="12">
        <v>0.05</v>
      </c>
    </row>
    <row r="2181" spans="1:18" x14ac:dyDescent="0.25">
      <c r="B2181">
        <v>218</v>
      </c>
      <c r="C2181">
        <v>2002</v>
      </c>
      <c r="D2181" s="13">
        <v>1851100</v>
      </c>
      <c r="E2181" s="13">
        <v>1212173</v>
      </c>
      <c r="F2181" s="13">
        <v>38566</v>
      </c>
      <c r="G2181" s="13">
        <v>0</v>
      </c>
      <c r="H2181" s="5">
        <f t="shared" si="311"/>
        <v>3101839</v>
      </c>
      <c r="I2181" s="9">
        <f t="shared" si="319"/>
        <v>7.8517787695360788</v>
      </c>
      <c r="J2181" s="13">
        <v>4359000</v>
      </c>
      <c r="K2181" s="13">
        <v>2306841</v>
      </c>
      <c r="L2181" s="13">
        <v>250000</v>
      </c>
      <c r="M2181" s="5">
        <v>1406281600</v>
      </c>
      <c r="N2181" s="8">
        <f t="shared" si="312"/>
        <v>0.22057026131892787</v>
      </c>
      <c r="O2181" s="5">
        <v>70314080</v>
      </c>
      <c r="P2181" s="13">
        <v>24846506</v>
      </c>
      <c r="Q2181" s="5">
        <v>39504921</v>
      </c>
      <c r="R2181" s="7">
        <v>0.05</v>
      </c>
    </row>
    <row r="2182" spans="1:18" x14ac:dyDescent="0.25">
      <c r="A2182" s="14"/>
      <c r="B2182" s="14">
        <v>218</v>
      </c>
      <c r="C2182" s="14">
        <v>2003</v>
      </c>
      <c r="D2182" s="13">
        <v>1596100</v>
      </c>
      <c r="E2182" s="13">
        <v>1143648</v>
      </c>
      <c r="F2182" s="13">
        <v>35002</v>
      </c>
      <c r="G2182" s="13">
        <v>0</v>
      </c>
      <c r="H2182" s="5">
        <f t="shared" si="311"/>
        <v>2774750</v>
      </c>
      <c r="I2182" s="9">
        <f t="shared" si="319"/>
        <v>6.7091139979960301</v>
      </c>
      <c r="J2182" s="13">
        <v>2300000</v>
      </c>
      <c r="K2182" s="13">
        <v>0</v>
      </c>
      <c r="L2182" s="13">
        <v>0</v>
      </c>
      <c r="M2182" s="5">
        <v>1406281600</v>
      </c>
      <c r="N2182" s="8">
        <f t="shared" si="312"/>
        <v>0.19731112175541515</v>
      </c>
      <c r="O2182" s="5">
        <v>70314080</v>
      </c>
      <c r="P2182" s="13">
        <v>25960321</v>
      </c>
      <c r="Q2182" s="5">
        <v>41357920</v>
      </c>
      <c r="R2182" s="12">
        <v>0.05</v>
      </c>
    </row>
    <row r="2183" spans="1:18" x14ac:dyDescent="0.25">
      <c r="A2183" s="14"/>
      <c r="B2183" s="14">
        <v>218</v>
      </c>
      <c r="C2183" s="14">
        <v>2004</v>
      </c>
      <c r="D2183" s="13">
        <v>1711433</v>
      </c>
      <c r="E2183" s="13">
        <v>1092020</v>
      </c>
      <c r="F2183" s="13">
        <v>4953</v>
      </c>
      <c r="G2183" s="13">
        <v>0</v>
      </c>
      <c r="H2183" s="5">
        <f t="shared" si="311"/>
        <v>2808406</v>
      </c>
      <c r="I2183" s="9">
        <f t="shared" si="319"/>
        <v>6.8661953408353114</v>
      </c>
      <c r="J2183" s="13">
        <v>0</v>
      </c>
      <c r="K2183" s="13">
        <v>0</v>
      </c>
      <c r="L2183" s="13">
        <v>0</v>
      </c>
      <c r="M2183" s="17">
        <v>1874212600</v>
      </c>
      <c r="N2183" s="8">
        <f t="shared" si="312"/>
        <v>0.14984458006524981</v>
      </c>
      <c r="O2183" s="5">
        <f t="shared" ref="O2183:O2189" si="320">M2183*R2183</f>
        <v>93710630</v>
      </c>
      <c r="P2183" s="13">
        <v>24443977</v>
      </c>
      <c r="Q2183" s="5">
        <v>40901924</v>
      </c>
      <c r="R2183" s="12">
        <v>0.05</v>
      </c>
    </row>
    <row r="2184" spans="1:18" x14ac:dyDescent="0.25">
      <c r="A2184" s="14"/>
      <c r="B2184" s="14">
        <v>218</v>
      </c>
      <c r="C2184" s="14">
        <v>2005</v>
      </c>
      <c r="D2184" s="13">
        <v>2032457</v>
      </c>
      <c r="E2184" s="13">
        <v>1053433</v>
      </c>
      <c r="F2184" s="13">
        <v>22739</v>
      </c>
      <c r="G2184" s="13">
        <v>0</v>
      </c>
      <c r="H2184" s="5">
        <f t="shared" si="311"/>
        <v>3108629</v>
      </c>
      <c r="I2184" s="9">
        <f t="shared" si="319"/>
        <v>7.03381482488758</v>
      </c>
      <c r="J2184" s="13">
        <v>0</v>
      </c>
      <c r="K2184" s="13">
        <v>0</v>
      </c>
      <c r="L2184" s="13">
        <v>0</v>
      </c>
      <c r="M2184" s="17">
        <v>1874212600</v>
      </c>
      <c r="N2184" s="8">
        <f t="shared" si="312"/>
        <v>0.16586320036478253</v>
      </c>
      <c r="O2184" s="5">
        <f t="shared" si="320"/>
        <v>93710630</v>
      </c>
      <c r="P2184" s="13">
        <v>25404986</v>
      </c>
      <c r="Q2184" s="5">
        <v>44195491.029999994</v>
      </c>
      <c r="R2184" s="12">
        <v>0.05</v>
      </c>
    </row>
    <row r="2185" spans="1:18" x14ac:dyDescent="0.25">
      <c r="A2185" s="14"/>
      <c r="B2185" s="14">
        <v>218</v>
      </c>
      <c r="C2185" s="14">
        <v>2006</v>
      </c>
      <c r="D2185" s="13">
        <v>1861910</v>
      </c>
      <c r="E2185" s="13">
        <v>1024585</v>
      </c>
      <c r="F2185" s="13">
        <v>8168</v>
      </c>
      <c r="G2185" s="13">
        <v>0</v>
      </c>
      <c r="H2185" s="5">
        <f t="shared" ref="H2185:H2248" si="321">SUM(D2185:G2185)</f>
        <v>2894663</v>
      </c>
      <c r="I2185" s="9">
        <f t="shared" si="319"/>
        <v>6.0530492444967354</v>
      </c>
      <c r="J2185" s="13">
        <v>0</v>
      </c>
      <c r="K2185" s="13">
        <v>0</v>
      </c>
      <c r="L2185" s="13">
        <v>0</v>
      </c>
      <c r="M2185" s="17">
        <v>2390733000</v>
      </c>
      <c r="N2185" s="8">
        <f t="shared" ref="N2185:N2248" si="322">((H2185/M2185)*100)</f>
        <v>0.12107847258560449</v>
      </c>
      <c r="O2185" s="5">
        <f t="shared" si="320"/>
        <v>119536650</v>
      </c>
      <c r="P2185" s="13">
        <v>25478519</v>
      </c>
      <c r="Q2185" s="5">
        <v>47821567</v>
      </c>
      <c r="R2185" s="12">
        <v>0.05</v>
      </c>
    </row>
    <row r="2186" spans="1:18" x14ac:dyDescent="0.25">
      <c r="A2186" s="14"/>
      <c r="B2186" s="14">
        <v>218</v>
      </c>
      <c r="C2186" s="14">
        <v>2007</v>
      </c>
      <c r="D2186" s="13">
        <v>1697167</v>
      </c>
      <c r="E2186" s="13">
        <v>1037611</v>
      </c>
      <c r="F2186" s="13">
        <v>5005</v>
      </c>
      <c r="G2186" s="13">
        <v>0</v>
      </c>
      <c r="H2186" s="5">
        <f t="shared" si="321"/>
        <v>2739783</v>
      </c>
      <c r="I2186" s="9">
        <f t="shared" si="319"/>
        <v>5.5326220752627053</v>
      </c>
      <c r="J2186" s="13">
        <v>0</v>
      </c>
      <c r="K2186" s="13">
        <v>5500000</v>
      </c>
      <c r="L2186" s="13">
        <v>0</v>
      </c>
      <c r="M2186" s="17">
        <v>2390733000</v>
      </c>
      <c r="N2186" s="8">
        <f t="shared" si="322"/>
        <v>0.11460012473161997</v>
      </c>
      <c r="O2186" s="5">
        <f t="shared" si="320"/>
        <v>119536650</v>
      </c>
      <c r="P2186" s="13">
        <v>23616609</v>
      </c>
      <c r="Q2186" s="5">
        <v>49520516</v>
      </c>
      <c r="R2186" s="12">
        <v>0.05</v>
      </c>
    </row>
    <row r="2187" spans="1:18" x14ac:dyDescent="0.25">
      <c r="A2187" s="14"/>
      <c r="B2187" s="14">
        <v>218</v>
      </c>
      <c r="C2187" s="14">
        <v>2008</v>
      </c>
      <c r="D2187" s="6">
        <v>1710864</v>
      </c>
      <c r="E2187" s="6">
        <v>1088526</v>
      </c>
      <c r="F2187" s="6">
        <v>214408</v>
      </c>
      <c r="G2187" s="6">
        <v>0</v>
      </c>
      <c r="H2187" s="5">
        <f t="shared" si="321"/>
        <v>3013798</v>
      </c>
      <c r="I2187" s="9">
        <f t="shared" si="319"/>
        <v>5.801508096658833</v>
      </c>
      <c r="J2187" s="6">
        <v>0</v>
      </c>
      <c r="K2187" s="6">
        <v>885060</v>
      </c>
      <c r="L2187" s="6">
        <v>0</v>
      </c>
      <c r="M2187" s="17">
        <v>2390733000</v>
      </c>
      <c r="N2187" s="8">
        <f t="shared" si="322"/>
        <v>0.12606167229883053</v>
      </c>
      <c r="O2187" s="5">
        <f t="shared" si="320"/>
        <v>119536650</v>
      </c>
      <c r="P2187" s="6">
        <v>22249893</v>
      </c>
      <c r="Q2187" s="5">
        <v>51948527</v>
      </c>
      <c r="R2187" s="12">
        <v>0.05</v>
      </c>
    </row>
    <row r="2188" spans="1:18" x14ac:dyDescent="0.25">
      <c r="A2188" s="14"/>
      <c r="B2188" s="18">
        <v>218</v>
      </c>
      <c r="C2188" s="14">
        <v>2009</v>
      </c>
      <c r="D2188" s="13">
        <v>2032585</v>
      </c>
      <c r="E2188" s="13">
        <v>1286340</v>
      </c>
      <c r="F2188" s="13">
        <v>34429</v>
      </c>
      <c r="G2188" s="13">
        <v>0</v>
      </c>
      <c r="H2188" s="5">
        <f t="shared" si="321"/>
        <v>3353354</v>
      </c>
      <c r="I2188" s="9">
        <f t="shared" si="319"/>
        <v>6.4546691762471076</v>
      </c>
      <c r="J2188" s="13">
        <v>0</v>
      </c>
      <c r="K2188" s="13">
        <v>0</v>
      </c>
      <c r="L2188" s="13">
        <v>0</v>
      </c>
      <c r="M2188" s="17">
        <v>2488600800</v>
      </c>
      <c r="N2188" s="8">
        <f t="shared" si="322"/>
        <v>0.13474857036130503</v>
      </c>
      <c r="O2188" s="5">
        <f t="shared" si="320"/>
        <v>124430040</v>
      </c>
      <c r="P2188" s="13">
        <v>26389029</v>
      </c>
      <c r="Q2188" s="5">
        <v>51952376</v>
      </c>
      <c r="R2188" s="12">
        <v>0.05</v>
      </c>
    </row>
    <row r="2189" spans="1:18" x14ac:dyDescent="0.25">
      <c r="A2189" t="s">
        <v>218</v>
      </c>
      <c r="B2189">
        <v>219</v>
      </c>
      <c r="C2189">
        <v>2000</v>
      </c>
      <c r="D2189" s="6">
        <v>835000</v>
      </c>
      <c r="E2189" s="6">
        <v>217862</v>
      </c>
      <c r="F2189" s="6">
        <v>254246</v>
      </c>
      <c r="G2189" s="6"/>
      <c r="H2189" s="5">
        <f t="shared" si="321"/>
        <v>1307108</v>
      </c>
      <c r="I2189" s="9">
        <f t="shared" si="319"/>
        <v>4.9642904454077996</v>
      </c>
      <c r="J2189" s="6"/>
      <c r="K2189" s="6">
        <v>20775000</v>
      </c>
      <c r="L2189" s="6"/>
      <c r="M2189" s="10">
        <v>1302184700</v>
      </c>
      <c r="N2189" s="8">
        <f t="shared" si="322"/>
        <v>0.10037808000662271</v>
      </c>
      <c r="O2189" s="5">
        <f t="shared" si="320"/>
        <v>65109235</v>
      </c>
      <c r="P2189" s="13">
        <v>32550000</v>
      </c>
      <c r="Q2189" s="11">
        <v>26330208</v>
      </c>
      <c r="R2189" s="12">
        <v>0.05</v>
      </c>
    </row>
    <row r="2190" spans="1:18" x14ac:dyDescent="0.25">
      <c r="B2190">
        <v>219</v>
      </c>
      <c r="C2190">
        <v>2001</v>
      </c>
      <c r="D2190" s="13">
        <v>745000</v>
      </c>
      <c r="E2190" s="13">
        <v>180115</v>
      </c>
      <c r="F2190" s="13">
        <v>1220995</v>
      </c>
      <c r="G2190" s="13">
        <v>0</v>
      </c>
      <c r="H2190" s="5">
        <f t="shared" si="321"/>
        <v>2146110</v>
      </c>
      <c r="I2190" s="9">
        <f t="shared" si="319"/>
        <v>7.0657251274860142</v>
      </c>
      <c r="J2190" s="13">
        <v>0</v>
      </c>
      <c r="K2190" s="13">
        <v>42000000</v>
      </c>
      <c r="L2190" s="13">
        <v>0</v>
      </c>
      <c r="M2190" s="10">
        <v>1302184700</v>
      </c>
      <c r="N2190" s="8">
        <f t="shared" si="322"/>
        <v>0.16480841773060306</v>
      </c>
      <c r="O2190" s="5">
        <v>65109235</v>
      </c>
      <c r="P2190" s="13">
        <v>5425000</v>
      </c>
      <c r="Q2190" s="11">
        <v>30373528</v>
      </c>
      <c r="R2190" s="12">
        <v>0.05</v>
      </c>
    </row>
    <row r="2191" spans="1:18" x14ac:dyDescent="0.25">
      <c r="B2191">
        <v>219</v>
      </c>
      <c r="C2191">
        <v>2002</v>
      </c>
      <c r="D2191" s="13">
        <v>815000</v>
      </c>
      <c r="E2191" s="13">
        <v>250433</v>
      </c>
      <c r="F2191" s="13">
        <v>13750</v>
      </c>
      <c r="G2191" s="13">
        <v>0</v>
      </c>
      <c r="H2191" s="5">
        <f t="shared" si="321"/>
        <v>1079183</v>
      </c>
      <c r="I2191" s="9">
        <f t="shared" si="319"/>
        <v>3.6607454510484612</v>
      </c>
      <c r="J2191" s="13">
        <v>0</v>
      </c>
      <c r="K2191" s="13">
        <v>768900</v>
      </c>
      <c r="L2191" s="13">
        <v>0</v>
      </c>
      <c r="M2191" s="5">
        <v>1568451600</v>
      </c>
      <c r="N2191" s="8">
        <f t="shared" si="322"/>
        <v>6.8805629705118096E-2</v>
      </c>
      <c r="O2191" s="5">
        <v>78422580</v>
      </c>
      <c r="P2191" s="13">
        <v>4610000</v>
      </c>
      <c r="Q2191" s="5">
        <v>29479870</v>
      </c>
      <c r="R2191" s="7">
        <v>0.05</v>
      </c>
    </row>
    <row r="2192" spans="1:18" x14ac:dyDescent="0.25">
      <c r="A2192" s="14"/>
      <c r="B2192" s="14">
        <v>219</v>
      </c>
      <c r="C2192" s="14">
        <v>2003</v>
      </c>
      <c r="D2192" s="13">
        <v>805000</v>
      </c>
      <c r="E2192" s="13">
        <v>199145</v>
      </c>
      <c r="F2192" s="13">
        <v>1357572</v>
      </c>
      <c r="G2192" s="13">
        <v>0</v>
      </c>
      <c r="H2192" s="5">
        <f t="shared" si="321"/>
        <v>2361717</v>
      </c>
      <c r="I2192" s="9">
        <f t="shared" si="319"/>
        <v>7.1370502016564048</v>
      </c>
      <c r="J2192" s="13">
        <v>0</v>
      </c>
      <c r="K2192" s="13">
        <v>9800000</v>
      </c>
      <c r="L2192" s="13">
        <v>0</v>
      </c>
      <c r="M2192" s="5">
        <v>1568451600</v>
      </c>
      <c r="N2192" s="8">
        <f t="shared" si="322"/>
        <v>0.15057633911049598</v>
      </c>
      <c r="O2192" s="5">
        <v>78422580</v>
      </c>
      <c r="P2192" s="13">
        <v>22560000</v>
      </c>
      <c r="Q2192" s="5">
        <v>33090940</v>
      </c>
      <c r="R2192" s="12">
        <v>0.05</v>
      </c>
    </row>
    <row r="2193" spans="1:18" x14ac:dyDescent="0.25">
      <c r="A2193" s="14"/>
      <c r="B2193" s="14">
        <v>219</v>
      </c>
      <c r="C2193" s="14">
        <v>2004</v>
      </c>
      <c r="D2193" s="13">
        <v>1690000</v>
      </c>
      <c r="E2193" s="13">
        <v>838754</v>
      </c>
      <c r="F2193" s="13">
        <v>981429</v>
      </c>
      <c r="G2193" s="13">
        <v>0</v>
      </c>
      <c r="H2193" s="5">
        <f t="shared" si="321"/>
        <v>3510183</v>
      </c>
      <c r="I2193" s="9">
        <f t="shared" si="319"/>
        <v>10.225991366916535</v>
      </c>
      <c r="J2193" s="13">
        <v>0</v>
      </c>
      <c r="K2193" s="13">
        <v>39461</v>
      </c>
      <c r="L2193" s="13">
        <v>0</v>
      </c>
      <c r="M2193" s="17">
        <v>2100057200</v>
      </c>
      <c r="N2193" s="8">
        <f t="shared" si="322"/>
        <v>0.16714701866215834</v>
      </c>
      <c r="O2193" s="5">
        <f t="shared" ref="O2193:O2199" si="323">M2193*R2193</f>
        <v>105002860</v>
      </c>
      <c r="P2193" s="13">
        <v>20870000</v>
      </c>
      <c r="Q2193" s="5">
        <v>34326090</v>
      </c>
      <c r="R2193" s="12">
        <v>0.05</v>
      </c>
    </row>
    <row r="2194" spans="1:18" x14ac:dyDescent="0.25">
      <c r="A2194" s="14"/>
      <c r="B2194" s="14">
        <v>219</v>
      </c>
      <c r="C2194" s="14">
        <v>2005</v>
      </c>
      <c r="D2194" s="13">
        <v>1675000</v>
      </c>
      <c r="E2194" s="13">
        <v>834793</v>
      </c>
      <c r="F2194" s="13">
        <v>736976</v>
      </c>
      <c r="G2194" s="13">
        <v>0</v>
      </c>
      <c r="H2194" s="5">
        <f t="shared" si="321"/>
        <v>3246769</v>
      </c>
      <c r="I2194" s="9">
        <f t="shared" si="319"/>
        <v>9.0438869679891543</v>
      </c>
      <c r="J2194" s="13">
        <v>0</v>
      </c>
      <c r="K2194" s="13">
        <v>15690086</v>
      </c>
      <c r="L2194" s="13">
        <v>0</v>
      </c>
      <c r="M2194" s="17">
        <v>2100057200</v>
      </c>
      <c r="N2194" s="8">
        <f t="shared" si="322"/>
        <v>0.15460383650502471</v>
      </c>
      <c r="O2194" s="5">
        <f t="shared" si="323"/>
        <v>105002860</v>
      </c>
      <c r="P2194" s="13">
        <v>46129552</v>
      </c>
      <c r="Q2194" s="5">
        <v>35900150.140000001</v>
      </c>
      <c r="R2194" s="12">
        <v>0.05</v>
      </c>
    </row>
    <row r="2195" spans="1:18" x14ac:dyDescent="0.25">
      <c r="A2195" s="14"/>
      <c r="B2195" s="14">
        <v>219</v>
      </c>
      <c r="C2195" s="14">
        <v>2006</v>
      </c>
      <c r="D2195" s="13">
        <v>2292087</v>
      </c>
      <c r="E2195" s="13">
        <v>1263020</v>
      </c>
      <c r="F2195" s="13">
        <v>301861</v>
      </c>
      <c r="G2195" s="13">
        <v>0</v>
      </c>
      <c r="H2195" s="5">
        <f t="shared" si="321"/>
        <v>3856968</v>
      </c>
      <c r="I2195" s="9">
        <f t="shared" si="319"/>
        <v>10.12637835540475</v>
      </c>
      <c r="J2195" s="13">
        <v>0</v>
      </c>
      <c r="K2195" s="13">
        <v>1743000</v>
      </c>
      <c r="L2195" s="13">
        <v>0</v>
      </c>
      <c r="M2195" s="17">
        <v>2465833200</v>
      </c>
      <c r="N2195" s="8">
        <f t="shared" si="322"/>
        <v>0.15641641940744411</v>
      </c>
      <c r="O2195" s="5">
        <f t="shared" si="323"/>
        <v>123291660</v>
      </c>
      <c r="P2195" s="13">
        <v>30439466</v>
      </c>
      <c r="Q2195" s="5">
        <v>38088326</v>
      </c>
      <c r="R2195" s="12">
        <v>0.05</v>
      </c>
    </row>
    <row r="2196" spans="1:18" x14ac:dyDescent="0.25">
      <c r="A2196" s="14"/>
      <c r="B2196" s="14">
        <v>219</v>
      </c>
      <c r="C2196" s="14">
        <v>2007</v>
      </c>
      <c r="D2196" s="13">
        <v>2273087</v>
      </c>
      <c r="E2196" s="13">
        <v>1232213</v>
      </c>
      <c r="F2196" s="13">
        <v>77046</v>
      </c>
      <c r="G2196" s="13">
        <v>0</v>
      </c>
      <c r="H2196" s="5">
        <f t="shared" si="321"/>
        <v>3582346</v>
      </c>
      <c r="I2196" s="9">
        <f t="shared" si="319"/>
        <v>8.9711880134065982</v>
      </c>
      <c r="J2196" s="13">
        <v>0</v>
      </c>
      <c r="K2196" s="13">
        <v>0</v>
      </c>
      <c r="L2196" s="13">
        <v>0</v>
      </c>
      <c r="M2196" s="17">
        <v>2465833200</v>
      </c>
      <c r="N2196" s="8">
        <f t="shared" si="322"/>
        <v>0.14527933195156914</v>
      </c>
      <c r="O2196" s="5">
        <f t="shared" si="323"/>
        <v>123291660</v>
      </c>
      <c r="P2196" s="13">
        <v>28147379</v>
      </c>
      <c r="Q2196" s="5">
        <v>39931679</v>
      </c>
      <c r="R2196" s="12">
        <v>0.05</v>
      </c>
    </row>
    <row r="2197" spans="1:18" x14ac:dyDescent="0.25">
      <c r="A2197" s="14"/>
      <c r="B2197" s="14">
        <v>219</v>
      </c>
      <c r="C2197" s="14">
        <v>2008</v>
      </c>
      <c r="D2197" s="6">
        <v>2183087</v>
      </c>
      <c r="E2197" s="6">
        <v>1228015</v>
      </c>
      <c r="F2197" s="6">
        <v>2074</v>
      </c>
      <c r="G2197" s="6">
        <v>0</v>
      </c>
      <c r="H2197" s="5">
        <f t="shared" si="321"/>
        <v>3413176</v>
      </c>
      <c r="I2197" s="9">
        <f t="shared" si="319"/>
        <v>7.9733579765058069</v>
      </c>
      <c r="J2197" s="6">
        <v>0</v>
      </c>
      <c r="K2197" s="6">
        <v>0</v>
      </c>
      <c r="L2197" s="6">
        <v>0</v>
      </c>
      <c r="M2197" s="17">
        <v>2465833200</v>
      </c>
      <c r="N2197" s="8">
        <f t="shared" si="322"/>
        <v>0.13841877058026469</v>
      </c>
      <c r="O2197" s="5">
        <f t="shared" si="323"/>
        <v>123291660</v>
      </c>
      <c r="P2197" s="6">
        <v>28394292</v>
      </c>
      <c r="Q2197" s="5">
        <v>42807259</v>
      </c>
      <c r="R2197" s="12">
        <v>0.05</v>
      </c>
    </row>
    <row r="2198" spans="1:18" x14ac:dyDescent="0.25">
      <c r="A2198" s="14"/>
      <c r="B2198" s="18">
        <v>219</v>
      </c>
      <c r="C2198" s="14">
        <v>2009</v>
      </c>
      <c r="D2198" s="13">
        <v>2113546</v>
      </c>
      <c r="E2198" s="13">
        <v>1160405</v>
      </c>
      <c r="F2198" s="13">
        <v>0</v>
      </c>
      <c r="G2198" s="13">
        <v>0</v>
      </c>
      <c r="H2198" s="5">
        <f t="shared" si="321"/>
        <v>3273951</v>
      </c>
      <c r="I2198" s="9">
        <f t="shared" si="319"/>
        <v>7.7119467970408762</v>
      </c>
      <c r="J2198" s="13">
        <v>0</v>
      </c>
      <c r="K2198" s="13">
        <v>0</v>
      </c>
      <c r="L2198" s="13">
        <v>0</v>
      </c>
      <c r="M2198" s="17">
        <v>2634376200</v>
      </c>
      <c r="N2198" s="8">
        <f t="shared" si="322"/>
        <v>0.12427803591605481</v>
      </c>
      <c r="O2198" s="5">
        <f t="shared" si="323"/>
        <v>131718810</v>
      </c>
      <c r="P2198" s="13">
        <v>26581031</v>
      </c>
      <c r="Q2198" s="5">
        <v>42452977</v>
      </c>
      <c r="R2198" s="12">
        <v>0.05</v>
      </c>
    </row>
    <row r="2199" spans="1:18" x14ac:dyDescent="0.25">
      <c r="A2199" t="s">
        <v>219</v>
      </c>
      <c r="B2199">
        <v>220</v>
      </c>
      <c r="C2199">
        <v>2000</v>
      </c>
      <c r="D2199" s="6">
        <v>148077</v>
      </c>
      <c r="E2199" s="6"/>
      <c r="F2199" s="6">
        <v>67850</v>
      </c>
      <c r="G2199" s="6"/>
      <c r="H2199" s="5">
        <f t="shared" si="321"/>
        <v>215927</v>
      </c>
      <c r="I2199" s="9">
        <f t="shared" si="319"/>
        <v>0.25076489115929002</v>
      </c>
      <c r="J2199" s="6"/>
      <c r="K2199" s="6">
        <v>4683981</v>
      </c>
      <c r="L2199" s="6"/>
      <c r="M2199" s="10">
        <v>2436838800</v>
      </c>
      <c r="N2199" s="8">
        <f t="shared" si="322"/>
        <v>8.8609472239197778E-3</v>
      </c>
      <c r="O2199" s="5">
        <f t="shared" si="323"/>
        <v>121841940</v>
      </c>
      <c r="P2199" s="13">
        <v>5851985</v>
      </c>
      <c r="Q2199" s="11">
        <v>86107349</v>
      </c>
      <c r="R2199" s="12">
        <v>0.05</v>
      </c>
    </row>
    <row r="2200" spans="1:18" x14ac:dyDescent="0.25">
      <c r="B2200">
        <v>220</v>
      </c>
      <c r="C2200">
        <v>2001</v>
      </c>
      <c r="D2200" s="13">
        <v>192719</v>
      </c>
      <c r="E2200" s="13">
        <v>56758</v>
      </c>
      <c r="F2200" s="13">
        <v>264264</v>
      </c>
      <c r="G2200" s="13">
        <v>59534</v>
      </c>
      <c r="H2200" s="5">
        <f t="shared" si="321"/>
        <v>573275</v>
      </c>
      <c r="I2200" s="9">
        <f t="shared" si="319"/>
        <v>0.6376591937269307</v>
      </c>
      <c r="J2200" s="13">
        <v>0</v>
      </c>
      <c r="K2200" s="13">
        <v>1845000</v>
      </c>
      <c r="L2200" s="13">
        <v>0</v>
      </c>
      <c r="M2200" s="10">
        <v>2436838800</v>
      </c>
      <c r="N2200" s="8">
        <f t="shared" si="322"/>
        <v>2.3525355883204091E-2</v>
      </c>
      <c r="O2200" s="5">
        <v>121841940</v>
      </c>
      <c r="P2200" s="13">
        <v>19092352</v>
      </c>
      <c r="Q2200" s="11">
        <v>89903040</v>
      </c>
      <c r="R2200" s="12">
        <v>0.05</v>
      </c>
    </row>
    <row r="2201" spans="1:18" x14ac:dyDescent="0.25">
      <c r="B2201">
        <v>220</v>
      </c>
      <c r="C2201">
        <v>2002</v>
      </c>
      <c r="D2201" s="13">
        <v>1297470</v>
      </c>
      <c r="E2201" s="13">
        <v>1173084</v>
      </c>
      <c r="F2201" s="13">
        <v>13032</v>
      </c>
      <c r="G2201" s="13">
        <v>0</v>
      </c>
      <c r="H2201" s="5">
        <f t="shared" si="321"/>
        <v>2483586</v>
      </c>
      <c r="I2201" s="9">
        <f t="shared" si="319"/>
        <v>2.4570492537966824</v>
      </c>
      <c r="J2201" s="13">
        <v>0</v>
      </c>
      <c r="K2201" s="13">
        <v>1360000</v>
      </c>
      <c r="L2201" s="13">
        <v>0</v>
      </c>
      <c r="M2201" s="5">
        <v>3046263400</v>
      </c>
      <c r="N2201" s="8">
        <f t="shared" si="322"/>
        <v>8.1528931477166416E-2</v>
      </c>
      <c r="O2201" s="5">
        <v>152313170</v>
      </c>
      <c r="P2201" s="13">
        <v>36976395</v>
      </c>
      <c r="Q2201" s="5">
        <v>101080025</v>
      </c>
      <c r="R2201" s="7">
        <v>0.05</v>
      </c>
    </row>
    <row r="2202" spans="1:18" x14ac:dyDescent="0.25">
      <c r="A2202" s="14"/>
      <c r="B2202" s="14">
        <v>220</v>
      </c>
      <c r="C2202" s="14">
        <v>2003</v>
      </c>
      <c r="D2202" s="13">
        <v>2291338</v>
      </c>
      <c r="E2202" s="13">
        <v>1581839</v>
      </c>
      <c r="F2202" s="13">
        <v>5220</v>
      </c>
      <c r="G2202" s="13">
        <v>0</v>
      </c>
      <c r="H2202" s="5">
        <f t="shared" si="321"/>
        <v>3878397</v>
      </c>
      <c r="I2202" s="9">
        <f t="shared" si="319"/>
        <v>3.8611702729919379</v>
      </c>
      <c r="J2202" s="13">
        <v>0</v>
      </c>
      <c r="K2202" s="13">
        <v>0</v>
      </c>
      <c r="L2202" s="13">
        <v>0</v>
      </c>
      <c r="M2202" s="5">
        <v>3046263400</v>
      </c>
      <c r="N2202" s="8">
        <f t="shared" si="322"/>
        <v>0.12731653474220253</v>
      </c>
      <c r="O2202" s="5">
        <v>152313170</v>
      </c>
      <c r="P2202" s="13">
        <v>42236057</v>
      </c>
      <c r="Q2202" s="5">
        <v>100446153</v>
      </c>
      <c r="R2202" s="12">
        <v>0.05</v>
      </c>
    </row>
    <row r="2203" spans="1:18" x14ac:dyDescent="0.25">
      <c r="A2203" s="14"/>
      <c r="B2203" s="14">
        <v>220</v>
      </c>
      <c r="C2203" s="14">
        <v>2004</v>
      </c>
      <c r="D2203" s="13">
        <v>2773650</v>
      </c>
      <c r="E2203" s="13">
        <v>1831399</v>
      </c>
      <c r="F2203" s="13">
        <v>0</v>
      </c>
      <c r="G2203" s="13">
        <v>0</v>
      </c>
      <c r="H2203" s="5">
        <f t="shared" si="321"/>
        <v>4605049</v>
      </c>
      <c r="I2203" s="9">
        <f t="shared" si="319"/>
        <v>4.4301031628733716</v>
      </c>
      <c r="J2203" s="13">
        <v>0</v>
      </c>
      <c r="K2203" s="13">
        <v>0</v>
      </c>
      <c r="L2203" s="13">
        <v>300000</v>
      </c>
      <c r="M2203" s="17">
        <v>3971917100</v>
      </c>
      <c r="N2203" s="8">
        <f t="shared" si="322"/>
        <v>0.11594020932612113</v>
      </c>
      <c r="O2203" s="5">
        <f t="shared" ref="O2203:O2209" si="324">M2203*R2203</f>
        <v>198595855</v>
      </c>
      <c r="P2203" s="13">
        <v>39975272</v>
      </c>
      <c r="Q2203" s="5">
        <v>103949024</v>
      </c>
      <c r="R2203" s="12">
        <v>0.05</v>
      </c>
    </row>
    <row r="2204" spans="1:18" x14ac:dyDescent="0.25">
      <c r="A2204" s="14"/>
      <c r="B2204" s="14">
        <v>220</v>
      </c>
      <c r="C2204" s="14">
        <v>2005</v>
      </c>
      <c r="D2204" s="13">
        <v>2699901</v>
      </c>
      <c r="E2204" s="13">
        <v>1693611</v>
      </c>
      <c r="F2204" s="13">
        <v>20870</v>
      </c>
      <c r="G2204" s="13">
        <v>0</v>
      </c>
      <c r="H2204" s="5">
        <f t="shared" si="321"/>
        <v>4414382</v>
      </c>
      <c r="I2204" s="9">
        <f t="shared" si="319"/>
        <v>4.2173603794059176</v>
      </c>
      <c r="J2204" s="13">
        <v>4000000</v>
      </c>
      <c r="K2204" s="13">
        <v>4490000</v>
      </c>
      <c r="L2204" s="13">
        <v>158808</v>
      </c>
      <c r="M2204" s="17">
        <v>3971917100</v>
      </c>
      <c r="N2204" s="8">
        <f t="shared" si="322"/>
        <v>0.11113983219841118</v>
      </c>
      <c r="O2204" s="5">
        <f t="shared" si="324"/>
        <v>198595855</v>
      </c>
      <c r="P2204" s="13">
        <v>43073654</v>
      </c>
      <c r="Q2204" s="5">
        <v>104671680.93000001</v>
      </c>
      <c r="R2204" s="12">
        <v>0.05</v>
      </c>
    </row>
    <row r="2205" spans="1:18" x14ac:dyDescent="0.25">
      <c r="A2205" s="14"/>
      <c r="B2205" s="14">
        <v>220</v>
      </c>
      <c r="C2205" s="14">
        <v>2006</v>
      </c>
      <c r="D2205" s="13">
        <v>2827936</v>
      </c>
      <c r="E2205" s="13">
        <v>1699551</v>
      </c>
      <c r="F2205" s="13">
        <v>78730</v>
      </c>
      <c r="G2205" s="13">
        <v>0</v>
      </c>
      <c r="H2205" s="5">
        <f t="shared" si="321"/>
        <v>4606217</v>
      </c>
      <c r="I2205" s="9">
        <f t="shared" si="319"/>
        <v>4.1086435812211759</v>
      </c>
      <c r="J2205" s="13">
        <v>0</v>
      </c>
      <c r="K2205" s="13">
        <v>7000000</v>
      </c>
      <c r="L2205" s="13">
        <v>0</v>
      </c>
      <c r="M2205" s="17">
        <v>4596113300</v>
      </c>
      <c r="N2205" s="8">
        <f t="shared" si="322"/>
        <v>0.10021983139536617</v>
      </c>
      <c r="O2205" s="5">
        <f t="shared" si="324"/>
        <v>229805665</v>
      </c>
      <c r="P2205" s="13">
        <v>38424846</v>
      </c>
      <c r="Q2205" s="5">
        <v>112110406</v>
      </c>
      <c r="R2205" s="12">
        <v>0.05</v>
      </c>
    </row>
    <row r="2206" spans="1:18" x14ac:dyDescent="0.25">
      <c r="A2206" s="14"/>
      <c r="B2206" s="14">
        <v>220</v>
      </c>
      <c r="C2206" s="14">
        <v>2007</v>
      </c>
      <c r="D2206" s="13">
        <v>3556180</v>
      </c>
      <c r="E2206" s="13">
        <v>1658369</v>
      </c>
      <c r="F2206" s="13">
        <v>274441</v>
      </c>
      <c r="G2206" s="13">
        <v>0</v>
      </c>
      <c r="H2206" s="5">
        <f t="shared" si="321"/>
        <v>5488990</v>
      </c>
      <c r="I2206" s="9">
        <f t="shared" si="319"/>
        <v>4.4634269229767476</v>
      </c>
      <c r="J2206" s="13">
        <v>0</v>
      </c>
      <c r="K2206" s="13">
        <v>10509686</v>
      </c>
      <c r="L2206" s="13">
        <v>0</v>
      </c>
      <c r="M2206" s="17">
        <v>4596113300</v>
      </c>
      <c r="N2206" s="8">
        <f t="shared" si="322"/>
        <v>0.11942677740342041</v>
      </c>
      <c r="O2206" s="5">
        <f t="shared" si="324"/>
        <v>229805665</v>
      </c>
      <c r="P2206" s="13">
        <v>41454610</v>
      </c>
      <c r="Q2206" s="5">
        <v>122977033</v>
      </c>
      <c r="R2206" s="12">
        <v>0.05</v>
      </c>
    </row>
    <row r="2207" spans="1:18" x14ac:dyDescent="0.25">
      <c r="A2207" s="14"/>
      <c r="B2207" s="14">
        <v>220</v>
      </c>
      <c r="C2207" s="14">
        <v>2008</v>
      </c>
      <c r="D2207" s="6">
        <v>3617793</v>
      </c>
      <c r="E2207" s="6">
        <v>1563891</v>
      </c>
      <c r="F2207" s="6">
        <v>385083</v>
      </c>
      <c r="G2207" s="6">
        <v>0</v>
      </c>
      <c r="H2207" s="5">
        <f t="shared" si="321"/>
        <v>5566767</v>
      </c>
      <c r="I2207" s="9">
        <f t="shared" si="319"/>
        <v>4.053863130973304</v>
      </c>
      <c r="J2207" s="6">
        <v>0</v>
      </c>
      <c r="K2207" s="6">
        <v>7350000</v>
      </c>
      <c r="L2207" s="6">
        <v>0</v>
      </c>
      <c r="M2207" s="17">
        <v>4596113300</v>
      </c>
      <c r="N2207" s="8">
        <f t="shared" si="322"/>
        <v>0.12111901157876157</v>
      </c>
      <c r="O2207" s="5">
        <f t="shared" si="324"/>
        <v>229805665</v>
      </c>
      <c r="P2207" s="6">
        <v>38931356</v>
      </c>
      <c r="Q2207" s="5">
        <v>137320053</v>
      </c>
      <c r="R2207" s="12">
        <v>0.05</v>
      </c>
    </row>
    <row r="2208" spans="1:18" x14ac:dyDescent="0.25">
      <c r="A2208" s="14"/>
      <c r="B2208" s="18">
        <v>220</v>
      </c>
      <c r="C2208" s="14">
        <v>2009</v>
      </c>
      <c r="D2208" s="13">
        <v>6538599</v>
      </c>
      <c r="E2208" s="13">
        <v>3776894</v>
      </c>
      <c r="F2208" s="13">
        <v>159969</v>
      </c>
      <c r="G2208" s="13">
        <v>0</v>
      </c>
      <c r="H2208" s="5">
        <f t="shared" si="321"/>
        <v>10475462</v>
      </c>
      <c r="I2208" s="9">
        <f t="shared" si="319"/>
        <v>7.1589496934259476</v>
      </c>
      <c r="J2208" s="13">
        <v>0</v>
      </c>
      <c r="K2208" s="13">
        <v>12803500</v>
      </c>
      <c r="L2208" s="13">
        <v>0</v>
      </c>
      <c r="M2208" s="17">
        <v>4910695600</v>
      </c>
      <c r="N2208" s="8">
        <f t="shared" si="322"/>
        <v>0.21331931060846043</v>
      </c>
      <c r="O2208" s="5">
        <f t="shared" si="324"/>
        <v>245534780</v>
      </c>
      <c r="P2208" s="13">
        <v>91987563</v>
      </c>
      <c r="Q2208" s="5">
        <v>146326800</v>
      </c>
      <c r="R2208" s="12">
        <v>0.05</v>
      </c>
    </row>
    <row r="2209" spans="1:18" x14ac:dyDescent="0.25">
      <c r="A2209" t="s">
        <v>220</v>
      </c>
      <c r="B2209">
        <v>221</v>
      </c>
      <c r="C2209">
        <v>2000</v>
      </c>
      <c r="D2209" s="6">
        <v>661347</v>
      </c>
      <c r="E2209" s="6">
        <v>337432.5</v>
      </c>
      <c r="F2209" s="6">
        <v>131449.63</v>
      </c>
      <c r="G2209" s="6"/>
      <c r="H2209" s="5">
        <f t="shared" si="321"/>
        <v>1130229.1299999999</v>
      </c>
      <c r="I2209" s="9">
        <f t="shared" si="319"/>
        <v>7.6001962066974142</v>
      </c>
      <c r="J2209" s="6">
        <v>7000000</v>
      </c>
      <c r="K2209" s="6">
        <v>2195044.29</v>
      </c>
      <c r="L2209" s="6"/>
      <c r="M2209" s="10">
        <v>981372100</v>
      </c>
      <c r="N2209" s="8">
        <f t="shared" si="322"/>
        <v>0.11516825575130982</v>
      </c>
      <c r="O2209" s="5">
        <f t="shared" si="324"/>
        <v>49068605</v>
      </c>
      <c r="P2209" s="13">
        <v>17048729.91</v>
      </c>
      <c r="Q2209" s="11">
        <v>14871052</v>
      </c>
      <c r="R2209" s="12">
        <v>0.05</v>
      </c>
    </row>
    <row r="2210" spans="1:18" x14ac:dyDescent="0.25">
      <c r="B2210">
        <v>221</v>
      </c>
      <c r="C2210">
        <v>2001</v>
      </c>
      <c r="D2210" s="13">
        <v>905125</v>
      </c>
      <c r="E2210" s="13">
        <v>617819</v>
      </c>
      <c r="F2210" s="13">
        <v>103108</v>
      </c>
      <c r="G2210" s="13">
        <v>0</v>
      </c>
      <c r="H2210" s="5">
        <f t="shared" si="321"/>
        <v>1626052</v>
      </c>
      <c r="I2210" s="9">
        <f t="shared" si="319"/>
        <v>10.822959942284719</v>
      </c>
      <c r="J2210" s="13">
        <v>3500000</v>
      </c>
      <c r="K2210" s="13">
        <v>0</v>
      </c>
      <c r="L2210" s="13">
        <v>0</v>
      </c>
      <c r="M2210" s="10">
        <v>981372100</v>
      </c>
      <c r="N2210" s="8">
        <f t="shared" si="322"/>
        <v>0.16569168819859459</v>
      </c>
      <c r="O2210" s="5">
        <v>49068605</v>
      </c>
      <c r="P2210" s="13">
        <v>21592099</v>
      </c>
      <c r="Q2210" s="11">
        <v>15024097</v>
      </c>
      <c r="R2210" s="12">
        <v>0.05</v>
      </c>
    </row>
    <row r="2211" spans="1:18" x14ac:dyDescent="0.25">
      <c r="B2211">
        <v>221</v>
      </c>
      <c r="C2211">
        <v>2002</v>
      </c>
      <c r="D2211" s="13">
        <v>1315884</v>
      </c>
      <c r="E2211" s="13">
        <v>683561</v>
      </c>
      <c r="F2211" s="13">
        <v>30376</v>
      </c>
      <c r="G2211" s="13">
        <v>0</v>
      </c>
      <c r="H2211" s="5">
        <f t="shared" si="321"/>
        <v>2029821</v>
      </c>
      <c r="I2211" s="9">
        <f t="shared" si="319"/>
        <v>12.257587844231571</v>
      </c>
      <c r="J2211" s="13">
        <v>0</v>
      </c>
      <c r="K2211" s="13">
        <v>0</v>
      </c>
      <c r="L2211" s="13">
        <v>0</v>
      </c>
      <c r="M2211" s="5">
        <v>1631184300</v>
      </c>
      <c r="N2211" s="8">
        <f t="shared" si="322"/>
        <v>0.1244384831315505</v>
      </c>
      <c r="O2211" s="5">
        <v>81559215</v>
      </c>
      <c r="P2211" s="13">
        <v>24090578</v>
      </c>
      <c r="Q2211" s="5">
        <v>16559710</v>
      </c>
      <c r="R2211" s="7">
        <v>0.05</v>
      </c>
    </row>
    <row r="2212" spans="1:18" x14ac:dyDescent="0.25">
      <c r="A2212" s="14"/>
      <c r="B2212" s="14">
        <v>221</v>
      </c>
      <c r="C2212" s="14">
        <v>2003</v>
      </c>
      <c r="D2212" s="13">
        <v>1358628</v>
      </c>
      <c r="E2212" s="13">
        <v>634295</v>
      </c>
      <c r="F2212" s="13">
        <v>28091</v>
      </c>
      <c r="G2212" s="13">
        <v>0</v>
      </c>
      <c r="H2212" s="5">
        <f t="shared" si="321"/>
        <v>2021014</v>
      </c>
      <c r="I2212" s="9">
        <f t="shared" si="319"/>
        <v>12.221216392643615</v>
      </c>
      <c r="J2212" s="13">
        <v>0</v>
      </c>
      <c r="K2212" s="13">
        <v>993000</v>
      </c>
      <c r="L2212" s="13">
        <v>0</v>
      </c>
      <c r="M2212" s="5">
        <v>1631184300</v>
      </c>
      <c r="N2212" s="8">
        <f t="shared" si="322"/>
        <v>0.12389856866572344</v>
      </c>
      <c r="O2212" s="5">
        <v>81559215</v>
      </c>
      <c r="P2212" s="13">
        <v>25851979</v>
      </c>
      <c r="Q2212" s="5">
        <v>16536930</v>
      </c>
      <c r="R2212" s="12">
        <v>0.05</v>
      </c>
    </row>
    <row r="2213" spans="1:18" x14ac:dyDescent="0.25">
      <c r="A2213" s="14"/>
      <c r="B2213" s="14">
        <v>221</v>
      </c>
      <c r="C2213" s="14">
        <v>2004</v>
      </c>
      <c r="D2213" s="13">
        <v>1683111</v>
      </c>
      <c r="E2213" s="13">
        <v>583245</v>
      </c>
      <c r="F2213" s="13">
        <v>5222</v>
      </c>
      <c r="G2213" s="13">
        <v>0</v>
      </c>
      <c r="H2213" s="5">
        <f t="shared" si="321"/>
        <v>2271578</v>
      </c>
      <c r="I2213" s="9">
        <f t="shared" si="319"/>
        <v>12.093312768752869</v>
      </c>
      <c r="J2213" s="13">
        <v>0</v>
      </c>
      <c r="K2213" s="13">
        <v>0</v>
      </c>
      <c r="L2213" s="13">
        <v>0</v>
      </c>
      <c r="M2213" s="17">
        <v>2157846200</v>
      </c>
      <c r="N2213" s="8">
        <f t="shared" si="322"/>
        <v>0.10527061659908847</v>
      </c>
      <c r="O2213" s="5">
        <f t="shared" ref="O2213:O2219" si="325">M2213*R2213</f>
        <v>107892310</v>
      </c>
      <c r="P2213" s="13">
        <v>27668868</v>
      </c>
      <c r="Q2213" s="5">
        <v>18783753</v>
      </c>
      <c r="R2213" s="12">
        <v>0.05</v>
      </c>
    </row>
    <row r="2214" spans="1:18" x14ac:dyDescent="0.25">
      <c r="A2214" s="14"/>
      <c r="B2214" s="14">
        <v>221</v>
      </c>
      <c r="C2214" s="14">
        <v>2005</v>
      </c>
      <c r="D2214" s="13">
        <v>1898479</v>
      </c>
      <c r="E2214" s="13">
        <v>651747</v>
      </c>
      <c r="F2214" s="13">
        <v>0</v>
      </c>
      <c r="G2214" s="13">
        <v>0</v>
      </c>
      <c r="H2214" s="5">
        <f t="shared" si="321"/>
        <v>2550226</v>
      </c>
      <c r="I2214" s="9">
        <f t="shared" si="319"/>
        <v>12.642134346955865</v>
      </c>
      <c r="J2214" s="13">
        <v>0</v>
      </c>
      <c r="K2214" s="13">
        <v>0</v>
      </c>
      <c r="L2214" s="13">
        <v>0</v>
      </c>
      <c r="M2214" s="17">
        <v>2157846200</v>
      </c>
      <c r="N2214" s="8">
        <f t="shared" si="322"/>
        <v>0.11818386315020969</v>
      </c>
      <c r="O2214" s="5">
        <f t="shared" si="325"/>
        <v>107892310</v>
      </c>
      <c r="P2214" s="13">
        <v>25770389</v>
      </c>
      <c r="Q2214" s="5">
        <v>20172432.359999999</v>
      </c>
      <c r="R2214" s="12">
        <v>0.05</v>
      </c>
    </row>
    <row r="2215" spans="1:18" x14ac:dyDescent="0.25">
      <c r="A2215" s="14"/>
      <c r="B2215" s="14">
        <v>221</v>
      </c>
      <c r="C2215" s="14">
        <v>2006</v>
      </c>
      <c r="D2215" s="13">
        <v>1767035</v>
      </c>
      <c r="E2215" s="13">
        <v>1148513</v>
      </c>
      <c r="F2215" s="13">
        <v>0</v>
      </c>
      <c r="G2215" s="13">
        <v>0</v>
      </c>
      <c r="H2215" s="5">
        <f t="shared" si="321"/>
        <v>2915548</v>
      </c>
      <c r="I2215" s="9">
        <f t="shared" si="319"/>
        <v>12.811262863451805</v>
      </c>
      <c r="J2215" s="13">
        <v>0</v>
      </c>
      <c r="K2215" s="13">
        <v>0</v>
      </c>
      <c r="L2215" s="13">
        <v>0</v>
      </c>
      <c r="M2215" s="17">
        <v>2799162000</v>
      </c>
      <c r="N2215" s="8">
        <f t="shared" si="322"/>
        <v>0.1041578872533994</v>
      </c>
      <c r="O2215" s="5">
        <f t="shared" si="325"/>
        <v>139958100</v>
      </c>
      <c r="P2215" s="13">
        <v>25770389</v>
      </c>
      <c r="Q2215" s="5">
        <v>22757694</v>
      </c>
      <c r="R2215" s="12">
        <v>0.05</v>
      </c>
    </row>
    <row r="2216" spans="1:18" x14ac:dyDescent="0.25">
      <c r="A2216" s="14"/>
      <c r="B2216" s="14">
        <v>221</v>
      </c>
      <c r="C2216" s="14">
        <v>2007</v>
      </c>
      <c r="D2216" s="13">
        <v>1768319</v>
      </c>
      <c r="E2216" s="13">
        <v>1111511</v>
      </c>
      <c r="F2216" s="13">
        <v>0</v>
      </c>
      <c r="G2216" s="13">
        <v>0</v>
      </c>
      <c r="H2216" s="5">
        <f t="shared" si="321"/>
        <v>2879830</v>
      </c>
      <c r="I2216" s="9">
        <f t="shared" si="319"/>
        <v>12.232139098845044</v>
      </c>
      <c r="J2216" s="13">
        <v>0</v>
      </c>
      <c r="K2216" s="13">
        <v>0</v>
      </c>
      <c r="L2216" s="13">
        <v>0</v>
      </c>
      <c r="M2216" s="17">
        <v>2799162000</v>
      </c>
      <c r="N2216" s="8">
        <f t="shared" si="322"/>
        <v>0.10288186250027687</v>
      </c>
      <c r="O2216" s="5">
        <f t="shared" si="325"/>
        <v>139958100</v>
      </c>
      <c r="P2216" s="13">
        <v>24003354</v>
      </c>
      <c r="Q2216" s="5">
        <v>23543143</v>
      </c>
      <c r="R2216" s="12">
        <v>0.05</v>
      </c>
    </row>
    <row r="2217" spans="1:18" x14ac:dyDescent="0.25">
      <c r="A2217" s="14"/>
      <c r="B2217" s="14">
        <v>221</v>
      </c>
      <c r="C2217" s="14">
        <v>2008</v>
      </c>
      <c r="D2217" s="6">
        <v>1881068</v>
      </c>
      <c r="E2217" s="6">
        <v>1088611</v>
      </c>
      <c r="F2217" s="6">
        <v>11886</v>
      </c>
      <c r="G2217" s="6">
        <v>0</v>
      </c>
      <c r="H2217" s="5">
        <f t="shared" si="321"/>
        <v>2981565</v>
      </c>
      <c r="I2217" s="9">
        <f t="shared" si="319"/>
        <v>12.307744954904647</v>
      </c>
      <c r="J2217" s="6">
        <v>0</v>
      </c>
      <c r="K2217" s="6">
        <v>1200000</v>
      </c>
      <c r="L2217" s="6">
        <v>0</v>
      </c>
      <c r="M2217" s="17">
        <v>2799162000</v>
      </c>
      <c r="N2217" s="8">
        <f t="shared" si="322"/>
        <v>0.10651634310554373</v>
      </c>
      <c r="O2217" s="5">
        <f t="shared" si="325"/>
        <v>139958100</v>
      </c>
      <c r="P2217" s="6">
        <v>22745035</v>
      </c>
      <c r="Q2217" s="5">
        <v>24225112</v>
      </c>
      <c r="R2217" s="12">
        <v>0.05</v>
      </c>
    </row>
    <row r="2218" spans="1:18" x14ac:dyDescent="0.25">
      <c r="A2218" s="14"/>
      <c r="B2218" s="18">
        <v>221</v>
      </c>
      <c r="C2218" s="14">
        <v>2009</v>
      </c>
      <c r="D2218" s="13">
        <v>2223251</v>
      </c>
      <c r="E2218" s="13">
        <v>1127003</v>
      </c>
      <c r="F2218" s="13">
        <v>4700</v>
      </c>
      <c r="G2218" s="13">
        <v>0</v>
      </c>
      <c r="H2218" s="5">
        <f t="shared" si="321"/>
        <v>3354954</v>
      </c>
      <c r="I2218" s="9">
        <f t="shared" si="319"/>
        <v>12.738767357188202</v>
      </c>
      <c r="J2218" s="13">
        <v>0</v>
      </c>
      <c r="K2218" s="13">
        <v>0</v>
      </c>
      <c r="L2218" s="13">
        <v>0</v>
      </c>
      <c r="M2218" s="17">
        <v>3129657500</v>
      </c>
      <c r="N2218" s="8">
        <f t="shared" si="322"/>
        <v>0.10719875896963167</v>
      </c>
      <c r="O2218" s="5">
        <f t="shared" si="325"/>
        <v>156482875</v>
      </c>
      <c r="P2218" s="13">
        <v>26050967</v>
      </c>
      <c r="Q2218" s="5">
        <v>26336567</v>
      </c>
      <c r="R2218" s="12">
        <v>0.05</v>
      </c>
    </row>
    <row r="2219" spans="1:18" x14ac:dyDescent="0.25">
      <c r="A2219" t="s">
        <v>221</v>
      </c>
      <c r="B2219">
        <v>222</v>
      </c>
      <c r="C2219">
        <v>2000</v>
      </c>
      <c r="D2219" s="6">
        <v>18125</v>
      </c>
      <c r="E2219" s="6">
        <v>34438</v>
      </c>
      <c r="F2219" s="6">
        <v>1653</v>
      </c>
      <c r="G2219" s="6"/>
      <c r="H2219" s="5">
        <f t="shared" si="321"/>
        <v>54216</v>
      </c>
      <c r="I2219" s="9">
        <f t="shared" si="319"/>
        <v>2.8031120872575661</v>
      </c>
      <c r="J2219" s="6">
        <v>150000</v>
      </c>
      <c r="K2219" s="6"/>
      <c r="L2219" s="6"/>
      <c r="M2219" s="10">
        <v>99552900</v>
      </c>
      <c r="N2219" s="8">
        <f t="shared" si="322"/>
        <v>5.4459488372513506E-2</v>
      </c>
      <c r="O2219" s="5">
        <f t="shared" si="325"/>
        <v>4977645</v>
      </c>
      <c r="P2219" s="13">
        <v>706875</v>
      </c>
      <c r="Q2219" s="11">
        <v>1934136</v>
      </c>
      <c r="R2219" s="12">
        <v>0.05</v>
      </c>
    </row>
    <row r="2220" spans="1:18" x14ac:dyDescent="0.25">
      <c r="B2220">
        <v>222</v>
      </c>
      <c r="C2220">
        <v>2001</v>
      </c>
      <c r="D2220" s="13">
        <v>18125</v>
      </c>
      <c r="E2220" s="13">
        <v>33577</v>
      </c>
      <c r="F2220" s="13">
        <v>2553</v>
      </c>
      <c r="G2220" s="13">
        <v>0</v>
      </c>
      <c r="H2220" s="5">
        <f t="shared" si="321"/>
        <v>54255</v>
      </c>
      <c r="I2220" s="9">
        <f t="shared" si="319"/>
        <v>2.6688802803910718</v>
      </c>
      <c r="J2220" s="13">
        <v>250000</v>
      </c>
      <c r="K2220" s="13">
        <v>0</v>
      </c>
      <c r="L2220" s="13">
        <v>0</v>
      </c>
      <c r="M2220" s="10">
        <v>99552900</v>
      </c>
      <c r="N2220" s="8">
        <f t="shared" si="322"/>
        <v>5.4498663524618574E-2</v>
      </c>
      <c r="O2220" s="5">
        <v>4977645</v>
      </c>
      <c r="P2220" s="13">
        <v>688750</v>
      </c>
      <c r="Q2220" s="11">
        <v>2032875</v>
      </c>
      <c r="R2220" s="12">
        <v>0.05</v>
      </c>
    </row>
    <row r="2221" spans="1:18" x14ac:dyDescent="0.25">
      <c r="B2221">
        <v>222</v>
      </c>
      <c r="C2221">
        <v>2002</v>
      </c>
      <c r="D2221" s="13">
        <v>18125</v>
      </c>
      <c r="E2221" s="13">
        <v>32715</v>
      </c>
      <c r="F2221" s="13">
        <v>10147</v>
      </c>
      <c r="G2221" s="13">
        <v>256</v>
      </c>
      <c r="H2221" s="5">
        <f t="shared" si="321"/>
        <v>61243</v>
      </c>
      <c r="I2221" s="9">
        <f t="shared" si="319"/>
        <v>2.9660959487942473</v>
      </c>
      <c r="J2221" s="13">
        <v>0</v>
      </c>
      <c r="K2221" s="13">
        <v>0</v>
      </c>
      <c r="L2221" s="13">
        <v>0</v>
      </c>
      <c r="M2221" s="5">
        <v>118925200</v>
      </c>
      <c r="N2221" s="8">
        <f t="shared" si="322"/>
        <v>5.149707547265004E-2</v>
      </c>
      <c r="O2221" s="5">
        <v>5946260</v>
      </c>
      <c r="P2221" s="13">
        <v>670625</v>
      </c>
      <c r="Q2221" s="5">
        <v>2064768</v>
      </c>
      <c r="R2221" s="7">
        <v>0.05</v>
      </c>
    </row>
    <row r="2222" spans="1:18" x14ac:dyDescent="0.25">
      <c r="A2222" s="14"/>
      <c r="B2222" s="14">
        <v>222</v>
      </c>
      <c r="C2222" s="14">
        <v>2003</v>
      </c>
      <c r="D2222" s="13">
        <v>27500</v>
      </c>
      <c r="E2222" s="13">
        <v>31855</v>
      </c>
      <c r="F2222" s="13">
        <v>5591</v>
      </c>
      <c r="G2222" s="13">
        <v>0</v>
      </c>
      <c r="H2222" s="5">
        <f t="shared" si="321"/>
        <v>64946</v>
      </c>
      <c r="I2222" s="9">
        <f t="shared" si="319"/>
        <v>3.01967816942763</v>
      </c>
      <c r="J2222" s="13">
        <v>0</v>
      </c>
      <c r="K2222" s="13">
        <v>0</v>
      </c>
      <c r="L2222" s="13">
        <v>0</v>
      </c>
      <c r="M2222" s="5">
        <v>118925200</v>
      </c>
      <c r="N2222" s="8">
        <f t="shared" si="322"/>
        <v>5.4610797375156818E-2</v>
      </c>
      <c r="O2222" s="5">
        <v>5946260</v>
      </c>
      <c r="P2222" s="13">
        <v>643125</v>
      </c>
      <c r="Q2222" s="5">
        <v>2150759</v>
      </c>
      <c r="R2222" s="12">
        <v>0.05</v>
      </c>
    </row>
    <row r="2223" spans="1:18" x14ac:dyDescent="0.25">
      <c r="A2223" s="14"/>
      <c r="B2223" s="14">
        <v>222</v>
      </c>
      <c r="C2223" s="14">
        <v>2004</v>
      </c>
      <c r="D2223" s="13">
        <v>8750</v>
      </c>
      <c r="E2223" s="13">
        <v>30994</v>
      </c>
      <c r="F2223" s="13">
        <v>0</v>
      </c>
      <c r="G2223" s="13">
        <v>0</v>
      </c>
      <c r="H2223" s="5">
        <f t="shared" si="321"/>
        <v>39744</v>
      </c>
      <c r="I2223" s="9">
        <f t="shared" si="319"/>
        <v>1.8253599372440668</v>
      </c>
      <c r="J2223" s="13">
        <v>0</v>
      </c>
      <c r="K2223" s="13">
        <v>0</v>
      </c>
      <c r="L2223" s="13">
        <v>0</v>
      </c>
      <c r="M2223" s="17">
        <v>152061300</v>
      </c>
      <c r="N2223" s="8">
        <f t="shared" si="322"/>
        <v>2.6136827713560254E-2</v>
      </c>
      <c r="O2223" s="5">
        <f t="shared" ref="O2223:O2229" si="326">M2223*R2223</f>
        <v>7603065</v>
      </c>
      <c r="P2223" s="13">
        <v>634375</v>
      </c>
      <c r="Q2223" s="5">
        <v>2177324</v>
      </c>
      <c r="R2223" s="12">
        <v>0.05</v>
      </c>
    </row>
    <row r="2224" spans="1:18" x14ac:dyDescent="0.25">
      <c r="A2224" s="14"/>
      <c r="B2224" s="14">
        <v>222</v>
      </c>
      <c r="C2224" s="14">
        <v>2005</v>
      </c>
      <c r="D2224" s="13">
        <v>18125</v>
      </c>
      <c r="E2224" s="13">
        <v>30132</v>
      </c>
      <c r="F2224" s="13">
        <v>1645</v>
      </c>
      <c r="G2224" s="13">
        <v>0</v>
      </c>
      <c r="H2224" s="5">
        <f t="shared" si="321"/>
        <v>49902</v>
      </c>
      <c r="I2224" s="9">
        <f t="shared" si="319"/>
        <v>2.0883106666060312</v>
      </c>
      <c r="J2224" s="13">
        <v>0</v>
      </c>
      <c r="K2224" s="13">
        <v>0</v>
      </c>
      <c r="L2224" s="13">
        <v>0</v>
      </c>
      <c r="M2224" s="17">
        <v>152061300</v>
      </c>
      <c r="N2224" s="8">
        <f t="shared" si="322"/>
        <v>3.2817028395785125E-2</v>
      </c>
      <c r="O2224" s="5">
        <f t="shared" si="326"/>
        <v>7603065</v>
      </c>
      <c r="P2224" s="13">
        <v>712895</v>
      </c>
      <c r="Q2224" s="5">
        <v>2389586.9900000002</v>
      </c>
      <c r="R2224" s="12">
        <v>0.05</v>
      </c>
    </row>
    <row r="2225" spans="1:18" x14ac:dyDescent="0.25">
      <c r="A2225" s="14"/>
      <c r="B2225" s="14">
        <v>222</v>
      </c>
      <c r="C2225" s="14">
        <v>2006</v>
      </c>
      <c r="D2225" s="13">
        <v>18125</v>
      </c>
      <c r="E2225" s="13">
        <v>29272</v>
      </c>
      <c r="F2225" s="13">
        <v>2168</v>
      </c>
      <c r="G2225" s="13">
        <v>0</v>
      </c>
      <c r="H2225" s="5">
        <f t="shared" si="321"/>
        <v>49565</v>
      </c>
      <c r="I2225" s="9">
        <f t="shared" si="319"/>
        <v>2.0670997295859044</v>
      </c>
      <c r="J2225" s="13">
        <v>0</v>
      </c>
      <c r="K2225" s="13">
        <v>0</v>
      </c>
      <c r="L2225" s="13">
        <v>0</v>
      </c>
      <c r="M2225" s="17">
        <v>212968400</v>
      </c>
      <c r="N2225" s="8">
        <f t="shared" si="322"/>
        <v>2.3273405819830548E-2</v>
      </c>
      <c r="O2225" s="5">
        <f t="shared" si="326"/>
        <v>10648420</v>
      </c>
      <c r="P2225" s="13">
        <v>616250</v>
      </c>
      <c r="Q2225" s="5">
        <v>2397804</v>
      </c>
      <c r="R2225" s="12">
        <v>0.05</v>
      </c>
    </row>
    <row r="2226" spans="1:18" x14ac:dyDescent="0.25">
      <c r="A2226" s="14"/>
      <c r="B2226" s="14">
        <v>222</v>
      </c>
      <c r="C2226" s="14">
        <v>2007</v>
      </c>
      <c r="D2226" s="13">
        <v>18125</v>
      </c>
      <c r="E2226" s="13">
        <v>28411</v>
      </c>
      <c r="F2226" s="13">
        <v>2624</v>
      </c>
      <c r="G2226" s="13">
        <v>0</v>
      </c>
      <c r="H2226" s="5">
        <f t="shared" si="321"/>
        <v>49160</v>
      </c>
      <c r="I2226" s="9">
        <f t="shared" si="319"/>
        <v>1.7306757345250445</v>
      </c>
      <c r="J2226" s="13">
        <v>0</v>
      </c>
      <c r="K2226" s="13">
        <v>0</v>
      </c>
      <c r="L2226" s="13">
        <v>0</v>
      </c>
      <c r="M2226" s="17">
        <v>212968400</v>
      </c>
      <c r="N2226" s="8">
        <f t="shared" si="322"/>
        <v>2.3083236761885801E-2</v>
      </c>
      <c r="O2226" s="5">
        <f t="shared" si="326"/>
        <v>10648420</v>
      </c>
      <c r="P2226" s="13">
        <v>598125</v>
      </c>
      <c r="Q2226" s="5">
        <v>2840509</v>
      </c>
      <c r="R2226" s="12">
        <v>0.05</v>
      </c>
    </row>
    <row r="2227" spans="1:18" x14ac:dyDescent="0.25">
      <c r="A2227" s="14"/>
      <c r="B2227" s="14">
        <v>222</v>
      </c>
      <c r="C2227" s="14">
        <v>2008</v>
      </c>
      <c r="D2227" s="6">
        <v>18125</v>
      </c>
      <c r="E2227" s="6">
        <v>27550</v>
      </c>
      <c r="F2227" s="6">
        <v>6594</v>
      </c>
      <c r="G2227" s="6">
        <v>0</v>
      </c>
      <c r="H2227" s="5">
        <f t="shared" si="321"/>
        <v>52269</v>
      </c>
      <c r="I2227" s="9">
        <f t="shared" si="319"/>
        <v>1.8042569819211856</v>
      </c>
      <c r="J2227" s="6">
        <v>300000</v>
      </c>
      <c r="K2227" s="6">
        <v>0</v>
      </c>
      <c r="L2227" s="6">
        <v>0</v>
      </c>
      <c r="M2227" s="17">
        <v>212968400</v>
      </c>
      <c r="N2227" s="8">
        <f t="shared" si="322"/>
        <v>2.4543077752380169E-2</v>
      </c>
      <c r="O2227" s="5">
        <f t="shared" si="326"/>
        <v>10648420</v>
      </c>
      <c r="P2227" s="6">
        <v>580000</v>
      </c>
      <c r="Q2227" s="5">
        <v>2896982</v>
      </c>
      <c r="R2227" s="12">
        <v>0.05</v>
      </c>
    </row>
    <row r="2228" spans="1:18" x14ac:dyDescent="0.25">
      <c r="A2228" s="14"/>
      <c r="B2228" s="18">
        <v>222</v>
      </c>
      <c r="C2228" s="14">
        <v>2009</v>
      </c>
      <c r="D2228" s="13">
        <v>18125</v>
      </c>
      <c r="E2228" s="13">
        <v>26689</v>
      </c>
      <c r="F2228" s="13">
        <v>6663</v>
      </c>
      <c r="G2228" s="13">
        <v>0</v>
      </c>
      <c r="H2228" s="5">
        <f t="shared" si="321"/>
        <v>51477</v>
      </c>
      <c r="I2228" s="9">
        <f t="shared" si="319"/>
        <v>1.7679429362133112</v>
      </c>
      <c r="J2228" s="13">
        <v>600000</v>
      </c>
      <c r="K2228" s="13">
        <v>0</v>
      </c>
      <c r="L2228" s="13">
        <v>0</v>
      </c>
      <c r="M2228" s="17">
        <v>235854800</v>
      </c>
      <c r="N2228" s="8">
        <f t="shared" si="322"/>
        <v>2.182571650015179E-2</v>
      </c>
      <c r="O2228" s="5">
        <f t="shared" si="326"/>
        <v>11792740</v>
      </c>
      <c r="P2228" s="13">
        <v>561875</v>
      </c>
      <c r="Q2228" s="5">
        <v>2911689</v>
      </c>
      <c r="R2228" s="12">
        <v>0.05</v>
      </c>
    </row>
    <row r="2229" spans="1:18" x14ac:dyDescent="0.25">
      <c r="A2229" t="s">
        <v>222</v>
      </c>
      <c r="B2229">
        <v>223</v>
      </c>
      <c r="C2229">
        <v>2000</v>
      </c>
      <c r="D2229" s="6">
        <v>557538</v>
      </c>
      <c r="E2229" s="6">
        <v>232409</v>
      </c>
      <c r="F2229" s="6">
        <v>9950</v>
      </c>
      <c r="G2229" s="6"/>
      <c r="H2229" s="5">
        <f t="shared" si="321"/>
        <v>799897</v>
      </c>
      <c r="I2229" s="9">
        <f t="shared" si="319"/>
        <v>5.1916305590944321</v>
      </c>
      <c r="J2229" s="6"/>
      <c r="K2229" s="6">
        <v>350000</v>
      </c>
      <c r="L2229" s="6">
        <v>1000000</v>
      </c>
      <c r="M2229" s="10">
        <v>255381900</v>
      </c>
      <c r="N2229" s="8">
        <f t="shared" si="322"/>
        <v>0.31321601100156277</v>
      </c>
      <c r="O2229" s="5">
        <f t="shared" si="326"/>
        <v>12769095</v>
      </c>
      <c r="P2229" s="13">
        <v>5588718</v>
      </c>
      <c r="Q2229" s="11">
        <v>15407433</v>
      </c>
      <c r="R2229" s="12">
        <v>0.05</v>
      </c>
    </row>
    <row r="2230" spans="1:18" x14ac:dyDescent="0.25">
      <c r="B2230">
        <v>223</v>
      </c>
      <c r="C2230">
        <v>2001</v>
      </c>
      <c r="D2230" s="13">
        <v>563648</v>
      </c>
      <c r="E2230" s="13">
        <v>201074</v>
      </c>
      <c r="F2230" s="13">
        <v>15113</v>
      </c>
      <c r="G2230" s="13">
        <v>0</v>
      </c>
      <c r="H2230" s="5">
        <f t="shared" si="321"/>
        <v>779835</v>
      </c>
      <c r="I2230" s="9">
        <f t="shared" si="319"/>
        <v>4.6292413044899074</v>
      </c>
      <c r="J2230" s="13">
        <v>0</v>
      </c>
      <c r="K2230" s="13">
        <v>115000</v>
      </c>
      <c r="L2230" s="13">
        <v>0</v>
      </c>
      <c r="M2230" s="10">
        <v>255381900</v>
      </c>
      <c r="N2230" s="8">
        <f t="shared" si="322"/>
        <v>0.30536032506610689</v>
      </c>
      <c r="O2230" s="5">
        <v>12769095</v>
      </c>
      <c r="P2230" s="13">
        <v>4175070</v>
      </c>
      <c r="Q2230" s="11">
        <v>16845849</v>
      </c>
      <c r="R2230" s="12">
        <v>0.05</v>
      </c>
    </row>
    <row r="2231" spans="1:18" x14ac:dyDescent="0.25">
      <c r="B2231">
        <v>223</v>
      </c>
      <c r="C2231">
        <v>2002</v>
      </c>
      <c r="D2231" s="13">
        <v>525184</v>
      </c>
      <c r="E2231" s="13">
        <v>178137</v>
      </c>
      <c r="F2231" s="13">
        <v>60861</v>
      </c>
      <c r="G2231" s="13">
        <v>0</v>
      </c>
      <c r="H2231" s="5">
        <f t="shared" si="321"/>
        <v>764182</v>
      </c>
      <c r="I2231" s="9">
        <f t="shared" si="319"/>
        <v>4.365594284947143</v>
      </c>
      <c r="J2231" s="13">
        <v>0</v>
      </c>
      <c r="K2231" s="13">
        <v>0</v>
      </c>
      <c r="L2231" s="13">
        <v>0</v>
      </c>
      <c r="M2231" s="5">
        <v>308803800</v>
      </c>
      <c r="N2231" s="8">
        <f t="shared" si="322"/>
        <v>0.24746521901608723</v>
      </c>
      <c r="O2231" s="5">
        <v>15440190</v>
      </c>
      <c r="P2231" s="13">
        <v>4049886</v>
      </c>
      <c r="Q2231" s="5">
        <v>17504650</v>
      </c>
      <c r="R2231" s="7">
        <v>0.05</v>
      </c>
    </row>
    <row r="2232" spans="1:18" x14ac:dyDescent="0.25">
      <c r="A2232" s="14"/>
      <c r="B2232" s="14">
        <v>223</v>
      </c>
      <c r="C2232" s="14">
        <v>2003</v>
      </c>
      <c r="D2232" s="13">
        <v>689859</v>
      </c>
      <c r="E2232" s="13">
        <v>165784</v>
      </c>
      <c r="F2232" s="13">
        <v>161920</v>
      </c>
      <c r="G2232" s="13">
        <v>312</v>
      </c>
      <c r="H2232" s="5">
        <f t="shared" si="321"/>
        <v>1017875</v>
      </c>
      <c r="I2232" s="9">
        <f t="shared" si="319"/>
        <v>5.5439050867109509</v>
      </c>
      <c r="J2232" s="13">
        <v>0</v>
      </c>
      <c r="K2232" s="13">
        <v>0</v>
      </c>
      <c r="L2232" s="13">
        <v>0</v>
      </c>
      <c r="M2232" s="5">
        <v>308803800</v>
      </c>
      <c r="N2232" s="8">
        <f t="shared" si="322"/>
        <v>0.32961867697223934</v>
      </c>
      <c r="O2232" s="5">
        <v>15440190</v>
      </c>
      <c r="P2232" s="13">
        <v>3360028</v>
      </c>
      <c r="Q2232" s="5">
        <v>18360253</v>
      </c>
      <c r="R2232" s="12">
        <v>0.05</v>
      </c>
    </row>
    <row r="2233" spans="1:18" x14ac:dyDescent="0.25">
      <c r="A2233" s="14"/>
      <c r="B2233" s="14">
        <v>223</v>
      </c>
      <c r="C2233" s="14">
        <v>2004</v>
      </c>
      <c r="D2233" s="13">
        <v>725339</v>
      </c>
      <c r="E2233" s="13">
        <v>143106</v>
      </c>
      <c r="F2233" s="13">
        <v>0</v>
      </c>
      <c r="G2233" s="13">
        <v>447418</v>
      </c>
      <c r="H2233" s="5">
        <f t="shared" si="321"/>
        <v>1315863</v>
      </c>
      <c r="I2233" s="9">
        <f t="shared" si="319"/>
        <v>7.1607386973031621</v>
      </c>
      <c r="J2233" s="13">
        <v>0</v>
      </c>
      <c r="K2233" s="13">
        <v>-361000</v>
      </c>
      <c r="L2233" s="13">
        <v>0</v>
      </c>
      <c r="M2233" s="17">
        <v>377327100</v>
      </c>
      <c r="N2233" s="8">
        <f t="shared" si="322"/>
        <v>0.34873270433000969</v>
      </c>
      <c r="O2233" s="5">
        <f t="shared" ref="O2233:O2239" si="327">M2233*R2233</f>
        <v>18866355</v>
      </c>
      <c r="P2233" s="13">
        <v>2995689</v>
      </c>
      <c r="Q2233" s="5">
        <v>18376079</v>
      </c>
      <c r="R2233" s="12">
        <v>0.05</v>
      </c>
    </row>
    <row r="2234" spans="1:18" x14ac:dyDescent="0.25">
      <c r="A2234" s="14"/>
      <c r="B2234" s="14">
        <v>223</v>
      </c>
      <c r="C2234" s="14">
        <v>2005</v>
      </c>
      <c r="D2234" s="13">
        <v>515465</v>
      </c>
      <c r="E2234" s="13">
        <v>120686</v>
      </c>
      <c r="F2234" s="13">
        <v>330748</v>
      </c>
      <c r="G2234" s="13">
        <v>123</v>
      </c>
      <c r="H2234" s="5">
        <f t="shared" si="321"/>
        <v>967022</v>
      </c>
      <c r="I2234" s="9">
        <f t="shared" si="319"/>
        <v>5.6280341659879625</v>
      </c>
      <c r="J2234" s="13">
        <v>0</v>
      </c>
      <c r="K2234" s="13">
        <v>0</v>
      </c>
      <c r="L2234" s="13">
        <v>0</v>
      </c>
      <c r="M2234" s="17">
        <v>377327100</v>
      </c>
      <c r="N2234" s="8">
        <f t="shared" si="322"/>
        <v>0.2562821488305505</v>
      </c>
      <c r="O2234" s="5">
        <f t="shared" si="327"/>
        <v>18866355</v>
      </c>
      <c r="P2234" s="13">
        <v>2540224</v>
      </c>
      <c r="Q2234" s="5">
        <v>17182234</v>
      </c>
      <c r="R2234" s="12">
        <v>0.05</v>
      </c>
    </row>
    <row r="2235" spans="1:18" x14ac:dyDescent="0.25">
      <c r="A2235" s="14"/>
      <c r="B2235" s="14">
        <v>223</v>
      </c>
      <c r="C2235" s="14">
        <v>2006</v>
      </c>
      <c r="D2235" s="13">
        <v>522248</v>
      </c>
      <c r="E2235" s="13">
        <v>103875</v>
      </c>
      <c r="F2235" s="13">
        <v>0</v>
      </c>
      <c r="G2235" s="13">
        <v>0</v>
      </c>
      <c r="H2235" s="5">
        <f t="shared" si="321"/>
        <v>626123</v>
      </c>
      <c r="I2235" s="9">
        <f t="shared" si="319"/>
        <v>3.5801703700522802</v>
      </c>
      <c r="J2235" s="13">
        <v>0</v>
      </c>
      <c r="K2235" s="13">
        <v>0</v>
      </c>
      <c r="L2235" s="13">
        <v>0</v>
      </c>
      <c r="M2235" s="17">
        <v>512435100</v>
      </c>
      <c r="N2235" s="8">
        <f t="shared" si="322"/>
        <v>0.12218581435971111</v>
      </c>
      <c r="O2235" s="5">
        <f t="shared" si="327"/>
        <v>25621755</v>
      </c>
      <c r="P2235" s="13">
        <v>2655670</v>
      </c>
      <c r="Q2235" s="5">
        <v>17488637</v>
      </c>
      <c r="R2235" s="12">
        <v>0.05</v>
      </c>
    </row>
    <row r="2236" spans="1:18" x14ac:dyDescent="0.25">
      <c r="A2236" s="14"/>
      <c r="B2236" s="14">
        <v>223</v>
      </c>
      <c r="C2236" s="14">
        <v>2007</v>
      </c>
      <c r="D2236" s="13">
        <v>472314</v>
      </c>
      <c r="E2236" s="13">
        <v>87023</v>
      </c>
      <c r="F2236" s="13">
        <v>20305</v>
      </c>
      <c r="G2236" s="13">
        <v>0</v>
      </c>
      <c r="H2236" s="5">
        <f t="shared" si="321"/>
        <v>579642</v>
      </c>
      <c r="I2236" s="9">
        <f t="shared" si="319"/>
        <v>3.0745449939468315</v>
      </c>
      <c r="J2236" s="13">
        <v>2500000</v>
      </c>
      <c r="K2236" s="13">
        <v>0</v>
      </c>
      <c r="L2236" s="13">
        <v>0</v>
      </c>
      <c r="M2236" s="17">
        <v>512435100</v>
      </c>
      <c r="N2236" s="8">
        <f t="shared" si="322"/>
        <v>0.11311520229586147</v>
      </c>
      <c r="O2236" s="5">
        <f t="shared" si="327"/>
        <v>25621755</v>
      </c>
      <c r="P2236" s="13">
        <v>2133422</v>
      </c>
      <c r="Q2236" s="5">
        <v>18852936</v>
      </c>
      <c r="R2236" s="12">
        <v>0.05</v>
      </c>
    </row>
    <row r="2237" spans="1:18" x14ac:dyDescent="0.25">
      <c r="A2237" s="14"/>
      <c r="B2237" s="14">
        <v>223</v>
      </c>
      <c r="C2237" s="14">
        <v>2008</v>
      </c>
      <c r="D2237" s="6">
        <v>498189</v>
      </c>
      <c r="E2237" s="6">
        <v>76153</v>
      </c>
      <c r="F2237" s="6">
        <v>18349</v>
      </c>
      <c r="G2237" s="6">
        <v>0</v>
      </c>
      <c r="H2237" s="5">
        <f t="shared" si="321"/>
        <v>592691</v>
      </c>
      <c r="I2237" s="9">
        <f t="shared" si="319"/>
        <v>3.1295765207335347</v>
      </c>
      <c r="J2237" s="6">
        <v>1750000</v>
      </c>
      <c r="K2237" s="6">
        <v>540000</v>
      </c>
      <c r="L2237" s="6">
        <v>0</v>
      </c>
      <c r="M2237" s="17">
        <v>512435100</v>
      </c>
      <c r="N2237" s="8">
        <f t="shared" si="322"/>
        <v>0.11566167110722898</v>
      </c>
      <c r="O2237" s="5">
        <f t="shared" si="327"/>
        <v>25621755</v>
      </c>
      <c r="P2237" s="6">
        <v>1835649</v>
      </c>
      <c r="Q2237" s="5">
        <v>18938377</v>
      </c>
      <c r="R2237" s="12">
        <v>0.05</v>
      </c>
    </row>
    <row r="2238" spans="1:18" x14ac:dyDescent="0.25">
      <c r="A2238" s="14"/>
      <c r="B2238" s="18">
        <v>223</v>
      </c>
      <c r="C2238" s="14">
        <v>2009</v>
      </c>
      <c r="D2238" s="13">
        <v>338235</v>
      </c>
      <c r="E2238" s="13">
        <v>55278</v>
      </c>
      <c r="F2238" s="13">
        <v>16634</v>
      </c>
      <c r="G2238" s="13">
        <v>0</v>
      </c>
      <c r="H2238" s="5">
        <f t="shared" si="321"/>
        <v>410147</v>
      </c>
      <c r="I2238" s="9">
        <f t="shared" si="319"/>
        <v>2.0656379581768589</v>
      </c>
      <c r="J2238" s="13">
        <v>1950000</v>
      </c>
      <c r="K2238" s="13">
        <v>835000</v>
      </c>
      <c r="L2238" s="13">
        <v>0</v>
      </c>
      <c r="M2238" s="17">
        <v>585115500</v>
      </c>
      <c r="N2238" s="8">
        <f t="shared" si="322"/>
        <v>7.0096758674142112E-2</v>
      </c>
      <c r="O2238" s="5">
        <f t="shared" si="327"/>
        <v>29255775</v>
      </c>
      <c r="P2238" s="13">
        <v>1337460</v>
      </c>
      <c r="Q2238" s="5">
        <v>19855706</v>
      </c>
      <c r="R2238" s="12">
        <v>0.05</v>
      </c>
    </row>
    <row r="2239" spans="1:18" x14ac:dyDescent="0.25">
      <c r="A2239" t="s">
        <v>223</v>
      </c>
      <c r="B2239">
        <v>224</v>
      </c>
      <c r="C2239">
        <v>2000</v>
      </c>
      <c r="D2239" s="6">
        <v>599900</v>
      </c>
      <c r="E2239" s="6">
        <v>242677</v>
      </c>
      <c r="F2239" s="6">
        <v>7835</v>
      </c>
      <c r="G2239" s="6"/>
      <c r="H2239" s="5">
        <f t="shared" si="321"/>
        <v>850412</v>
      </c>
      <c r="I2239" s="9">
        <f t="shared" ref="I2239:I2302" si="328">((H2239/Q2239)*100)</f>
        <v>4.9867814626638181</v>
      </c>
      <c r="J2239" s="6"/>
      <c r="K2239" s="6"/>
      <c r="L2239" s="6"/>
      <c r="M2239" s="10">
        <v>1569517200</v>
      </c>
      <c r="N2239" s="8">
        <f t="shared" si="322"/>
        <v>5.4183031571747024E-2</v>
      </c>
      <c r="O2239" s="5">
        <f t="shared" si="327"/>
        <v>78475860</v>
      </c>
      <c r="P2239" s="13">
        <v>6395196</v>
      </c>
      <c r="Q2239" s="11">
        <v>17053324</v>
      </c>
      <c r="R2239" s="12">
        <v>0.05</v>
      </c>
    </row>
    <row r="2240" spans="1:18" x14ac:dyDescent="0.25">
      <c r="B2240">
        <v>224</v>
      </c>
      <c r="C2240">
        <v>2001</v>
      </c>
      <c r="D2240" s="13">
        <v>810000</v>
      </c>
      <c r="E2240" s="13">
        <v>271093</v>
      </c>
      <c r="F2240" s="13">
        <v>2218</v>
      </c>
      <c r="G2240" s="13">
        <v>0</v>
      </c>
      <c r="H2240" s="5">
        <f t="shared" si="321"/>
        <v>1083311</v>
      </c>
      <c r="I2240" s="9">
        <f t="shared" si="328"/>
        <v>5.9005975376897997</v>
      </c>
      <c r="J2240" s="13">
        <v>0</v>
      </c>
      <c r="K2240" s="13">
        <v>875000</v>
      </c>
      <c r="L2240" s="13">
        <v>0</v>
      </c>
      <c r="M2240" s="10">
        <v>1569517200</v>
      </c>
      <c r="N2240" s="8">
        <f t="shared" si="322"/>
        <v>6.9021925978256252E-2</v>
      </c>
      <c r="O2240" s="5">
        <v>78475860</v>
      </c>
      <c r="P2240" s="13">
        <v>5280000</v>
      </c>
      <c r="Q2240" s="11">
        <v>18359344</v>
      </c>
      <c r="R2240" s="12">
        <v>0.05</v>
      </c>
    </row>
    <row r="2241" spans="1:18" x14ac:dyDescent="0.25">
      <c r="B2241">
        <v>224</v>
      </c>
      <c r="C2241">
        <v>2002</v>
      </c>
      <c r="D2241" s="13">
        <v>960000</v>
      </c>
      <c r="E2241" s="13">
        <v>335392</v>
      </c>
      <c r="F2241" s="13">
        <v>12003</v>
      </c>
      <c r="G2241" s="13">
        <v>0</v>
      </c>
      <c r="H2241" s="5">
        <f t="shared" si="321"/>
        <v>1307395</v>
      </c>
      <c r="I2241" s="9">
        <f t="shared" si="328"/>
        <v>6.7622145618439058</v>
      </c>
      <c r="J2241" s="13">
        <v>0</v>
      </c>
      <c r="K2241" s="13">
        <v>825000</v>
      </c>
      <c r="L2241" s="13">
        <v>0</v>
      </c>
      <c r="M2241" s="5">
        <v>2329530500</v>
      </c>
      <c r="N2241" s="8">
        <f t="shared" si="322"/>
        <v>5.6122682231462523E-2</v>
      </c>
      <c r="O2241" s="5">
        <v>116476525</v>
      </c>
      <c r="P2241" s="13">
        <v>7268500</v>
      </c>
      <c r="Q2241" s="5">
        <v>19333829</v>
      </c>
      <c r="R2241" s="7">
        <v>0.05</v>
      </c>
    </row>
    <row r="2242" spans="1:18" x14ac:dyDescent="0.25">
      <c r="A2242" s="14"/>
      <c r="B2242" s="14">
        <v>224</v>
      </c>
      <c r="C2242" s="14">
        <v>2003</v>
      </c>
      <c r="D2242" s="13">
        <v>953500</v>
      </c>
      <c r="E2242" s="13">
        <v>314896</v>
      </c>
      <c r="F2242" s="13">
        <v>28399</v>
      </c>
      <c r="G2242" s="13">
        <v>0</v>
      </c>
      <c r="H2242" s="5">
        <f t="shared" si="321"/>
        <v>1296795</v>
      </c>
      <c r="I2242" s="9">
        <f t="shared" si="328"/>
        <v>6.4358177068449915</v>
      </c>
      <c r="J2242" s="13">
        <v>0</v>
      </c>
      <c r="K2242" s="13">
        <v>0</v>
      </c>
      <c r="L2242" s="13">
        <v>0</v>
      </c>
      <c r="M2242" s="5">
        <v>2329530500</v>
      </c>
      <c r="N2242" s="8">
        <f t="shared" si="322"/>
        <v>5.5667654920165247E-2</v>
      </c>
      <c r="O2242" s="5">
        <v>116476525</v>
      </c>
      <c r="P2242" s="13">
        <v>12612500</v>
      </c>
      <c r="Q2242" s="5">
        <v>20149654</v>
      </c>
      <c r="R2242" s="12">
        <v>0.05</v>
      </c>
    </row>
    <row r="2243" spans="1:18" x14ac:dyDescent="0.25">
      <c r="A2243" s="14"/>
      <c r="B2243" s="14">
        <v>224</v>
      </c>
      <c r="C2243" s="14">
        <v>2004</v>
      </c>
      <c r="D2243" s="13">
        <v>1172500</v>
      </c>
      <c r="E2243" s="13">
        <v>540145</v>
      </c>
      <c r="F2243" s="13">
        <v>0</v>
      </c>
      <c r="G2243" s="13">
        <v>0</v>
      </c>
      <c r="H2243" s="5">
        <f t="shared" si="321"/>
        <v>1712645</v>
      </c>
      <c r="I2243" s="9">
        <f t="shared" si="328"/>
        <v>7.5651227937441972</v>
      </c>
      <c r="J2243" s="13">
        <v>0</v>
      </c>
      <c r="K2243" s="13">
        <v>10000</v>
      </c>
      <c r="L2243" s="13">
        <v>0</v>
      </c>
      <c r="M2243" s="17">
        <v>3170624000</v>
      </c>
      <c r="N2243" s="8">
        <f t="shared" si="322"/>
        <v>5.4016023344300682E-2</v>
      </c>
      <c r="O2243" s="5">
        <f t="shared" ref="O2243:O2249" si="329">M2243*R2243</f>
        <v>158531200</v>
      </c>
      <c r="P2243" s="13">
        <v>13640000</v>
      </c>
      <c r="Q2243" s="5">
        <v>22638694</v>
      </c>
      <c r="R2243" s="12">
        <v>0.05</v>
      </c>
    </row>
    <row r="2244" spans="1:18" x14ac:dyDescent="0.25">
      <c r="A2244" s="14"/>
      <c r="B2244" s="14">
        <v>224</v>
      </c>
      <c r="C2244" s="14">
        <v>2005</v>
      </c>
      <c r="D2244" s="13">
        <v>1190000</v>
      </c>
      <c r="E2244" s="13">
        <v>537569</v>
      </c>
      <c r="F2244" s="13">
        <v>6717</v>
      </c>
      <c r="G2244" s="13">
        <v>0</v>
      </c>
      <c r="H2244" s="5">
        <f t="shared" si="321"/>
        <v>1734286</v>
      </c>
      <c r="I2244" s="9">
        <f t="shared" si="328"/>
        <v>7.5726577829398041</v>
      </c>
      <c r="J2244" s="13">
        <v>0</v>
      </c>
      <c r="K2244" s="13">
        <v>2318000</v>
      </c>
      <c r="L2244" s="13">
        <v>0</v>
      </c>
      <c r="M2244" s="17">
        <v>3170624000</v>
      </c>
      <c r="N2244" s="8">
        <f t="shared" si="322"/>
        <v>5.4698570376052157E-2</v>
      </c>
      <c r="O2244" s="5">
        <f t="shared" si="329"/>
        <v>158531200</v>
      </c>
      <c r="P2244" s="13">
        <v>18188500</v>
      </c>
      <c r="Q2244" s="5">
        <v>22901946.050000001</v>
      </c>
      <c r="R2244" s="12">
        <v>0.05</v>
      </c>
    </row>
    <row r="2245" spans="1:18" x14ac:dyDescent="0.25">
      <c r="A2245" s="14"/>
      <c r="B2245" s="14">
        <v>224</v>
      </c>
      <c r="C2245" s="14">
        <v>2006</v>
      </c>
      <c r="D2245" s="13">
        <v>1430000</v>
      </c>
      <c r="E2245" s="13">
        <v>410486</v>
      </c>
      <c r="F2245" s="13">
        <v>41265</v>
      </c>
      <c r="G2245" s="13">
        <v>0</v>
      </c>
      <c r="H2245" s="5">
        <f t="shared" si="321"/>
        <v>1881751</v>
      </c>
      <c r="I2245" s="9">
        <f t="shared" si="328"/>
        <v>7.4158519480280978</v>
      </c>
      <c r="J2245" s="13">
        <v>0</v>
      </c>
      <c r="K2245" s="13">
        <v>6275000</v>
      </c>
      <c r="L2245" s="13">
        <v>0</v>
      </c>
      <c r="M2245" s="17">
        <v>3981793400</v>
      </c>
      <c r="N2245" s="8">
        <f t="shared" si="322"/>
        <v>4.7258880885181036E-2</v>
      </c>
      <c r="O2245" s="5">
        <f t="shared" si="329"/>
        <v>199089670</v>
      </c>
      <c r="P2245" s="13">
        <v>16910000</v>
      </c>
      <c r="Q2245" s="5">
        <v>25374711</v>
      </c>
      <c r="R2245" s="12">
        <v>0.05</v>
      </c>
    </row>
    <row r="2246" spans="1:18" x14ac:dyDescent="0.25">
      <c r="A2246" s="14"/>
      <c r="B2246" s="14">
        <v>224</v>
      </c>
      <c r="C2246" s="14">
        <v>2007</v>
      </c>
      <c r="D2246" s="13">
        <v>1572408</v>
      </c>
      <c r="E2246" s="13">
        <v>709539</v>
      </c>
      <c r="F2246" s="13">
        <v>228104</v>
      </c>
      <c r="G2246" s="13">
        <v>0</v>
      </c>
      <c r="H2246" s="5">
        <f t="shared" si="321"/>
        <v>2510051</v>
      </c>
      <c r="I2246" s="9">
        <f t="shared" si="328"/>
        <v>9.7677091389421786</v>
      </c>
      <c r="J2246" s="13">
        <v>0</v>
      </c>
      <c r="K2246" s="13">
        <v>591000</v>
      </c>
      <c r="L2246" s="13">
        <v>0</v>
      </c>
      <c r="M2246" s="17">
        <v>3981793400</v>
      </c>
      <c r="N2246" s="8">
        <f t="shared" si="322"/>
        <v>6.3038202835938195E-2</v>
      </c>
      <c r="O2246" s="5">
        <f t="shared" si="329"/>
        <v>199089670</v>
      </c>
      <c r="P2246" s="13">
        <v>17825000</v>
      </c>
      <c r="Q2246" s="5">
        <v>25697438</v>
      </c>
      <c r="R2246" s="12">
        <v>0.05</v>
      </c>
    </row>
    <row r="2247" spans="1:18" x14ac:dyDescent="0.25">
      <c r="A2247" s="14"/>
      <c r="B2247" s="14">
        <v>224</v>
      </c>
      <c r="C2247" s="14">
        <v>2008</v>
      </c>
      <c r="D2247" s="6">
        <v>1834000</v>
      </c>
      <c r="E2247" s="6">
        <v>976393</v>
      </c>
      <c r="F2247" s="6">
        <v>110814</v>
      </c>
      <c r="G2247" s="6">
        <v>0</v>
      </c>
      <c r="H2247" s="5">
        <f t="shared" si="321"/>
        <v>2921207</v>
      </c>
      <c r="I2247" s="9">
        <f t="shared" si="328"/>
        <v>10.152657201070788</v>
      </c>
      <c r="J2247" s="6">
        <v>0</v>
      </c>
      <c r="K2247" s="6">
        <v>1205000</v>
      </c>
      <c r="L2247" s="6">
        <v>0</v>
      </c>
      <c r="M2247" s="17">
        <v>3981793400</v>
      </c>
      <c r="N2247" s="8">
        <f t="shared" si="322"/>
        <v>7.3364102718137009E-2</v>
      </c>
      <c r="O2247" s="5">
        <f t="shared" si="329"/>
        <v>199089670</v>
      </c>
      <c r="P2247" s="6">
        <v>23269000</v>
      </c>
      <c r="Q2247" s="5">
        <v>28772832</v>
      </c>
      <c r="R2247" s="12">
        <v>0.05</v>
      </c>
    </row>
    <row r="2248" spans="1:18" x14ac:dyDescent="0.25">
      <c r="A2248" s="14"/>
      <c r="B2248" s="18">
        <v>224</v>
      </c>
      <c r="C2248" s="14">
        <v>2009</v>
      </c>
      <c r="D2248" s="13">
        <v>2273000</v>
      </c>
      <c r="E2248" s="13">
        <v>995421</v>
      </c>
      <c r="F2248" s="13">
        <v>17906</v>
      </c>
      <c r="G2248" s="13">
        <v>0</v>
      </c>
      <c r="H2248" s="5">
        <f t="shared" si="321"/>
        <v>3286327</v>
      </c>
      <c r="I2248" s="9">
        <f t="shared" si="328"/>
        <v>11.245908664041993</v>
      </c>
      <c r="J2248" s="13">
        <v>0</v>
      </c>
      <c r="K2248" s="13">
        <v>1325000</v>
      </c>
      <c r="L2248" s="13">
        <v>0</v>
      </c>
      <c r="M2248" s="17">
        <v>4280660700</v>
      </c>
      <c r="N2248" s="8">
        <f t="shared" si="322"/>
        <v>7.6771489971162635E-2</v>
      </c>
      <c r="O2248" s="5">
        <f t="shared" si="329"/>
        <v>214033035</v>
      </c>
      <c r="P2248" s="13">
        <v>25203000</v>
      </c>
      <c r="Q2248" s="5">
        <v>29222423</v>
      </c>
      <c r="R2248" s="12">
        <v>0.05</v>
      </c>
    </row>
    <row r="2249" spans="1:18" x14ac:dyDescent="0.25">
      <c r="A2249" t="s">
        <v>224</v>
      </c>
      <c r="B2249">
        <v>225</v>
      </c>
      <c r="C2249">
        <v>2000</v>
      </c>
      <c r="D2249" s="6"/>
      <c r="E2249" s="6"/>
      <c r="F2249" s="6">
        <v>2964</v>
      </c>
      <c r="G2249" s="6"/>
      <c r="H2249" s="5">
        <f t="shared" ref="H2249:H2312" si="330">SUM(D2249:G2249)</f>
        <v>2964</v>
      </c>
      <c r="I2249" s="9">
        <f t="shared" si="328"/>
        <v>0.10285631001252736</v>
      </c>
      <c r="J2249" s="6"/>
      <c r="K2249" s="6"/>
      <c r="L2249" s="6"/>
      <c r="M2249" s="10">
        <v>283720700</v>
      </c>
      <c r="N2249" s="8">
        <f t="shared" ref="N2249:N2312" si="331">((H2249/M2249)*100)</f>
        <v>1.0446893723299005E-3</v>
      </c>
      <c r="O2249" s="5">
        <f t="shared" si="329"/>
        <v>14186035</v>
      </c>
      <c r="P2249" s="13">
        <v>0</v>
      </c>
      <c r="Q2249" s="11">
        <v>2881690</v>
      </c>
      <c r="R2249" s="12">
        <v>0.05</v>
      </c>
    </row>
    <row r="2250" spans="1:18" x14ac:dyDescent="0.25">
      <c r="B2250">
        <v>225</v>
      </c>
      <c r="C2250">
        <v>2001</v>
      </c>
      <c r="D2250" s="13">
        <v>129173</v>
      </c>
      <c r="E2250" s="13">
        <v>16098</v>
      </c>
      <c r="F2250" s="13">
        <v>0</v>
      </c>
      <c r="G2250" s="13">
        <v>0</v>
      </c>
      <c r="H2250" s="5">
        <f t="shared" si="330"/>
        <v>145271</v>
      </c>
      <c r="I2250" s="9">
        <f t="shared" si="328"/>
        <v>4.7096502913401324</v>
      </c>
      <c r="J2250" s="13">
        <v>0</v>
      </c>
      <c r="K2250" s="13">
        <v>0</v>
      </c>
      <c r="L2250" s="13">
        <v>0</v>
      </c>
      <c r="M2250" s="10">
        <v>283720700</v>
      </c>
      <c r="N2250" s="8">
        <f t="shared" si="331"/>
        <v>5.1202115319749317E-2</v>
      </c>
      <c r="O2250" s="5">
        <v>14186035</v>
      </c>
      <c r="P2250" s="13">
        <v>228552</v>
      </c>
      <c r="Q2250" s="11">
        <v>3084539</v>
      </c>
      <c r="R2250" s="12">
        <v>0.05</v>
      </c>
    </row>
    <row r="2251" spans="1:18" x14ac:dyDescent="0.25">
      <c r="B2251">
        <v>225</v>
      </c>
      <c r="C2251">
        <v>2002</v>
      </c>
      <c r="D2251" s="13">
        <v>64160</v>
      </c>
      <c r="E2251" s="13">
        <v>10285</v>
      </c>
      <c r="F2251" s="13">
        <v>0</v>
      </c>
      <c r="G2251" s="13">
        <v>0</v>
      </c>
      <c r="H2251" s="5">
        <f t="shared" si="330"/>
        <v>74445</v>
      </c>
      <c r="I2251" s="9">
        <f t="shared" si="328"/>
        <v>2.4773628041171243</v>
      </c>
      <c r="J2251" s="13">
        <v>0</v>
      </c>
      <c r="K2251" s="13">
        <v>0</v>
      </c>
      <c r="L2251" s="13">
        <v>0</v>
      </c>
      <c r="M2251" s="5">
        <v>301311600</v>
      </c>
      <c r="N2251" s="8">
        <f t="shared" si="331"/>
        <v>2.4706981078723819E-2</v>
      </c>
      <c r="O2251" s="5">
        <v>15065580</v>
      </c>
      <c r="P2251" s="13">
        <v>164392</v>
      </c>
      <c r="Q2251" s="5">
        <v>3005010</v>
      </c>
      <c r="R2251" s="7">
        <v>0.05</v>
      </c>
    </row>
    <row r="2252" spans="1:18" x14ac:dyDescent="0.25">
      <c r="A2252" s="14"/>
      <c r="B2252" s="14">
        <v>225</v>
      </c>
      <c r="C2252" s="14">
        <v>2003</v>
      </c>
      <c r="D2252" s="13">
        <v>69173</v>
      </c>
      <c r="E2252" s="13">
        <v>7398</v>
      </c>
      <c r="F2252" s="13">
        <v>0</v>
      </c>
      <c r="G2252" s="13">
        <v>0</v>
      </c>
      <c r="H2252" s="5">
        <f t="shared" si="330"/>
        <v>76571</v>
      </c>
      <c r="I2252" s="9">
        <f t="shared" si="328"/>
        <v>2.3520734960380505</v>
      </c>
      <c r="J2252" s="13">
        <v>0</v>
      </c>
      <c r="K2252" s="13">
        <v>0</v>
      </c>
      <c r="L2252" s="13">
        <v>0</v>
      </c>
      <c r="M2252" s="5">
        <v>301311600</v>
      </c>
      <c r="N2252" s="8">
        <f t="shared" si="331"/>
        <v>2.5412562941486486E-2</v>
      </c>
      <c r="O2252" s="5">
        <v>15065580</v>
      </c>
      <c r="P2252" s="13">
        <v>95219</v>
      </c>
      <c r="Q2252" s="5">
        <v>3255468</v>
      </c>
      <c r="R2252" s="12">
        <v>0.05</v>
      </c>
    </row>
    <row r="2253" spans="1:18" x14ac:dyDescent="0.25">
      <c r="A2253" s="14"/>
      <c r="B2253" s="14">
        <v>225</v>
      </c>
      <c r="C2253" s="14">
        <v>2004</v>
      </c>
      <c r="D2253" s="13">
        <v>95219</v>
      </c>
      <c r="E2253" s="13">
        <v>3810</v>
      </c>
      <c r="F2253" s="13">
        <v>0</v>
      </c>
      <c r="G2253" s="13">
        <v>0</v>
      </c>
      <c r="H2253" s="5">
        <f t="shared" si="330"/>
        <v>99029</v>
      </c>
      <c r="I2253" s="9">
        <f t="shared" si="328"/>
        <v>3.1312527667109338</v>
      </c>
      <c r="J2253" s="13">
        <v>0</v>
      </c>
      <c r="K2253" s="13">
        <v>0</v>
      </c>
      <c r="L2253" s="13">
        <v>0</v>
      </c>
      <c r="M2253" s="17">
        <v>388310400</v>
      </c>
      <c r="N2253" s="8">
        <f t="shared" si="331"/>
        <v>2.5502536115437548E-2</v>
      </c>
      <c r="O2253" s="5">
        <f t="shared" ref="O2253:O2259" si="332">M2253*R2253</f>
        <v>19415520</v>
      </c>
      <c r="P2253" s="13">
        <v>0</v>
      </c>
      <c r="Q2253" s="5">
        <v>3162600</v>
      </c>
      <c r="R2253" s="12">
        <v>0.05</v>
      </c>
    </row>
    <row r="2254" spans="1:18" x14ac:dyDescent="0.25">
      <c r="A2254" s="14"/>
      <c r="B2254" s="14">
        <v>225</v>
      </c>
      <c r="C2254" s="14">
        <v>2005</v>
      </c>
      <c r="D2254" s="13">
        <v>0</v>
      </c>
      <c r="E2254" s="13">
        <v>0</v>
      </c>
      <c r="F2254" s="13">
        <v>0</v>
      </c>
      <c r="G2254" s="13">
        <v>0</v>
      </c>
      <c r="H2254" s="5">
        <f t="shared" si="330"/>
        <v>0</v>
      </c>
      <c r="I2254" s="9">
        <f t="shared" si="328"/>
        <v>0</v>
      </c>
      <c r="J2254" s="13">
        <v>0</v>
      </c>
      <c r="K2254" s="13">
        <v>0</v>
      </c>
      <c r="L2254" s="13">
        <v>0</v>
      </c>
      <c r="M2254" s="17">
        <v>388310400</v>
      </c>
      <c r="N2254" s="8">
        <f t="shared" si="331"/>
        <v>0</v>
      </c>
      <c r="O2254" s="5">
        <f t="shared" si="332"/>
        <v>19415520</v>
      </c>
      <c r="P2254" s="13">
        <v>0</v>
      </c>
      <c r="Q2254" s="5">
        <v>3357042.86</v>
      </c>
      <c r="R2254" s="12">
        <v>0.05</v>
      </c>
    </row>
    <row r="2255" spans="1:18" x14ac:dyDescent="0.25">
      <c r="A2255" s="14"/>
      <c r="B2255" s="14">
        <v>225</v>
      </c>
      <c r="C2255" s="14">
        <v>2006</v>
      </c>
      <c r="D2255" s="13">
        <v>0</v>
      </c>
      <c r="E2255" s="13">
        <v>0</v>
      </c>
      <c r="F2255" s="13">
        <v>0</v>
      </c>
      <c r="G2255" s="13">
        <v>0</v>
      </c>
      <c r="H2255" s="5">
        <f t="shared" si="330"/>
        <v>0</v>
      </c>
      <c r="I2255" s="9">
        <f t="shared" si="328"/>
        <v>0</v>
      </c>
      <c r="J2255" s="13">
        <v>0</v>
      </c>
      <c r="K2255" s="13">
        <v>0</v>
      </c>
      <c r="L2255" s="13">
        <v>0</v>
      </c>
      <c r="M2255" s="17">
        <v>553194700</v>
      </c>
      <c r="N2255" s="8">
        <f t="shared" si="331"/>
        <v>0</v>
      </c>
      <c r="O2255" s="5">
        <f t="shared" si="332"/>
        <v>27659735</v>
      </c>
      <c r="P2255" s="13">
        <v>0</v>
      </c>
      <c r="Q2255" s="5">
        <v>3816212</v>
      </c>
      <c r="R2255" s="12">
        <v>0.05</v>
      </c>
    </row>
    <row r="2256" spans="1:18" x14ac:dyDescent="0.25">
      <c r="A2256" s="14"/>
      <c r="B2256" s="14">
        <v>225</v>
      </c>
      <c r="C2256" s="14">
        <v>2007</v>
      </c>
      <c r="D2256" s="13">
        <v>0</v>
      </c>
      <c r="E2256" s="13">
        <v>0</v>
      </c>
      <c r="F2256" s="13">
        <v>0</v>
      </c>
      <c r="G2256" s="13">
        <v>0</v>
      </c>
      <c r="H2256" s="5">
        <f t="shared" si="330"/>
        <v>0</v>
      </c>
      <c r="I2256" s="9">
        <f t="shared" si="328"/>
        <v>0</v>
      </c>
      <c r="J2256" s="13">
        <v>0</v>
      </c>
      <c r="K2256" s="13">
        <v>0</v>
      </c>
      <c r="L2256" s="13">
        <v>0</v>
      </c>
      <c r="M2256" s="17">
        <v>553194700</v>
      </c>
      <c r="N2256" s="8">
        <f t="shared" si="331"/>
        <v>0</v>
      </c>
      <c r="O2256" s="5">
        <f t="shared" si="332"/>
        <v>27659735</v>
      </c>
      <c r="P2256" s="13">
        <v>0</v>
      </c>
      <c r="Q2256" s="5">
        <v>4405004</v>
      </c>
      <c r="R2256" s="12">
        <v>0.05</v>
      </c>
    </row>
    <row r="2257" spans="1:18" x14ac:dyDescent="0.25">
      <c r="A2257" s="14"/>
      <c r="B2257" s="14">
        <v>225</v>
      </c>
      <c r="C2257" s="14">
        <v>2008</v>
      </c>
      <c r="D2257" s="6">
        <v>0</v>
      </c>
      <c r="E2257" s="6">
        <v>0</v>
      </c>
      <c r="F2257" s="6">
        <v>0</v>
      </c>
      <c r="G2257" s="6">
        <v>0</v>
      </c>
      <c r="H2257" s="5">
        <f t="shared" si="330"/>
        <v>0</v>
      </c>
      <c r="I2257" s="9">
        <f t="shared" si="328"/>
        <v>0</v>
      </c>
      <c r="J2257" s="6">
        <v>0</v>
      </c>
      <c r="K2257" s="6">
        <v>0</v>
      </c>
      <c r="L2257" s="6">
        <v>0</v>
      </c>
      <c r="M2257" s="17">
        <v>553194700</v>
      </c>
      <c r="N2257" s="8">
        <f t="shared" si="331"/>
        <v>0</v>
      </c>
      <c r="O2257" s="5">
        <f t="shared" si="332"/>
        <v>27659735</v>
      </c>
      <c r="P2257" s="6">
        <v>0</v>
      </c>
      <c r="Q2257" s="5">
        <v>4395193</v>
      </c>
      <c r="R2257" s="12">
        <v>0.05</v>
      </c>
    </row>
    <row r="2258" spans="1:18" x14ac:dyDescent="0.25">
      <c r="A2258" s="14"/>
      <c r="B2258" s="18">
        <v>225</v>
      </c>
      <c r="C2258" s="14">
        <v>2009</v>
      </c>
      <c r="D2258" s="13">
        <v>0</v>
      </c>
      <c r="E2258" s="13">
        <v>0</v>
      </c>
      <c r="F2258" s="13">
        <v>0</v>
      </c>
      <c r="G2258" s="13">
        <v>0</v>
      </c>
      <c r="H2258" s="5">
        <f t="shared" si="330"/>
        <v>0</v>
      </c>
      <c r="I2258" s="9">
        <f t="shared" si="328"/>
        <v>0</v>
      </c>
      <c r="J2258" s="13">
        <v>0</v>
      </c>
      <c r="K2258" s="13">
        <v>0</v>
      </c>
      <c r="L2258" s="13">
        <v>0</v>
      </c>
      <c r="M2258" s="17">
        <v>616358000</v>
      </c>
      <c r="N2258" s="8">
        <f t="shared" si="331"/>
        <v>0</v>
      </c>
      <c r="O2258" s="5">
        <f t="shared" si="332"/>
        <v>30817900</v>
      </c>
      <c r="P2258" s="13">
        <v>0</v>
      </c>
      <c r="Q2258" s="5">
        <v>4900680</v>
      </c>
      <c r="R2258" s="12">
        <v>0.05</v>
      </c>
    </row>
    <row r="2259" spans="1:18" x14ac:dyDescent="0.25">
      <c r="A2259" t="s">
        <v>225</v>
      </c>
      <c r="B2259">
        <v>226</v>
      </c>
      <c r="C2259">
        <v>2000</v>
      </c>
      <c r="D2259" s="6">
        <v>325000</v>
      </c>
      <c r="E2259" s="6">
        <v>91330</v>
      </c>
      <c r="F2259" s="6">
        <v>271</v>
      </c>
      <c r="G2259" s="6"/>
      <c r="H2259" s="5">
        <f t="shared" si="330"/>
        <v>416601</v>
      </c>
      <c r="I2259" s="9">
        <f t="shared" si="328"/>
        <v>1.9668189098561752</v>
      </c>
      <c r="J2259" s="6"/>
      <c r="K2259" s="6"/>
      <c r="L2259" s="6"/>
      <c r="M2259" s="10">
        <v>630163500</v>
      </c>
      <c r="N2259" s="8">
        <f t="shared" si="331"/>
        <v>6.6109985741795579E-2</v>
      </c>
      <c r="O2259" s="5">
        <f t="shared" si="332"/>
        <v>31508175</v>
      </c>
      <c r="P2259" s="13">
        <v>1785000</v>
      </c>
      <c r="Q2259" s="11">
        <v>21181462</v>
      </c>
      <c r="R2259" s="12">
        <v>0.05</v>
      </c>
    </row>
    <row r="2260" spans="1:18" x14ac:dyDescent="0.25">
      <c r="B2260">
        <v>226</v>
      </c>
      <c r="C2260">
        <v>2001</v>
      </c>
      <c r="D2260" s="13">
        <v>225000</v>
      </c>
      <c r="E2260" s="13">
        <v>74055</v>
      </c>
      <c r="F2260" s="13">
        <v>72833</v>
      </c>
      <c r="G2260" s="13">
        <v>0</v>
      </c>
      <c r="H2260" s="5">
        <f t="shared" si="330"/>
        <v>371888</v>
      </c>
      <c r="I2260" s="9">
        <f t="shared" si="328"/>
        <v>1.4461151326774704</v>
      </c>
      <c r="J2260" s="13">
        <v>0</v>
      </c>
      <c r="K2260" s="13">
        <v>25850000</v>
      </c>
      <c r="L2260" s="13">
        <v>0</v>
      </c>
      <c r="M2260" s="10">
        <v>630163500</v>
      </c>
      <c r="N2260" s="8">
        <f t="shared" si="331"/>
        <v>5.9014525595341531E-2</v>
      </c>
      <c r="O2260" s="5">
        <v>31508175</v>
      </c>
      <c r="P2260" s="13">
        <v>1560000</v>
      </c>
      <c r="Q2260" s="11">
        <v>25716348</v>
      </c>
      <c r="R2260" s="12">
        <v>0.05</v>
      </c>
    </row>
    <row r="2261" spans="1:18" x14ac:dyDescent="0.25">
      <c r="B2261">
        <v>226</v>
      </c>
      <c r="C2261">
        <v>2002</v>
      </c>
      <c r="D2261" s="13">
        <v>225000</v>
      </c>
      <c r="E2261" s="13">
        <v>65167</v>
      </c>
      <c r="F2261" s="13">
        <v>1030840</v>
      </c>
      <c r="G2261" s="13">
        <v>0</v>
      </c>
      <c r="H2261" s="5">
        <f t="shared" si="330"/>
        <v>1321007</v>
      </c>
      <c r="I2261" s="9">
        <f t="shared" si="328"/>
        <v>5.184650689444994</v>
      </c>
      <c r="J2261" s="13">
        <v>0</v>
      </c>
      <c r="K2261" s="13">
        <v>26050000</v>
      </c>
      <c r="L2261" s="13">
        <v>0</v>
      </c>
      <c r="M2261" s="5">
        <v>769781000</v>
      </c>
      <c r="N2261" s="8">
        <f t="shared" si="331"/>
        <v>0.17160815868409326</v>
      </c>
      <c r="O2261" s="5">
        <v>38489050</v>
      </c>
      <c r="P2261" s="13">
        <v>1335000</v>
      </c>
      <c r="Q2261" s="5">
        <v>25479190</v>
      </c>
      <c r="R2261" s="7">
        <v>0.05</v>
      </c>
    </row>
    <row r="2262" spans="1:18" x14ac:dyDescent="0.25">
      <c r="A2262" s="14"/>
      <c r="B2262" s="14">
        <v>226</v>
      </c>
      <c r="C2262" s="14">
        <v>2003</v>
      </c>
      <c r="D2262" s="13">
        <v>225000</v>
      </c>
      <c r="E2262" s="13">
        <v>56168</v>
      </c>
      <c r="F2262" s="13">
        <v>693633</v>
      </c>
      <c r="G2262" s="13">
        <v>0</v>
      </c>
      <c r="H2262" s="5">
        <f t="shared" si="330"/>
        <v>974801</v>
      </c>
      <c r="I2262" s="9">
        <f t="shared" si="328"/>
        <v>3.6459815400119506</v>
      </c>
      <c r="J2262" s="13">
        <v>0</v>
      </c>
      <c r="K2262" s="13">
        <v>29900000</v>
      </c>
      <c r="L2262" s="13">
        <v>0</v>
      </c>
      <c r="M2262" s="5">
        <v>769781000</v>
      </c>
      <c r="N2262" s="8">
        <f t="shared" si="331"/>
        <v>0.12663354902238427</v>
      </c>
      <c r="O2262" s="5">
        <v>38489050</v>
      </c>
      <c r="P2262" s="13">
        <v>10910000</v>
      </c>
      <c r="Q2262" s="5">
        <v>26736312</v>
      </c>
      <c r="R2262" s="12">
        <v>0.05</v>
      </c>
    </row>
    <row r="2263" spans="1:18" x14ac:dyDescent="0.25">
      <c r="A2263" s="14"/>
      <c r="B2263" s="14">
        <v>226</v>
      </c>
      <c r="C2263" s="14">
        <v>2004</v>
      </c>
      <c r="D2263" s="13">
        <v>360000</v>
      </c>
      <c r="E2263" s="13">
        <v>642623</v>
      </c>
      <c r="F2263" s="13">
        <v>947338</v>
      </c>
      <c r="G2263" s="13">
        <v>0</v>
      </c>
      <c r="H2263" s="5">
        <f t="shared" si="330"/>
        <v>1949961</v>
      </c>
      <c r="I2263" s="9">
        <f t="shared" si="328"/>
        <v>7.0968716145880535</v>
      </c>
      <c r="J2263" s="13">
        <v>0</v>
      </c>
      <c r="K2263" s="13">
        <v>25000000</v>
      </c>
      <c r="L2263" s="13">
        <v>0</v>
      </c>
      <c r="M2263" s="17">
        <v>1081951200</v>
      </c>
      <c r="N2263" s="8">
        <f t="shared" si="331"/>
        <v>0.18022633553158404</v>
      </c>
      <c r="O2263" s="5">
        <f t="shared" ref="O2263:O2269" si="333">M2263*R2263</f>
        <v>54097560</v>
      </c>
      <c r="P2263" s="13">
        <v>15450000</v>
      </c>
      <c r="Q2263" s="5">
        <v>27476346</v>
      </c>
      <c r="R2263" s="12">
        <v>0.05</v>
      </c>
    </row>
    <row r="2264" spans="1:18" x14ac:dyDescent="0.25">
      <c r="A2264" s="14"/>
      <c r="B2264" s="14">
        <v>226</v>
      </c>
      <c r="C2264" s="14">
        <v>2005</v>
      </c>
      <c r="D2264" s="13">
        <v>665000</v>
      </c>
      <c r="E2264" s="13">
        <v>712426</v>
      </c>
      <c r="F2264" s="13">
        <v>700000</v>
      </c>
      <c r="G2264" s="13">
        <v>0</v>
      </c>
      <c r="H2264" s="5">
        <f t="shared" si="330"/>
        <v>2077426</v>
      </c>
      <c r="I2264" s="9">
        <f t="shared" si="328"/>
        <v>7.1392588331436357</v>
      </c>
      <c r="J2264" s="13">
        <v>0</v>
      </c>
      <c r="K2264" s="13">
        <v>0</v>
      </c>
      <c r="L2264" s="13">
        <v>0</v>
      </c>
      <c r="M2264" s="17">
        <v>1081951200</v>
      </c>
      <c r="N2264" s="8">
        <f t="shared" si="331"/>
        <v>0.19200736595144033</v>
      </c>
      <c r="O2264" s="5">
        <f t="shared" si="333"/>
        <v>54097560</v>
      </c>
      <c r="P2264" s="13">
        <v>39785000</v>
      </c>
      <c r="Q2264" s="5">
        <v>29098622.820000004</v>
      </c>
      <c r="R2264" s="12">
        <v>0.05</v>
      </c>
    </row>
    <row r="2265" spans="1:18" x14ac:dyDescent="0.25">
      <c r="A2265" s="14"/>
      <c r="B2265" s="14">
        <v>226</v>
      </c>
      <c r="C2265" s="14">
        <v>2006</v>
      </c>
      <c r="D2265" s="13">
        <v>785000</v>
      </c>
      <c r="E2265" s="13">
        <v>596759</v>
      </c>
      <c r="F2265" s="13">
        <v>350000</v>
      </c>
      <c r="G2265" s="13">
        <v>0</v>
      </c>
      <c r="H2265" s="5">
        <f t="shared" si="330"/>
        <v>1731759</v>
      </c>
      <c r="I2265" s="9">
        <f t="shared" si="328"/>
        <v>5.9887038433878486</v>
      </c>
      <c r="J2265" s="13">
        <v>0</v>
      </c>
      <c r="K2265" s="13">
        <v>8525000</v>
      </c>
      <c r="L2265" s="13">
        <v>0</v>
      </c>
      <c r="M2265" s="17">
        <v>1371153400</v>
      </c>
      <c r="N2265" s="8">
        <f t="shared" si="331"/>
        <v>0.12629943520542633</v>
      </c>
      <c r="O2265" s="5">
        <f t="shared" si="333"/>
        <v>68557670</v>
      </c>
      <c r="P2265" s="13">
        <v>14785000</v>
      </c>
      <c r="Q2265" s="5">
        <v>28917092</v>
      </c>
      <c r="R2265" s="12">
        <v>0.05</v>
      </c>
    </row>
    <row r="2266" spans="1:18" x14ac:dyDescent="0.25">
      <c r="A2266" s="14"/>
      <c r="B2266" s="14">
        <v>226</v>
      </c>
      <c r="C2266" s="14">
        <v>2007</v>
      </c>
      <c r="D2266" s="13">
        <v>815000</v>
      </c>
      <c r="E2266" s="13">
        <v>571409</v>
      </c>
      <c r="F2266" s="13">
        <v>319688</v>
      </c>
      <c r="G2266" s="13">
        <v>1608</v>
      </c>
      <c r="H2266" s="5">
        <f t="shared" si="330"/>
        <v>1707705</v>
      </c>
      <c r="I2266" s="9">
        <f t="shared" si="328"/>
        <v>4.8858859850357339</v>
      </c>
      <c r="J2266" s="13">
        <v>0</v>
      </c>
      <c r="K2266" s="13">
        <v>0</v>
      </c>
      <c r="L2266" s="13">
        <v>0</v>
      </c>
      <c r="M2266" s="17">
        <v>1371153400</v>
      </c>
      <c r="N2266" s="8">
        <f t="shared" si="331"/>
        <v>0.12454514571454951</v>
      </c>
      <c r="O2266" s="5">
        <f t="shared" si="333"/>
        <v>68557670</v>
      </c>
      <c r="P2266" s="13">
        <v>14000000</v>
      </c>
      <c r="Q2266" s="5">
        <v>34951798</v>
      </c>
      <c r="R2266" s="12">
        <v>0.05</v>
      </c>
    </row>
    <row r="2267" spans="1:18" x14ac:dyDescent="0.25">
      <c r="A2267" s="14"/>
      <c r="B2267" s="14">
        <v>226</v>
      </c>
      <c r="C2267" s="14">
        <v>2008</v>
      </c>
      <c r="D2267" s="6">
        <v>1235000</v>
      </c>
      <c r="E2267" s="6">
        <v>710991</v>
      </c>
      <c r="F2267" s="6">
        <v>0</v>
      </c>
      <c r="G2267" s="6">
        <v>0</v>
      </c>
      <c r="H2267" s="5">
        <f t="shared" si="330"/>
        <v>1945991</v>
      </c>
      <c r="I2267" s="9">
        <f t="shared" si="328"/>
        <v>5.6774128685955549</v>
      </c>
      <c r="J2267" s="6">
        <v>0</v>
      </c>
      <c r="K2267" s="6">
        <v>0</v>
      </c>
      <c r="L2267" s="6">
        <v>0</v>
      </c>
      <c r="M2267" s="17">
        <v>1371153400</v>
      </c>
      <c r="N2267" s="8">
        <f t="shared" si="331"/>
        <v>0.14192365347305413</v>
      </c>
      <c r="O2267" s="5">
        <f t="shared" si="333"/>
        <v>68557670</v>
      </c>
      <c r="P2267" s="6">
        <v>15880000</v>
      </c>
      <c r="Q2267" s="5">
        <v>34276017</v>
      </c>
      <c r="R2267" s="12">
        <v>0.05</v>
      </c>
    </row>
    <row r="2268" spans="1:18" x14ac:dyDescent="0.25">
      <c r="A2268" s="14"/>
      <c r="B2268" s="18">
        <v>226</v>
      </c>
      <c r="C2268" s="14">
        <v>2009</v>
      </c>
      <c r="D2268" s="13">
        <v>950000</v>
      </c>
      <c r="E2268" s="13">
        <v>773953</v>
      </c>
      <c r="F2268" s="13">
        <v>11131</v>
      </c>
      <c r="G2268" s="13">
        <v>0</v>
      </c>
      <c r="H2268" s="5">
        <f t="shared" si="330"/>
        <v>1735084</v>
      </c>
      <c r="I2268" s="9">
        <f t="shared" si="328"/>
        <v>4.9870539759655177</v>
      </c>
      <c r="J2268" s="13">
        <v>0</v>
      </c>
      <c r="K2268" s="13">
        <v>245000</v>
      </c>
      <c r="L2268" s="13">
        <v>0</v>
      </c>
      <c r="M2268" s="17">
        <v>1518924000</v>
      </c>
      <c r="N2268" s="8">
        <f t="shared" si="331"/>
        <v>0.11423112677131969</v>
      </c>
      <c r="O2268" s="5">
        <f t="shared" si="333"/>
        <v>75946200</v>
      </c>
      <c r="P2268" s="13">
        <v>14645000</v>
      </c>
      <c r="Q2268" s="5">
        <v>34791763</v>
      </c>
      <c r="R2268" s="12">
        <v>0.05</v>
      </c>
    </row>
    <row r="2269" spans="1:18" x14ac:dyDescent="0.25">
      <c r="A2269" t="s">
        <v>226</v>
      </c>
      <c r="B2269">
        <v>227</v>
      </c>
      <c r="C2269">
        <v>2000</v>
      </c>
      <c r="D2269" s="6">
        <v>2080000</v>
      </c>
      <c r="E2269" s="6">
        <v>1382199</v>
      </c>
      <c r="F2269" s="6">
        <v>142318</v>
      </c>
      <c r="G2269" s="6"/>
      <c r="H2269" s="5">
        <f t="shared" si="330"/>
        <v>3604517</v>
      </c>
      <c r="I2269" s="9">
        <f t="shared" si="328"/>
        <v>13.219164349580023</v>
      </c>
      <c r="J2269" s="6"/>
      <c r="K2269" s="6">
        <v>244000</v>
      </c>
      <c r="L2269" s="6"/>
      <c r="M2269" s="10">
        <v>563909200</v>
      </c>
      <c r="N2269" s="8">
        <f t="shared" si="331"/>
        <v>0.63920166580009696</v>
      </c>
      <c r="O2269" s="5">
        <f t="shared" si="333"/>
        <v>28195460</v>
      </c>
      <c r="P2269" s="13">
        <v>23396000</v>
      </c>
      <c r="Q2269" s="11">
        <v>27267359</v>
      </c>
      <c r="R2269" s="12">
        <v>0.05</v>
      </c>
    </row>
    <row r="2270" spans="1:18" x14ac:dyDescent="0.25">
      <c r="B2270">
        <v>227</v>
      </c>
      <c r="C2270">
        <v>2001</v>
      </c>
      <c r="D2270" s="13">
        <v>2105000</v>
      </c>
      <c r="E2270" s="13">
        <v>1408294</v>
      </c>
      <c r="F2270" s="13">
        <v>10304</v>
      </c>
      <c r="G2270" s="13">
        <v>0</v>
      </c>
      <c r="H2270" s="5">
        <f t="shared" si="330"/>
        <v>3523598</v>
      </c>
      <c r="I2270" s="9">
        <f t="shared" si="328"/>
        <v>11.905078936738944</v>
      </c>
      <c r="J2270" s="13">
        <v>0</v>
      </c>
      <c r="K2270" s="13">
        <v>980000</v>
      </c>
      <c r="L2270" s="13">
        <v>145702</v>
      </c>
      <c r="M2270" s="10">
        <v>563909200</v>
      </c>
      <c r="N2270" s="8">
        <f t="shared" si="331"/>
        <v>0.62485201518258615</v>
      </c>
      <c r="O2270" s="5">
        <v>28195460</v>
      </c>
      <c r="P2270" s="13">
        <v>24240000</v>
      </c>
      <c r="Q2270" s="11">
        <v>29597435</v>
      </c>
      <c r="R2270" s="12">
        <v>0.05</v>
      </c>
    </row>
    <row r="2271" spans="1:18" x14ac:dyDescent="0.25">
      <c r="B2271">
        <v>227</v>
      </c>
      <c r="C2271">
        <v>2002</v>
      </c>
      <c r="D2271" s="13">
        <v>2130000</v>
      </c>
      <c r="E2271" s="13">
        <v>1319539</v>
      </c>
      <c r="F2271" s="13">
        <v>119</v>
      </c>
      <c r="G2271" s="13">
        <v>0</v>
      </c>
      <c r="H2271" s="5">
        <f t="shared" si="330"/>
        <v>3449658</v>
      </c>
      <c r="I2271" s="9">
        <f t="shared" si="328"/>
        <v>11.634758242348655</v>
      </c>
      <c r="J2271" s="13">
        <v>0</v>
      </c>
      <c r="K2271" s="13">
        <v>2246971</v>
      </c>
      <c r="L2271" s="13">
        <v>138211</v>
      </c>
      <c r="M2271" s="5">
        <v>611384200</v>
      </c>
      <c r="N2271" s="8">
        <f t="shared" si="331"/>
        <v>0.56423734862628117</v>
      </c>
      <c r="O2271" s="5">
        <v>30569210</v>
      </c>
      <c r="P2271" s="13">
        <v>22110000</v>
      </c>
      <c r="Q2271" s="5">
        <v>29649589</v>
      </c>
      <c r="R2271" s="7">
        <v>0.05</v>
      </c>
    </row>
    <row r="2272" spans="1:18" x14ac:dyDescent="0.25">
      <c r="A2272" s="14"/>
      <c r="B2272" s="14">
        <v>227</v>
      </c>
      <c r="C2272" s="14">
        <v>2003</v>
      </c>
      <c r="D2272" s="13">
        <v>2165000</v>
      </c>
      <c r="E2272" s="13">
        <v>1188642</v>
      </c>
      <c r="F2272" s="13">
        <v>0</v>
      </c>
      <c r="G2272" s="13">
        <v>0</v>
      </c>
      <c r="H2272" s="5">
        <f t="shared" si="330"/>
        <v>3353642</v>
      </c>
      <c r="I2272" s="9">
        <f t="shared" si="328"/>
        <v>11.172478202596777</v>
      </c>
      <c r="J2272" s="13">
        <v>0</v>
      </c>
      <c r="K2272" s="13">
        <v>0</v>
      </c>
      <c r="L2272" s="13">
        <v>0</v>
      </c>
      <c r="M2272" s="5">
        <v>611384200</v>
      </c>
      <c r="N2272" s="8">
        <f t="shared" si="331"/>
        <v>0.54853265753351166</v>
      </c>
      <c r="O2272" s="5">
        <v>30569210</v>
      </c>
      <c r="P2272" s="13">
        <v>25738923</v>
      </c>
      <c r="Q2272" s="5">
        <v>30016993</v>
      </c>
      <c r="R2272" s="12">
        <v>0.05</v>
      </c>
    </row>
    <row r="2273" spans="1:18" x14ac:dyDescent="0.25">
      <c r="A2273" s="14"/>
      <c r="B2273" s="14">
        <v>227</v>
      </c>
      <c r="C2273" s="14">
        <v>2004</v>
      </c>
      <c r="D2273" s="13">
        <v>18838924</v>
      </c>
      <c r="E2273" s="13">
        <v>1286021</v>
      </c>
      <c r="F2273" s="13">
        <v>0</v>
      </c>
      <c r="G2273" s="13">
        <v>0</v>
      </c>
      <c r="H2273" s="5">
        <f t="shared" si="330"/>
        <v>20124945</v>
      </c>
      <c r="I2273" s="9">
        <f t="shared" si="328"/>
        <v>67.411231475426703</v>
      </c>
      <c r="J2273" s="13">
        <v>0</v>
      </c>
      <c r="K2273" s="13">
        <v>2788700</v>
      </c>
      <c r="L2273" s="13">
        <v>0</v>
      </c>
      <c r="M2273" s="17">
        <v>758820400</v>
      </c>
      <c r="N2273" s="8">
        <f t="shared" si="331"/>
        <v>2.6521354723726458</v>
      </c>
      <c r="O2273" s="5">
        <f t="shared" ref="O2273:O2279" si="334">M2273*R2273</f>
        <v>37941020</v>
      </c>
      <c r="P2273" s="13">
        <v>23930999</v>
      </c>
      <c r="Q2273" s="5">
        <v>29853994</v>
      </c>
      <c r="R2273" s="12">
        <v>0.05</v>
      </c>
    </row>
    <row r="2274" spans="1:18" x14ac:dyDescent="0.25">
      <c r="A2274" s="14"/>
      <c r="B2274" s="14">
        <v>227</v>
      </c>
      <c r="C2274" s="14">
        <v>2005</v>
      </c>
      <c r="D2274" s="13">
        <v>2687102</v>
      </c>
      <c r="E2274" s="13">
        <v>992974</v>
      </c>
      <c r="F2274" s="13">
        <v>60796</v>
      </c>
      <c r="G2274" s="13">
        <v>0</v>
      </c>
      <c r="H2274" s="5">
        <f t="shared" si="330"/>
        <v>3740872</v>
      </c>
      <c r="I2274" s="9">
        <f t="shared" si="328"/>
        <v>12.034816927741383</v>
      </c>
      <c r="J2274" s="13">
        <v>0</v>
      </c>
      <c r="K2274" s="13">
        <v>201500</v>
      </c>
      <c r="L2274" s="13">
        <v>0</v>
      </c>
      <c r="M2274" s="17">
        <v>758820400</v>
      </c>
      <c r="N2274" s="8">
        <f t="shared" si="331"/>
        <v>0.49298516486905203</v>
      </c>
      <c r="O2274" s="5">
        <f t="shared" si="334"/>
        <v>37941020</v>
      </c>
      <c r="P2274" s="13">
        <v>24234097</v>
      </c>
      <c r="Q2274" s="5">
        <v>31083746.620000001</v>
      </c>
      <c r="R2274" s="12">
        <v>0.05</v>
      </c>
    </row>
    <row r="2275" spans="1:18" x14ac:dyDescent="0.25">
      <c r="A2275" s="14"/>
      <c r="B2275" s="14">
        <v>227</v>
      </c>
      <c r="C2275" s="14">
        <v>2006</v>
      </c>
      <c r="D2275" s="13">
        <v>2708451</v>
      </c>
      <c r="E2275" s="13">
        <v>772770</v>
      </c>
      <c r="F2275" s="13">
        <v>48939</v>
      </c>
      <c r="G2275" s="13">
        <v>0</v>
      </c>
      <c r="H2275" s="5">
        <f t="shared" si="330"/>
        <v>3530160</v>
      </c>
      <c r="I2275" s="9">
        <f t="shared" si="328"/>
        <v>10.92209118060072</v>
      </c>
      <c r="J2275" s="13">
        <v>0</v>
      </c>
      <c r="K2275" s="13">
        <v>224300</v>
      </c>
      <c r="L2275" s="13">
        <v>0</v>
      </c>
      <c r="M2275" s="17">
        <v>979571100</v>
      </c>
      <c r="N2275" s="8">
        <f t="shared" si="331"/>
        <v>0.36037812875451308</v>
      </c>
      <c r="O2275" s="5">
        <f t="shared" si="334"/>
        <v>48978555</v>
      </c>
      <c r="P2275" s="13">
        <v>21243897</v>
      </c>
      <c r="Q2275" s="5">
        <v>32321283</v>
      </c>
      <c r="R2275" s="12">
        <v>0.05</v>
      </c>
    </row>
    <row r="2276" spans="1:18" x14ac:dyDescent="0.25">
      <c r="A2276" s="14"/>
      <c r="B2276" s="14">
        <v>227</v>
      </c>
      <c r="C2276" s="14">
        <v>2007</v>
      </c>
      <c r="D2276" s="13">
        <v>2960823</v>
      </c>
      <c r="E2276" s="13">
        <v>905988</v>
      </c>
      <c r="F2276" s="13">
        <v>8060</v>
      </c>
      <c r="G2276" s="13">
        <v>0</v>
      </c>
      <c r="H2276" s="5">
        <f t="shared" si="330"/>
        <v>3874871</v>
      </c>
      <c r="I2276" s="9">
        <f t="shared" si="328"/>
        <v>11.187515644998349</v>
      </c>
      <c r="J2276" s="13">
        <v>0</v>
      </c>
      <c r="K2276" s="13">
        <v>0</v>
      </c>
      <c r="L2276" s="13">
        <v>0</v>
      </c>
      <c r="M2276" s="17">
        <v>979571100</v>
      </c>
      <c r="N2276" s="8">
        <f t="shared" si="331"/>
        <v>0.39556812159934079</v>
      </c>
      <c r="O2276" s="5">
        <f t="shared" si="334"/>
        <v>48978555</v>
      </c>
      <c r="P2276" s="13">
        <v>21470447</v>
      </c>
      <c r="Q2276" s="5">
        <v>34635670</v>
      </c>
      <c r="R2276" s="12">
        <v>0.05</v>
      </c>
    </row>
    <row r="2277" spans="1:18" x14ac:dyDescent="0.25">
      <c r="A2277" s="14"/>
      <c r="B2277" s="14">
        <v>227</v>
      </c>
      <c r="C2277" s="14">
        <v>2008</v>
      </c>
      <c r="D2277" s="6">
        <v>3058219</v>
      </c>
      <c r="E2277" s="6">
        <v>765759</v>
      </c>
      <c r="F2277" s="6">
        <v>8703</v>
      </c>
      <c r="G2277" s="6">
        <v>0</v>
      </c>
      <c r="H2277" s="5">
        <f t="shared" si="330"/>
        <v>3832681</v>
      </c>
      <c r="I2277" s="9">
        <f t="shared" si="328"/>
        <v>11.286011571995759</v>
      </c>
      <c r="J2277" s="6">
        <v>0</v>
      </c>
      <c r="K2277" s="6">
        <v>0</v>
      </c>
      <c r="L2277" s="6">
        <v>0</v>
      </c>
      <c r="M2277" s="17">
        <v>979571100</v>
      </c>
      <c r="N2277" s="8">
        <f t="shared" si="331"/>
        <v>0.39126113459247625</v>
      </c>
      <c r="O2277" s="5">
        <f t="shared" si="334"/>
        <v>48978555</v>
      </c>
      <c r="P2277" s="6">
        <v>18509624</v>
      </c>
      <c r="Q2277" s="5">
        <v>33959570</v>
      </c>
      <c r="R2277" s="12">
        <v>0.05</v>
      </c>
    </row>
    <row r="2278" spans="1:18" x14ac:dyDescent="0.25">
      <c r="A2278" s="14"/>
      <c r="B2278" s="18">
        <v>227</v>
      </c>
      <c r="C2278" s="14">
        <v>2009</v>
      </c>
      <c r="D2278" s="13">
        <v>3207179</v>
      </c>
      <c r="E2278" s="13">
        <v>632998</v>
      </c>
      <c r="F2278" s="13">
        <v>0</v>
      </c>
      <c r="G2278" s="13">
        <v>0</v>
      </c>
      <c r="H2278" s="5">
        <f t="shared" si="330"/>
        <v>3840177</v>
      </c>
      <c r="I2278" s="9">
        <f t="shared" si="328"/>
        <v>11.014624768391618</v>
      </c>
      <c r="J2278" s="13">
        <v>0</v>
      </c>
      <c r="K2278" s="13">
        <v>0</v>
      </c>
      <c r="L2278" s="13">
        <v>0</v>
      </c>
      <c r="M2278" s="17">
        <v>1107920000</v>
      </c>
      <c r="N2278" s="8">
        <f t="shared" si="331"/>
        <v>0.34661139793486895</v>
      </c>
      <c r="O2278" s="5">
        <f t="shared" si="334"/>
        <v>55396000</v>
      </c>
      <c r="P2278" s="13">
        <v>15675705</v>
      </c>
      <c r="Q2278" s="5">
        <v>34864347</v>
      </c>
      <c r="R2278" s="12">
        <v>0.05</v>
      </c>
    </row>
    <row r="2279" spans="1:18" x14ac:dyDescent="0.25">
      <c r="A2279" t="s">
        <v>227</v>
      </c>
      <c r="B2279">
        <v>228</v>
      </c>
      <c r="C2279">
        <v>2000</v>
      </c>
      <c r="D2279" s="6">
        <v>460000</v>
      </c>
      <c r="E2279" s="6">
        <v>334242</v>
      </c>
      <c r="F2279" s="6">
        <v>12539</v>
      </c>
      <c r="G2279" s="6"/>
      <c r="H2279" s="5">
        <f t="shared" si="330"/>
        <v>806781</v>
      </c>
      <c r="I2279" s="9">
        <f t="shared" si="328"/>
        <v>12.016035261370559</v>
      </c>
      <c r="J2279" s="6"/>
      <c r="K2279" s="6"/>
      <c r="L2279" s="6">
        <v>47839</v>
      </c>
      <c r="M2279" s="10">
        <v>284349200</v>
      </c>
      <c r="N2279" s="8">
        <f t="shared" si="331"/>
        <v>0.28372895017816119</v>
      </c>
      <c r="O2279" s="5">
        <f t="shared" si="334"/>
        <v>14217460</v>
      </c>
      <c r="P2279" s="13">
        <v>7399669</v>
      </c>
      <c r="Q2279" s="11">
        <v>6714203</v>
      </c>
      <c r="R2279" s="12">
        <v>0.05</v>
      </c>
    </row>
    <row r="2280" spans="1:18" x14ac:dyDescent="0.25">
      <c r="B2280">
        <v>228</v>
      </c>
      <c r="C2280">
        <v>2001</v>
      </c>
      <c r="D2280" s="13">
        <v>488830</v>
      </c>
      <c r="E2280" s="13">
        <v>330839</v>
      </c>
      <c r="F2280" s="13">
        <v>2440</v>
      </c>
      <c r="G2280" s="13">
        <v>0</v>
      </c>
      <c r="H2280" s="5">
        <f t="shared" si="330"/>
        <v>822109</v>
      </c>
      <c r="I2280" s="9">
        <f t="shared" si="328"/>
        <v>11.715523804013587</v>
      </c>
      <c r="J2280" s="13">
        <v>0</v>
      </c>
      <c r="K2280" s="13">
        <v>0</v>
      </c>
      <c r="L2280" s="13">
        <v>47839</v>
      </c>
      <c r="M2280" s="10">
        <v>284349200</v>
      </c>
      <c r="N2280" s="8">
        <f t="shared" si="331"/>
        <v>0.28911950517180984</v>
      </c>
      <c r="O2280" s="5">
        <v>14217460</v>
      </c>
      <c r="P2280" s="13">
        <v>6918200</v>
      </c>
      <c r="Q2280" s="11">
        <v>7017262</v>
      </c>
      <c r="R2280" s="12">
        <v>0.05</v>
      </c>
    </row>
    <row r="2281" spans="1:18" x14ac:dyDescent="0.25">
      <c r="B2281">
        <v>228</v>
      </c>
      <c r="C2281">
        <v>2002</v>
      </c>
      <c r="D2281" s="13">
        <v>551298</v>
      </c>
      <c r="E2281" s="13">
        <v>310134</v>
      </c>
      <c r="F2281" s="13">
        <v>9533</v>
      </c>
      <c r="G2281" s="13">
        <v>0</v>
      </c>
      <c r="H2281" s="5">
        <f t="shared" si="330"/>
        <v>870965</v>
      </c>
      <c r="I2281" s="9">
        <f t="shared" si="328"/>
        <v>11.64679767054686</v>
      </c>
      <c r="J2281" s="13">
        <v>2000000</v>
      </c>
      <c r="K2281" s="13">
        <v>0</v>
      </c>
      <c r="L2281" s="13">
        <v>0</v>
      </c>
      <c r="M2281" s="5">
        <v>333003200</v>
      </c>
      <c r="N2281" s="8">
        <f t="shared" si="331"/>
        <v>0.26154853767171005</v>
      </c>
      <c r="O2281" s="5">
        <v>16650160</v>
      </c>
      <c r="P2281" s="13">
        <v>6566902</v>
      </c>
      <c r="Q2281" s="5">
        <v>7478150</v>
      </c>
      <c r="R2281" s="7">
        <v>0.05</v>
      </c>
    </row>
    <row r="2282" spans="1:18" x14ac:dyDescent="0.25">
      <c r="A2282" s="14"/>
      <c r="B2282" s="14">
        <v>228</v>
      </c>
      <c r="C2282" s="14">
        <v>2003</v>
      </c>
      <c r="D2282" s="13">
        <v>505098</v>
      </c>
      <c r="E2282" s="13">
        <v>298878</v>
      </c>
      <c r="F2282" s="13">
        <v>3494</v>
      </c>
      <c r="G2282" s="13">
        <v>0</v>
      </c>
      <c r="H2282" s="5">
        <f t="shared" si="330"/>
        <v>807470</v>
      </c>
      <c r="I2282" s="9">
        <f t="shared" si="328"/>
        <v>10.292009496786799</v>
      </c>
      <c r="J2282" s="13">
        <v>0</v>
      </c>
      <c r="K2282" s="13">
        <v>146584</v>
      </c>
      <c r="L2282" s="13">
        <v>96764</v>
      </c>
      <c r="M2282" s="5">
        <v>333003200</v>
      </c>
      <c r="N2282" s="8">
        <f t="shared" si="331"/>
        <v>0.24248115333426223</v>
      </c>
      <c r="O2282" s="5">
        <v>16650160</v>
      </c>
      <c r="P2282" s="13">
        <v>6661804</v>
      </c>
      <c r="Q2282" s="5">
        <v>7845601</v>
      </c>
      <c r="R2282" s="12">
        <v>0.05</v>
      </c>
    </row>
    <row r="2283" spans="1:18" x14ac:dyDescent="0.25">
      <c r="A2283" s="14"/>
      <c r="B2283" s="14">
        <v>228</v>
      </c>
      <c r="C2283" s="14">
        <v>2004</v>
      </c>
      <c r="D2283" s="13">
        <v>616098</v>
      </c>
      <c r="E2283" s="13">
        <v>284413</v>
      </c>
      <c r="F2283" s="13">
        <v>6026</v>
      </c>
      <c r="G2283" s="13">
        <v>0</v>
      </c>
      <c r="H2283" s="5">
        <f t="shared" si="330"/>
        <v>906537</v>
      </c>
      <c r="I2283" s="9">
        <f t="shared" si="328"/>
        <v>10.822625658807162</v>
      </c>
      <c r="J2283" s="13">
        <v>2000000</v>
      </c>
      <c r="K2283" s="13">
        <v>58000</v>
      </c>
      <c r="L2283" s="13">
        <v>0</v>
      </c>
      <c r="M2283" s="17">
        <v>457103600</v>
      </c>
      <c r="N2283" s="8">
        <f t="shared" si="331"/>
        <v>0.19832199965172009</v>
      </c>
      <c r="O2283" s="5">
        <f t="shared" ref="O2283:O2289" si="335">M2283*R2283</f>
        <v>22855180</v>
      </c>
      <c r="P2283" s="13">
        <v>6045706</v>
      </c>
      <c r="Q2283" s="5">
        <v>8376313</v>
      </c>
      <c r="R2283" s="12">
        <v>0.05</v>
      </c>
    </row>
    <row r="2284" spans="1:18" x14ac:dyDescent="0.25">
      <c r="A2284" s="14"/>
      <c r="B2284" s="14">
        <v>228</v>
      </c>
      <c r="C2284" s="14">
        <v>2005</v>
      </c>
      <c r="D2284" s="13">
        <v>572697</v>
      </c>
      <c r="E2284" s="13">
        <v>258860</v>
      </c>
      <c r="F2284" s="13">
        <v>806</v>
      </c>
      <c r="G2284" s="13">
        <v>0</v>
      </c>
      <c r="H2284" s="5">
        <f t="shared" si="330"/>
        <v>832363</v>
      </c>
      <c r="I2284" s="9">
        <f t="shared" si="328"/>
        <v>9.1149479827071911</v>
      </c>
      <c r="J2284" s="13">
        <v>0</v>
      </c>
      <c r="K2284" s="13">
        <v>152817</v>
      </c>
      <c r="L2284" s="13">
        <v>211607</v>
      </c>
      <c r="M2284" s="17">
        <v>457103600</v>
      </c>
      <c r="N2284" s="8">
        <f t="shared" si="331"/>
        <v>0.18209504366187446</v>
      </c>
      <c r="O2284" s="5">
        <f t="shared" si="335"/>
        <v>22855180</v>
      </c>
      <c r="P2284" s="13">
        <v>5837433</v>
      </c>
      <c r="Q2284" s="5">
        <v>9131845.8599999994</v>
      </c>
      <c r="R2284" s="12">
        <v>0.05</v>
      </c>
    </row>
    <row r="2285" spans="1:18" x14ac:dyDescent="0.25">
      <c r="A2285" s="14"/>
      <c r="B2285" s="14">
        <v>228</v>
      </c>
      <c r="C2285" s="14">
        <v>2006</v>
      </c>
      <c r="D2285" s="13">
        <v>487697</v>
      </c>
      <c r="E2285" s="13">
        <v>235380</v>
      </c>
      <c r="F2285" s="13">
        <v>8661</v>
      </c>
      <c r="G2285" s="13">
        <v>0</v>
      </c>
      <c r="H2285" s="5">
        <f t="shared" si="330"/>
        <v>731738</v>
      </c>
      <c r="I2285" s="9">
        <f t="shared" si="328"/>
        <v>7.5213809101498104</v>
      </c>
      <c r="J2285" s="13">
        <v>0</v>
      </c>
      <c r="K2285" s="13">
        <v>0</v>
      </c>
      <c r="L2285" s="13">
        <v>0</v>
      </c>
      <c r="M2285" s="17">
        <v>548885800</v>
      </c>
      <c r="N2285" s="8">
        <f t="shared" si="331"/>
        <v>0.13331334131799363</v>
      </c>
      <c r="O2285" s="5">
        <f t="shared" si="335"/>
        <v>27444290</v>
      </c>
      <c r="P2285" s="13">
        <v>5473009</v>
      </c>
      <c r="Q2285" s="5">
        <v>9728772</v>
      </c>
      <c r="R2285" s="12">
        <v>0.05</v>
      </c>
    </row>
    <row r="2286" spans="1:18" x14ac:dyDescent="0.25">
      <c r="A2286" s="14"/>
      <c r="B2286" s="14">
        <v>228</v>
      </c>
      <c r="C2286" s="14">
        <v>2007</v>
      </c>
      <c r="D2286" s="13">
        <v>487698</v>
      </c>
      <c r="E2286" s="13">
        <v>215676</v>
      </c>
      <c r="F2286" s="13">
        <v>29325</v>
      </c>
      <c r="G2286" s="13">
        <v>0</v>
      </c>
      <c r="H2286" s="5">
        <f t="shared" si="330"/>
        <v>732699</v>
      </c>
      <c r="I2286" s="9">
        <f t="shared" si="328"/>
        <v>7.3755008819508552</v>
      </c>
      <c r="J2286" s="13">
        <v>0</v>
      </c>
      <c r="K2286" s="13">
        <v>0</v>
      </c>
      <c r="L2286" s="13">
        <v>0</v>
      </c>
      <c r="M2286" s="17">
        <v>548885800</v>
      </c>
      <c r="N2286" s="8">
        <f t="shared" si="331"/>
        <v>0.1334884232749326</v>
      </c>
      <c r="O2286" s="5">
        <f t="shared" si="335"/>
        <v>27444290</v>
      </c>
      <c r="P2286" s="13">
        <v>4985312</v>
      </c>
      <c r="Q2286" s="5">
        <v>9934227</v>
      </c>
      <c r="R2286" s="12">
        <v>0.05</v>
      </c>
    </row>
    <row r="2287" spans="1:18" x14ac:dyDescent="0.25">
      <c r="A2287" s="14"/>
      <c r="B2287" s="14">
        <v>228</v>
      </c>
      <c r="C2287" s="14">
        <v>2008</v>
      </c>
      <c r="D2287" s="6">
        <v>487698</v>
      </c>
      <c r="E2287" s="6">
        <v>201494</v>
      </c>
      <c r="F2287" s="6">
        <v>18942</v>
      </c>
      <c r="G2287" s="6">
        <v>0</v>
      </c>
      <c r="H2287" s="5">
        <f t="shared" si="330"/>
        <v>708134</v>
      </c>
      <c r="I2287" s="9">
        <f t="shared" si="328"/>
        <v>6.8380814081773575</v>
      </c>
      <c r="J2287" s="6">
        <v>0</v>
      </c>
      <c r="K2287" s="6">
        <v>5302470</v>
      </c>
      <c r="L2287" s="6">
        <v>138258</v>
      </c>
      <c r="M2287" s="17">
        <v>548885800</v>
      </c>
      <c r="N2287" s="8">
        <f t="shared" si="331"/>
        <v>0.12901299323101453</v>
      </c>
      <c r="O2287" s="5">
        <f t="shared" si="335"/>
        <v>27444290</v>
      </c>
      <c r="P2287" s="6">
        <v>4497614</v>
      </c>
      <c r="Q2287" s="5">
        <v>10355741</v>
      </c>
      <c r="R2287" s="12">
        <v>0.05</v>
      </c>
    </row>
    <row r="2288" spans="1:18" x14ac:dyDescent="0.25">
      <c r="A2288" s="14"/>
      <c r="B2288" s="18">
        <v>228</v>
      </c>
      <c r="C2288" s="14">
        <v>2009</v>
      </c>
      <c r="D2288" s="13">
        <v>367696</v>
      </c>
      <c r="E2288" s="13">
        <v>183336</v>
      </c>
      <c r="F2288" s="13">
        <v>164577</v>
      </c>
      <c r="G2288" s="13">
        <v>0</v>
      </c>
      <c r="H2288" s="5">
        <f t="shared" si="330"/>
        <v>715609</v>
      </c>
      <c r="I2288" s="9">
        <f t="shared" si="328"/>
        <v>6.7575965582395803</v>
      </c>
      <c r="J2288" s="13">
        <v>0</v>
      </c>
      <c r="K2288" s="13">
        <v>0</v>
      </c>
      <c r="L2288" s="13">
        <v>84678</v>
      </c>
      <c r="M2288" s="17">
        <v>604866800</v>
      </c>
      <c r="N2288" s="8">
        <f t="shared" si="331"/>
        <v>0.11830852676986074</v>
      </c>
      <c r="O2288" s="5">
        <f t="shared" si="335"/>
        <v>30243340</v>
      </c>
      <c r="P2288" s="13">
        <v>4009916</v>
      </c>
      <c r="Q2288" s="5">
        <v>10589697</v>
      </c>
      <c r="R2288" s="12">
        <v>0.05</v>
      </c>
    </row>
    <row r="2289" spans="1:18" x14ac:dyDescent="0.25">
      <c r="A2289" t="s">
        <v>228</v>
      </c>
      <c r="B2289">
        <v>229</v>
      </c>
      <c r="C2289">
        <v>2000</v>
      </c>
      <c r="D2289" s="6">
        <v>3251000</v>
      </c>
      <c r="E2289" s="6">
        <v>1863715</v>
      </c>
      <c r="F2289" s="6">
        <v>606889</v>
      </c>
      <c r="G2289" s="6">
        <v>1083287</v>
      </c>
      <c r="H2289" s="5">
        <f t="shared" si="330"/>
        <v>6804891</v>
      </c>
      <c r="I2289" s="9">
        <f t="shared" si="328"/>
        <v>6.990958075657268</v>
      </c>
      <c r="J2289" s="6"/>
      <c r="K2289" s="6">
        <v>11575000</v>
      </c>
      <c r="L2289" s="6"/>
      <c r="M2289" s="10">
        <v>4069719500</v>
      </c>
      <c r="N2289" s="8">
        <f t="shared" si="331"/>
        <v>0.16720786285148154</v>
      </c>
      <c r="O2289" s="5">
        <f t="shared" si="335"/>
        <v>101742987.5</v>
      </c>
      <c r="P2289" s="13">
        <v>59075000</v>
      </c>
      <c r="Q2289" s="11">
        <v>97338461</v>
      </c>
      <c r="R2289" s="12">
        <v>2.5000000000000001E-2</v>
      </c>
    </row>
    <row r="2290" spans="1:18" x14ac:dyDescent="0.25">
      <c r="B2290">
        <v>229</v>
      </c>
      <c r="C2290">
        <v>2001</v>
      </c>
      <c r="D2290" s="13">
        <v>3885000</v>
      </c>
      <c r="E2290" s="13">
        <v>1918857</v>
      </c>
      <c r="F2290" s="13">
        <v>929533</v>
      </c>
      <c r="G2290" s="13">
        <v>0</v>
      </c>
      <c r="H2290" s="5">
        <f t="shared" si="330"/>
        <v>6733390</v>
      </c>
      <c r="I2290" s="9">
        <f t="shared" si="328"/>
        <v>6.1714252614076885</v>
      </c>
      <c r="J2290" s="13">
        <v>0</v>
      </c>
      <c r="K2290" s="13">
        <v>14575000</v>
      </c>
      <c r="L2290" s="13">
        <v>0</v>
      </c>
      <c r="M2290" s="10">
        <v>4069719500</v>
      </c>
      <c r="N2290" s="8">
        <f t="shared" si="331"/>
        <v>0.16545096044088542</v>
      </c>
      <c r="O2290" s="5">
        <v>101742987.5</v>
      </c>
      <c r="P2290" s="13">
        <v>50950000</v>
      </c>
      <c r="Q2290" s="11">
        <v>109105915</v>
      </c>
      <c r="R2290" s="12">
        <v>2.5000000000000001E-2</v>
      </c>
    </row>
    <row r="2291" spans="1:18" x14ac:dyDescent="0.25">
      <c r="B2291">
        <v>229</v>
      </c>
      <c r="C2291">
        <v>2002</v>
      </c>
      <c r="D2291" s="13">
        <v>4735000</v>
      </c>
      <c r="E2291" s="13">
        <v>2304363</v>
      </c>
      <c r="F2291" s="13">
        <v>481083</v>
      </c>
      <c r="G2291" s="13">
        <v>0</v>
      </c>
      <c r="H2291" s="5">
        <f t="shared" si="330"/>
        <v>7520446</v>
      </c>
      <c r="I2291" s="9">
        <f t="shared" si="328"/>
        <v>6.1820706153473663</v>
      </c>
      <c r="J2291" s="13">
        <v>0</v>
      </c>
      <c r="K2291" s="13">
        <v>26200000</v>
      </c>
      <c r="L2291" s="13">
        <v>0</v>
      </c>
      <c r="M2291" s="5">
        <v>5080741400</v>
      </c>
      <c r="N2291" s="8">
        <f t="shared" si="331"/>
        <v>0.14801867302279939</v>
      </c>
      <c r="O2291" s="5">
        <v>127018535</v>
      </c>
      <c r="P2291" s="13">
        <v>46215000</v>
      </c>
      <c r="Q2291" s="5">
        <v>121649306</v>
      </c>
      <c r="R2291" s="7">
        <v>2.5000000000000001E-2</v>
      </c>
    </row>
    <row r="2292" spans="1:18" x14ac:dyDescent="0.25">
      <c r="A2292" s="14"/>
      <c r="B2292" s="14">
        <v>229</v>
      </c>
      <c r="C2292" s="14">
        <v>2003</v>
      </c>
      <c r="D2292" s="13">
        <v>4738380</v>
      </c>
      <c r="E2292" s="13">
        <v>2090020</v>
      </c>
      <c r="F2292" s="13">
        <v>485661</v>
      </c>
      <c r="G2292" s="13">
        <v>0</v>
      </c>
      <c r="H2292" s="5">
        <f t="shared" si="330"/>
        <v>7314061</v>
      </c>
      <c r="I2292" s="9">
        <f t="shared" si="328"/>
        <v>6.0353528945955537</v>
      </c>
      <c r="J2292" s="13">
        <v>0</v>
      </c>
      <c r="K2292" s="13">
        <v>38825000</v>
      </c>
      <c r="L2292" s="13">
        <v>0</v>
      </c>
      <c r="M2292" s="5">
        <v>5080741400</v>
      </c>
      <c r="N2292" s="8">
        <f t="shared" si="331"/>
        <v>0.14395656901569523</v>
      </c>
      <c r="O2292" s="5">
        <v>127018535</v>
      </c>
      <c r="P2292" s="13">
        <v>41719649</v>
      </c>
      <c r="Q2292" s="5">
        <v>121186965</v>
      </c>
      <c r="R2292" s="12">
        <v>2.5000000000000001E-2</v>
      </c>
    </row>
    <row r="2293" spans="1:18" x14ac:dyDescent="0.25">
      <c r="A2293" s="14"/>
      <c r="B2293" s="14">
        <v>229</v>
      </c>
      <c r="C2293" s="14">
        <v>2004</v>
      </c>
      <c r="D2293" s="13">
        <v>8030141</v>
      </c>
      <c r="E2293" s="13">
        <v>1964207</v>
      </c>
      <c r="F2293" s="13">
        <v>403840</v>
      </c>
      <c r="G2293" s="13">
        <v>0</v>
      </c>
      <c r="H2293" s="5">
        <f t="shared" si="330"/>
        <v>10398188</v>
      </c>
      <c r="I2293" s="9">
        <f t="shared" si="328"/>
        <v>8.5424552596789614</v>
      </c>
      <c r="J2293" s="13">
        <v>0</v>
      </c>
      <c r="K2293" s="13">
        <v>48425000</v>
      </c>
      <c r="L2293" s="13">
        <v>0</v>
      </c>
      <c r="M2293" s="17">
        <v>6554296700</v>
      </c>
      <c r="N2293" s="8">
        <f t="shared" si="331"/>
        <v>0.15864689189306916</v>
      </c>
      <c r="O2293" s="5">
        <f t="shared" ref="O2293:O2299" si="336">M2293*R2293</f>
        <v>327714835</v>
      </c>
      <c r="P2293" s="13">
        <v>33689508</v>
      </c>
      <c r="Q2293" s="5">
        <v>121723646</v>
      </c>
      <c r="R2293" s="12">
        <v>0.05</v>
      </c>
    </row>
    <row r="2294" spans="1:18" x14ac:dyDescent="0.25">
      <c r="A2294" s="14"/>
      <c r="B2294" s="14">
        <v>229</v>
      </c>
      <c r="C2294" s="14">
        <v>2005</v>
      </c>
      <c r="D2294" s="13">
        <v>3255141</v>
      </c>
      <c r="E2294" s="13">
        <v>1444546</v>
      </c>
      <c r="F2294" s="13">
        <v>555238</v>
      </c>
      <c r="G2294" s="13">
        <v>0</v>
      </c>
      <c r="H2294" s="5">
        <f t="shared" si="330"/>
        <v>5254925</v>
      </c>
      <c r="I2294" s="9">
        <f t="shared" si="328"/>
        <v>4.2190809682796324</v>
      </c>
      <c r="J2294" s="13">
        <v>0</v>
      </c>
      <c r="K2294" s="13">
        <v>43215000</v>
      </c>
      <c r="L2294" s="13">
        <v>0</v>
      </c>
      <c r="M2294" s="17">
        <v>6554296700</v>
      </c>
      <c r="N2294" s="8">
        <f t="shared" si="331"/>
        <v>8.0175268843108674E-2</v>
      </c>
      <c r="O2294" s="5">
        <f t="shared" si="336"/>
        <v>327714835</v>
      </c>
      <c r="P2294" s="13">
        <v>90714367</v>
      </c>
      <c r="Q2294" s="5">
        <v>124551413.91</v>
      </c>
      <c r="R2294" s="12">
        <v>0.05</v>
      </c>
    </row>
    <row r="2295" spans="1:18" x14ac:dyDescent="0.25">
      <c r="A2295" s="14"/>
      <c r="B2295" s="14">
        <v>229</v>
      </c>
      <c r="C2295" s="14">
        <v>2006</v>
      </c>
      <c r="D2295" s="13">
        <v>4205141</v>
      </c>
      <c r="E2295" s="13">
        <v>1714894</v>
      </c>
      <c r="F2295" s="13">
        <v>1389983</v>
      </c>
      <c r="G2295" s="13">
        <v>0</v>
      </c>
      <c r="H2295" s="5">
        <f t="shared" si="330"/>
        <v>7310018</v>
      </c>
      <c r="I2295" s="9">
        <f t="shared" si="328"/>
        <v>5.5565381034633514</v>
      </c>
      <c r="J2295" s="13">
        <v>0</v>
      </c>
      <c r="K2295" s="13">
        <v>36005049</v>
      </c>
      <c r="L2295" s="13">
        <v>0</v>
      </c>
      <c r="M2295" s="17">
        <v>7758307400</v>
      </c>
      <c r="N2295" s="8">
        <f t="shared" si="331"/>
        <v>9.4221814412767405E-2</v>
      </c>
      <c r="O2295" s="5">
        <f t="shared" si="336"/>
        <v>387915370</v>
      </c>
      <c r="P2295" s="13">
        <v>42499367</v>
      </c>
      <c r="Q2295" s="5">
        <v>131557057</v>
      </c>
      <c r="R2295" s="12">
        <v>0.05</v>
      </c>
    </row>
    <row r="2296" spans="1:18" x14ac:dyDescent="0.25">
      <c r="A2296" s="14"/>
      <c r="B2296" s="14">
        <v>229</v>
      </c>
      <c r="C2296" s="14">
        <v>2007</v>
      </c>
      <c r="D2296" s="13">
        <v>4100141</v>
      </c>
      <c r="E2296" s="13">
        <v>1755321</v>
      </c>
      <c r="F2296" s="13">
        <v>774546</v>
      </c>
      <c r="G2296" s="13">
        <v>0</v>
      </c>
      <c r="H2296" s="5">
        <f t="shared" si="330"/>
        <v>6630008</v>
      </c>
      <c r="I2296" s="9">
        <f t="shared" si="328"/>
        <v>4.6628890043864866</v>
      </c>
      <c r="J2296" s="13">
        <v>0</v>
      </c>
      <c r="K2296" s="13">
        <v>13000000</v>
      </c>
      <c r="L2296" s="13">
        <v>0</v>
      </c>
      <c r="M2296" s="17">
        <v>7758307400</v>
      </c>
      <c r="N2296" s="8">
        <f t="shared" si="331"/>
        <v>8.5456887155566943E-2</v>
      </c>
      <c r="O2296" s="5">
        <f t="shared" si="336"/>
        <v>387915370</v>
      </c>
      <c r="P2296" s="13">
        <v>38294226</v>
      </c>
      <c r="Q2296" s="5">
        <v>142186700</v>
      </c>
      <c r="R2296" s="12">
        <v>0.05</v>
      </c>
    </row>
    <row r="2297" spans="1:18" x14ac:dyDescent="0.25">
      <c r="A2297" s="14"/>
      <c r="B2297" s="14">
        <v>229</v>
      </c>
      <c r="C2297" s="14">
        <v>2008</v>
      </c>
      <c r="D2297" s="6">
        <v>4500141</v>
      </c>
      <c r="E2297" s="6">
        <v>1958718</v>
      </c>
      <c r="F2297" s="6">
        <v>430383</v>
      </c>
      <c r="G2297" s="6">
        <v>0</v>
      </c>
      <c r="H2297" s="5">
        <f t="shared" si="330"/>
        <v>6889242</v>
      </c>
      <c r="I2297" s="9">
        <f t="shared" si="328"/>
        <v>4.7987062880396341</v>
      </c>
      <c r="J2297" s="6">
        <v>0</v>
      </c>
      <c r="K2297" s="6">
        <v>5700000</v>
      </c>
      <c r="L2297" s="6">
        <v>0</v>
      </c>
      <c r="M2297" s="17">
        <v>7758307400</v>
      </c>
      <c r="N2297" s="8">
        <f t="shared" si="331"/>
        <v>8.8798260300951726E-2</v>
      </c>
      <c r="O2297" s="5">
        <f t="shared" si="336"/>
        <v>387915370</v>
      </c>
      <c r="P2297" s="6">
        <v>43209085</v>
      </c>
      <c r="Q2297" s="5">
        <v>143564569</v>
      </c>
      <c r="R2297" s="12">
        <v>0.05</v>
      </c>
    </row>
    <row r="2298" spans="1:18" x14ac:dyDescent="0.25">
      <c r="A2298" s="14"/>
      <c r="B2298" s="18">
        <v>229</v>
      </c>
      <c r="C2298" s="14">
        <v>2009</v>
      </c>
      <c r="D2298" s="13">
        <v>4893803</v>
      </c>
      <c r="E2298" s="13">
        <v>1888228</v>
      </c>
      <c r="F2298" s="13">
        <v>181880</v>
      </c>
      <c r="G2298" s="13">
        <v>0</v>
      </c>
      <c r="H2298" s="5">
        <f t="shared" si="330"/>
        <v>6963911</v>
      </c>
      <c r="I2298" s="9">
        <f t="shared" si="328"/>
        <v>4.7522244877996682</v>
      </c>
      <c r="J2298" s="13">
        <v>0</v>
      </c>
      <c r="K2298" s="13">
        <v>7587852</v>
      </c>
      <c r="L2298" s="13">
        <v>0</v>
      </c>
      <c r="M2298" s="17">
        <v>7915111000</v>
      </c>
      <c r="N2298" s="8">
        <f t="shared" si="331"/>
        <v>8.7982480599450852E-2</v>
      </c>
      <c r="O2298" s="5">
        <f t="shared" si="336"/>
        <v>395755550</v>
      </c>
      <c r="P2298" s="13">
        <v>46845565</v>
      </c>
      <c r="Q2298" s="5">
        <v>146540026</v>
      </c>
      <c r="R2298" s="12">
        <v>0.05</v>
      </c>
    </row>
    <row r="2299" spans="1:18" x14ac:dyDescent="0.25">
      <c r="A2299" t="s">
        <v>229</v>
      </c>
      <c r="B2299">
        <v>230</v>
      </c>
      <c r="C2299">
        <v>2000</v>
      </c>
      <c r="D2299" s="6"/>
      <c r="E2299" s="6"/>
      <c r="F2299" s="6">
        <v>33828</v>
      </c>
      <c r="G2299" s="6"/>
      <c r="H2299" s="5">
        <f t="shared" si="330"/>
        <v>33828</v>
      </c>
      <c r="I2299" s="9">
        <f t="shared" si="328"/>
        <v>1.2510466069225468</v>
      </c>
      <c r="J2299" s="6"/>
      <c r="K2299" s="6"/>
      <c r="L2299" s="6"/>
      <c r="M2299" s="10">
        <v>87796400</v>
      </c>
      <c r="N2299" s="8">
        <f t="shared" si="331"/>
        <v>3.8530053624066592E-2</v>
      </c>
      <c r="O2299" s="5">
        <f t="shared" si="336"/>
        <v>4389820</v>
      </c>
      <c r="P2299" s="13">
        <v>1106000</v>
      </c>
      <c r="Q2299" s="11">
        <v>2703976</v>
      </c>
      <c r="R2299" s="12">
        <v>0.05</v>
      </c>
    </row>
    <row r="2300" spans="1:18" x14ac:dyDescent="0.25">
      <c r="B2300">
        <v>230</v>
      </c>
      <c r="C2300">
        <v>2001</v>
      </c>
      <c r="D2300" s="13">
        <v>0</v>
      </c>
      <c r="E2300" s="13">
        <v>27454</v>
      </c>
      <c r="F2300" s="13">
        <v>26820</v>
      </c>
      <c r="G2300" s="13">
        <v>0</v>
      </c>
      <c r="H2300" s="5">
        <f t="shared" si="330"/>
        <v>54274</v>
      </c>
      <c r="I2300" s="9">
        <f t="shared" si="328"/>
        <v>2.0584157094051325</v>
      </c>
      <c r="J2300" s="13">
        <v>0</v>
      </c>
      <c r="K2300" s="13">
        <v>100000</v>
      </c>
      <c r="L2300" s="13">
        <v>0</v>
      </c>
      <c r="M2300" s="10">
        <v>87796400</v>
      </c>
      <c r="N2300" s="8">
        <f t="shared" si="331"/>
        <v>6.1818024429247671E-2</v>
      </c>
      <c r="O2300" s="5">
        <v>4389820</v>
      </c>
      <c r="P2300" s="13">
        <v>980000</v>
      </c>
      <c r="Q2300" s="11">
        <v>2636688</v>
      </c>
      <c r="R2300" s="12">
        <v>0.05</v>
      </c>
    </row>
    <row r="2301" spans="1:18" x14ac:dyDescent="0.25">
      <c r="B2301">
        <v>230</v>
      </c>
      <c r="C2301">
        <v>2002</v>
      </c>
      <c r="D2301" s="13">
        <v>70000</v>
      </c>
      <c r="E2301" s="13">
        <v>52632</v>
      </c>
      <c r="F2301" s="13">
        <v>8212</v>
      </c>
      <c r="G2301" s="13">
        <v>0</v>
      </c>
      <c r="H2301" s="5">
        <f t="shared" si="330"/>
        <v>130844</v>
      </c>
      <c r="I2301" s="9">
        <f t="shared" si="328"/>
        <v>4.4928896803360709</v>
      </c>
      <c r="J2301" s="13">
        <v>0</v>
      </c>
      <c r="K2301" s="13">
        <v>2800000</v>
      </c>
      <c r="L2301" s="13">
        <v>0</v>
      </c>
      <c r="M2301" s="5">
        <v>102237500</v>
      </c>
      <c r="N2301" s="8">
        <f t="shared" si="331"/>
        <v>0.12798043770632106</v>
      </c>
      <c r="O2301" s="5">
        <v>5111875</v>
      </c>
      <c r="P2301" s="13">
        <v>910000</v>
      </c>
      <c r="Q2301" s="5">
        <v>2912246</v>
      </c>
      <c r="R2301" s="7">
        <v>0.05</v>
      </c>
    </row>
    <row r="2302" spans="1:18" x14ac:dyDescent="0.25">
      <c r="A2302" s="14"/>
      <c r="B2302" s="14">
        <v>230</v>
      </c>
      <c r="C2302" s="14">
        <v>2003</v>
      </c>
      <c r="D2302" s="13">
        <v>70000</v>
      </c>
      <c r="E2302" s="13">
        <v>48082</v>
      </c>
      <c r="F2302" s="13">
        <v>44680</v>
      </c>
      <c r="G2302" s="13">
        <v>0</v>
      </c>
      <c r="H2302" s="5">
        <f t="shared" si="330"/>
        <v>162762</v>
      </c>
      <c r="I2302" s="9">
        <f t="shared" si="328"/>
        <v>5.46975056079713</v>
      </c>
      <c r="J2302" s="13">
        <v>0</v>
      </c>
      <c r="K2302" s="13">
        <v>972000</v>
      </c>
      <c r="L2302" s="13">
        <v>0</v>
      </c>
      <c r="M2302" s="5">
        <v>102237500</v>
      </c>
      <c r="N2302" s="8">
        <f t="shared" si="331"/>
        <v>0.15919990218853161</v>
      </c>
      <c r="O2302" s="5">
        <v>5111875</v>
      </c>
      <c r="P2302" s="13">
        <v>840000</v>
      </c>
      <c r="Q2302" s="5">
        <v>2975675</v>
      </c>
      <c r="R2302" s="12">
        <v>0.05</v>
      </c>
    </row>
    <row r="2303" spans="1:18" x14ac:dyDescent="0.25">
      <c r="A2303" s="14"/>
      <c r="B2303" s="14">
        <v>230</v>
      </c>
      <c r="C2303" s="14">
        <v>2004</v>
      </c>
      <c r="D2303" s="13">
        <v>70000</v>
      </c>
      <c r="E2303" s="13">
        <v>43620</v>
      </c>
      <c r="F2303" s="13">
        <v>67068</v>
      </c>
      <c r="G2303" s="13">
        <v>0</v>
      </c>
      <c r="H2303" s="5">
        <f t="shared" si="330"/>
        <v>180688</v>
      </c>
      <c r="I2303" s="9">
        <f t="shared" ref="I2303:I2366" si="337">((H2303/Q2303)*100)</f>
        <v>5.649315830859444</v>
      </c>
      <c r="J2303" s="13">
        <v>0</v>
      </c>
      <c r="K2303" s="13">
        <v>3872000</v>
      </c>
      <c r="L2303" s="13">
        <v>0</v>
      </c>
      <c r="M2303" s="17">
        <v>120894400</v>
      </c>
      <c r="N2303" s="8">
        <f t="shared" si="331"/>
        <v>0.14945936288198627</v>
      </c>
      <c r="O2303" s="5">
        <f t="shared" ref="O2303:O2309" si="338">M2303*R2303</f>
        <v>6044720</v>
      </c>
      <c r="P2303" s="13">
        <v>770000</v>
      </c>
      <c r="Q2303" s="5">
        <v>3198405</v>
      </c>
      <c r="R2303" s="12">
        <v>0.05</v>
      </c>
    </row>
    <row r="2304" spans="1:18" x14ac:dyDescent="0.25">
      <c r="A2304" s="14"/>
      <c r="B2304" s="14">
        <v>230</v>
      </c>
      <c r="C2304" s="14">
        <v>2005</v>
      </c>
      <c r="D2304" s="13">
        <v>65000</v>
      </c>
      <c r="E2304" s="13">
        <v>39483</v>
      </c>
      <c r="F2304" s="13">
        <v>54737</v>
      </c>
      <c r="G2304" s="13">
        <v>0</v>
      </c>
      <c r="H2304" s="5">
        <f t="shared" si="330"/>
        <v>159220</v>
      </c>
      <c r="I2304" s="9">
        <f t="shared" si="337"/>
        <v>5.4858617813384978</v>
      </c>
      <c r="J2304" s="13">
        <v>0</v>
      </c>
      <c r="K2304" s="13">
        <v>16000</v>
      </c>
      <c r="L2304" s="13">
        <v>0</v>
      </c>
      <c r="M2304" s="17">
        <v>120894400</v>
      </c>
      <c r="N2304" s="8">
        <f t="shared" si="331"/>
        <v>0.13170171653939305</v>
      </c>
      <c r="O2304" s="5">
        <f t="shared" si="338"/>
        <v>6044720</v>
      </c>
      <c r="P2304" s="13">
        <v>4661000</v>
      </c>
      <c r="Q2304" s="5">
        <v>2902369.88</v>
      </c>
      <c r="R2304" s="12">
        <v>0.05</v>
      </c>
    </row>
    <row r="2305" spans="1:18" x14ac:dyDescent="0.25">
      <c r="A2305" s="14"/>
      <c r="B2305" s="14">
        <v>230</v>
      </c>
      <c r="C2305" s="14">
        <v>2006</v>
      </c>
      <c r="D2305" s="13">
        <v>65000</v>
      </c>
      <c r="E2305" s="13">
        <v>64113</v>
      </c>
      <c r="F2305" s="13">
        <v>78322</v>
      </c>
      <c r="G2305" s="13">
        <v>0</v>
      </c>
      <c r="H2305" s="5">
        <f t="shared" si="330"/>
        <v>207435</v>
      </c>
      <c r="I2305" s="9">
        <f t="shared" si="337"/>
        <v>5.4312692494095076</v>
      </c>
      <c r="J2305" s="13">
        <v>0</v>
      </c>
      <c r="K2305" s="13">
        <v>0</v>
      </c>
      <c r="L2305" s="13">
        <v>0</v>
      </c>
      <c r="M2305" s="17">
        <v>149533800</v>
      </c>
      <c r="N2305" s="8">
        <f t="shared" si="331"/>
        <v>0.13872114531965346</v>
      </c>
      <c r="O2305" s="5">
        <f t="shared" si="338"/>
        <v>7476690</v>
      </c>
      <c r="P2305" s="13">
        <v>705000</v>
      </c>
      <c r="Q2305" s="5">
        <v>3819273</v>
      </c>
      <c r="R2305" s="12">
        <v>0.05</v>
      </c>
    </row>
    <row r="2306" spans="1:18" x14ac:dyDescent="0.25">
      <c r="A2306" s="14"/>
      <c r="B2306" s="14">
        <v>230</v>
      </c>
      <c r="C2306" s="14">
        <v>2007</v>
      </c>
      <c r="D2306" s="13">
        <v>134000</v>
      </c>
      <c r="E2306" s="13">
        <v>90662</v>
      </c>
      <c r="F2306" s="13">
        <v>28696</v>
      </c>
      <c r="G2306" s="13">
        <v>0</v>
      </c>
      <c r="H2306" s="5">
        <f t="shared" si="330"/>
        <v>253358</v>
      </c>
      <c r="I2306" s="9">
        <f t="shared" si="337"/>
        <v>6.698591159037802</v>
      </c>
      <c r="J2306" s="13">
        <v>0</v>
      </c>
      <c r="K2306" s="13">
        <v>0</v>
      </c>
      <c r="L2306" s="13">
        <v>0</v>
      </c>
      <c r="M2306" s="17">
        <v>149533800</v>
      </c>
      <c r="N2306" s="8">
        <f t="shared" si="331"/>
        <v>0.16943192776482641</v>
      </c>
      <c r="O2306" s="5">
        <f t="shared" si="338"/>
        <v>7476690</v>
      </c>
      <c r="P2306" s="13">
        <v>1899000</v>
      </c>
      <c r="Q2306" s="5">
        <v>3782258</v>
      </c>
      <c r="R2306" s="12">
        <v>0.05</v>
      </c>
    </row>
    <row r="2307" spans="1:18" x14ac:dyDescent="0.25">
      <c r="A2307" s="14"/>
      <c r="B2307" s="14">
        <v>230</v>
      </c>
      <c r="C2307" s="14">
        <v>2008</v>
      </c>
      <c r="D2307" s="6">
        <v>139000</v>
      </c>
      <c r="E2307" s="6">
        <v>83208</v>
      </c>
      <c r="F2307" s="6">
        <v>0</v>
      </c>
      <c r="G2307" s="6">
        <v>0</v>
      </c>
      <c r="H2307" s="5">
        <f t="shared" si="330"/>
        <v>222208</v>
      </c>
      <c r="I2307" s="9">
        <f t="shared" si="337"/>
        <v>5.4708948776589947</v>
      </c>
      <c r="J2307" s="6">
        <v>0</v>
      </c>
      <c r="K2307" s="6">
        <v>0</v>
      </c>
      <c r="L2307" s="6">
        <v>0</v>
      </c>
      <c r="M2307" s="17">
        <v>149533800</v>
      </c>
      <c r="N2307" s="8">
        <f t="shared" si="331"/>
        <v>0.14860051707373181</v>
      </c>
      <c r="O2307" s="5">
        <f t="shared" si="338"/>
        <v>7476690</v>
      </c>
      <c r="P2307" s="6">
        <v>1765000</v>
      </c>
      <c r="Q2307" s="5">
        <v>4061639</v>
      </c>
      <c r="R2307" s="12">
        <v>0.05</v>
      </c>
    </row>
    <row r="2308" spans="1:18" x14ac:dyDescent="0.25">
      <c r="A2308" s="14"/>
      <c r="B2308" s="18">
        <v>230</v>
      </c>
      <c r="C2308" s="14">
        <v>2009</v>
      </c>
      <c r="D2308" s="13">
        <v>139000</v>
      </c>
      <c r="E2308" s="13">
        <v>76891</v>
      </c>
      <c r="F2308" s="13">
        <v>0</v>
      </c>
      <c r="G2308" s="13">
        <v>0</v>
      </c>
      <c r="H2308" s="5">
        <f t="shared" si="330"/>
        <v>215891</v>
      </c>
      <c r="I2308" s="9">
        <f t="shared" si="337"/>
        <v>4.7440855772907264</v>
      </c>
      <c r="J2308" s="13">
        <v>0</v>
      </c>
      <c r="K2308" s="13">
        <v>0</v>
      </c>
      <c r="L2308" s="13">
        <v>198000</v>
      </c>
      <c r="M2308" s="17">
        <v>181159200</v>
      </c>
      <c r="N2308" s="8">
        <f t="shared" si="331"/>
        <v>0.11917197691312394</v>
      </c>
      <c r="O2308" s="5">
        <f t="shared" si="338"/>
        <v>9057960</v>
      </c>
      <c r="P2308" s="13">
        <v>1626000</v>
      </c>
      <c r="Q2308" s="5">
        <v>4550740</v>
      </c>
      <c r="R2308" s="12">
        <v>0.05</v>
      </c>
    </row>
    <row r="2309" spans="1:18" x14ac:dyDescent="0.25">
      <c r="A2309" t="s">
        <v>230</v>
      </c>
      <c r="B2309">
        <v>231</v>
      </c>
      <c r="C2309">
        <v>2000</v>
      </c>
      <c r="D2309" s="6">
        <v>310000</v>
      </c>
      <c r="E2309" s="6">
        <v>160973</v>
      </c>
      <c r="F2309" s="6">
        <v>92785</v>
      </c>
      <c r="G2309" s="6"/>
      <c r="H2309" s="5">
        <f t="shared" si="330"/>
        <v>563758</v>
      </c>
      <c r="I2309" s="9">
        <f t="shared" si="337"/>
        <v>1.8658822537273925</v>
      </c>
      <c r="J2309" s="6"/>
      <c r="K2309" s="6">
        <v>13255906.17</v>
      </c>
      <c r="L2309" s="6">
        <v>733385</v>
      </c>
      <c r="M2309" s="10">
        <v>1219134900</v>
      </c>
      <c r="N2309" s="8">
        <f t="shared" si="331"/>
        <v>4.6242462585559647E-2</v>
      </c>
      <c r="O2309" s="5">
        <f t="shared" si="338"/>
        <v>60956745</v>
      </c>
      <c r="P2309" s="13">
        <v>17496445.170000002</v>
      </c>
      <c r="Q2309" s="11">
        <v>30214018</v>
      </c>
      <c r="R2309" s="12">
        <v>0.05</v>
      </c>
    </row>
    <row r="2310" spans="1:18" x14ac:dyDescent="0.25">
      <c r="B2310">
        <v>231</v>
      </c>
      <c r="C2310">
        <v>2001</v>
      </c>
      <c r="D2310" s="13">
        <v>515000</v>
      </c>
      <c r="E2310" s="13">
        <v>162301</v>
      </c>
      <c r="F2310" s="13">
        <v>422423</v>
      </c>
      <c r="G2310" s="13">
        <v>0</v>
      </c>
      <c r="H2310" s="5">
        <f t="shared" si="330"/>
        <v>1099724</v>
      </c>
      <c r="I2310" s="9">
        <f t="shared" si="337"/>
        <v>3.4340488710354027</v>
      </c>
      <c r="J2310" s="13">
        <v>0</v>
      </c>
      <c r="K2310" s="13">
        <v>0</v>
      </c>
      <c r="L2310" s="13">
        <v>526000</v>
      </c>
      <c r="M2310" s="10">
        <v>1219134900</v>
      </c>
      <c r="N2310" s="8">
        <f t="shared" si="331"/>
        <v>9.020527588866499E-2</v>
      </c>
      <c r="O2310" s="5">
        <v>60956745</v>
      </c>
      <c r="P2310" s="13">
        <v>3183539</v>
      </c>
      <c r="Q2310" s="11">
        <v>32024122</v>
      </c>
      <c r="R2310" s="12">
        <v>0.05</v>
      </c>
    </row>
    <row r="2311" spans="1:18" x14ac:dyDescent="0.25">
      <c r="B2311">
        <v>231</v>
      </c>
      <c r="C2311">
        <v>2002</v>
      </c>
      <c r="D2311" s="13">
        <v>975277</v>
      </c>
      <c r="E2311" s="13">
        <v>440241</v>
      </c>
      <c r="F2311" s="13">
        <v>1105667</v>
      </c>
      <c r="G2311" s="13">
        <v>0</v>
      </c>
      <c r="H2311" s="5">
        <f t="shared" si="330"/>
        <v>2521185</v>
      </c>
      <c r="I2311" s="9">
        <f t="shared" si="337"/>
        <v>6.9382482871820024</v>
      </c>
      <c r="J2311" s="13">
        <v>0</v>
      </c>
      <c r="K2311" s="13">
        <v>17150000</v>
      </c>
      <c r="L2311" s="13">
        <v>256000</v>
      </c>
      <c r="M2311" s="5">
        <v>1563979500</v>
      </c>
      <c r="N2311" s="8">
        <f t="shared" si="331"/>
        <v>0.16120319991406537</v>
      </c>
      <c r="O2311" s="5">
        <v>78198975</v>
      </c>
      <c r="P2311" s="13">
        <v>11848062</v>
      </c>
      <c r="Q2311" s="5">
        <v>36337486</v>
      </c>
      <c r="R2311" s="7">
        <v>0.05</v>
      </c>
    </row>
    <row r="2312" spans="1:18" x14ac:dyDescent="0.25">
      <c r="A2312" s="14"/>
      <c r="B2312" s="14">
        <v>231</v>
      </c>
      <c r="C2312" s="14">
        <v>2003</v>
      </c>
      <c r="D2312" s="13">
        <v>1015466</v>
      </c>
      <c r="E2312" s="13">
        <v>506018</v>
      </c>
      <c r="F2312" s="13">
        <v>871743</v>
      </c>
      <c r="G2312" s="13">
        <v>0</v>
      </c>
      <c r="H2312" s="5">
        <f t="shared" si="330"/>
        <v>2393227</v>
      </c>
      <c r="I2312" s="9">
        <f t="shared" si="337"/>
        <v>5.8431466342248566</v>
      </c>
      <c r="J2312" s="13">
        <v>0</v>
      </c>
      <c r="K2312" s="13">
        <v>31074100</v>
      </c>
      <c r="L2312" s="13">
        <v>0</v>
      </c>
      <c r="M2312" s="5">
        <v>1563979500</v>
      </c>
      <c r="N2312" s="8">
        <f t="shared" si="331"/>
        <v>0.15302163487437015</v>
      </c>
      <c r="O2312" s="5">
        <v>78198975</v>
      </c>
      <c r="P2312" s="13">
        <v>10698466</v>
      </c>
      <c r="Q2312" s="5">
        <v>40957846</v>
      </c>
      <c r="R2312" s="12">
        <v>0.05</v>
      </c>
    </row>
    <row r="2313" spans="1:18" x14ac:dyDescent="0.25">
      <c r="A2313" s="14"/>
      <c r="B2313" s="14">
        <v>231</v>
      </c>
      <c r="C2313" s="14">
        <v>2004</v>
      </c>
      <c r="D2313" s="13">
        <v>1011919</v>
      </c>
      <c r="E2313" s="13">
        <v>512171</v>
      </c>
      <c r="F2313" s="13">
        <v>1434106</v>
      </c>
      <c r="G2313" s="13">
        <v>0</v>
      </c>
      <c r="H2313" s="5">
        <f t="shared" ref="H2313:H2376" si="339">SUM(D2313:G2313)</f>
        <v>2958196</v>
      </c>
      <c r="I2313" s="9">
        <f t="shared" si="337"/>
        <v>7.0210760256203404</v>
      </c>
      <c r="J2313" s="13">
        <v>0</v>
      </c>
      <c r="K2313" s="13">
        <v>67840000</v>
      </c>
      <c r="L2313" s="13">
        <v>0</v>
      </c>
      <c r="M2313" s="17">
        <v>2032853800</v>
      </c>
      <c r="N2313" s="8">
        <f t="shared" ref="N2313:N2376" si="340">((H2313/M2313)*100)</f>
        <v>0.14551936789551712</v>
      </c>
      <c r="O2313" s="5">
        <f t="shared" ref="O2313:O2319" si="341">M2313*R2313</f>
        <v>101642690</v>
      </c>
      <c r="P2313" s="13">
        <v>12466547</v>
      </c>
      <c r="Q2313" s="5">
        <v>42133086</v>
      </c>
      <c r="R2313" s="12">
        <v>0.05</v>
      </c>
    </row>
    <row r="2314" spans="1:18" x14ac:dyDescent="0.25">
      <c r="A2314" s="14"/>
      <c r="B2314" s="14">
        <v>231</v>
      </c>
      <c r="C2314" s="14">
        <v>2005</v>
      </c>
      <c r="D2314" s="13">
        <v>1074117</v>
      </c>
      <c r="E2314" s="13">
        <v>516474</v>
      </c>
      <c r="F2314" s="13">
        <v>1210908</v>
      </c>
      <c r="G2314" s="13">
        <v>0</v>
      </c>
      <c r="H2314" s="5">
        <f t="shared" si="339"/>
        <v>2801499</v>
      </c>
      <c r="I2314" s="9">
        <f t="shared" si="337"/>
        <v>6.609410850002674</v>
      </c>
      <c r="J2314" s="13">
        <v>0</v>
      </c>
      <c r="K2314" s="13">
        <v>78735000</v>
      </c>
      <c r="L2314" s="13">
        <v>3920171</v>
      </c>
      <c r="M2314" s="17">
        <v>2032853800</v>
      </c>
      <c r="N2314" s="8">
        <f t="shared" si="340"/>
        <v>0.1378111401813549</v>
      </c>
      <c r="O2314" s="5">
        <f t="shared" si="341"/>
        <v>101642690</v>
      </c>
      <c r="P2314" s="13">
        <v>94436642</v>
      </c>
      <c r="Q2314" s="5">
        <v>42386516.189999998</v>
      </c>
      <c r="R2314" s="12">
        <v>0.05</v>
      </c>
    </row>
    <row r="2315" spans="1:18" x14ac:dyDescent="0.25">
      <c r="A2315" s="14"/>
      <c r="B2315" s="14">
        <v>231</v>
      </c>
      <c r="C2315" s="14">
        <v>2006</v>
      </c>
      <c r="D2315" s="13">
        <v>963742</v>
      </c>
      <c r="E2315" s="13">
        <v>622750</v>
      </c>
      <c r="F2315" s="13">
        <v>2369072</v>
      </c>
      <c r="G2315" s="13">
        <v>0</v>
      </c>
      <c r="H2315" s="5">
        <f t="shared" si="339"/>
        <v>3955564</v>
      </c>
      <c r="I2315" s="9">
        <f t="shared" si="337"/>
        <v>8.6557781926366708</v>
      </c>
      <c r="J2315" s="13">
        <v>0</v>
      </c>
      <c r="K2315" s="13">
        <v>73118315</v>
      </c>
      <c r="L2315" s="13">
        <v>233619</v>
      </c>
      <c r="M2315" s="17">
        <v>2586794800</v>
      </c>
      <c r="N2315" s="8">
        <f t="shared" si="340"/>
        <v>0.15291371391344996</v>
      </c>
      <c r="O2315" s="5">
        <f t="shared" si="341"/>
        <v>129339740</v>
      </c>
      <c r="P2315" s="13">
        <v>11581471</v>
      </c>
      <c r="Q2315" s="5">
        <v>45698537</v>
      </c>
      <c r="R2315" s="12">
        <v>0.05</v>
      </c>
    </row>
    <row r="2316" spans="1:18" x14ac:dyDescent="0.25">
      <c r="A2316" s="14"/>
      <c r="B2316" s="14">
        <v>231</v>
      </c>
      <c r="C2316" s="14">
        <v>2007</v>
      </c>
      <c r="D2316" s="13">
        <v>1335908</v>
      </c>
      <c r="E2316" s="13">
        <v>1206262</v>
      </c>
      <c r="F2316" s="13">
        <v>2926869</v>
      </c>
      <c r="G2316" s="13">
        <v>0</v>
      </c>
      <c r="H2316" s="5">
        <f t="shared" si="339"/>
        <v>5469039</v>
      </c>
      <c r="I2316" s="9">
        <f t="shared" si="337"/>
        <v>10.965199983551315</v>
      </c>
      <c r="J2316" s="13">
        <v>0</v>
      </c>
      <c r="K2316" s="13">
        <v>1625711</v>
      </c>
      <c r="L2316" s="13">
        <v>0</v>
      </c>
      <c r="M2316" s="17">
        <v>2586794800</v>
      </c>
      <c r="N2316" s="8">
        <f t="shared" si="340"/>
        <v>0.21142144711285177</v>
      </c>
      <c r="O2316" s="5">
        <f t="shared" si="341"/>
        <v>129339740</v>
      </c>
      <c r="P2316" s="13">
        <v>17839729</v>
      </c>
      <c r="Q2316" s="5">
        <v>49876327</v>
      </c>
      <c r="R2316" s="12">
        <v>0.05</v>
      </c>
    </row>
    <row r="2317" spans="1:18" x14ac:dyDescent="0.25">
      <c r="A2317" s="14"/>
      <c r="B2317" s="14">
        <v>231</v>
      </c>
      <c r="C2317" s="14">
        <v>2008</v>
      </c>
      <c r="D2317" s="6">
        <v>2403097</v>
      </c>
      <c r="E2317" s="6">
        <v>1590958</v>
      </c>
      <c r="F2317" s="6">
        <v>149541</v>
      </c>
      <c r="G2317" s="6">
        <v>0</v>
      </c>
      <c r="H2317" s="5">
        <f t="shared" si="339"/>
        <v>4143596</v>
      </c>
      <c r="I2317" s="9">
        <f t="shared" si="337"/>
        <v>8.0692549793559607</v>
      </c>
      <c r="J2317" s="6">
        <v>0</v>
      </c>
      <c r="K2317" s="6">
        <v>11335977</v>
      </c>
      <c r="L2317" s="6">
        <v>0</v>
      </c>
      <c r="M2317" s="17">
        <v>2586794800</v>
      </c>
      <c r="N2317" s="8">
        <f t="shared" si="340"/>
        <v>0.16018263219023016</v>
      </c>
      <c r="O2317" s="5">
        <f t="shared" si="341"/>
        <v>129339740</v>
      </c>
      <c r="P2317" s="6">
        <v>36566028</v>
      </c>
      <c r="Q2317" s="5">
        <v>51350416</v>
      </c>
      <c r="R2317" s="12">
        <v>0.05</v>
      </c>
    </row>
    <row r="2318" spans="1:18" x14ac:dyDescent="0.25">
      <c r="A2318" s="14"/>
      <c r="B2318" s="18">
        <v>231</v>
      </c>
      <c r="C2318" s="14">
        <v>2009</v>
      </c>
      <c r="D2318" s="13">
        <v>2519535</v>
      </c>
      <c r="E2318" s="13">
        <v>1610921</v>
      </c>
      <c r="F2318" s="13">
        <v>58828</v>
      </c>
      <c r="G2318" s="13">
        <v>0</v>
      </c>
      <c r="H2318" s="5">
        <f t="shared" si="339"/>
        <v>4189284</v>
      </c>
      <c r="I2318" s="9">
        <f t="shared" si="337"/>
        <v>7.7589034836355832</v>
      </c>
      <c r="J2318" s="13">
        <v>0</v>
      </c>
      <c r="K2318" s="13">
        <v>945000</v>
      </c>
      <c r="L2318" s="13">
        <v>222038</v>
      </c>
      <c r="M2318" s="17">
        <v>2749537000</v>
      </c>
      <c r="N2318" s="8">
        <f t="shared" si="340"/>
        <v>0.1523632524312275</v>
      </c>
      <c r="O2318" s="5">
        <f t="shared" si="341"/>
        <v>137476850</v>
      </c>
      <c r="P2318" s="13">
        <v>35842931</v>
      </c>
      <c r="Q2318" s="5">
        <v>53993248</v>
      </c>
      <c r="R2318" s="12">
        <v>0.05</v>
      </c>
    </row>
    <row r="2319" spans="1:18" x14ac:dyDescent="0.25">
      <c r="A2319" t="s">
        <v>231</v>
      </c>
      <c r="B2319">
        <v>232</v>
      </c>
      <c r="C2319">
        <v>2000</v>
      </c>
      <c r="D2319" s="6">
        <v>677000</v>
      </c>
      <c r="E2319" s="6">
        <v>295271</v>
      </c>
      <c r="F2319" s="6">
        <v>10852</v>
      </c>
      <c r="G2319" s="6"/>
      <c r="H2319" s="5">
        <f t="shared" si="339"/>
        <v>983123</v>
      </c>
      <c r="I2319" s="9">
        <f t="shared" si="337"/>
        <v>6.3005482841997988</v>
      </c>
      <c r="J2319" s="6"/>
      <c r="K2319" s="6">
        <v>390000</v>
      </c>
      <c r="L2319" s="6"/>
      <c r="M2319" s="10">
        <v>669812500</v>
      </c>
      <c r="N2319" s="8">
        <f t="shared" si="340"/>
        <v>0.14677585145096575</v>
      </c>
      <c r="O2319" s="5">
        <f t="shared" si="341"/>
        <v>33490625</v>
      </c>
      <c r="P2319" s="13">
        <v>6337283</v>
      </c>
      <c r="Q2319" s="11">
        <v>15603769</v>
      </c>
      <c r="R2319" s="12">
        <v>0.05</v>
      </c>
    </row>
    <row r="2320" spans="1:18" x14ac:dyDescent="0.25">
      <c r="B2320">
        <v>232</v>
      </c>
      <c r="C2320">
        <v>2001</v>
      </c>
      <c r="D2320" s="13">
        <v>645000</v>
      </c>
      <c r="E2320" s="13">
        <v>272194</v>
      </c>
      <c r="F2320" s="13">
        <v>23928</v>
      </c>
      <c r="G2320" s="13">
        <v>0</v>
      </c>
      <c r="H2320" s="5">
        <f t="shared" si="339"/>
        <v>941122</v>
      </c>
      <c r="I2320" s="9">
        <f t="shared" si="337"/>
        <v>5.9444552875107455</v>
      </c>
      <c r="J2320" s="13">
        <v>0</v>
      </c>
      <c r="K2320" s="13">
        <v>737000</v>
      </c>
      <c r="L2320" s="13">
        <v>0</v>
      </c>
      <c r="M2320" s="10">
        <v>669812500</v>
      </c>
      <c r="N2320" s="8">
        <f t="shared" si="340"/>
        <v>0.14050529065969952</v>
      </c>
      <c r="O2320" s="5">
        <v>33490625</v>
      </c>
      <c r="P2320" s="13">
        <v>5050000</v>
      </c>
      <c r="Q2320" s="11">
        <v>15831930</v>
      </c>
      <c r="R2320" s="12">
        <v>0.05</v>
      </c>
    </row>
    <row r="2321" spans="1:18" x14ac:dyDescent="0.25">
      <c r="B2321">
        <v>232</v>
      </c>
      <c r="C2321">
        <v>2002</v>
      </c>
      <c r="D2321" s="13">
        <v>675000</v>
      </c>
      <c r="E2321" s="13">
        <v>226474</v>
      </c>
      <c r="F2321" s="13">
        <v>36651</v>
      </c>
      <c r="G2321" s="13">
        <v>0</v>
      </c>
      <c r="H2321" s="5">
        <f t="shared" si="339"/>
        <v>938125</v>
      </c>
      <c r="I2321" s="9">
        <f t="shared" si="337"/>
        <v>5.305183865160874</v>
      </c>
      <c r="J2321" s="13">
        <v>0</v>
      </c>
      <c r="K2321" s="13">
        <v>0</v>
      </c>
      <c r="L2321" s="13">
        <v>131146</v>
      </c>
      <c r="M2321" s="5">
        <v>864252100</v>
      </c>
      <c r="N2321" s="8">
        <f t="shared" si="340"/>
        <v>0.10854761012440699</v>
      </c>
      <c r="O2321" s="5">
        <v>43212605</v>
      </c>
      <c r="P2321" s="13">
        <v>6910000</v>
      </c>
      <c r="Q2321" s="5">
        <v>17683176</v>
      </c>
      <c r="R2321" s="7">
        <v>0.05</v>
      </c>
    </row>
    <row r="2322" spans="1:18" x14ac:dyDescent="0.25">
      <c r="A2322" s="14"/>
      <c r="B2322" s="14">
        <v>232</v>
      </c>
      <c r="C2322" s="14">
        <v>2003</v>
      </c>
      <c r="D2322" s="13">
        <v>840000</v>
      </c>
      <c r="E2322" s="13">
        <v>304214</v>
      </c>
      <c r="F2322" s="13">
        <v>1271</v>
      </c>
      <c r="G2322" s="13">
        <v>0</v>
      </c>
      <c r="H2322" s="5">
        <f t="shared" si="339"/>
        <v>1145485</v>
      </c>
      <c r="I2322" s="9">
        <f t="shared" si="337"/>
        <v>6.5735877303970804</v>
      </c>
      <c r="J2322" s="13">
        <v>0</v>
      </c>
      <c r="K2322" s="13">
        <v>630000</v>
      </c>
      <c r="L2322" s="13">
        <v>0</v>
      </c>
      <c r="M2322" s="5">
        <v>864252100</v>
      </c>
      <c r="N2322" s="8">
        <f t="shared" si="340"/>
        <v>0.13254060938932055</v>
      </c>
      <c r="O2322" s="5">
        <v>43212605</v>
      </c>
      <c r="P2322" s="13">
        <v>6070000</v>
      </c>
      <c r="Q2322" s="5">
        <v>17425568</v>
      </c>
      <c r="R2322" s="12">
        <v>0.05</v>
      </c>
    </row>
    <row r="2323" spans="1:18" x14ac:dyDescent="0.25">
      <c r="A2323" s="14"/>
      <c r="B2323" s="14">
        <v>232</v>
      </c>
      <c r="C2323" s="14">
        <v>2004</v>
      </c>
      <c r="D2323" s="13">
        <v>850000</v>
      </c>
      <c r="E2323" s="13">
        <v>263661</v>
      </c>
      <c r="F2323" s="13">
        <v>7434</v>
      </c>
      <c r="G2323" s="13">
        <v>0</v>
      </c>
      <c r="H2323" s="5">
        <f t="shared" si="339"/>
        <v>1121095</v>
      </c>
      <c r="I2323" s="9">
        <f t="shared" si="337"/>
        <v>6.105993349769645</v>
      </c>
      <c r="J2323" s="13">
        <v>0</v>
      </c>
      <c r="K2323" s="13">
        <v>3246165</v>
      </c>
      <c r="L2323" s="13">
        <v>0</v>
      </c>
      <c r="M2323" s="17">
        <v>1094802600</v>
      </c>
      <c r="N2323" s="8">
        <f t="shared" si="340"/>
        <v>0.10240156535981922</v>
      </c>
      <c r="O2323" s="5">
        <f t="shared" ref="O2323:O2329" si="342">M2323*R2323</f>
        <v>54740130</v>
      </c>
      <c r="P2323" s="13">
        <v>5220000</v>
      </c>
      <c r="Q2323" s="5">
        <v>18360567</v>
      </c>
      <c r="R2323" s="12">
        <v>0.05</v>
      </c>
    </row>
    <row r="2324" spans="1:18" x14ac:dyDescent="0.25">
      <c r="A2324" s="14"/>
      <c r="B2324" s="14">
        <v>232</v>
      </c>
      <c r="C2324" s="14">
        <v>2005</v>
      </c>
      <c r="D2324" s="13">
        <v>820000</v>
      </c>
      <c r="E2324" s="13">
        <v>249521</v>
      </c>
      <c r="F2324" s="13">
        <v>38584</v>
      </c>
      <c r="G2324" s="13">
        <v>0</v>
      </c>
      <c r="H2324" s="5">
        <f t="shared" si="339"/>
        <v>1108105</v>
      </c>
      <c r="I2324" s="9">
        <f t="shared" si="337"/>
        <v>5.6033935571920397</v>
      </c>
      <c r="J2324" s="13">
        <v>0</v>
      </c>
      <c r="K2324" s="13">
        <v>3072216</v>
      </c>
      <c r="L2324" s="13">
        <v>0</v>
      </c>
      <c r="M2324" s="17">
        <v>1094802600</v>
      </c>
      <c r="N2324" s="8">
        <f t="shared" si="340"/>
        <v>0.10121505009213533</v>
      </c>
      <c r="O2324" s="5">
        <f t="shared" si="342"/>
        <v>54740130</v>
      </c>
      <c r="P2324" s="13">
        <v>11204930</v>
      </c>
      <c r="Q2324" s="5">
        <v>19775605.420000002</v>
      </c>
      <c r="R2324" s="12">
        <v>0.05</v>
      </c>
    </row>
    <row r="2325" spans="1:18" x14ac:dyDescent="0.25">
      <c r="A2325" s="14"/>
      <c r="B2325" s="14">
        <v>232</v>
      </c>
      <c r="C2325" s="14">
        <v>2006</v>
      </c>
      <c r="D2325" s="13">
        <v>981965</v>
      </c>
      <c r="E2325" s="13">
        <v>409022</v>
      </c>
      <c r="F2325" s="13">
        <v>0</v>
      </c>
      <c r="G2325" s="13">
        <v>0</v>
      </c>
      <c r="H2325" s="5">
        <f t="shared" si="339"/>
        <v>1390987</v>
      </c>
      <c r="I2325" s="9">
        <f t="shared" si="337"/>
        <v>6.5775907851962438</v>
      </c>
      <c r="J2325" s="13">
        <v>0</v>
      </c>
      <c r="K2325" s="13">
        <v>716000</v>
      </c>
      <c r="L2325" s="13">
        <v>0</v>
      </c>
      <c r="M2325" s="17">
        <v>1322448300</v>
      </c>
      <c r="N2325" s="8">
        <f t="shared" si="340"/>
        <v>0.1051827130028448</v>
      </c>
      <c r="O2325" s="5">
        <f t="shared" si="342"/>
        <v>66122415</v>
      </c>
      <c r="P2325" s="13">
        <v>11204930</v>
      </c>
      <c r="Q2325" s="5">
        <v>21147363</v>
      </c>
      <c r="R2325" s="12">
        <v>0.05</v>
      </c>
    </row>
    <row r="2326" spans="1:18" x14ac:dyDescent="0.25">
      <c r="A2326" s="14"/>
      <c r="B2326" s="14">
        <v>232</v>
      </c>
      <c r="C2326" s="14">
        <v>2007</v>
      </c>
      <c r="D2326" s="13">
        <v>919613</v>
      </c>
      <c r="E2326" s="13">
        <v>373128</v>
      </c>
      <c r="F2326" s="13">
        <v>24702</v>
      </c>
      <c r="G2326" s="13">
        <v>0</v>
      </c>
      <c r="H2326" s="5">
        <f t="shared" si="339"/>
        <v>1317443</v>
      </c>
      <c r="I2326" s="9">
        <f t="shared" si="337"/>
        <v>6.2752951778879034</v>
      </c>
      <c r="J2326" s="13">
        <v>0</v>
      </c>
      <c r="K2326" s="13">
        <v>2114000</v>
      </c>
      <c r="L2326" s="13">
        <v>0</v>
      </c>
      <c r="M2326" s="17">
        <v>1322448300</v>
      </c>
      <c r="N2326" s="8">
        <f t="shared" si="340"/>
        <v>9.9621512614141525E-2</v>
      </c>
      <c r="O2326" s="5">
        <f t="shared" si="342"/>
        <v>66122415</v>
      </c>
      <c r="P2326" s="13">
        <v>10222965</v>
      </c>
      <c r="Q2326" s="5">
        <v>20994120</v>
      </c>
      <c r="R2326" s="12">
        <v>0.05</v>
      </c>
    </row>
    <row r="2327" spans="1:18" x14ac:dyDescent="0.25">
      <c r="A2327" s="14"/>
      <c r="B2327" s="14">
        <v>232</v>
      </c>
      <c r="C2327" s="14">
        <v>2008</v>
      </c>
      <c r="D2327" s="6">
        <v>779411</v>
      </c>
      <c r="E2327" s="6">
        <v>408725</v>
      </c>
      <c r="F2327" s="6">
        <v>89568</v>
      </c>
      <c r="G2327" s="6">
        <v>0</v>
      </c>
      <c r="H2327" s="5">
        <f t="shared" si="339"/>
        <v>1277704</v>
      </c>
      <c r="I2327" s="9">
        <f t="shared" si="337"/>
        <v>5.680609539899633</v>
      </c>
      <c r="J2327" s="6">
        <v>0</v>
      </c>
      <c r="K2327" s="6">
        <v>421850</v>
      </c>
      <c r="L2327" s="6">
        <v>0</v>
      </c>
      <c r="M2327" s="17">
        <v>1322448300</v>
      </c>
      <c r="N2327" s="8">
        <f t="shared" si="340"/>
        <v>9.6616555823014025E-2</v>
      </c>
      <c r="O2327" s="5">
        <f t="shared" si="342"/>
        <v>66122415</v>
      </c>
      <c r="P2327" s="6">
        <v>9303352</v>
      </c>
      <c r="Q2327" s="5">
        <v>22492375</v>
      </c>
      <c r="R2327" s="12">
        <v>0.05</v>
      </c>
    </row>
    <row r="2328" spans="1:18" x14ac:dyDescent="0.25">
      <c r="A2328" s="14"/>
      <c r="B2328" s="18">
        <v>232</v>
      </c>
      <c r="C2328" s="14">
        <v>2009</v>
      </c>
      <c r="D2328" s="13">
        <v>976291</v>
      </c>
      <c r="E2328" s="13">
        <v>454497</v>
      </c>
      <c r="F2328" s="13">
        <v>2440</v>
      </c>
      <c r="G2328" s="13">
        <v>0</v>
      </c>
      <c r="H2328" s="5">
        <f t="shared" si="339"/>
        <v>1433228</v>
      </c>
      <c r="I2328" s="9">
        <f t="shared" si="337"/>
        <v>6.2742835354275366</v>
      </c>
      <c r="J2328" s="13">
        <v>0</v>
      </c>
      <c r="K2328" s="13">
        <v>0</v>
      </c>
      <c r="L2328" s="13">
        <v>0</v>
      </c>
      <c r="M2328" s="17">
        <v>1408517400</v>
      </c>
      <c r="N2328" s="8">
        <f t="shared" si="340"/>
        <v>0.10175436952358557</v>
      </c>
      <c r="O2328" s="5">
        <f t="shared" si="342"/>
        <v>70425870</v>
      </c>
      <c r="P2328" s="13">
        <v>12375941</v>
      </c>
      <c r="Q2328" s="5">
        <v>22842895</v>
      </c>
      <c r="R2328" s="12">
        <v>0.05</v>
      </c>
    </row>
    <row r="2329" spans="1:18" x14ac:dyDescent="0.25">
      <c r="A2329" t="s">
        <v>232</v>
      </c>
      <c r="B2329">
        <v>233</v>
      </c>
      <c r="C2329">
        <v>2000</v>
      </c>
      <c r="D2329" s="6">
        <v>14000</v>
      </c>
      <c r="E2329" s="6">
        <v>568</v>
      </c>
      <c r="F2329" s="6">
        <v>1975</v>
      </c>
      <c r="G2329" s="6">
        <v>1315</v>
      </c>
      <c r="H2329" s="5">
        <f t="shared" si="339"/>
        <v>17858</v>
      </c>
      <c r="I2329" s="9">
        <f t="shared" si="337"/>
        <v>1.7933644110859606</v>
      </c>
      <c r="J2329" s="6"/>
      <c r="K2329" s="6"/>
      <c r="L2329" s="6"/>
      <c r="M2329" s="10">
        <v>42363600</v>
      </c>
      <c r="N2329" s="8">
        <f t="shared" si="340"/>
        <v>4.2154113437007243E-2</v>
      </c>
      <c r="O2329" s="5">
        <f t="shared" si="342"/>
        <v>2118180</v>
      </c>
      <c r="P2329" s="13">
        <v>0</v>
      </c>
      <c r="Q2329" s="11">
        <v>995782</v>
      </c>
      <c r="R2329" s="12">
        <v>0.05</v>
      </c>
    </row>
    <row r="2330" spans="1:18" x14ac:dyDescent="0.25">
      <c r="B2330">
        <v>233</v>
      </c>
      <c r="C2330">
        <v>2001</v>
      </c>
      <c r="D2330" s="13">
        <v>0</v>
      </c>
      <c r="E2330" s="13">
        <v>0</v>
      </c>
      <c r="F2330" s="13">
        <v>0</v>
      </c>
      <c r="G2330" s="13">
        <v>1161</v>
      </c>
      <c r="H2330" s="5">
        <f t="shared" si="339"/>
        <v>1161</v>
      </c>
      <c r="I2330" s="9">
        <f t="shared" si="337"/>
        <v>0.11140067396927991</v>
      </c>
      <c r="J2330" s="13">
        <v>0</v>
      </c>
      <c r="K2330" s="13">
        <v>0</v>
      </c>
      <c r="L2330" s="13">
        <v>0</v>
      </c>
      <c r="M2330" s="10">
        <v>42363600</v>
      </c>
      <c r="N2330" s="8">
        <f t="shared" si="340"/>
        <v>2.7405602923264312E-3</v>
      </c>
      <c r="O2330" s="5">
        <v>2118180</v>
      </c>
      <c r="P2330" s="13">
        <v>0</v>
      </c>
      <c r="Q2330" s="11">
        <v>1042184</v>
      </c>
      <c r="R2330" s="12">
        <v>0.05</v>
      </c>
    </row>
    <row r="2331" spans="1:18" x14ac:dyDescent="0.25">
      <c r="B2331">
        <v>233</v>
      </c>
      <c r="C2331">
        <v>2002</v>
      </c>
      <c r="D2331" s="13">
        <v>0</v>
      </c>
      <c r="E2331" s="13">
        <v>0</v>
      </c>
      <c r="F2331" s="13">
        <v>0</v>
      </c>
      <c r="G2331" s="13">
        <v>3264</v>
      </c>
      <c r="H2331" s="5">
        <f t="shared" si="339"/>
        <v>3264</v>
      </c>
      <c r="I2331" s="9">
        <f t="shared" si="337"/>
        <v>0.28367191743617598</v>
      </c>
      <c r="J2331" s="13">
        <v>0</v>
      </c>
      <c r="K2331" s="13">
        <v>0</v>
      </c>
      <c r="L2331" s="13">
        <v>0</v>
      </c>
      <c r="M2331" s="5">
        <v>46580100</v>
      </c>
      <c r="N2331" s="8">
        <f t="shared" si="340"/>
        <v>7.0072842265259195E-3</v>
      </c>
      <c r="O2331" s="5">
        <v>2329005</v>
      </c>
      <c r="P2331" s="13">
        <v>0</v>
      </c>
      <c r="Q2331" s="5">
        <v>1150625</v>
      </c>
      <c r="R2331" s="7">
        <v>0.05</v>
      </c>
    </row>
    <row r="2332" spans="1:18" x14ac:dyDescent="0.25">
      <c r="A2332" s="14"/>
      <c r="B2332" s="14">
        <v>233</v>
      </c>
      <c r="C2332" s="14">
        <v>2003</v>
      </c>
      <c r="D2332" s="13">
        <v>35800</v>
      </c>
      <c r="E2332" s="13">
        <v>1920</v>
      </c>
      <c r="F2332" s="13">
        <v>0</v>
      </c>
      <c r="G2332" s="13">
        <v>103</v>
      </c>
      <c r="H2332" s="5">
        <f t="shared" si="339"/>
        <v>37823</v>
      </c>
      <c r="I2332" s="9">
        <f t="shared" si="337"/>
        <v>3.1374582133999156</v>
      </c>
      <c r="J2332" s="13">
        <v>0</v>
      </c>
      <c r="K2332" s="13">
        <v>0</v>
      </c>
      <c r="L2332" s="13">
        <v>0</v>
      </c>
      <c r="M2332" s="5">
        <v>46580100</v>
      </c>
      <c r="N2332" s="8">
        <f t="shared" si="340"/>
        <v>8.1199911550211362E-2</v>
      </c>
      <c r="O2332" s="5">
        <v>2329005</v>
      </c>
      <c r="P2332" s="13">
        <v>34200</v>
      </c>
      <c r="Q2332" s="5">
        <v>1205530</v>
      </c>
      <c r="R2332" s="12">
        <v>0.05</v>
      </c>
    </row>
    <row r="2333" spans="1:18" x14ac:dyDescent="0.25">
      <c r="A2333" s="14"/>
      <c r="B2333" s="14">
        <v>233</v>
      </c>
      <c r="C2333" s="14">
        <v>2004</v>
      </c>
      <c r="D2333" s="13">
        <v>11400</v>
      </c>
      <c r="E2333" s="13">
        <v>923</v>
      </c>
      <c r="F2333" s="13">
        <v>0</v>
      </c>
      <c r="G2333" s="13">
        <v>0</v>
      </c>
      <c r="H2333" s="5">
        <f t="shared" si="339"/>
        <v>12323</v>
      </c>
      <c r="I2333" s="9">
        <f t="shared" si="337"/>
        <v>0.96078278496803371</v>
      </c>
      <c r="J2333" s="13">
        <v>0</v>
      </c>
      <c r="K2333" s="13">
        <v>0</v>
      </c>
      <c r="L2333" s="13">
        <v>0</v>
      </c>
      <c r="M2333" s="17">
        <v>55689500</v>
      </c>
      <c r="N2333" s="8">
        <f t="shared" si="340"/>
        <v>2.2128049273202308E-2</v>
      </c>
      <c r="O2333" s="5">
        <f t="shared" ref="O2333:O2339" si="343">M2333*R2333</f>
        <v>2784475</v>
      </c>
      <c r="P2333" s="13">
        <v>22800</v>
      </c>
      <c r="Q2333" s="5">
        <v>1282600</v>
      </c>
      <c r="R2333" s="12">
        <v>0.05</v>
      </c>
    </row>
    <row r="2334" spans="1:18" x14ac:dyDescent="0.25">
      <c r="A2334" s="14"/>
      <c r="B2334" s="14">
        <v>233</v>
      </c>
      <c r="C2334" s="14">
        <v>2005</v>
      </c>
      <c r="D2334" s="13">
        <v>11400</v>
      </c>
      <c r="E2334" s="13">
        <v>617</v>
      </c>
      <c r="F2334" s="13">
        <v>1330</v>
      </c>
      <c r="G2334" s="13">
        <v>0</v>
      </c>
      <c r="H2334" s="5">
        <f t="shared" si="339"/>
        <v>13347</v>
      </c>
      <c r="I2334" s="9">
        <f t="shared" si="337"/>
        <v>0.94555950534833033</v>
      </c>
      <c r="J2334" s="13">
        <v>0</v>
      </c>
      <c r="K2334" s="13">
        <v>0</v>
      </c>
      <c r="L2334" s="13">
        <v>0</v>
      </c>
      <c r="M2334" s="17">
        <v>55689500</v>
      </c>
      <c r="N2334" s="8">
        <f t="shared" si="340"/>
        <v>2.3966816006608067E-2</v>
      </c>
      <c r="O2334" s="5">
        <f t="shared" si="343"/>
        <v>2784475</v>
      </c>
      <c r="P2334" s="13">
        <v>110500</v>
      </c>
      <c r="Q2334" s="5">
        <v>1411545.22</v>
      </c>
      <c r="R2334" s="12">
        <v>0.05</v>
      </c>
    </row>
    <row r="2335" spans="1:18" x14ac:dyDescent="0.25">
      <c r="A2335" s="14"/>
      <c r="B2335" s="14">
        <v>233</v>
      </c>
      <c r="C2335" s="14">
        <v>2006</v>
      </c>
      <c r="D2335" s="13">
        <v>11400</v>
      </c>
      <c r="E2335" s="13">
        <v>154</v>
      </c>
      <c r="F2335" s="13">
        <v>7809</v>
      </c>
      <c r="G2335" s="13">
        <v>0</v>
      </c>
      <c r="H2335" s="5">
        <f t="shared" si="339"/>
        <v>19363</v>
      </c>
      <c r="I2335" s="9">
        <f t="shared" si="337"/>
        <v>1.3181129398758606</v>
      </c>
      <c r="J2335" s="13">
        <v>100000</v>
      </c>
      <c r="K2335" s="13">
        <v>0</v>
      </c>
      <c r="L2335" s="13">
        <v>277772</v>
      </c>
      <c r="M2335" s="17">
        <v>74226100</v>
      </c>
      <c r="N2335" s="8">
        <f t="shared" si="340"/>
        <v>2.6086511348434042E-2</v>
      </c>
      <c r="O2335" s="5">
        <f t="shared" si="343"/>
        <v>3711305</v>
      </c>
      <c r="P2335" s="13">
        <v>11400</v>
      </c>
      <c r="Q2335" s="5">
        <v>1468994</v>
      </c>
      <c r="R2335" s="12">
        <v>0.05</v>
      </c>
    </row>
    <row r="2336" spans="1:18" x14ac:dyDescent="0.25">
      <c r="A2336" s="14"/>
      <c r="B2336" s="14">
        <v>233</v>
      </c>
      <c r="C2336" s="14">
        <v>2007</v>
      </c>
      <c r="D2336" s="13">
        <v>2373</v>
      </c>
      <c r="E2336" s="13">
        <v>9647</v>
      </c>
      <c r="F2336" s="13">
        <v>0</v>
      </c>
      <c r="G2336" s="13">
        <v>0</v>
      </c>
      <c r="H2336" s="5">
        <f t="shared" si="339"/>
        <v>12020</v>
      </c>
      <c r="I2336" s="9">
        <f t="shared" si="337"/>
        <v>0.70669632988255437</v>
      </c>
      <c r="J2336" s="13">
        <v>0</v>
      </c>
      <c r="K2336" s="13">
        <v>0</v>
      </c>
      <c r="L2336" s="13">
        <v>0</v>
      </c>
      <c r="M2336" s="17">
        <v>74226100</v>
      </c>
      <c r="N2336" s="8">
        <f t="shared" si="340"/>
        <v>1.6193764726962618E-2</v>
      </c>
      <c r="O2336" s="5">
        <f t="shared" si="343"/>
        <v>3711305</v>
      </c>
      <c r="P2336" s="13">
        <v>227000</v>
      </c>
      <c r="Q2336" s="5">
        <v>1700872</v>
      </c>
      <c r="R2336" s="12">
        <v>0.05</v>
      </c>
    </row>
    <row r="2337" spans="1:18" x14ac:dyDescent="0.25">
      <c r="A2337" s="14"/>
      <c r="B2337" s="14">
        <v>233</v>
      </c>
      <c r="C2337" s="14">
        <v>2008</v>
      </c>
      <c r="D2337" s="6">
        <v>8439</v>
      </c>
      <c r="E2337" s="6">
        <v>10738</v>
      </c>
      <c r="F2337" s="6">
        <v>4326</v>
      </c>
      <c r="G2337" s="6">
        <v>93</v>
      </c>
      <c r="H2337" s="5">
        <f t="shared" si="339"/>
        <v>23596</v>
      </c>
      <c r="I2337" s="9">
        <f t="shared" si="337"/>
        <v>1.3623824024259137</v>
      </c>
      <c r="J2337" s="6">
        <v>0</v>
      </c>
      <c r="K2337" s="6">
        <v>0</v>
      </c>
      <c r="L2337" s="6">
        <v>0</v>
      </c>
      <c r="M2337" s="17">
        <v>74226100</v>
      </c>
      <c r="N2337" s="8">
        <f t="shared" si="340"/>
        <v>3.1789357112929281E-2</v>
      </c>
      <c r="O2337" s="5">
        <f t="shared" si="343"/>
        <v>3711305</v>
      </c>
      <c r="P2337" s="6">
        <v>242525</v>
      </c>
      <c r="Q2337" s="5">
        <v>1731966</v>
      </c>
      <c r="R2337" s="12">
        <v>0.05</v>
      </c>
    </row>
    <row r="2338" spans="1:18" x14ac:dyDescent="0.25">
      <c r="A2338" s="14"/>
      <c r="B2338" s="18">
        <v>233</v>
      </c>
      <c r="C2338" s="14">
        <v>2009</v>
      </c>
      <c r="D2338" s="13">
        <v>20544</v>
      </c>
      <c r="E2338" s="13">
        <v>12619</v>
      </c>
      <c r="F2338" s="13">
        <v>0</v>
      </c>
      <c r="G2338" s="13">
        <v>54</v>
      </c>
      <c r="H2338" s="5">
        <f t="shared" si="339"/>
        <v>33217</v>
      </c>
      <c r="I2338" s="9">
        <f t="shared" si="337"/>
        <v>1.7856125333152715</v>
      </c>
      <c r="J2338" s="13">
        <v>0</v>
      </c>
      <c r="K2338" s="13">
        <v>0</v>
      </c>
      <c r="L2338" s="13">
        <v>0</v>
      </c>
      <c r="M2338" s="17">
        <v>94470200</v>
      </c>
      <c r="N2338" s="8">
        <f t="shared" si="340"/>
        <v>3.5161352468820857E-2</v>
      </c>
      <c r="O2338" s="5">
        <f t="shared" si="343"/>
        <v>4723510</v>
      </c>
      <c r="P2338" s="13">
        <v>294086</v>
      </c>
      <c r="Q2338" s="5">
        <v>1860258</v>
      </c>
      <c r="R2338" s="12">
        <v>0.05</v>
      </c>
    </row>
    <row r="2339" spans="1:18" x14ac:dyDescent="0.25">
      <c r="A2339" t="s">
        <v>233</v>
      </c>
      <c r="B2339">
        <v>234</v>
      </c>
      <c r="C2339">
        <v>2000</v>
      </c>
      <c r="D2339" s="6"/>
      <c r="E2339" s="6"/>
      <c r="F2339" s="6"/>
      <c r="G2339" s="6">
        <v>5125</v>
      </c>
      <c r="H2339" s="5">
        <f t="shared" si="339"/>
        <v>5125</v>
      </c>
      <c r="I2339" s="9">
        <f t="shared" si="337"/>
        <v>0.27430415058307694</v>
      </c>
      <c r="J2339" s="6"/>
      <c r="K2339" s="6">
        <v>150000</v>
      </c>
      <c r="L2339" s="6"/>
      <c r="M2339" s="10">
        <v>81052800</v>
      </c>
      <c r="N2339" s="8">
        <f t="shared" si="340"/>
        <v>6.3230388092700065E-3</v>
      </c>
      <c r="O2339" s="5">
        <f t="shared" si="343"/>
        <v>4052640</v>
      </c>
      <c r="P2339" s="13">
        <v>350000</v>
      </c>
      <c r="Q2339" s="11">
        <v>1868364</v>
      </c>
      <c r="R2339" s="12">
        <v>0.05</v>
      </c>
    </row>
    <row r="2340" spans="1:18" x14ac:dyDescent="0.25">
      <c r="B2340">
        <v>234</v>
      </c>
      <c r="C2340">
        <v>2001</v>
      </c>
      <c r="D2340" s="13">
        <v>0</v>
      </c>
      <c r="E2340" s="13">
        <v>0</v>
      </c>
      <c r="F2340" s="13">
        <v>19326</v>
      </c>
      <c r="G2340" s="13">
        <v>0</v>
      </c>
      <c r="H2340" s="5">
        <f t="shared" si="339"/>
        <v>19326</v>
      </c>
      <c r="I2340" s="9">
        <f t="shared" si="337"/>
        <v>0.95791394239133509</v>
      </c>
      <c r="J2340" s="13">
        <v>0</v>
      </c>
      <c r="K2340" s="13">
        <v>100000</v>
      </c>
      <c r="L2340" s="13">
        <v>0</v>
      </c>
      <c r="M2340" s="10">
        <v>81052800</v>
      </c>
      <c r="N2340" s="8">
        <f t="shared" si="340"/>
        <v>2.3843716688380909E-2</v>
      </c>
      <c r="O2340" s="5">
        <v>4052640</v>
      </c>
      <c r="P2340" s="13">
        <v>0</v>
      </c>
      <c r="Q2340" s="11">
        <v>2017509</v>
      </c>
      <c r="R2340" s="12">
        <v>0.05</v>
      </c>
    </row>
    <row r="2341" spans="1:18" x14ac:dyDescent="0.25">
      <c r="B2341">
        <v>234</v>
      </c>
      <c r="C2341">
        <v>2002</v>
      </c>
      <c r="D2341" s="13">
        <v>0</v>
      </c>
      <c r="E2341" s="13">
        <v>0</v>
      </c>
      <c r="F2341" s="13">
        <v>8885</v>
      </c>
      <c r="G2341" s="13">
        <v>26389</v>
      </c>
      <c r="H2341" s="5">
        <f t="shared" si="339"/>
        <v>35274</v>
      </c>
      <c r="I2341" s="9">
        <f t="shared" si="337"/>
        <v>1.410153955998751</v>
      </c>
      <c r="J2341" s="13">
        <v>0</v>
      </c>
      <c r="K2341" s="13">
        <v>2600000</v>
      </c>
      <c r="L2341" s="13">
        <v>0</v>
      </c>
      <c r="M2341" s="5">
        <v>105797900</v>
      </c>
      <c r="N2341" s="8">
        <f t="shared" si="340"/>
        <v>3.3340926426706011E-2</v>
      </c>
      <c r="O2341" s="5">
        <v>5289895</v>
      </c>
      <c r="P2341" s="13">
        <v>0</v>
      </c>
      <c r="Q2341" s="5">
        <v>2501429</v>
      </c>
      <c r="R2341" s="7">
        <v>0.05</v>
      </c>
    </row>
    <row r="2342" spans="1:18" x14ac:dyDescent="0.25">
      <c r="A2342" s="14"/>
      <c r="B2342" s="14">
        <v>234</v>
      </c>
      <c r="C2342" s="14">
        <v>2003</v>
      </c>
      <c r="D2342" s="13">
        <v>0</v>
      </c>
      <c r="E2342" s="13">
        <v>0</v>
      </c>
      <c r="F2342" s="13">
        <v>106509</v>
      </c>
      <c r="G2342" s="13">
        <v>0</v>
      </c>
      <c r="H2342" s="5">
        <f t="shared" si="339"/>
        <v>106509</v>
      </c>
      <c r="I2342" s="9">
        <f t="shared" si="337"/>
        <v>3.8418143085210374</v>
      </c>
      <c r="J2342" s="13">
        <v>0</v>
      </c>
      <c r="K2342" s="13">
        <v>2273000</v>
      </c>
      <c r="L2342" s="13">
        <v>0</v>
      </c>
      <c r="M2342" s="5">
        <v>105797900</v>
      </c>
      <c r="N2342" s="8">
        <f t="shared" si="340"/>
        <v>0.10067213054323385</v>
      </c>
      <c r="O2342" s="5">
        <v>5289895</v>
      </c>
      <c r="P2342" s="13">
        <v>0</v>
      </c>
      <c r="Q2342" s="5">
        <v>2772362</v>
      </c>
      <c r="R2342" s="12">
        <v>0.05</v>
      </c>
    </row>
    <row r="2343" spans="1:18" x14ac:dyDescent="0.25">
      <c r="A2343" s="14"/>
      <c r="B2343" s="14">
        <v>234</v>
      </c>
      <c r="C2343" s="14">
        <v>2004</v>
      </c>
      <c r="D2343" s="13">
        <v>0</v>
      </c>
      <c r="E2343" s="13">
        <v>0</v>
      </c>
      <c r="F2343" s="13">
        <v>55686</v>
      </c>
      <c r="G2343" s="13">
        <v>48274</v>
      </c>
      <c r="H2343" s="5">
        <f t="shared" si="339"/>
        <v>103960</v>
      </c>
      <c r="I2343" s="9">
        <f t="shared" si="337"/>
        <v>3.3438297078491228</v>
      </c>
      <c r="J2343" s="13">
        <v>0</v>
      </c>
      <c r="K2343" s="13">
        <v>49700</v>
      </c>
      <c r="L2343" s="13">
        <v>0</v>
      </c>
      <c r="M2343" s="17">
        <v>132977600</v>
      </c>
      <c r="N2343" s="8">
        <f t="shared" si="340"/>
        <v>7.8178580452647653E-2</v>
      </c>
      <c r="O2343" s="5">
        <f t="shared" ref="O2343:O2349" si="344">M2343*R2343</f>
        <v>6648880</v>
      </c>
      <c r="P2343" s="13">
        <v>0</v>
      </c>
      <c r="Q2343" s="5">
        <v>3109010</v>
      </c>
      <c r="R2343" s="12">
        <v>0.05</v>
      </c>
    </row>
    <row r="2344" spans="1:18" x14ac:dyDescent="0.25">
      <c r="A2344" s="14"/>
      <c r="B2344" s="14">
        <v>234</v>
      </c>
      <c r="C2344" s="14">
        <v>2005</v>
      </c>
      <c r="D2344" s="13">
        <v>0</v>
      </c>
      <c r="E2344" s="13">
        <v>0</v>
      </c>
      <c r="F2344" s="13">
        <v>94397</v>
      </c>
      <c r="G2344" s="13">
        <v>0</v>
      </c>
      <c r="H2344" s="5">
        <f t="shared" si="339"/>
        <v>94397</v>
      </c>
      <c r="I2344" s="9">
        <f t="shared" si="337"/>
        <v>3.2778081833470836</v>
      </c>
      <c r="J2344" s="13">
        <v>300000</v>
      </c>
      <c r="K2344" s="13">
        <v>0</v>
      </c>
      <c r="L2344" s="13">
        <v>0</v>
      </c>
      <c r="M2344" s="17">
        <v>132977600</v>
      </c>
      <c r="N2344" s="8">
        <f t="shared" si="340"/>
        <v>7.0987143699389979E-2</v>
      </c>
      <c r="O2344" s="5">
        <f t="shared" si="344"/>
        <v>6648880</v>
      </c>
      <c r="P2344" s="13">
        <v>2421874</v>
      </c>
      <c r="Q2344" s="5">
        <v>2879881.76</v>
      </c>
      <c r="R2344" s="12">
        <v>0.05</v>
      </c>
    </row>
    <row r="2345" spans="1:18" x14ac:dyDescent="0.25">
      <c r="A2345" s="14"/>
      <c r="B2345" s="14">
        <v>234</v>
      </c>
      <c r="C2345" s="14">
        <v>2006</v>
      </c>
      <c r="D2345" s="13">
        <v>43000</v>
      </c>
      <c r="E2345" s="13">
        <v>60947</v>
      </c>
      <c r="F2345" s="13">
        <v>9530</v>
      </c>
      <c r="G2345" s="13">
        <v>0</v>
      </c>
      <c r="H2345" s="5">
        <f t="shared" si="339"/>
        <v>113477</v>
      </c>
      <c r="I2345" s="9">
        <f t="shared" si="337"/>
        <v>3.7348907857861069</v>
      </c>
      <c r="J2345" s="13">
        <v>0</v>
      </c>
      <c r="K2345" s="13">
        <v>0</v>
      </c>
      <c r="L2345" s="13">
        <v>0</v>
      </c>
      <c r="M2345" s="17">
        <v>157899400</v>
      </c>
      <c r="N2345" s="8">
        <f t="shared" si="340"/>
        <v>7.1866644205107813E-2</v>
      </c>
      <c r="O2345" s="5">
        <f t="shared" si="344"/>
        <v>7894970</v>
      </c>
      <c r="P2345" s="13">
        <v>1343000</v>
      </c>
      <c r="Q2345" s="5">
        <v>3038295</v>
      </c>
      <c r="R2345" s="12">
        <v>0.05</v>
      </c>
    </row>
    <row r="2346" spans="1:18" x14ac:dyDescent="0.25">
      <c r="A2346" s="14"/>
      <c r="B2346" s="14">
        <v>234</v>
      </c>
      <c r="C2346" s="14">
        <v>2007</v>
      </c>
      <c r="D2346" s="13">
        <v>45000</v>
      </c>
      <c r="E2346" s="13">
        <v>58367</v>
      </c>
      <c r="F2346" s="13">
        <v>10287</v>
      </c>
      <c r="G2346" s="13">
        <v>0</v>
      </c>
      <c r="H2346" s="5">
        <f t="shared" si="339"/>
        <v>113654</v>
      </c>
      <c r="I2346" s="9">
        <f t="shared" si="337"/>
        <v>3.5863427785620927</v>
      </c>
      <c r="J2346" s="13">
        <v>400000</v>
      </c>
      <c r="K2346" s="13">
        <v>0</v>
      </c>
      <c r="L2346" s="13">
        <v>0</v>
      </c>
      <c r="M2346" s="17">
        <v>157899400</v>
      </c>
      <c r="N2346" s="8">
        <f t="shared" si="340"/>
        <v>7.1978740894518917E-2</v>
      </c>
      <c r="O2346" s="5">
        <f t="shared" si="344"/>
        <v>7894970</v>
      </c>
      <c r="P2346" s="13">
        <v>1300000</v>
      </c>
      <c r="Q2346" s="5">
        <v>3169078</v>
      </c>
      <c r="R2346" s="12">
        <v>0.05</v>
      </c>
    </row>
    <row r="2347" spans="1:18" x14ac:dyDescent="0.25">
      <c r="A2347" s="14"/>
      <c r="B2347" s="14">
        <v>234</v>
      </c>
      <c r="C2347" s="14">
        <v>2008</v>
      </c>
      <c r="D2347" s="6">
        <v>45000</v>
      </c>
      <c r="E2347" s="6">
        <v>56117</v>
      </c>
      <c r="F2347" s="6">
        <v>2052</v>
      </c>
      <c r="G2347" s="6">
        <v>0</v>
      </c>
      <c r="H2347" s="5">
        <f t="shared" si="339"/>
        <v>103169</v>
      </c>
      <c r="I2347" s="9">
        <f t="shared" si="337"/>
        <v>3.060680802637723</v>
      </c>
      <c r="J2347" s="6">
        <v>300000</v>
      </c>
      <c r="K2347" s="6">
        <v>0</v>
      </c>
      <c r="L2347" s="6">
        <v>0</v>
      </c>
      <c r="M2347" s="17">
        <v>157899400</v>
      </c>
      <c r="N2347" s="8">
        <f t="shared" si="340"/>
        <v>6.5338437004827124E-2</v>
      </c>
      <c r="O2347" s="5">
        <f t="shared" si="344"/>
        <v>7894970</v>
      </c>
      <c r="P2347" s="6">
        <v>1255000</v>
      </c>
      <c r="Q2347" s="5">
        <v>3370786</v>
      </c>
      <c r="R2347" s="12">
        <v>0.05</v>
      </c>
    </row>
    <row r="2348" spans="1:18" x14ac:dyDescent="0.25">
      <c r="A2348" s="14"/>
      <c r="B2348" s="18">
        <v>234</v>
      </c>
      <c r="C2348" s="14">
        <v>2009</v>
      </c>
      <c r="D2348" s="13">
        <v>50000</v>
      </c>
      <c r="E2348" s="13">
        <v>53980</v>
      </c>
      <c r="F2348" s="13">
        <v>0</v>
      </c>
      <c r="G2348" s="13">
        <v>2868</v>
      </c>
      <c r="H2348" s="5">
        <f t="shared" si="339"/>
        <v>106848</v>
      </c>
      <c r="I2348" s="9">
        <f t="shared" si="337"/>
        <v>2.9747783630310956</v>
      </c>
      <c r="J2348" s="13">
        <v>400000</v>
      </c>
      <c r="K2348" s="13">
        <v>0</v>
      </c>
      <c r="L2348" s="13">
        <v>63706</v>
      </c>
      <c r="M2348" s="17">
        <v>170505500</v>
      </c>
      <c r="N2348" s="8">
        <f t="shared" si="340"/>
        <v>6.2665427214957867E-2</v>
      </c>
      <c r="O2348" s="5">
        <f t="shared" si="344"/>
        <v>8525275</v>
      </c>
      <c r="P2348" s="13">
        <v>1210000</v>
      </c>
      <c r="Q2348" s="5">
        <v>3591797</v>
      </c>
      <c r="R2348" s="12">
        <v>0.05</v>
      </c>
    </row>
    <row r="2349" spans="1:18" x14ac:dyDescent="0.25">
      <c r="A2349" t="s">
        <v>234</v>
      </c>
      <c r="B2349">
        <v>235</v>
      </c>
      <c r="C2349">
        <v>2000</v>
      </c>
      <c r="D2349" s="6"/>
      <c r="E2349" s="6"/>
      <c r="F2349" s="6">
        <v>25672.63</v>
      </c>
      <c r="G2349" s="6"/>
      <c r="H2349" s="5">
        <f t="shared" si="339"/>
        <v>25672.63</v>
      </c>
      <c r="I2349" s="9">
        <f t="shared" si="337"/>
        <v>1.3245317148219882</v>
      </c>
      <c r="J2349" s="6"/>
      <c r="K2349" s="6">
        <v>408148.75</v>
      </c>
      <c r="L2349" s="6"/>
      <c r="M2349" s="10">
        <v>88841900</v>
      </c>
      <c r="N2349" s="8">
        <f t="shared" si="340"/>
        <v>2.8896984418388175E-2</v>
      </c>
      <c r="O2349" s="5">
        <f t="shared" si="344"/>
        <v>4442095</v>
      </c>
      <c r="P2349" s="13">
        <v>658277.41</v>
      </c>
      <c r="Q2349" s="11">
        <v>1938242</v>
      </c>
      <c r="R2349" s="12">
        <v>0.05</v>
      </c>
    </row>
    <row r="2350" spans="1:18" x14ac:dyDescent="0.25">
      <c r="B2350">
        <v>235</v>
      </c>
      <c r="C2350">
        <v>2001</v>
      </c>
      <c r="D2350" s="13">
        <v>0</v>
      </c>
      <c r="E2350" s="13">
        <v>0</v>
      </c>
      <c r="F2350" s="13">
        <v>22086</v>
      </c>
      <c r="G2350" s="13">
        <v>0</v>
      </c>
      <c r="H2350" s="5">
        <f t="shared" si="339"/>
        <v>22086</v>
      </c>
      <c r="I2350" s="9">
        <f t="shared" si="337"/>
        <v>1.0886662089069912</v>
      </c>
      <c r="J2350" s="13">
        <v>0</v>
      </c>
      <c r="K2350" s="13">
        <v>0</v>
      </c>
      <c r="L2350" s="13">
        <v>0</v>
      </c>
      <c r="M2350" s="10">
        <v>88841900</v>
      </c>
      <c r="N2350" s="8">
        <f t="shared" si="340"/>
        <v>2.4859891560175998E-2</v>
      </c>
      <c r="O2350" s="5">
        <v>4442095</v>
      </c>
      <c r="P2350" s="13">
        <v>0</v>
      </c>
      <c r="Q2350" s="11">
        <v>2028721</v>
      </c>
      <c r="R2350" s="12">
        <v>0.05</v>
      </c>
    </row>
    <row r="2351" spans="1:18" x14ac:dyDescent="0.25">
      <c r="B2351">
        <v>235</v>
      </c>
      <c r="C2351">
        <v>2002</v>
      </c>
      <c r="D2351" s="13">
        <v>0</v>
      </c>
      <c r="E2351" s="13">
        <v>0</v>
      </c>
      <c r="F2351" s="13">
        <v>33125</v>
      </c>
      <c r="G2351" s="13">
        <v>0</v>
      </c>
      <c r="H2351" s="5">
        <f t="shared" si="339"/>
        <v>33125</v>
      </c>
      <c r="I2351" s="9">
        <f t="shared" si="337"/>
        <v>1.5741554329390777</v>
      </c>
      <c r="J2351" s="13">
        <v>0</v>
      </c>
      <c r="K2351" s="13">
        <v>325578</v>
      </c>
      <c r="L2351" s="13">
        <v>0</v>
      </c>
      <c r="M2351" s="5">
        <v>109180400</v>
      </c>
      <c r="N2351" s="8">
        <f t="shared" si="340"/>
        <v>3.0339694670471987E-2</v>
      </c>
      <c r="O2351" s="5">
        <v>5459020</v>
      </c>
      <c r="P2351" s="13">
        <v>0</v>
      </c>
      <c r="Q2351" s="5">
        <v>2104303</v>
      </c>
      <c r="R2351" s="7">
        <v>0.05</v>
      </c>
    </row>
    <row r="2352" spans="1:18" x14ac:dyDescent="0.25">
      <c r="A2352" s="14"/>
      <c r="B2352" s="14">
        <v>235</v>
      </c>
      <c r="C2352" s="14">
        <v>2003</v>
      </c>
      <c r="D2352" s="13">
        <v>0</v>
      </c>
      <c r="E2352" s="13">
        <v>0</v>
      </c>
      <c r="F2352" s="13">
        <v>20598</v>
      </c>
      <c r="G2352" s="13">
        <v>0</v>
      </c>
      <c r="H2352" s="5">
        <f t="shared" si="339"/>
        <v>20598</v>
      </c>
      <c r="I2352" s="9">
        <f t="shared" si="337"/>
        <v>0.92040165581142619</v>
      </c>
      <c r="J2352" s="13">
        <v>0</v>
      </c>
      <c r="K2352" s="13">
        <v>278359</v>
      </c>
      <c r="L2352" s="13">
        <v>0</v>
      </c>
      <c r="M2352" s="5">
        <v>109180400</v>
      </c>
      <c r="N2352" s="8">
        <f t="shared" si="340"/>
        <v>1.8866023571996439E-2</v>
      </c>
      <c r="O2352" s="5">
        <v>5459020</v>
      </c>
      <c r="P2352" s="13">
        <v>0</v>
      </c>
      <c r="Q2352" s="5">
        <v>2237936</v>
      </c>
      <c r="R2352" s="12">
        <v>0.05</v>
      </c>
    </row>
    <row r="2353" spans="1:18" x14ac:dyDescent="0.25">
      <c r="A2353" s="14"/>
      <c r="B2353" s="14">
        <v>235</v>
      </c>
      <c r="C2353" s="14">
        <v>2004</v>
      </c>
      <c r="D2353" s="13">
        <v>0</v>
      </c>
      <c r="E2353" s="13">
        <v>0</v>
      </c>
      <c r="F2353" s="13">
        <v>6773</v>
      </c>
      <c r="G2353" s="13">
        <v>0</v>
      </c>
      <c r="H2353" s="5">
        <f t="shared" si="339"/>
        <v>6773</v>
      </c>
      <c r="I2353" s="9">
        <f t="shared" si="337"/>
        <v>0.28655065024955251</v>
      </c>
      <c r="J2353" s="13">
        <v>1800000</v>
      </c>
      <c r="K2353" s="13">
        <v>228051</v>
      </c>
      <c r="L2353" s="13">
        <v>218229</v>
      </c>
      <c r="M2353" s="17">
        <v>150033700</v>
      </c>
      <c r="N2353" s="8">
        <f t="shared" si="340"/>
        <v>4.5143191163052035E-3</v>
      </c>
      <c r="O2353" s="5">
        <f t="shared" ref="O2353:O2359" si="345">M2353*R2353</f>
        <v>7501685</v>
      </c>
      <c r="P2353" s="13">
        <v>0</v>
      </c>
      <c r="Q2353" s="5">
        <v>2363631</v>
      </c>
      <c r="R2353" s="12">
        <v>0.05</v>
      </c>
    </row>
    <row r="2354" spans="1:18" x14ac:dyDescent="0.25">
      <c r="A2354" s="14"/>
      <c r="B2354" s="14">
        <v>235</v>
      </c>
      <c r="C2354" s="14">
        <v>2005</v>
      </c>
      <c r="D2354" s="13">
        <v>0</v>
      </c>
      <c r="E2354" s="13">
        <v>0</v>
      </c>
      <c r="F2354" s="13">
        <v>16081</v>
      </c>
      <c r="G2354" s="13">
        <v>0</v>
      </c>
      <c r="H2354" s="5">
        <f t="shared" si="339"/>
        <v>16081</v>
      </c>
      <c r="I2354" s="9">
        <f t="shared" si="337"/>
        <v>0.70737287520579739</v>
      </c>
      <c r="J2354" s="13">
        <v>0</v>
      </c>
      <c r="K2354" s="13">
        <v>176426</v>
      </c>
      <c r="L2354" s="13">
        <v>0</v>
      </c>
      <c r="M2354" s="17">
        <v>150033700</v>
      </c>
      <c r="N2354" s="8">
        <f t="shared" si="340"/>
        <v>1.0718258631227518E-2</v>
      </c>
      <c r="O2354" s="5">
        <f t="shared" si="345"/>
        <v>7501685</v>
      </c>
      <c r="P2354" s="13">
        <v>1376426</v>
      </c>
      <c r="Q2354" s="5">
        <v>2273341.34</v>
      </c>
      <c r="R2354" s="12">
        <v>0.05</v>
      </c>
    </row>
    <row r="2355" spans="1:18" x14ac:dyDescent="0.25">
      <c r="A2355" s="14"/>
      <c r="B2355" s="14">
        <v>235</v>
      </c>
      <c r="C2355" s="14">
        <v>2006</v>
      </c>
      <c r="D2355" s="13">
        <v>0</v>
      </c>
      <c r="E2355" s="13">
        <v>0</v>
      </c>
      <c r="F2355" s="13">
        <v>8121</v>
      </c>
      <c r="G2355" s="13">
        <v>0</v>
      </c>
      <c r="H2355" s="5">
        <f t="shared" si="339"/>
        <v>8121</v>
      </c>
      <c r="I2355" s="9">
        <f t="shared" si="337"/>
        <v>0.3447832272576169</v>
      </c>
      <c r="J2355" s="13">
        <v>0</v>
      </c>
      <c r="K2355" s="13">
        <v>121426</v>
      </c>
      <c r="L2355" s="13">
        <v>0</v>
      </c>
      <c r="M2355" s="17">
        <v>200845300</v>
      </c>
      <c r="N2355" s="8">
        <f t="shared" si="340"/>
        <v>4.0434105254143369E-3</v>
      </c>
      <c r="O2355" s="5">
        <f t="shared" si="345"/>
        <v>10042265</v>
      </c>
      <c r="P2355" s="13">
        <v>0</v>
      </c>
      <c r="Q2355" s="5">
        <v>2355393</v>
      </c>
      <c r="R2355" s="12">
        <v>0.05</v>
      </c>
    </row>
    <row r="2356" spans="1:18" x14ac:dyDescent="0.25">
      <c r="A2356" s="14"/>
      <c r="B2356" s="14">
        <v>235</v>
      </c>
      <c r="C2356" s="14">
        <v>2007</v>
      </c>
      <c r="D2356" s="13">
        <v>62696</v>
      </c>
      <c r="E2356" s="13">
        <v>4493</v>
      </c>
      <c r="F2356" s="13">
        <v>0</v>
      </c>
      <c r="G2356" s="13">
        <v>0</v>
      </c>
      <c r="H2356" s="5">
        <f t="shared" si="339"/>
        <v>67189</v>
      </c>
      <c r="I2356" s="9">
        <f t="shared" si="337"/>
        <v>2.6019496130515329</v>
      </c>
      <c r="J2356" s="13">
        <v>0</v>
      </c>
      <c r="K2356" s="13">
        <v>0</v>
      </c>
      <c r="L2356" s="13">
        <v>0</v>
      </c>
      <c r="M2356" s="17">
        <v>200845300</v>
      </c>
      <c r="N2356" s="8">
        <f t="shared" si="340"/>
        <v>3.3453110428772789E-2</v>
      </c>
      <c r="O2356" s="5">
        <f t="shared" si="345"/>
        <v>10042265</v>
      </c>
      <c r="P2356" s="13">
        <v>236719</v>
      </c>
      <c r="Q2356" s="5">
        <v>2582256</v>
      </c>
      <c r="R2356" s="12">
        <v>0.05</v>
      </c>
    </row>
    <row r="2357" spans="1:18" x14ac:dyDescent="0.25">
      <c r="A2357" s="14"/>
      <c r="B2357" s="14">
        <v>235</v>
      </c>
      <c r="C2357" s="14">
        <v>2008</v>
      </c>
      <c r="D2357" s="6">
        <v>66426</v>
      </c>
      <c r="E2357" s="6">
        <v>2736</v>
      </c>
      <c r="F2357" s="6">
        <v>2630</v>
      </c>
      <c r="G2357" s="6">
        <v>0</v>
      </c>
      <c r="H2357" s="5">
        <f t="shared" si="339"/>
        <v>71792</v>
      </c>
      <c r="I2357" s="9">
        <f t="shared" si="337"/>
        <v>2.1192797424463463</v>
      </c>
      <c r="J2357" s="6">
        <v>0</v>
      </c>
      <c r="K2357" s="6">
        <v>0</v>
      </c>
      <c r="L2357" s="6">
        <v>0</v>
      </c>
      <c r="M2357" s="17">
        <v>200845300</v>
      </c>
      <c r="N2357" s="8">
        <f t="shared" si="340"/>
        <v>3.5744924078382714E-2</v>
      </c>
      <c r="O2357" s="5">
        <f t="shared" si="345"/>
        <v>10042265</v>
      </c>
      <c r="P2357" s="6">
        <v>174023</v>
      </c>
      <c r="Q2357" s="5">
        <v>3387566</v>
      </c>
      <c r="R2357" s="12">
        <v>0.05</v>
      </c>
    </row>
    <row r="2358" spans="1:18" x14ac:dyDescent="0.25">
      <c r="A2358" s="14"/>
      <c r="B2358" s="18">
        <v>235</v>
      </c>
      <c r="C2358" s="14">
        <v>2009</v>
      </c>
      <c r="D2358" s="13">
        <v>7697</v>
      </c>
      <c r="E2358" s="13">
        <v>0</v>
      </c>
      <c r="F2358" s="13">
        <v>12848</v>
      </c>
      <c r="G2358" s="13">
        <v>0</v>
      </c>
      <c r="H2358" s="5">
        <f t="shared" si="339"/>
        <v>20545</v>
      </c>
      <c r="I2358" s="9">
        <f t="shared" si="337"/>
        <v>0.60449761525764334</v>
      </c>
      <c r="J2358" s="13">
        <v>0</v>
      </c>
      <c r="K2358" s="13">
        <v>1025000</v>
      </c>
      <c r="L2358" s="13">
        <v>0</v>
      </c>
      <c r="M2358" s="17">
        <v>227590900</v>
      </c>
      <c r="N2358" s="8">
        <f t="shared" si="340"/>
        <v>9.027162333819146E-3</v>
      </c>
      <c r="O2358" s="5">
        <f t="shared" si="345"/>
        <v>11379545</v>
      </c>
      <c r="P2358" s="13">
        <v>107597</v>
      </c>
      <c r="Q2358" s="5">
        <v>3398690</v>
      </c>
      <c r="R2358" s="12">
        <v>0.05</v>
      </c>
    </row>
    <row r="2359" spans="1:18" x14ac:dyDescent="0.25">
      <c r="A2359" t="s">
        <v>235</v>
      </c>
      <c r="B2359">
        <v>236</v>
      </c>
      <c r="C2359">
        <v>2000</v>
      </c>
      <c r="D2359" s="6">
        <v>2870000</v>
      </c>
      <c r="E2359" s="6">
        <v>957827</v>
      </c>
      <c r="F2359" s="6">
        <v>740766</v>
      </c>
      <c r="G2359" s="6"/>
      <c r="H2359" s="5">
        <f t="shared" si="339"/>
        <v>4568593</v>
      </c>
      <c r="I2359" s="9">
        <f t="shared" si="337"/>
        <v>4.9382385771279171</v>
      </c>
      <c r="J2359" s="6"/>
      <c r="K2359" s="6">
        <v>23000000</v>
      </c>
      <c r="L2359" s="6"/>
      <c r="M2359" s="10">
        <v>2045080400</v>
      </c>
      <c r="N2359" s="8">
        <f t="shared" si="340"/>
        <v>0.2233942978476543</v>
      </c>
      <c r="O2359" s="5">
        <f t="shared" si="345"/>
        <v>51127010</v>
      </c>
      <c r="P2359" s="13">
        <v>61935000</v>
      </c>
      <c r="Q2359" s="11">
        <v>92514627</v>
      </c>
      <c r="R2359" s="12">
        <v>2.5000000000000001E-2</v>
      </c>
    </row>
    <row r="2360" spans="1:18" x14ac:dyDescent="0.25">
      <c r="B2360">
        <v>236</v>
      </c>
      <c r="C2360">
        <v>2001</v>
      </c>
      <c r="D2360" s="13">
        <v>2170000</v>
      </c>
      <c r="E2360" s="13">
        <v>835458</v>
      </c>
      <c r="F2360" s="13">
        <v>1895435</v>
      </c>
      <c r="G2360" s="13">
        <v>0</v>
      </c>
      <c r="H2360" s="5">
        <f t="shared" si="339"/>
        <v>4900893</v>
      </c>
      <c r="I2360" s="9">
        <f t="shared" si="337"/>
        <v>4.9257445635015609</v>
      </c>
      <c r="J2360" s="13">
        <v>4000000</v>
      </c>
      <c r="K2360" s="13">
        <v>23600000</v>
      </c>
      <c r="L2360" s="13">
        <v>0</v>
      </c>
      <c r="M2360" s="10">
        <v>2045080400</v>
      </c>
      <c r="N2360" s="8">
        <f t="shared" si="340"/>
        <v>0.23964304777455203</v>
      </c>
      <c r="O2360" s="5">
        <v>51127010</v>
      </c>
      <c r="P2360" s="13">
        <v>15795000</v>
      </c>
      <c r="Q2360" s="11">
        <v>99495476</v>
      </c>
      <c r="R2360" s="12">
        <v>2.5000000000000001E-2</v>
      </c>
    </row>
    <row r="2361" spans="1:18" x14ac:dyDescent="0.25">
      <c r="B2361">
        <v>236</v>
      </c>
      <c r="C2361">
        <v>2002</v>
      </c>
      <c r="D2361" s="13">
        <v>2155000</v>
      </c>
      <c r="E2361" s="13">
        <v>730428</v>
      </c>
      <c r="F2361" s="13">
        <v>4381434</v>
      </c>
      <c r="G2361" s="13">
        <v>0</v>
      </c>
      <c r="H2361" s="5">
        <f t="shared" si="339"/>
        <v>7266862</v>
      </c>
      <c r="I2361" s="9">
        <f t="shared" si="337"/>
        <v>6.8539706517155778</v>
      </c>
      <c r="J2361" s="13">
        <v>0</v>
      </c>
      <c r="K2361" s="13">
        <v>0</v>
      </c>
      <c r="L2361" s="13">
        <v>0</v>
      </c>
      <c r="M2361" s="5">
        <v>2248345900</v>
      </c>
      <c r="N2361" s="8">
        <f t="shared" si="340"/>
        <v>0.32320925352277868</v>
      </c>
      <c r="O2361" s="5">
        <v>56208647.5</v>
      </c>
      <c r="P2361" s="13">
        <v>74390000</v>
      </c>
      <c r="Q2361" s="5">
        <v>106024119</v>
      </c>
      <c r="R2361" s="7">
        <v>2.5000000000000001E-2</v>
      </c>
    </row>
    <row r="2362" spans="1:18" x14ac:dyDescent="0.25">
      <c r="A2362" s="14"/>
      <c r="B2362" s="14">
        <v>236</v>
      </c>
      <c r="C2362" s="14">
        <v>2003</v>
      </c>
      <c r="D2362" s="13">
        <v>4435000</v>
      </c>
      <c r="E2362" s="13">
        <v>3665843</v>
      </c>
      <c r="F2362" s="13">
        <v>191500</v>
      </c>
      <c r="G2362" s="13">
        <v>0</v>
      </c>
      <c r="H2362" s="5">
        <f t="shared" si="339"/>
        <v>8292343</v>
      </c>
      <c r="I2362" s="9">
        <f t="shared" si="337"/>
        <v>7.9157487970960299</v>
      </c>
      <c r="J2362" s="13">
        <v>0</v>
      </c>
      <c r="K2362" s="13">
        <v>0</v>
      </c>
      <c r="L2362" s="13">
        <v>0</v>
      </c>
      <c r="M2362" s="5">
        <v>2248345900</v>
      </c>
      <c r="N2362" s="8">
        <f t="shared" si="340"/>
        <v>0.36881971764220089</v>
      </c>
      <c r="O2362" s="5">
        <v>56208647.5</v>
      </c>
      <c r="P2362" s="13">
        <v>69955000</v>
      </c>
      <c r="Q2362" s="5">
        <v>104757531</v>
      </c>
      <c r="R2362" s="12">
        <v>2.5000000000000001E-2</v>
      </c>
    </row>
    <row r="2363" spans="1:18" x14ac:dyDescent="0.25">
      <c r="A2363" s="14"/>
      <c r="B2363" s="14">
        <v>236</v>
      </c>
      <c r="C2363" s="14">
        <v>2004</v>
      </c>
      <c r="D2363" s="13">
        <v>4525000</v>
      </c>
      <c r="E2363" s="13">
        <v>3484418</v>
      </c>
      <c r="F2363" s="13">
        <v>0</v>
      </c>
      <c r="G2363" s="13">
        <v>0</v>
      </c>
      <c r="H2363" s="5">
        <f t="shared" si="339"/>
        <v>8009418</v>
      </c>
      <c r="I2363" s="9">
        <f t="shared" si="337"/>
        <v>7.652273465044229</v>
      </c>
      <c r="J2363" s="13">
        <v>0</v>
      </c>
      <c r="K2363" s="13">
        <v>1000000</v>
      </c>
      <c r="L2363" s="13">
        <v>0</v>
      </c>
      <c r="M2363" s="17">
        <v>2551381300</v>
      </c>
      <c r="N2363" s="8">
        <f t="shared" si="340"/>
        <v>0.31392477478768066</v>
      </c>
      <c r="O2363" s="5">
        <f t="shared" ref="O2363:O2369" si="346">M2363*R2363</f>
        <v>127569065</v>
      </c>
      <c r="P2363" s="13">
        <v>65430000</v>
      </c>
      <c r="Q2363" s="5">
        <v>104667169</v>
      </c>
      <c r="R2363" s="12">
        <v>0.05</v>
      </c>
    </row>
    <row r="2364" spans="1:18" x14ac:dyDescent="0.25">
      <c r="A2364" s="14"/>
      <c r="B2364" s="14">
        <v>236</v>
      </c>
      <c r="C2364" s="14">
        <v>2005</v>
      </c>
      <c r="D2364" s="13">
        <v>4620000</v>
      </c>
      <c r="E2364" s="13">
        <v>3284648</v>
      </c>
      <c r="F2364" s="13">
        <v>62222</v>
      </c>
      <c r="G2364" s="13">
        <v>0</v>
      </c>
      <c r="H2364" s="5">
        <f t="shared" si="339"/>
        <v>7966870</v>
      </c>
      <c r="I2364" s="9">
        <f t="shared" si="337"/>
        <v>7.2329804250641212</v>
      </c>
      <c r="J2364" s="13">
        <v>0</v>
      </c>
      <c r="K2364" s="13">
        <v>0</v>
      </c>
      <c r="L2364" s="13">
        <v>0</v>
      </c>
      <c r="M2364" s="17">
        <v>2551381300</v>
      </c>
      <c r="N2364" s="8">
        <f t="shared" si="340"/>
        <v>0.31225712910884784</v>
      </c>
      <c r="O2364" s="5">
        <f t="shared" si="346"/>
        <v>127569065</v>
      </c>
      <c r="P2364" s="13">
        <v>63684910</v>
      </c>
      <c r="Q2364" s="5">
        <v>110146433.86</v>
      </c>
      <c r="R2364" s="12">
        <v>0.05</v>
      </c>
    </row>
    <row r="2365" spans="1:18" x14ac:dyDescent="0.25">
      <c r="A2365" s="14"/>
      <c r="B2365" s="14">
        <v>236</v>
      </c>
      <c r="C2365" s="14">
        <v>2006</v>
      </c>
      <c r="D2365" s="13">
        <v>4700000</v>
      </c>
      <c r="E2365" s="13">
        <v>3075892</v>
      </c>
      <c r="F2365" s="13">
        <v>1713112</v>
      </c>
      <c r="G2365" s="13">
        <v>0</v>
      </c>
      <c r="H2365" s="5">
        <f t="shared" si="339"/>
        <v>9489004</v>
      </c>
      <c r="I2365" s="9">
        <f t="shared" si="337"/>
        <v>8.3096011231136213</v>
      </c>
      <c r="J2365" s="13">
        <v>0</v>
      </c>
      <c r="K2365" s="13">
        <v>11626244</v>
      </c>
      <c r="L2365" s="13">
        <v>0</v>
      </c>
      <c r="M2365" s="17">
        <v>3088729400</v>
      </c>
      <c r="N2365" s="8">
        <f t="shared" si="340"/>
        <v>0.30721383362362531</v>
      </c>
      <c r="O2365" s="5">
        <f t="shared" si="346"/>
        <v>154436470</v>
      </c>
      <c r="P2365" s="13">
        <v>60810000</v>
      </c>
      <c r="Q2365" s="5">
        <v>114193255</v>
      </c>
      <c r="R2365" s="12">
        <v>0.05</v>
      </c>
    </row>
    <row r="2366" spans="1:18" x14ac:dyDescent="0.25">
      <c r="A2366" s="14"/>
      <c r="B2366" s="14">
        <v>236</v>
      </c>
      <c r="C2366" s="14">
        <v>2007</v>
      </c>
      <c r="D2366" s="13">
        <v>4800000</v>
      </c>
      <c r="E2366" s="13">
        <v>2835624</v>
      </c>
      <c r="F2366" s="13">
        <v>661329</v>
      </c>
      <c r="G2366" s="13">
        <v>0</v>
      </c>
      <c r="H2366" s="5">
        <f t="shared" si="339"/>
        <v>8296953</v>
      </c>
      <c r="I2366" s="9">
        <f t="shared" si="337"/>
        <v>6.8653860055152434</v>
      </c>
      <c r="J2366" s="13">
        <v>0</v>
      </c>
      <c r="K2366" s="13">
        <v>0</v>
      </c>
      <c r="L2366" s="13">
        <v>3400000</v>
      </c>
      <c r="M2366" s="17">
        <v>3088729400</v>
      </c>
      <c r="N2366" s="8">
        <f t="shared" si="340"/>
        <v>0.26862026178143028</v>
      </c>
      <c r="O2366" s="5">
        <f t="shared" si="346"/>
        <v>154436470</v>
      </c>
      <c r="P2366" s="13">
        <v>56110000</v>
      </c>
      <c r="Q2366" s="5">
        <v>120851952</v>
      </c>
      <c r="R2366" s="12">
        <v>0.05</v>
      </c>
    </row>
    <row r="2367" spans="1:18" x14ac:dyDescent="0.25">
      <c r="A2367" s="14"/>
      <c r="B2367" s="14">
        <v>236</v>
      </c>
      <c r="C2367" s="14">
        <v>2008</v>
      </c>
      <c r="D2367" s="6">
        <v>3095000</v>
      </c>
      <c r="E2367" s="6">
        <v>2684660</v>
      </c>
      <c r="F2367" s="6">
        <v>1308884</v>
      </c>
      <c r="G2367" s="6">
        <v>0</v>
      </c>
      <c r="H2367" s="5">
        <f t="shared" si="339"/>
        <v>7088544</v>
      </c>
      <c r="I2367" s="9">
        <f t="shared" ref="I2367:I2430" si="347">((H2367/Q2367)*100)</f>
        <v>5.537130075763498</v>
      </c>
      <c r="J2367" s="6">
        <v>0</v>
      </c>
      <c r="K2367" s="6">
        <v>7269000</v>
      </c>
      <c r="L2367" s="6">
        <v>0</v>
      </c>
      <c r="M2367" s="17">
        <v>3088729400</v>
      </c>
      <c r="N2367" s="8">
        <f t="shared" si="340"/>
        <v>0.22949708705463159</v>
      </c>
      <c r="O2367" s="5">
        <f t="shared" si="346"/>
        <v>154436470</v>
      </c>
      <c r="P2367" s="6">
        <v>51310000</v>
      </c>
      <c r="Q2367" s="5">
        <v>128018376</v>
      </c>
      <c r="R2367" s="12">
        <v>0.05</v>
      </c>
    </row>
    <row r="2368" spans="1:18" x14ac:dyDescent="0.25">
      <c r="A2368" s="14"/>
      <c r="B2368" s="18">
        <v>236</v>
      </c>
      <c r="C2368" s="14">
        <v>2009</v>
      </c>
      <c r="D2368" s="13">
        <v>4167000</v>
      </c>
      <c r="E2368" s="13">
        <v>3247748</v>
      </c>
      <c r="F2368" s="13">
        <v>325424</v>
      </c>
      <c r="G2368" s="13">
        <v>0</v>
      </c>
      <c r="H2368" s="5">
        <f t="shared" si="339"/>
        <v>7740172</v>
      </c>
      <c r="I2368" s="9">
        <f t="shared" si="347"/>
        <v>5.8996114544310574</v>
      </c>
      <c r="J2368" s="13">
        <v>0</v>
      </c>
      <c r="K2368" s="13">
        <v>2727000</v>
      </c>
      <c r="L2368" s="13">
        <v>0</v>
      </c>
      <c r="M2368" s="17">
        <v>3772870800</v>
      </c>
      <c r="N2368" s="8">
        <f t="shared" si="340"/>
        <v>0.20515338081547879</v>
      </c>
      <c r="O2368" s="5">
        <f t="shared" si="346"/>
        <v>188643540</v>
      </c>
      <c r="P2368" s="13">
        <v>60287000</v>
      </c>
      <c r="Q2368" s="5">
        <v>131197996</v>
      </c>
      <c r="R2368" s="12">
        <v>0.05</v>
      </c>
    </row>
    <row r="2369" spans="1:18" x14ac:dyDescent="0.25">
      <c r="A2369" t="s">
        <v>236</v>
      </c>
      <c r="B2369">
        <v>237</v>
      </c>
      <c r="C2369">
        <v>2000</v>
      </c>
      <c r="D2369" s="6">
        <v>8938</v>
      </c>
      <c r="E2369" s="6">
        <v>5040</v>
      </c>
      <c r="F2369" s="6"/>
      <c r="G2369" s="6"/>
      <c r="H2369" s="5">
        <f t="shared" si="339"/>
        <v>13978</v>
      </c>
      <c r="I2369" s="9">
        <f t="shared" si="347"/>
        <v>1.1314847073908341</v>
      </c>
      <c r="J2369" s="6"/>
      <c r="K2369" s="6"/>
      <c r="L2369" s="6"/>
      <c r="M2369" s="10">
        <v>50314200</v>
      </c>
      <c r="N2369" s="8">
        <f t="shared" si="340"/>
        <v>2.7781421546998662E-2</v>
      </c>
      <c r="O2369" s="5">
        <f t="shared" si="346"/>
        <v>2515710</v>
      </c>
      <c r="P2369" s="13">
        <v>78714</v>
      </c>
      <c r="Q2369" s="11">
        <v>1235368</v>
      </c>
      <c r="R2369" s="12">
        <v>0.05</v>
      </c>
    </row>
    <row r="2370" spans="1:18" x14ac:dyDescent="0.25">
      <c r="B2370">
        <v>237</v>
      </c>
      <c r="C2370">
        <v>2001</v>
      </c>
      <c r="D2370" s="13">
        <v>9453</v>
      </c>
      <c r="E2370" s="13">
        <v>4526</v>
      </c>
      <c r="F2370" s="13">
        <v>0</v>
      </c>
      <c r="G2370" s="13">
        <v>0</v>
      </c>
      <c r="H2370" s="5">
        <f t="shared" si="339"/>
        <v>13979</v>
      </c>
      <c r="I2370" s="9">
        <f t="shared" si="347"/>
        <v>1.0962846779727478</v>
      </c>
      <c r="J2370" s="13">
        <v>0</v>
      </c>
      <c r="K2370" s="13">
        <v>0</v>
      </c>
      <c r="L2370" s="13">
        <v>0</v>
      </c>
      <c r="M2370" s="10">
        <v>50314200</v>
      </c>
      <c r="N2370" s="8">
        <f t="shared" si="340"/>
        <v>2.7783409057482777E-2</v>
      </c>
      <c r="O2370" s="5">
        <v>2515710</v>
      </c>
      <c r="P2370" s="13">
        <v>69261</v>
      </c>
      <c r="Q2370" s="11">
        <v>1275125</v>
      </c>
      <c r="R2370" s="12">
        <v>0.05</v>
      </c>
    </row>
    <row r="2371" spans="1:18" x14ac:dyDescent="0.25">
      <c r="B2371">
        <v>237</v>
      </c>
      <c r="C2371">
        <v>2002</v>
      </c>
      <c r="D2371" s="13">
        <v>9997</v>
      </c>
      <c r="E2371" s="13">
        <v>3982</v>
      </c>
      <c r="F2371" s="13">
        <v>0</v>
      </c>
      <c r="G2371" s="13">
        <v>0</v>
      </c>
      <c r="H2371" s="5">
        <f t="shared" si="339"/>
        <v>13979</v>
      </c>
      <c r="I2371" s="9">
        <f t="shared" si="347"/>
        <v>1.3566826251648663</v>
      </c>
      <c r="J2371" s="13">
        <v>0</v>
      </c>
      <c r="K2371" s="13">
        <v>0</v>
      </c>
      <c r="L2371" s="13">
        <v>0</v>
      </c>
      <c r="M2371" s="5">
        <v>50064800</v>
      </c>
      <c r="N2371" s="8">
        <f t="shared" si="340"/>
        <v>2.7921813329924418E-2</v>
      </c>
      <c r="O2371" s="5">
        <v>2503240</v>
      </c>
      <c r="P2371" s="13">
        <v>59264</v>
      </c>
      <c r="Q2371" s="5">
        <v>1030381</v>
      </c>
      <c r="R2371" s="7">
        <v>0.05</v>
      </c>
    </row>
    <row r="2372" spans="1:18" x14ac:dyDescent="0.25">
      <c r="A2372" s="14"/>
      <c r="B2372" s="14">
        <v>237</v>
      </c>
      <c r="C2372" s="14">
        <v>2003</v>
      </c>
      <c r="D2372" s="13">
        <v>10571</v>
      </c>
      <c r="E2372" s="13">
        <v>3408</v>
      </c>
      <c r="F2372" s="13">
        <v>0</v>
      </c>
      <c r="G2372" s="13">
        <v>0</v>
      </c>
      <c r="H2372" s="5">
        <f t="shared" si="339"/>
        <v>13979</v>
      </c>
      <c r="I2372" s="9">
        <f t="shared" si="347"/>
        <v>1.1675621679455366</v>
      </c>
      <c r="J2372" s="13">
        <v>0</v>
      </c>
      <c r="K2372" s="13">
        <v>0</v>
      </c>
      <c r="L2372" s="13">
        <v>0</v>
      </c>
      <c r="M2372" s="5">
        <v>50064800</v>
      </c>
      <c r="N2372" s="8">
        <f t="shared" si="340"/>
        <v>2.7921813329924418E-2</v>
      </c>
      <c r="O2372" s="5">
        <v>2503240</v>
      </c>
      <c r="P2372" s="13">
        <v>48693</v>
      </c>
      <c r="Q2372" s="5">
        <v>1197281</v>
      </c>
      <c r="R2372" s="12">
        <v>0.05</v>
      </c>
    </row>
    <row r="2373" spans="1:18" x14ac:dyDescent="0.25">
      <c r="A2373" s="14"/>
      <c r="B2373" s="14">
        <v>237</v>
      </c>
      <c r="C2373" s="14">
        <v>2004</v>
      </c>
      <c r="D2373" s="13">
        <v>11179</v>
      </c>
      <c r="E2373" s="13">
        <v>2800</v>
      </c>
      <c r="F2373" s="13">
        <v>0</v>
      </c>
      <c r="G2373" s="13">
        <v>0</v>
      </c>
      <c r="H2373" s="5">
        <f t="shared" si="339"/>
        <v>13979</v>
      </c>
      <c r="I2373" s="9">
        <f t="shared" si="347"/>
        <v>1.2019931469451455</v>
      </c>
      <c r="J2373" s="13">
        <v>0</v>
      </c>
      <c r="K2373" s="13">
        <v>0</v>
      </c>
      <c r="L2373" s="13">
        <v>0</v>
      </c>
      <c r="M2373" s="17">
        <v>58877100</v>
      </c>
      <c r="N2373" s="8">
        <f t="shared" si="340"/>
        <v>2.3742677543561078E-2</v>
      </c>
      <c r="O2373" s="5">
        <f t="shared" ref="O2373:O2379" si="348">M2373*R2373</f>
        <v>2943855</v>
      </c>
      <c r="P2373" s="13">
        <v>37514</v>
      </c>
      <c r="Q2373" s="5">
        <v>1162985</v>
      </c>
      <c r="R2373" s="12">
        <v>0.05</v>
      </c>
    </row>
    <row r="2374" spans="1:18" x14ac:dyDescent="0.25">
      <c r="A2374" s="14"/>
      <c r="B2374" s="14">
        <v>237</v>
      </c>
      <c r="C2374" s="14">
        <v>2005</v>
      </c>
      <c r="D2374" s="13">
        <v>11822</v>
      </c>
      <c r="E2374" s="13">
        <v>2157</v>
      </c>
      <c r="F2374" s="13">
        <v>0</v>
      </c>
      <c r="G2374" s="13">
        <v>0</v>
      </c>
      <c r="H2374" s="5">
        <f t="shared" si="339"/>
        <v>13979</v>
      </c>
      <c r="I2374" s="9">
        <f t="shared" si="347"/>
        <v>1.062614960948197</v>
      </c>
      <c r="J2374" s="13">
        <v>0</v>
      </c>
      <c r="K2374" s="13">
        <v>0</v>
      </c>
      <c r="L2374" s="13">
        <v>0</v>
      </c>
      <c r="M2374" s="17">
        <v>58877100</v>
      </c>
      <c r="N2374" s="8">
        <f t="shared" si="340"/>
        <v>2.3742677543561078E-2</v>
      </c>
      <c r="O2374" s="5">
        <f t="shared" si="348"/>
        <v>2943855</v>
      </c>
      <c r="P2374" s="13">
        <v>25692</v>
      </c>
      <c r="Q2374" s="5">
        <v>1315528.25</v>
      </c>
      <c r="R2374" s="12">
        <v>0.05</v>
      </c>
    </row>
    <row r="2375" spans="1:18" x14ac:dyDescent="0.25">
      <c r="A2375" s="14"/>
      <c r="B2375" s="14">
        <v>237</v>
      </c>
      <c r="C2375" s="14">
        <v>2006</v>
      </c>
      <c r="D2375" s="13">
        <v>12502</v>
      </c>
      <c r="E2375" s="13">
        <v>1477</v>
      </c>
      <c r="F2375" s="13">
        <v>0</v>
      </c>
      <c r="G2375" s="13">
        <v>0</v>
      </c>
      <c r="H2375" s="5">
        <f t="shared" si="339"/>
        <v>13979</v>
      </c>
      <c r="I2375" s="9">
        <f t="shared" si="347"/>
        <v>0.90266065022045083</v>
      </c>
      <c r="J2375" s="13">
        <v>0</v>
      </c>
      <c r="K2375" s="13">
        <v>0</v>
      </c>
      <c r="L2375" s="13">
        <v>0</v>
      </c>
      <c r="M2375" s="17">
        <v>84222700</v>
      </c>
      <c r="N2375" s="8">
        <f t="shared" si="340"/>
        <v>1.6597663100328057E-2</v>
      </c>
      <c r="O2375" s="5">
        <f t="shared" si="348"/>
        <v>4211135</v>
      </c>
      <c r="P2375" s="13">
        <v>25692</v>
      </c>
      <c r="Q2375" s="5">
        <v>1548644</v>
      </c>
      <c r="R2375" s="12">
        <v>0.05</v>
      </c>
    </row>
    <row r="2376" spans="1:18" x14ac:dyDescent="0.25">
      <c r="A2376" s="14"/>
      <c r="B2376" s="14">
        <v>237</v>
      </c>
      <c r="C2376" s="14">
        <v>2007</v>
      </c>
      <c r="D2376" s="13">
        <v>13190</v>
      </c>
      <c r="E2376" s="13">
        <v>484</v>
      </c>
      <c r="F2376" s="13">
        <v>0</v>
      </c>
      <c r="G2376" s="13">
        <v>0</v>
      </c>
      <c r="H2376" s="5">
        <f t="shared" si="339"/>
        <v>13674</v>
      </c>
      <c r="I2376" s="9">
        <f t="shared" si="347"/>
        <v>1.0136615242284674</v>
      </c>
      <c r="J2376" s="13">
        <v>0</v>
      </c>
      <c r="K2376" s="13">
        <v>0</v>
      </c>
      <c r="L2376" s="13">
        <v>0</v>
      </c>
      <c r="M2376" s="17">
        <v>84222700</v>
      </c>
      <c r="N2376" s="8">
        <f t="shared" si="340"/>
        <v>1.6235527951490514E-2</v>
      </c>
      <c r="O2376" s="5">
        <f t="shared" si="348"/>
        <v>4211135</v>
      </c>
      <c r="P2376" s="13">
        <v>13190</v>
      </c>
      <c r="Q2376" s="5">
        <v>1348971</v>
      </c>
      <c r="R2376" s="12">
        <v>0.05</v>
      </c>
    </row>
    <row r="2377" spans="1:18" x14ac:dyDescent="0.25">
      <c r="A2377" s="14"/>
      <c r="B2377" s="14">
        <v>237</v>
      </c>
      <c r="C2377" s="14">
        <v>2008</v>
      </c>
      <c r="D2377" s="6">
        <v>0</v>
      </c>
      <c r="E2377" s="6">
        <v>0</v>
      </c>
      <c r="F2377" s="6">
        <v>633</v>
      </c>
      <c r="G2377" s="6">
        <v>0</v>
      </c>
      <c r="H2377" s="5">
        <f t="shared" ref="H2377:H2440" si="349">SUM(D2377:G2377)</f>
        <v>633</v>
      </c>
      <c r="I2377" s="9">
        <f t="shared" si="347"/>
        <v>4.3746829564287104E-2</v>
      </c>
      <c r="J2377" s="6">
        <v>0</v>
      </c>
      <c r="K2377" s="6">
        <v>900000</v>
      </c>
      <c r="L2377" s="6">
        <v>0</v>
      </c>
      <c r="M2377" s="17">
        <v>84222700</v>
      </c>
      <c r="N2377" s="8">
        <f t="shared" ref="N2377:N2440" si="350">((H2377/M2377)*100)</f>
        <v>7.515788498825139E-4</v>
      </c>
      <c r="O2377" s="5">
        <f t="shared" si="348"/>
        <v>4211135</v>
      </c>
      <c r="P2377" s="6">
        <v>0</v>
      </c>
      <c r="Q2377" s="5">
        <v>1446962</v>
      </c>
      <c r="R2377" s="12">
        <v>0.05</v>
      </c>
    </row>
    <row r="2378" spans="1:18" x14ac:dyDescent="0.25">
      <c r="A2378" s="14"/>
      <c r="B2378" s="18">
        <v>237</v>
      </c>
      <c r="C2378" s="14">
        <v>2009</v>
      </c>
      <c r="D2378" s="13">
        <v>16921</v>
      </c>
      <c r="E2378" s="13">
        <v>19048</v>
      </c>
      <c r="F2378" s="13">
        <v>0</v>
      </c>
      <c r="G2378" s="13">
        <v>0</v>
      </c>
      <c r="H2378" s="5">
        <f t="shared" si="349"/>
        <v>35969</v>
      </c>
      <c r="I2378" s="9">
        <f t="shared" si="347"/>
        <v>2.3504802706427506</v>
      </c>
      <c r="J2378" s="13">
        <v>0</v>
      </c>
      <c r="K2378" s="13">
        <v>0</v>
      </c>
      <c r="L2378" s="13">
        <v>0</v>
      </c>
      <c r="M2378" s="17">
        <v>88906600</v>
      </c>
      <c r="N2378" s="8">
        <f t="shared" si="350"/>
        <v>4.0457063930011944E-2</v>
      </c>
      <c r="O2378" s="5">
        <f t="shared" si="348"/>
        <v>4445330</v>
      </c>
      <c r="P2378" s="13">
        <v>417643</v>
      </c>
      <c r="Q2378" s="5">
        <v>1530283</v>
      </c>
      <c r="R2378" s="12">
        <v>0.05</v>
      </c>
    </row>
    <row r="2379" spans="1:18" x14ac:dyDescent="0.25">
      <c r="A2379" t="s">
        <v>237</v>
      </c>
      <c r="B2379">
        <v>238</v>
      </c>
      <c r="C2379">
        <v>2000</v>
      </c>
      <c r="D2379" s="6">
        <v>280000</v>
      </c>
      <c r="E2379" s="6">
        <v>107351</v>
      </c>
      <c r="F2379" s="6">
        <v>239248</v>
      </c>
      <c r="G2379" s="6"/>
      <c r="H2379" s="5">
        <f t="shared" si="349"/>
        <v>626599</v>
      </c>
      <c r="I2379" s="9">
        <f t="shared" si="347"/>
        <v>4.488750489905704</v>
      </c>
      <c r="J2379" s="6"/>
      <c r="K2379" s="6">
        <v>2300000</v>
      </c>
      <c r="L2379" s="6"/>
      <c r="M2379" s="10">
        <v>504113600</v>
      </c>
      <c r="N2379" s="8">
        <f t="shared" si="350"/>
        <v>0.1242971822224197</v>
      </c>
      <c r="O2379" s="5">
        <f t="shared" si="348"/>
        <v>25205680</v>
      </c>
      <c r="P2379" s="13">
        <v>12225000</v>
      </c>
      <c r="Q2379" s="11">
        <v>13959319</v>
      </c>
      <c r="R2379" s="12">
        <v>0.05</v>
      </c>
    </row>
    <row r="2380" spans="1:18" x14ac:dyDescent="0.25">
      <c r="B2380">
        <v>238</v>
      </c>
      <c r="C2380">
        <v>2001</v>
      </c>
      <c r="D2380" s="13">
        <v>280000</v>
      </c>
      <c r="E2380" s="13">
        <v>92195</v>
      </c>
      <c r="F2380" s="13">
        <v>423977</v>
      </c>
      <c r="G2380" s="13">
        <v>0</v>
      </c>
      <c r="H2380" s="5">
        <f t="shared" si="349"/>
        <v>796172</v>
      </c>
      <c r="I2380" s="9">
        <f t="shared" si="347"/>
        <v>5.4775283411174023</v>
      </c>
      <c r="J2380" s="13">
        <v>0</v>
      </c>
      <c r="K2380" s="13">
        <v>1000000</v>
      </c>
      <c r="L2380" s="13">
        <v>0</v>
      </c>
      <c r="M2380" s="10">
        <v>504113600</v>
      </c>
      <c r="N2380" s="8">
        <f t="shared" si="350"/>
        <v>0.1579350368647067</v>
      </c>
      <c r="O2380" s="5">
        <v>25205680</v>
      </c>
      <c r="P2380" s="13">
        <v>1945000</v>
      </c>
      <c r="Q2380" s="11">
        <v>14535242</v>
      </c>
      <c r="R2380" s="12">
        <v>0.05</v>
      </c>
    </row>
    <row r="2381" spans="1:18" x14ac:dyDescent="0.25">
      <c r="B2381">
        <v>238</v>
      </c>
      <c r="C2381">
        <v>2002</v>
      </c>
      <c r="D2381" s="13">
        <v>833999</v>
      </c>
      <c r="E2381" s="13">
        <v>592007</v>
      </c>
      <c r="F2381" s="13">
        <v>301049</v>
      </c>
      <c r="G2381" s="13">
        <v>0</v>
      </c>
      <c r="H2381" s="5">
        <f t="shared" si="349"/>
        <v>1727055</v>
      </c>
      <c r="I2381" s="9">
        <f t="shared" si="347"/>
        <v>10.363230150170843</v>
      </c>
      <c r="J2381" s="13">
        <v>0</v>
      </c>
      <c r="K2381" s="13">
        <v>3465000</v>
      </c>
      <c r="L2381" s="13">
        <v>0</v>
      </c>
      <c r="M2381" s="5">
        <v>649926800</v>
      </c>
      <c r="N2381" s="8">
        <f t="shared" si="350"/>
        <v>0.26573069459514514</v>
      </c>
      <c r="O2381" s="5">
        <v>32496340</v>
      </c>
      <c r="P2381" s="13">
        <v>12160001</v>
      </c>
      <c r="Q2381" s="5">
        <v>16665219</v>
      </c>
      <c r="R2381" s="7">
        <v>0.05</v>
      </c>
    </row>
    <row r="2382" spans="1:18" x14ac:dyDescent="0.25">
      <c r="A2382" s="14"/>
      <c r="B2382" s="14">
        <v>238</v>
      </c>
      <c r="C2382" s="14">
        <v>2003</v>
      </c>
      <c r="D2382" s="13">
        <v>830000</v>
      </c>
      <c r="E2382" s="13">
        <v>545986</v>
      </c>
      <c r="F2382" s="13">
        <v>197603</v>
      </c>
      <c r="G2382" s="13">
        <v>0</v>
      </c>
      <c r="H2382" s="5">
        <f t="shared" si="349"/>
        <v>1573589</v>
      </c>
      <c r="I2382" s="9">
        <f t="shared" si="347"/>
        <v>8.859341155648778</v>
      </c>
      <c r="J2382" s="13">
        <v>0</v>
      </c>
      <c r="K2382" s="13">
        <v>19335000</v>
      </c>
      <c r="L2382" s="13">
        <v>0</v>
      </c>
      <c r="M2382" s="5">
        <v>649926800</v>
      </c>
      <c r="N2382" s="8">
        <f t="shared" si="350"/>
        <v>0.24211788158297209</v>
      </c>
      <c r="O2382" s="5">
        <v>32496340</v>
      </c>
      <c r="P2382" s="13">
        <v>11330001</v>
      </c>
      <c r="Q2382" s="5">
        <v>17761919</v>
      </c>
      <c r="R2382" s="12">
        <v>0.05</v>
      </c>
    </row>
    <row r="2383" spans="1:18" x14ac:dyDescent="0.25">
      <c r="A2383" s="14"/>
      <c r="B2383" s="14">
        <v>238</v>
      </c>
      <c r="C2383" s="14">
        <v>2004</v>
      </c>
      <c r="D2383" s="13">
        <v>1550000</v>
      </c>
      <c r="E2383" s="13">
        <v>879368</v>
      </c>
      <c r="F2383" s="13">
        <v>69624</v>
      </c>
      <c r="G2383" s="13">
        <v>0</v>
      </c>
      <c r="H2383" s="5">
        <f t="shared" si="349"/>
        <v>2498992</v>
      </c>
      <c r="I2383" s="9">
        <f t="shared" si="347"/>
        <v>13.079195225487043</v>
      </c>
      <c r="J2383" s="13">
        <v>0</v>
      </c>
      <c r="K2383" s="13">
        <v>600000</v>
      </c>
      <c r="L2383" s="13">
        <v>0</v>
      </c>
      <c r="M2383" s="17">
        <v>887996600</v>
      </c>
      <c r="N2383" s="8">
        <f t="shared" si="350"/>
        <v>0.28141909552356398</v>
      </c>
      <c r="O2383" s="5">
        <f t="shared" ref="O2383:O2389" si="351">M2383*R2383</f>
        <v>44399830</v>
      </c>
      <c r="P2383" s="13">
        <v>24185001</v>
      </c>
      <c r="Q2383" s="5">
        <v>19106619</v>
      </c>
      <c r="R2383" s="12">
        <v>0.05</v>
      </c>
    </row>
    <row r="2384" spans="1:18" x14ac:dyDescent="0.25">
      <c r="A2384" s="14"/>
      <c r="B2384" s="14">
        <v>238</v>
      </c>
      <c r="C2384" s="14">
        <v>2005</v>
      </c>
      <c r="D2384" s="13">
        <v>1545000</v>
      </c>
      <c r="E2384" s="13">
        <v>986494</v>
      </c>
      <c r="F2384" s="13">
        <v>13627</v>
      </c>
      <c r="G2384" s="13">
        <v>0</v>
      </c>
      <c r="H2384" s="5">
        <f t="shared" si="349"/>
        <v>2545121</v>
      </c>
      <c r="I2384" s="9">
        <f t="shared" si="347"/>
        <v>12.197071174834262</v>
      </c>
      <c r="J2384" s="13">
        <v>0</v>
      </c>
      <c r="K2384" s="13">
        <v>1689285</v>
      </c>
      <c r="L2384" s="13">
        <v>300000</v>
      </c>
      <c r="M2384" s="17">
        <v>887996600</v>
      </c>
      <c r="N2384" s="8">
        <f t="shared" si="350"/>
        <v>0.28661382262049201</v>
      </c>
      <c r="O2384" s="5">
        <f t="shared" si="351"/>
        <v>44399830</v>
      </c>
      <c r="P2384" s="13">
        <v>24629286</v>
      </c>
      <c r="Q2384" s="5">
        <v>20866656.949999999</v>
      </c>
      <c r="R2384" s="12">
        <v>0.05</v>
      </c>
    </row>
    <row r="2385" spans="1:18" x14ac:dyDescent="0.25">
      <c r="A2385" s="14"/>
      <c r="B2385" s="14">
        <v>238</v>
      </c>
      <c r="C2385" s="14">
        <v>2006</v>
      </c>
      <c r="D2385" s="13">
        <v>1470000</v>
      </c>
      <c r="E2385" s="13">
        <v>942454</v>
      </c>
      <c r="F2385" s="13">
        <v>55188</v>
      </c>
      <c r="G2385" s="13">
        <v>0</v>
      </c>
      <c r="H2385" s="5">
        <f t="shared" si="349"/>
        <v>2467642</v>
      </c>
      <c r="I2385" s="9">
        <f t="shared" si="347"/>
        <v>10.514927376180379</v>
      </c>
      <c r="J2385" s="13">
        <v>0</v>
      </c>
      <c r="K2385" s="13">
        <v>0</v>
      </c>
      <c r="L2385" s="13">
        <v>0</v>
      </c>
      <c r="M2385" s="17">
        <v>1169940400</v>
      </c>
      <c r="N2385" s="8">
        <f t="shared" si="350"/>
        <v>0.21092031696657368</v>
      </c>
      <c r="O2385" s="5">
        <f t="shared" si="351"/>
        <v>58497020</v>
      </c>
      <c r="P2385" s="13">
        <v>22640001</v>
      </c>
      <c r="Q2385" s="5">
        <v>23467989</v>
      </c>
      <c r="R2385" s="12">
        <v>0.05</v>
      </c>
    </row>
    <row r="2386" spans="1:18" x14ac:dyDescent="0.25">
      <c r="A2386" s="14"/>
      <c r="B2386" s="14">
        <v>238</v>
      </c>
      <c r="C2386" s="14">
        <v>2007</v>
      </c>
      <c r="D2386" s="13">
        <v>1585432</v>
      </c>
      <c r="E2386" s="13">
        <v>924982</v>
      </c>
      <c r="F2386" s="13">
        <v>0</v>
      </c>
      <c r="G2386" s="13">
        <v>0</v>
      </c>
      <c r="H2386" s="5">
        <f t="shared" si="349"/>
        <v>2510414</v>
      </c>
      <c r="I2386" s="9">
        <f t="shared" si="347"/>
        <v>10.292023889956642</v>
      </c>
      <c r="J2386" s="13">
        <v>0</v>
      </c>
      <c r="K2386" s="13">
        <v>0</v>
      </c>
      <c r="L2386" s="13">
        <v>0</v>
      </c>
      <c r="M2386" s="17">
        <v>1169940400</v>
      </c>
      <c r="N2386" s="8">
        <f t="shared" si="350"/>
        <v>0.21457622969511952</v>
      </c>
      <c r="O2386" s="5">
        <f t="shared" si="351"/>
        <v>58497020</v>
      </c>
      <c r="P2386" s="13">
        <v>22864286</v>
      </c>
      <c r="Q2386" s="5">
        <v>24391840</v>
      </c>
      <c r="R2386" s="12">
        <v>0.05</v>
      </c>
    </row>
    <row r="2387" spans="1:18" x14ac:dyDescent="0.25">
      <c r="A2387" s="14"/>
      <c r="B2387" s="14">
        <v>238</v>
      </c>
      <c r="C2387" s="14">
        <v>2008</v>
      </c>
      <c r="D2387" s="6">
        <v>1580835</v>
      </c>
      <c r="E2387" s="6">
        <v>860112</v>
      </c>
      <c r="F2387" s="6">
        <v>0</v>
      </c>
      <c r="G2387" s="6">
        <v>76</v>
      </c>
      <c r="H2387" s="5">
        <f t="shared" si="349"/>
        <v>2441023</v>
      </c>
      <c r="I2387" s="9">
        <f t="shared" si="347"/>
        <v>10.043322064291797</v>
      </c>
      <c r="J2387" s="6">
        <v>0</v>
      </c>
      <c r="K2387" s="6">
        <v>425000</v>
      </c>
      <c r="L2387" s="6">
        <v>0</v>
      </c>
      <c r="M2387" s="17">
        <v>1169940400</v>
      </c>
      <c r="N2387" s="8">
        <f t="shared" si="350"/>
        <v>0.20864507286012177</v>
      </c>
      <c r="O2387" s="5">
        <f t="shared" si="351"/>
        <v>58497020</v>
      </c>
      <c r="P2387" s="6">
        <v>21278854</v>
      </c>
      <c r="Q2387" s="5">
        <v>24304936</v>
      </c>
      <c r="R2387" s="12">
        <v>0.05</v>
      </c>
    </row>
    <row r="2388" spans="1:18" x14ac:dyDescent="0.25">
      <c r="A2388" s="14"/>
      <c r="B2388" s="18">
        <v>238</v>
      </c>
      <c r="C2388" s="14">
        <v>2009</v>
      </c>
      <c r="D2388" s="13">
        <v>1581760</v>
      </c>
      <c r="E2388" s="13">
        <v>808628</v>
      </c>
      <c r="F2388" s="13">
        <v>8585</v>
      </c>
      <c r="G2388" s="13">
        <v>0</v>
      </c>
      <c r="H2388" s="5">
        <f t="shared" si="349"/>
        <v>2398973</v>
      </c>
      <c r="I2388" s="9">
        <f t="shared" si="347"/>
        <v>9.421756089001132</v>
      </c>
      <c r="J2388" s="13">
        <v>0</v>
      </c>
      <c r="K2388" s="13">
        <v>0</v>
      </c>
      <c r="L2388" s="13">
        <v>0</v>
      </c>
      <c r="M2388" s="17">
        <v>1299687000</v>
      </c>
      <c r="N2388" s="8">
        <f t="shared" si="350"/>
        <v>0.18458082599887513</v>
      </c>
      <c r="O2388" s="5">
        <f t="shared" si="351"/>
        <v>64984350</v>
      </c>
      <c r="P2388" s="13">
        <v>19698019</v>
      </c>
      <c r="Q2388" s="5">
        <v>25462058</v>
      </c>
      <c r="R2388" s="12">
        <v>0.05</v>
      </c>
    </row>
    <row r="2389" spans="1:18" x14ac:dyDescent="0.25">
      <c r="A2389" t="s">
        <v>238</v>
      </c>
      <c r="B2389">
        <v>239</v>
      </c>
      <c r="C2389">
        <v>2000</v>
      </c>
      <c r="D2389" s="6">
        <v>4607682</v>
      </c>
      <c r="E2389" s="6">
        <v>1958224</v>
      </c>
      <c r="F2389" s="6">
        <v>764832</v>
      </c>
      <c r="G2389" s="6">
        <v>18206</v>
      </c>
      <c r="H2389" s="5">
        <f t="shared" si="349"/>
        <v>7348944</v>
      </c>
      <c r="I2389" s="9">
        <f t="shared" si="347"/>
        <v>6.2143850826291196</v>
      </c>
      <c r="J2389" s="6"/>
      <c r="K2389" s="6">
        <v>39125314</v>
      </c>
      <c r="L2389" s="6"/>
      <c r="M2389" s="10">
        <v>4167400800</v>
      </c>
      <c r="N2389" s="8">
        <f t="shared" si="350"/>
        <v>0.17634358567095348</v>
      </c>
      <c r="O2389" s="5">
        <f t="shared" si="351"/>
        <v>208370040</v>
      </c>
      <c r="P2389" s="13">
        <v>75037192</v>
      </c>
      <c r="Q2389" s="11">
        <v>118256978</v>
      </c>
      <c r="R2389" s="12">
        <v>0.05</v>
      </c>
    </row>
    <row r="2390" spans="1:18" x14ac:dyDescent="0.25">
      <c r="B2390">
        <v>239</v>
      </c>
      <c r="C2390">
        <v>2001</v>
      </c>
      <c r="D2390" s="13">
        <v>4696031</v>
      </c>
      <c r="E2390" s="13">
        <v>2652342</v>
      </c>
      <c r="F2390" s="13">
        <v>1302493</v>
      </c>
      <c r="G2390" s="13">
        <v>18484</v>
      </c>
      <c r="H2390" s="5">
        <f t="shared" si="349"/>
        <v>8669350</v>
      </c>
      <c r="I2390" s="9">
        <f t="shared" si="347"/>
        <v>6.8475363240659535</v>
      </c>
      <c r="J2390" s="13">
        <v>0</v>
      </c>
      <c r="K2390" s="13">
        <v>16913086</v>
      </c>
      <c r="L2390" s="13">
        <v>0</v>
      </c>
      <c r="M2390" s="10">
        <v>4167400800</v>
      </c>
      <c r="N2390" s="8">
        <f t="shared" si="350"/>
        <v>0.20802774717516972</v>
      </c>
      <c r="O2390" s="5">
        <v>208370040</v>
      </c>
      <c r="P2390" s="13">
        <v>69791908</v>
      </c>
      <c r="Q2390" s="11">
        <v>126605389</v>
      </c>
      <c r="R2390" s="12">
        <v>0.05</v>
      </c>
    </row>
    <row r="2391" spans="1:18" x14ac:dyDescent="0.25">
      <c r="B2391">
        <v>239</v>
      </c>
      <c r="C2391">
        <v>2002</v>
      </c>
      <c r="D2391" s="13">
        <v>7422578</v>
      </c>
      <c r="E2391" s="13">
        <v>4061017</v>
      </c>
      <c r="F2391" s="13">
        <v>135447</v>
      </c>
      <c r="G2391" s="13">
        <v>37458</v>
      </c>
      <c r="H2391" s="5">
        <f t="shared" si="349"/>
        <v>11656500</v>
      </c>
      <c r="I2391" s="9">
        <f t="shared" si="347"/>
        <v>8.8043262675980873</v>
      </c>
      <c r="J2391" s="13">
        <v>0</v>
      </c>
      <c r="K2391" s="13">
        <v>0</v>
      </c>
      <c r="L2391" s="13">
        <v>0</v>
      </c>
      <c r="M2391" s="5">
        <v>5556961800</v>
      </c>
      <c r="N2391" s="8">
        <f t="shared" si="350"/>
        <v>0.20976390372163439</v>
      </c>
      <c r="O2391" s="5">
        <v>277848090</v>
      </c>
      <c r="P2391" s="13">
        <v>97100494</v>
      </c>
      <c r="Q2391" s="5">
        <v>132395139</v>
      </c>
      <c r="R2391" s="7">
        <v>0.05</v>
      </c>
    </row>
    <row r="2392" spans="1:18" x14ac:dyDescent="0.25">
      <c r="A2392" s="14"/>
      <c r="B2392" s="14">
        <v>239</v>
      </c>
      <c r="C2392" s="14">
        <v>2003</v>
      </c>
      <c r="D2392" s="13">
        <v>11597710</v>
      </c>
      <c r="E2392" s="13">
        <v>4669781</v>
      </c>
      <c r="F2392" s="13">
        <v>6769</v>
      </c>
      <c r="G2392" s="13">
        <v>0</v>
      </c>
      <c r="H2392" s="5">
        <f t="shared" si="349"/>
        <v>16274260</v>
      </c>
      <c r="I2392" s="9">
        <f t="shared" si="347"/>
        <v>11.639891624427138</v>
      </c>
      <c r="J2392" s="13">
        <v>0</v>
      </c>
      <c r="K2392" s="13">
        <v>0</v>
      </c>
      <c r="L2392" s="13">
        <v>0</v>
      </c>
      <c r="M2392" s="5">
        <v>5556961800</v>
      </c>
      <c r="N2392" s="8">
        <f t="shared" si="350"/>
        <v>0.29286254946003049</v>
      </c>
      <c r="O2392" s="5">
        <v>277848090</v>
      </c>
      <c r="P2392" s="13">
        <v>98361432</v>
      </c>
      <c r="Q2392" s="5">
        <v>139814532</v>
      </c>
      <c r="R2392" s="12">
        <v>0.05</v>
      </c>
    </row>
    <row r="2393" spans="1:18" x14ac:dyDescent="0.25">
      <c r="A2393" s="14"/>
      <c r="B2393" s="14">
        <v>239</v>
      </c>
      <c r="C2393" s="14">
        <v>2004</v>
      </c>
      <c r="D2393" s="13">
        <v>10176920</v>
      </c>
      <c r="E2393" s="13">
        <v>4597208</v>
      </c>
      <c r="F2393" s="13">
        <v>0</v>
      </c>
      <c r="G2393" s="13">
        <v>0</v>
      </c>
      <c r="H2393" s="5">
        <f t="shared" si="349"/>
        <v>14774128</v>
      </c>
      <c r="I2393" s="9">
        <f t="shared" si="347"/>
        <v>10.328535103638513</v>
      </c>
      <c r="J2393" s="13">
        <v>0</v>
      </c>
      <c r="K2393" s="13">
        <v>3300000</v>
      </c>
      <c r="L2393" s="13">
        <v>0</v>
      </c>
      <c r="M2393" s="17">
        <v>7531137000</v>
      </c>
      <c r="N2393" s="8">
        <f t="shared" si="350"/>
        <v>0.19617393761393534</v>
      </c>
      <c r="O2393" s="5">
        <f t="shared" ref="O2393:O2399" si="352">M2393*R2393</f>
        <v>376556850</v>
      </c>
      <c r="P2393" s="13">
        <v>88665306</v>
      </c>
      <c r="Q2393" s="5">
        <v>143041853</v>
      </c>
      <c r="R2393" s="12">
        <v>0.05</v>
      </c>
    </row>
    <row r="2394" spans="1:18" x14ac:dyDescent="0.25">
      <c r="A2394" s="14"/>
      <c r="B2394" s="14">
        <v>239</v>
      </c>
      <c r="C2394" s="14">
        <v>2005</v>
      </c>
      <c r="D2394" s="13">
        <v>8977168</v>
      </c>
      <c r="E2394" s="13">
        <v>4044297</v>
      </c>
      <c r="F2394" s="13">
        <v>43633</v>
      </c>
      <c r="G2394" s="13">
        <v>0</v>
      </c>
      <c r="H2394" s="5">
        <f t="shared" si="349"/>
        <v>13065098</v>
      </c>
      <c r="I2394" s="9">
        <f t="shared" si="347"/>
        <v>9.1767137262192406</v>
      </c>
      <c r="J2394" s="13">
        <v>0</v>
      </c>
      <c r="K2394" s="13">
        <v>255000</v>
      </c>
      <c r="L2394" s="13">
        <v>0</v>
      </c>
      <c r="M2394" s="17">
        <v>7531137000</v>
      </c>
      <c r="N2394" s="8">
        <f t="shared" si="350"/>
        <v>0.17348108260412737</v>
      </c>
      <c r="O2394" s="5">
        <f t="shared" si="352"/>
        <v>376556850</v>
      </c>
      <c r="P2394" s="13">
        <v>83617276</v>
      </c>
      <c r="Q2394" s="5">
        <v>142372295.67999998</v>
      </c>
      <c r="R2394" s="12">
        <v>0.05</v>
      </c>
    </row>
    <row r="2395" spans="1:18" x14ac:dyDescent="0.25">
      <c r="A2395" s="14"/>
      <c r="B2395" s="14">
        <v>239</v>
      </c>
      <c r="C2395" s="14">
        <v>2006</v>
      </c>
      <c r="D2395" s="13">
        <v>7529086</v>
      </c>
      <c r="E2395" s="13">
        <v>2421464</v>
      </c>
      <c r="F2395" s="13">
        <v>6549</v>
      </c>
      <c r="G2395" s="13">
        <v>0</v>
      </c>
      <c r="H2395" s="5">
        <f t="shared" si="349"/>
        <v>9957099</v>
      </c>
      <c r="I2395" s="9">
        <f t="shared" si="347"/>
        <v>6.3449260187834966</v>
      </c>
      <c r="J2395" s="13">
        <v>0</v>
      </c>
      <c r="K2395" s="13">
        <v>9515000</v>
      </c>
      <c r="L2395" s="13">
        <v>0</v>
      </c>
      <c r="M2395" s="17">
        <v>9961552300</v>
      </c>
      <c r="N2395" s="8">
        <f t="shared" si="350"/>
        <v>9.9955295120018606E-2</v>
      </c>
      <c r="O2395" s="5">
        <f t="shared" si="352"/>
        <v>498077615</v>
      </c>
      <c r="P2395" s="13">
        <v>83362276</v>
      </c>
      <c r="Q2395" s="5">
        <v>156930104</v>
      </c>
      <c r="R2395" s="12">
        <v>0.05</v>
      </c>
    </row>
    <row r="2396" spans="1:18" x14ac:dyDescent="0.25">
      <c r="A2396" s="14"/>
      <c r="B2396" s="14">
        <v>239</v>
      </c>
      <c r="C2396" s="14">
        <v>2007</v>
      </c>
      <c r="D2396" s="13">
        <v>7760446</v>
      </c>
      <c r="E2396" s="13">
        <v>2210020</v>
      </c>
      <c r="F2396" s="13">
        <v>233537</v>
      </c>
      <c r="G2396" s="13">
        <v>0</v>
      </c>
      <c r="H2396" s="5">
        <f t="shared" si="349"/>
        <v>10204003</v>
      </c>
      <c r="I2396" s="9">
        <f t="shared" si="347"/>
        <v>5.9781728910409244</v>
      </c>
      <c r="J2396" s="13">
        <v>0</v>
      </c>
      <c r="K2396" s="13">
        <v>19700781</v>
      </c>
      <c r="L2396" s="13">
        <v>0</v>
      </c>
      <c r="M2396" s="17">
        <v>9961552300</v>
      </c>
      <c r="N2396" s="8">
        <f t="shared" si="350"/>
        <v>0.10243386464978957</v>
      </c>
      <c r="O2396" s="5">
        <f t="shared" si="352"/>
        <v>498077615</v>
      </c>
      <c r="P2396" s="13">
        <v>75833190</v>
      </c>
      <c r="Q2396" s="5">
        <v>170687653</v>
      </c>
      <c r="R2396" s="12">
        <v>0.05</v>
      </c>
    </row>
    <row r="2397" spans="1:18" x14ac:dyDescent="0.25">
      <c r="A2397" s="14"/>
      <c r="B2397" s="14">
        <v>239</v>
      </c>
      <c r="C2397" s="14">
        <v>2008</v>
      </c>
      <c r="D2397" s="6">
        <v>6225877</v>
      </c>
      <c r="E2397" s="6">
        <v>2063134</v>
      </c>
      <c r="F2397" s="6">
        <v>749202</v>
      </c>
      <c r="G2397" s="6">
        <v>2944</v>
      </c>
      <c r="H2397" s="5">
        <f t="shared" si="349"/>
        <v>9041157</v>
      </c>
      <c r="I2397" s="9">
        <f t="shared" si="347"/>
        <v>5.1848982553788439</v>
      </c>
      <c r="J2397" s="6">
        <v>0</v>
      </c>
      <c r="K2397" s="6">
        <v>23473185</v>
      </c>
      <c r="L2397" s="6">
        <v>0</v>
      </c>
      <c r="M2397" s="17">
        <v>9961552300</v>
      </c>
      <c r="N2397" s="8">
        <f t="shared" si="350"/>
        <v>9.0760523337311605E-2</v>
      </c>
      <c r="O2397" s="5">
        <f t="shared" si="352"/>
        <v>498077615</v>
      </c>
      <c r="P2397" s="6">
        <v>68072744</v>
      </c>
      <c r="Q2397" s="5">
        <v>174374820</v>
      </c>
      <c r="R2397" s="12">
        <v>0.05</v>
      </c>
    </row>
    <row r="2398" spans="1:18" x14ac:dyDescent="0.25">
      <c r="A2398" s="14"/>
      <c r="B2398" s="18">
        <v>239</v>
      </c>
      <c r="C2398" s="14">
        <v>2009</v>
      </c>
      <c r="D2398" s="13">
        <v>6441247</v>
      </c>
      <c r="E2398" s="13">
        <v>1811392</v>
      </c>
      <c r="F2398" s="13">
        <v>1081409</v>
      </c>
      <c r="G2398" s="13">
        <v>0</v>
      </c>
      <c r="H2398" s="5">
        <f t="shared" si="349"/>
        <v>9334048</v>
      </c>
      <c r="I2398" s="9">
        <f t="shared" si="347"/>
        <v>5.0809263457647971</v>
      </c>
      <c r="J2398" s="13">
        <v>0</v>
      </c>
      <c r="K2398" s="13">
        <v>4000000</v>
      </c>
      <c r="L2398" s="13">
        <v>500000</v>
      </c>
      <c r="M2398" s="17">
        <v>10588136000</v>
      </c>
      <c r="N2398" s="8">
        <f t="shared" si="350"/>
        <v>8.8155724482571807E-2</v>
      </c>
      <c r="O2398" s="5">
        <f t="shared" si="352"/>
        <v>529406800</v>
      </c>
      <c r="P2398" s="13">
        <v>62246867</v>
      </c>
      <c r="Q2398" s="5">
        <v>183707603</v>
      </c>
      <c r="R2398" s="12">
        <v>0.05</v>
      </c>
    </row>
    <row r="2399" spans="1:18" x14ac:dyDescent="0.25">
      <c r="A2399" t="s">
        <v>239</v>
      </c>
      <c r="B2399">
        <v>240</v>
      </c>
      <c r="C2399">
        <v>2000</v>
      </c>
      <c r="D2399" s="6"/>
      <c r="E2399" s="6"/>
      <c r="F2399" s="6">
        <v>2591</v>
      </c>
      <c r="G2399" s="6"/>
      <c r="H2399" s="5">
        <f t="shared" si="349"/>
        <v>2591</v>
      </c>
      <c r="I2399" s="9">
        <f t="shared" si="347"/>
        <v>5.6168400278002142E-2</v>
      </c>
      <c r="J2399" s="6"/>
      <c r="K2399" s="6">
        <v>519000</v>
      </c>
      <c r="L2399" s="6"/>
      <c r="M2399" s="10">
        <v>206577500</v>
      </c>
      <c r="N2399" s="8">
        <f t="shared" si="350"/>
        <v>1.2542508259612008E-3</v>
      </c>
      <c r="O2399" s="5">
        <f t="shared" si="352"/>
        <v>10328875</v>
      </c>
      <c r="P2399" s="13">
        <v>519000</v>
      </c>
      <c r="Q2399" s="11">
        <v>4612914</v>
      </c>
      <c r="R2399" s="12">
        <v>0.05</v>
      </c>
    </row>
    <row r="2400" spans="1:18" x14ac:dyDescent="0.25">
      <c r="B2400">
        <v>240</v>
      </c>
      <c r="C2400">
        <v>2001</v>
      </c>
      <c r="D2400" s="13">
        <v>0</v>
      </c>
      <c r="E2400" s="13">
        <v>26582</v>
      </c>
      <c r="F2400" s="13">
        <v>0</v>
      </c>
      <c r="G2400" s="13">
        <v>3500</v>
      </c>
      <c r="H2400" s="5">
        <f t="shared" si="349"/>
        <v>30082</v>
      </c>
      <c r="I2400" s="9">
        <f t="shared" si="347"/>
        <v>0.62879435861804867</v>
      </c>
      <c r="J2400" s="13">
        <v>0</v>
      </c>
      <c r="K2400" s="13">
        <v>500000</v>
      </c>
      <c r="L2400" s="13">
        <v>0</v>
      </c>
      <c r="M2400" s="10">
        <v>206577500</v>
      </c>
      <c r="N2400" s="8">
        <f t="shared" si="350"/>
        <v>1.4562089288523677E-2</v>
      </c>
      <c r="O2400" s="5">
        <v>10328875</v>
      </c>
      <c r="P2400" s="13">
        <v>469000</v>
      </c>
      <c r="Q2400" s="11">
        <v>4784076</v>
      </c>
      <c r="R2400" s="12">
        <v>0.05</v>
      </c>
    </row>
    <row r="2401" spans="1:18" x14ac:dyDescent="0.25">
      <c r="B2401">
        <v>240</v>
      </c>
      <c r="C2401">
        <v>2002</v>
      </c>
      <c r="D2401" s="13">
        <v>33668</v>
      </c>
      <c r="E2401" s="13">
        <v>36945</v>
      </c>
      <c r="F2401" s="13">
        <v>0</v>
      </c>
      <c r="G2401" s="13">
        <v>0</v>
      </c>
      <c r="H2401" s="5">
        <f t="shared" si="349"/>
        <v>70613</v>
      </c>
      <c r="I2401" s="9">
        <f t="shared" si="347"/>
        <v>1.4173553926365283</v>
      </c>
      <c r="J2401" s="13">
        <v>0</v>
      </c>
      <c r="K2401" s="13">
        <v>5000000</v>
      </c>
      <c r="L2401" s="13">
        <v>0</v>
      </c>
      <c r="M2401" s="5">
        <v>271875500</v>
      </c>
      <c r="N2401" s="8">
        <f t="shared" si="350"/>
        <v>2.5972549935540348E-2</v>
      </c>
      <c r="O2401" s="5">
        <v>13593775</v>
      </c>
      <c r="P2401" s="13">
        <v>435332</v>
      </c>
      <c r="Q2401" s="5">
        <v>4982025</v>
      </c>
      <c r="R2401" s="7">
        <v>0.05</v>
      </c>
    </row>
    <row r="2402" spans="1:18" x14ac:dyDescent="0.25">
      <c r="A2402" s="14"/>
      <c r="B2402" s="14">
        <v>240</v>
      </c>
      <c r="C2402" s="14">
        <v>2003</v>
      </c>
      <c r="D2402" s="13">
        <v>24231</v>
      </c>
      <c r="E2402" s="13">
        <v>79086</v>
      </c>
      <c r="F2402" s="13">
        <v>0</v>
      </c>
      <c r="G2402" s="13">
        <v>1927</v>
      </c>
      <c r="H2402" s="5">
        <f t="shared" si="349"/>
        <v>105244</v>
      </c>
      <c r="I2402" s="9">
        <f t="shared" si="347"/>
        <v>1.7503227263549934</v>
      </c>
      <c r="J2402" s="13">
        <v>0</v>
      </c>
      <c r="K2402" s="13">
        <v>0</v>
      </c>
      <c r="L2402" s="13">
        <v>0</v>
      </c>
      <c r="M2402" s="5">
        <v>271875500</v>
      </c>
      <c r="N2402" s="8">
        <f t="shared" si="350"/>
        <v>3.8710365590132245E-2</v>
      </c>
      <c r="O2402" s="5">
        <v>13593775</v>
      </c>
      <c r="P2402" s="13">
        <v>8418861</v>
      </c>
      <c r="Q2402" s="5">
        <v>6012834</v>
      </c>
      <c r="R2402" s="12">
        <v>0.05</v>
      </c>
    </row>
    <row r="2403" spans="1:18" x14ac:dyDescent="0.25">
      <c r="A2403" s="14"/>
      <c r="B2403" s="14">
        <v>240</v>
      </c>
      <c r="C2403" s="14">
        <v>2004</v>
      </c>
      <c r="D2403" s="13">
        <v>24231</v>
      </c>
      <c r="E2403" s="13">
        <v>13487</v>
      </c>
      <c r="F2403" s="13">
        <v>0</v>
      </c>
      <c r="G2403" s="13">
        <v>0</v>
      </c>
      <c r="H2403" s="5">
        <f t="shared" si="349"/>
        <v>37718</v>
      </c>
      <c r="I2403" s="9">
        <f t="shared" si="347"/>
        <v>0.60259548377706806</v>
      </c>
      <c r="J2403" s="13">
        <v>0</v>
      </c>
      <c r="K2403" s="13">
        <v>0</v>
      </c>
      <c r="L2403" s="13">
        <v>0</v>
      </c>
      <c r="M2403" s="17">
        <v>352159600</v>
      </c>
      <c r="N2403" s="8">
        <f t="shared" si="350"/>
        <v>1.0710484677969876E-2</v>
      </c>
      <c r="O2403" s="5">
        <f t="shared" ref="O2403:O2409" si="353">M2403*R2403</f>
        <v>17607980</v>
      </c>
      <c r="P2403" s="13">
        <v>8394630</v>
      </c>
      <c r="Q2403" s="5">
        <v>6259257</v>
      </c>
      <c r="R2403" s="12">
        <v>0.05</v>
      </c>
    </row>
    <row r="2404" spans="1:18" x14ac:dyDescent="0.25">
      <c r="A2404" s="14"/>
      <c r="B2404" s="14">
        <v>240</v>
      </c>
      <c r="C2404" s="14">
        <v>2005</v>
      </c>
      <c r="D2404" s="13"/>
      <c r="E2404" s="13"/>
      <c r="F2404" s="13"/>
      <c r="G2404" s="13"/>
      <c r="H2404" s="5">
        <f t="shared" si="349"/>
        <v>0</v>
      </c>
      <c r="I2404" s="9">
        <f t="shared" si="347"/>
        <v>0</v>
      </c>
      <c r="J2404" s="13"/>
      <c r="K2404" s="13"/>
      <c r="L2404" s="13"/>
      <c r="M2404" s="17">
        <v>352159600</v>
      </c>
      <c r="N2404" s="8">
        <f t="shared" si="350"/>
        <v>0</v>
      </c>
      <c r="O2404" s="5">
        <f t="shared" si="353"/>
        <v>17607980</v>
      </c>
      <c r="P2404" s="13">
        <v>8369487</v>
      </c>
      <c r="Q2404" s="5">
        <v>6554180.1399999997</v>
      </c>
      <c r="R2404" s="12">
        <v>0.05</v>
      </c>
    </row>
    <row r="2405" spans="1:18" x14ac:dyDescent="0.25">
      <c r="A2405" s="14"/>
      <c r="B2405" s="14">
        <v>240</v>
      </c>
      <c r="C2405" s="14">
        <v>2006</v>
      </c>
      <c r="D2405" s="13">
        <v>24438</v>
      </c>
      <c r="E2405" s="13">
        <v>31941</v>
      </c>
      <c r="F2405" s="13">
        <v>275084</v>
      </c>
      <c r="G2405" s="13">
        <v>0</v>
      </c>
      <c r="H2405" s="5">
        <f t="shared" si="349"/>
        <v>331463</v>
      </c>
      <c r="I2405" s="9">
        <f t="shared" si="347"/>
        <v>5.1704851673185743</v>
      </c>
      <c r="J2405" s="13">
        <v>0</v>
      </c>
      <c r="K2405" s="13">
        <v>1522215</v>
      </c>
      <c r="L2405" s="13">
        <v>0</v>
      </c>
      <c r="M2405" s="17">
        <v>431134200</v>
      </c>
      <c r="N2405" s="8">
        <f t="shared" si="350"/>
        <v>7.6881629896213291E-2</v>
      </c>
      <c r="O2405" s="5">
        <f t="shared" si="353"/>
        <v>21556710</v>
      </c>
      <c r="P2405" s="13">
        <v>361727</v>
      </c>
      <c r="Q2405" s="5">
        <v>6410675</v>
      </c>
      <c r="R2405" s="12">
        <v>0.05</v>
      </c>
    </row>
    <row r="2406" spans="1:18" x14ac:dyDescent="0.25">
      <c r="A2406" s="14"/>
      <c r="B2406" s="14">
        <v>240</v>
      </c>
      <c r="C2406" s="14">
        <v>2007</v>
      </c>
      <c r="D2406" s="13">
        <v>85437</v>
      </c>
      <c r="E2406" s="13">
        <v>58321</v>
      </c>
      <c r="F2406" s="13">
        <v>19912</v>
      </c>
      <c r="G2406" s="13">
        <v>0</v>
      </c>
      <c r="H2406" s="5">
        <f t="shared" si="349"/>
        <v>163670</v>
      </c>
      <c r="I2406" s="9">
        <f t="shared" si="347"/>
        <v>2.5187513629065656</v>
      </c>
      <c r="J2406" s="13">
        <v>2000000</v>
      </c>
      <c r="K2406" s="13">
        <v>0</v>
      </c>
      <c r="L2406" s="13">
        <v>0</v>
      </c>
      <c r="M2406" s="17">
        <v>431134200</v>
      </c>
      <c r="N2406" s="8">
        <f t="shared" si="350"/>
        <v>3.7962657566947833E-2</v>
      </c>
      <c r="O2406" s="5">
        <f t="shared" si="353"/>
        <v>21556710</v>
      </c>
      <c r="P2406" s="13">
        <v>1448289</v>
      </c>
      <c r="Q2406" s="5">
        <v>6498061</v>
      </c>
      <c r="R2406" s="12">
        <v>0.05</v>
      </c>
    </row>
    <row r="2407" spans="1:18" x14ac:dyDescent="0.25">
      <c r="A2407" s="14"/>
      <c r="B2407" s="14">
        <v>240</v>
      </c>
      <c r="C2407" s="14">
        <v>2008</v>
      </c>
      <c r="D2407" s="6">
        <v>84437</v>
      </c>
      <c r="E2407" s="6">
        <v>57044</v>
      </c>
      <c r="F2407" s="6">
        <v>0</v>
      </c>
      <c r="G2407" s="6">
        <v>0</v>
      </c>
      <c r="H2407" s="5">
        <f t="shared" si="349"/>
        <v>141481</v>
      </c>
      <c r="I2407" s="9">
        <f t="shared" si="347"/>
        <v>1.8658907738894777</v>
      </c>
      <c r="J2407" s="6">
        <v>0</v>
      </c>
      <c r="K2407" s="6">
        <v>268000</v>
      </c>
      <c r="L2407" s="6">
        <v>0</v>
      </c>
      <c r="M2407" s="17">
        <v>431134200</v>
      </c>
      <c r="N2407" s="8">
        <f t="shared" si="350"/>
        <v>3.2816000215246208E-2</v>
      </c>
      <c r="O2407" s="5">
        <f t="shared" si="353"/>
        <v>21556710</v>
      </c>
      <c r="P2407" s="6">
        <v>1362852</v>
      </c>
      <c r="Q2407" s="5">
        <v>7582491</v>
      </c>
      <c r="R2407" s="12">
        <v>0.05</v>
      </c>
    </row>
    <row r="2408" spans="1:18" x14ac:dyDescent="0.25">
      <c r="A2408" s="14"/>
      <c r="B2408" s="18">
        <v>240</v>
      </c>
      <c r="C2408" s="14">
        <v>2009</v>
      </c>
      <c r="D2408" s="13">
        <v>79437</v>
      </c>
      <c r="E2408" s="13">
        <v>53460</v>
      </c>
      <c r="F2408" s="13">
        <v>16106</v>
      </c>
      <c r="G2408" s="13">
        <v>0</v>
      </c>
      <c r="H2408" s="5">
        <f t="shared" si="349"/>
        <v>149003</v>
      </c>
      <c r="I2408" s="9">
        <f t="shared" si="347"/>
        <v>2.0426661877693366</v>
      </c>
      <c r="J2408" s="13">
        <v>0</v>
      </c>
      <c r="K2408" s="13">
        <v>0</v>
      </c>
      <c r="L2408" s="13">
        <v>0</v>
      </c>
      <c r="M2408" s="17">
        <v>487480400</v>
      </c>
      <c r="N2408" s="8">
        <f t="shared" si="350"/>
        <v>3.0565946856530028E-2</v>
      </c>
      <c r="O2408" s="5">
        <f t="shared" si="353"/>
        <v>24374020</v>
      </c>
      <c r="P2408" s="13">
        <v>1278415</v>
      </c>
      <c r="Q2408" s="5">
        <v>7294535</v>
      </c>
      <c r="R2408" s="12">
        <v>0.05</v>
      </c>
    </row>
    <row r="2409" spans="1:18" x14ac:dyDescent="0.25">
      <c r="A2409" t="s">
        <v>240</v>
      </c>
      <c r="B2409">
        <v>241</v>
      </c>
      <c r="C2409">
        <v>2000</v>
      </c>
      <c r="D2409" s="6">
        <v>435000</v>
      </c>
      <c r="E2409" s="6">
        <v>244915</v>
      </c>
      <c r="F2409" s="6"/>
      <c r="G2409" s="6"/>
      <c r="H2409" s="5">
        <f t="shared" si="349"/>
        <v>679915</v>
      </c>
      <c r="I2409" s="9">
        <f t="shared" si="347"/>
        <v>10.744082825743639</v>
      </c>
      <c r="J2409" s="6"/>
      <c r="K2409" s="6"/>
      <c r="L2409" s="6"/>
      <c r="M2409" s="10">
        <v>274385100</v>
      </c>
      <c r="N2409" s="8">
        <f t="shared" si="350"/>
        <v>0.24779588979139175</v>
      </c>
      <c r="O2409" s="5">
        <f t="shared" si="353"/>
        <v>13719255</v>
      </c>
      <c r="P2409" s="13">
        <v>4732856</v>
      </c>
      <c r="Q2409" s="11">
        <v>6328274</v>
      </c>
      <c r="R2409" s="12">
        <v>0.05</v>
      </c>
    </row>
    <row r="2410" spans="1:18" x14ac:dyDescent="0.25">
      <c r="B2410">
        <v>241</v>
      </c>
      <c r="C2410">
        <v>2001</v>
      </c>
      <c r="D2410" s="13">
        <v>400900</v>
      </c>
      <c r="E2410" s="13">
        <v>235867</v>
      </c>
      <c r="F2410" s="13">
        <v>17100</v>
      </c>
      <c r="G2410" s="13">
        <v>0</v>
      </c>
      <c r="H2410" s="5">
        <f t="shared" si="349"/>
        <v>653867</v>
      </c>
      <c r="I2410" s="9">
        <f t="shared" si="347"/>
        <v>10.111099358819724</v>
      </c>
      <c r="J2410" s="13">
        <v>600000</v>
      </c>
      <c r="K2410" s="13">
        <v>0</v>
      </c>
      <c r="L2410" s="13">
        <v>0</v>
      </c>
      <c r="M2410" s="10">
        <v>274385100</v>
      </c>
      <c r="N2410" s="8">
        <f t="shared" si="350"/>
        <v>0.23830266293614338</v>
      </c>
      <c r="O2410" s="5">
        <v>13719255</v>
      </c>
      <c r="P2410" s="13">
        <v>4876221</v>
      </c>
      <c r="Q2410" s="11">
        <v>6466824</v>
      </c>
      <c r="R2410" s="12">
        <v>0.05</v>
      </c>
    </row>
    <row r="2411" spans="1:18" x14ac:dyDescent="0.25">
      <c r="B2411">
        <v>241</v>
      </c>
      <c r="C2411">
        <v>2002</v>
      </c>
      <c r="D2411" s="13">
        <v>484091</v>
      </c>
      <c r="E2411" s="13">
        <v>236764</v>
      </c>
      <c r="F2411" s="13">
        <v>0</v>
      </c>
      <c r="G2411" s="13">
        <v>0</v>
      </c>
      <c r="H2411" s="5">
        <f t="shared" si="349"/>
        <v>720855</v>
      </c>
      <c r="I2411" s="9">
        <f t="shared" si="347"/>
        <v>10.621173361512854</v>
      </c>
      <c r="J2411" s="13">
        <v>0</v>
      </c>
      <c r="K2411" s="13">
        <v>0</v>
      </c>
      <c r="L2411" s="13">
        <v>0</v>
      </c>
      <c r="M2411" s="5">
        <v>387285400</v>
      </c>
      <c r="N2411" s="8">
        <f t="shared" si="350"/>
        <v>0.18613017686698236</v>
      </c>
      <c r="O2411" s="5">
        <v>19364270</v>
      </c>
      <c r="P2411" s="13">
        <v>4642130</v>
      </c>
      <c r="Q2411" s="5">
        <v>6786962</v>
      </c>
      <c r="R2411" s="7">
        <v>0.05</v>
      </c>
    </row>
    <row r="2412" spans="1:18" x14ac:dyDescent="0.25">
      <c r="A2412" s="14"/>
      <c r="B2412" s="14">
        <v>241</v>
      </c>
      <c r="C2412" s="14">
        <v>2003</v>
      </c>
      <c r="D2412" s="13">
        <v>528880</v>
      </c>
      <c r="E2412" s="13">
        <v>222409</v>
      </c>
      <c r="F2412" s="13">
        <v>0</v>
      </c>
      <c r="G2412" s="13">
        <v>0</v>
      </c>
      <c r="H2412" s="5">
        <f t="shared" si="349"/>
        <v>751289</v>
      </c>
      <c r="I2412" s="9">
        <f t="shared" si="347"/>
        <v>10.378048000521604</v>
      </c>
      <c r="J2412" s="13">
        <v>0</v>
      </c>
      <c r="K2412" s="13">
        <v>0</v>
      </c>
      <c r="L2412" s="13">
        <v>0</v>
      </c>
      <c r="M2412" s="5">
        <v>387285400</v>
      </c>
      <c r="N2412" s="8">
        <f t="shared" si="350"/>
        <v>0.19398846432114406</v>
      </c>
      <c r="O2412" s="5">
        <v>19364270</v>
      </c>
      <c r="P2412" s="13">
        <v>4113250</v>
      </c>
      <c r="Q2412" s="5">
        <v>7239213</v>
      </c>
      <c r="R2412" s="12">
        <v>0.05</v>
      </c>
    </row>
    <row r="2413" spans="1:18" x14ac:dyDescent="0.25">
      <c r="A2413" s="14"/>
      <c r="B2413" s="14">
        <v>241</v>
      </c>
      <c r="C2413" s="14">
        <v>2004</v>
      </c>
      <c r="D2413" s="13">
        <v>568750</v>
      </c>
      <c r="E2413" s="13">
        <v>198760</v>
      </c>
      <c r="F2413" s="13">
        <v>0</v>
      </c>
      <c r="G2413" s="13">
        <v>0</v>
      </c>
      <c r="H2413" s="5">
        <f t="shared" si="349"/>
        <v>767510</v>
      </c>
      <c r="I2413" s="9">
        <f t="shared" si="347"/>
        <v>10.193015345500868</v>
      </c>
      <c r="J2413" s="13">
        <v>0</v>
      </c>
      <c r="K2413" s="13">
        <v>0</v>
      </c>
      <c r="L2413" s="13">
        <v>0</v>
      </c>
      <c r="M2413" s="17">
        <v>458549100</v>
      </c>
      <c r="N2413" s="8">
        <f t="shared" si="350"/>
        <v>0.16737793182889246</v>
      </c>
      <c r="O2413" s="5">
        <f t="shared" ref="O2413:O2419" si="354">M2413*R2413</f>
        <v>22927455</v>
      </c>
      <c r="P2413" s="13">
        <v>3544500</v>
      </c>
      <c r="Q2413" s="5">
        <v>7529764</v>
      </c>
      <c r="R2413" s="12">
        <v>0.05</v>
      </c>
    </row>
    <row r="2414" spans="1:18" x14ac:dyDescent="0.25">
      <c r="A2414" s="14"/>
      <c r="B2414" s="14">
        <v>241</v>
      </c>
      <c r="C2414" s="14">
        <v>2005</v>
      </c>
      <c r="D2414" s="13">
        <v>588750</v>
      </c>
      <c r="E2414" s="13">
        <v>172538</v>
      </c>
      <c r="F2414" s="13">
        <v>0</v>
      </c>
      <c r="G2414" s="13">
        <v>0</v>
      </c>
      <c r="H2414" s="5">
        <f t="shared" si="349"/>
        <v>761288</v>
      </c>
      <c r="I2414" s="9">
        <f t="shared" si="347"/>
        <v>9.7064936494535221</v>
      </c>
      <c r="J2414" s="13">
        <v>0</v>
      </c>
      <c r="K2414" s="13">
        <v>0</v>
      </c>
      <c r="L2414" s="13">
        <v>0</v>
      </c>
      <c r="M2414" s="17">
        <v>458549100</v>
      </c>
      <c r="N2414" s="8">
        <f t="shared" si="350"/>
        <v>0.16602104332992912</v>
      </c>
      <c r="O2414" s="5">
        <f t="shared" si="354"/>
        <v>22927455</v>
      </c>
      <c r="P2414" s="13">
        <v>2955750</v>
      </c>
      <c r="Q2414" s="5">
        <v>7843079.3600000003</v>
      </c>
      <c r="R2414" s="12">
        <v>0.05</v>
      </c>
    </row>
    <row r="2415" spans="1:18" x14ac:dyDescent="0.25">
      <c r="A2415" s="14"/>
      <c r="B2415" s="14">
        <v>241</v>
      </c>
      <c r="C2415" s="14">
        <v>2006</v>
      </c>
      <c r="D2415" s="13">
        <v>608750</v>
      </c>
      <c r="E2415" s="13">
        <v>144917</v>
      </c>
      <c r="F2415" s="13">
        <v>9993</v>
      </c>
      <c r="G2415" s="13">
        <v>0</v>
      </c>
      <c r="H2415" s="5">
        <f t="shared" si="349"/>
        <v>763660</v>
      </c>
      <c r="I2415" s="9">
        <f t="shared" si="347"/>
        <v>9.5731135484390197</v>
      </c>
      <c r="J2415" s="13">
        <v>1400000</v>
      </c>
      <c r="K2415" s="13">
        <v>0</v>
      </c>
      <c r="L2415" s="13">
        <v>0</v>
      </c>
      <c r="M2415" s="17">
        <v>517610900</v>
      </c>
      <c r="N2415" s="8">
        <f t="shared" si="350"/>
        <v>0.1475355329650129</v>
      </c>
      <c r="O2415" s="5">
        <f t="shared" si="354"/>
        <v>25880545</v>
      </c>
      <c r="P2415" s="13">
        <v>2955750</v>
      </c>
      <c r="Q2415" s="5">
        <v>7977133</v>
      </c>
      <c r="R2415" s="12">
        <v>0.05</v>
      </c>
    </row>
    <row r="2416" spans="1:18" x14ac:dyDescent="0.25">
      <c r="A2416" s="14"/>
      <c r="B2416" s="14">
        <v>241</v>
      </c>
      <c r="C2416" s="14">
        <v>2007</v>
      </c>
      <c r="D2416" s="13">
        <v>697000</v>
      </c>
      <c r="E2416" s="13">
        <v>132180</v>
      </c>
      <c r="F2416" s="13">
        <v>0</v>
      </c>
      <c r="G2416" s="13">
        <v>0</v>
      </c>
      <c r="H2416" s="5">
        <f t="shared" si="349"/>
        <v>829180</v>
      </c>
      <c r="I2416" s="9">
        <f t="shared" si="347"/>
        <v>9.975452960490383</v>
      </c>
      <c r="J2416" s="13">
        <v>0</v>
      </c>
      <c r="K2416" s="13">
        <v>0</v>
      </c>
      <c r="L2416" s="13">
        <v>0</v>
      </c>
      <c r="M2416" s="17">
        <v>517610900</v>
      </c>
      <c r="N2416" s="8">
        <f t="shared" si="350"/>
        <v>0.16019368989331562</v>
      </c>
      <c r="O2416" s="5">
        <f t="shared" si="354"/>
        <v>25880545</v>
      </c>
      <c r="P2416" s="13">
        <v>2732000</v>
      </c>
      <c r="Q2416" s="5">
        <v>8312204</v>
      </c>
      <c r="R2416" s="12">
        <v>0.05</v>
      </c>
    </row>
    <row r="2417" spans="1:18" x14ac:dyDescent="0.25">
      <c r="A2417" s="14"/>
      <c r="B2417" s="14">
        <v>241</v>
      </c>
      <c r="C2417" s="14">
        <v>2008</v>
      </c>
      <c r="D2417" s="6">
        <v>670000</v>
      </c>
      <c r="E2417" s="6">
        <v>98898</v>
      </c>
      <c r="F2417" s="6">
        <v>0</v>
      </c>
      <c r="G2417" s="6">
        <v>0</v>
      </c>
      <c r="H2417" s="5">
        <f t="shared" si="349"/>
        <v>768898</v>
      </c>
      <c r="I2417" s="9">
        <f t="shared" si="347"/>
        <v>8.7948446451678723</v>
      </c>
      <c r="J2417" s="6">
        <v>0</v>
      </c>
      <c r="K2417" s="6">
        <v>0</v>
      </c>
      <c r="L2417" s="6">
        <v>0</v>
      </c>
      <c r="M2417" s="17">
        <v>517610900</v>
      </c>
      <c r="N2417" s="8">
        <f t="shared" si="350"/>
        <v>0.1485474900161492</v>
      </c>
      <c r="O2417" s="5">
        <f t="shared" si="354"/>
        <v>25880545</v>
      </c>
      <c r="P2417" s="6">
        <v>2035000</v>
      </c>
      <c r="Q2417" s="5">
        <v>8742599</v>
      </c>
      <c r="R2417" s="12">
        <v>0.05</v>
      </c>
    </row>
    <row r="2418" spans="1:18" x14ac:dyDescent="0.25">
      <c r="A2418" s="14"/>
      <c r="B2418" s="18">
        <v>241</v>
      </c>
      <c r="C2418" s="14">
        <v>2009</v>
      </c>
      <c r="D2418" s="13">
        <v>675000</v>
      </c>
      <c r="E2418" s="13">
        <v>86833</v>
      </c>
      <c r="F2418" s="13">
        <v>46408</v>
      </c>
      <c r="G2418" s="13">
        <v>0</v>
      </c>
      <c r="H2418" s="5">
        <f t="shared" si="349"/>
        <v>808241</v>
      </c>
      <c r="I2418" s="9">
        <f t="shared" si="347"/>
        <v>8.7212710095141404</v>
      </c>
      <c r="J2418" s="13">
        <v>2700000</v>
      </c>
      <c r="K2418" s="13">
        <v>8000000</v>
      </c>
      <c r="L2418" s="13">
        <v>0</v>
      </c>
      <c r="M2418" s="17">
        <v>559866000</v>
      </c>
      <c r="N2418" s="8">
        <f t="shared" si="350"/>
        <v>0.14436329407393911</v>
      </c>
      <c r="O2418" s="5">
        <f t="shared" si="354"/>
        <v>27993300</v>
      </c>
      <c r="P2418" s="13">
        <v>1865000</v>
      </c>
      <c r="Q2418" s="5">
        <v>9267468</v>
      </c>
      <c r="R2418" s="12">
        <v>0.05</v>
      </c>
    </row>
    <row r="2419" spans="1:18" x14ac:dyDescent="0.25">
      <c r="A2419" t="s">
        <v>241</v>
      </c>
      <c r="B2419">
        <v>242</v>
      </c>
      <c r="C2419">
        <v>2000</v>
      </c>
      <c r="D2419" s="6">
        <v>707900</v>
      </c>
      <c r="E2419" s="6">
        <v>162130</v>
      </c>
      <c r="F2419" s="6">
        <v>115176</v>
      </c>
      <c r="G2419" s="6"/>
      <c r="H2419" s="5">
        <f t="shared" si="349"/>
        <v>985206</v>
      </c>
      <c r="I2419" s="9">
        <f t="shared" si="347"/>
        <v>5.7879409349277138</v>
      </c>
      <c r="J2419" s="6"/>
      <c r="K2419" s="6">
        <v>11517747</v>
      </c>
      <c r="L2419" s="6"/>
      <c r="M2419" s="10">
        <v>986315900</v>
      </c>
      <c r="N2419" s="8">
        <f t="shared" si="350"/>
        <v>9.9887470130006026E-2</v>
      </c>
      <c r="O2419" s="5">
        <f t="shared" si="354"/>
        <v>49315795</v>
      </c>
      <c r="P2419" s="13">
        <v>8928309</v>
      </c>
      <c r="Q2419" s="11">
        <v>17021701</v>
      </c>
      <c r="R2419" s="12">
        <v>0.05</v>
      </c>
    </row>
    <row r="2420" spans="1:18" x14ac:dyDescent="0.25">
      <c r="B2420">
        <v>242</v>
      </c>
      <c r="C2420">
        <v>2001</v>
      </c>
      <c r="D2420" s="13">
        <v>692900</v>
      </c>
      <c r="E2420" s="13">
        <v>204988</v>
      </c>
      <c r="F2420" s="13">
        <v>29285</v>
      </c>
      <c r="G2420" s="13">
        <v>0</v>
      </c>
      <c r="H2420" s="5">
        <f t="shared" si="349"/>
        <v>927173</v>
      </c>
      <c r="I2420" s="9">
        <f t="shared" si="347"/>
        <v>5.167845323089197</v>
      </c>
      <c r="J2420" s="13">
        <v>0</v>
      </c>
      <c r="K2420" s="13">
        <v>18633227</v>
      </c>
      <c r="L2420" s="13">
        <v>0</v>
      </c>
      <c r="M2420" s="10">
        <v>986315900</v>
      </c>
      <c r="N2420" s="8">
        <f t="shared" si="350"/>
        <v>9.4003655421148538E-2</v>
      </c>
      <c r="O2420" s="5">
        <v>49315795</v>
      </c>
      <c r="P2420" s="13">
        <v>3947376</v>
      </c>
      <c r="Q2420" s="11">
        <v>17941191</v>
      </c>
      <c r="R2420" s="12">
        <v>0.05</v>
      </c>
    </row>
    <row r="2421" spans="1:18" x14ac:dyDescent="0.25">
      <c r="B2421">
        <v>242</v>
      </c>
      <c r="C2421">
        <v>2002</v>
      </c>
      <c r="D2421" s="13">
        <v>653772</v>
      </c>
      <c r="E2421" s="13">
        <v>198645</v>
      </c>
      <c r="F2421" s="13">
        <v>207102</v>
      </c>
      <c r="G2421" s="13">
        <v>0</v>
      </c>
      <c r="H2421" s="5">
        <f t="shared" si="349"/>
        <v>1059519</v>
      </c>
      <c r="I2421" s="9">
        <f t="shared" si="347"/>
        <v>5.1288241184692112</v>
      </c>
      <c r="J2421" s="13">
        <v>0</v>
      </c>
      <c r="K2421" s="13">
        <v>38997604</v>
      </c>
      <c r="L2421" s="13">
        <v>0</v>
      </c>
      <c r="M2421" s="5">
        <v>1402074400</v>
      </c>
      <c r="N2421" s="8">
        <f t="shared" si="350"/>
        <v>7.5567958447854119E-2</v>
      </c>
      <c r="O2421" s="5">
        <v>70103720</v>
      </c>
      <c r="P2421" s="13">
        <v>12504357</v>
      </c>
      <c r="Q2421" s="5">
        <v>20658127</v>
      </c>
      <c r="R2421" s="7">
        <v>0.05</v>
      </c>
    </row>
    <row r="2422" spans="1:18" x14ac:dyDescent="0.25">
      <c r="A2422" s="14"/>
      <c r="B2422" s="14">
        <v>242</v>
      </c>
      <c r="C2422" s="14">
        <v>2003</v>
      </c>
      <c r="D2422" s="13">
        <v>1750571</v>
      </c>
      <c r="E2422" s="13">
        <v>522244</v>
      </c>
      <c r="F2422" s="13">
        <v>0</v>
      </c>
      <c r="G2422" s="13">
        <v>0</v>
      </c>
      <c r="H2422" s="5">
        <f t="shared" si="349"/>
        <v>2272815</v>
      </c>
      <c r="I2422" s="9">
        <f t="shared" si="347"/>
        <v>9.6998470261253988</v>
      </c>
      <c r="J2422" s="13">
        <v>0</v>
      </c>
      <c r="K2422" s="13">
        <v>14442376</v>
      </c>
      <c r="L2422" s="13">
        <v>0</v>
      </c>
      <c r="M2422" s="5">
        <v>1402074400</v>
      </c>
      <c r="N2422" s="8">
        <f t="shared" si="350"/>
        <v>0.16210373714832821</v>
      </c>
      <c r="O2422" s="5">
        <v>70103720</v>
      </c>
      <c r="P2422" s="13">
        <v>26480114</v>
      </c>
      <c r="Q2422" s="5">
        <v>23431452</v>
      </c>
      <c r="R2422" s="12">
        <v>0.05</v>
      </c>
    </row>
    <row r="2423" spans="1:18" x14ac:dyDescent="0.25">
      <c r="A2423" s="14"/>
      <c r="B2423" s="14">
        <v>242</v>
      </c>
      <c r="C2423" s="14">
        <v>2004</v>
      </c>
      <c r="D2423" s="13">
        <v>2060310</v>
      </c>
      <c r="E2423" s="13">
        <v>559599</v>
      </c>
      <c r="F2423" s="13">
        <v>0</v>
      </c>
      <c r="G2423" s="13">
        <v>0</v>
      </c>
      <c r="H2423" s="5">
        <f t="shared" si="349"/>
        <v>2619909</v>
      </c>
      <c r="I2423" s="9">
        <f t="shared" si="347"/>
        <v>10.346722826311035</v>
      </c>
      <c r="J2423" s="13">
        <v>0</v>
      </c>
      <c r="K2423" s="13">
        <v>21052008</v>
      </c>
      <c r="L2423" s="13">
        <v>0</v>
      </c>
      <c r="M2423" s="17">
        <v>1903987400</v>
      </c>
      <c r="N2423" s="8">
        <f t="shared" si="350"/>
        <v>0.13760117320104115</v>
      </c>
      <c r="O2423" s="5">
        <f t="shared" ref="O2423:O2429" si="355">M2423*R2423</f>
        <v>95199370</v>
      </c>
      <c r="P2423" s="13">
        <v>28887113</v>
      </c>
      <c r="Q2423" s="5">
        <v>25321148</v>
      </c>
      <c r="R2423" s="12">
        <v>0.05</v>
      </c>
    </row>
    <row r="2424" spans="1:18" x14ac:dyDescent="0.25">
      <c r="A2424" s="14"/>
      <c r="B2424" s="14">
        <v>242</v>
      </c>
      <c r="C2424" s="14">
        <v>2005</v>
      </c>
      <c r="D2424" s="13"/>
      <c r="E2424" s="13"/>
      <c r="F2424" s="13"/>
      <c r="G2424" s="13"/>
      <c r="H2424" s="5">
        <f t="shared" si="349"/>
        <v>0</v>
      </c>
      <c r="I2424" s="9">
        <f t="shared" si="347"/>
        <v>0</v>
      </c>
      <c r="J2424" s="13"/>
      <c r="K2424" s="13"/>
      <c r="L2424" s="13"/>
      <c r="M2424" s="17">
        <v>1903987400</v>
      </c>
      <c r="N2424" s="8">
        <f t="shared" si="350"/>
        <v>0</v>
      </c>
      <c r="O2424" s="5">
        <f t="shared" si="355"/>
        <v>95199370</v>
      </c>
      <c r="P2424" s="13">
        <v>41505206</v>
      </c>
      <c r="Q2424" s="5">
        <v>25814108.509999998</v>
      </c>
      <c r="R2424" s="12">
        <v>0.05</v>
      </c>
    </row>
    <row r="2425" spans="1:18" x14ac:dyDescent="0.25">
      <c r="A2425" s="14"/>
      <c r="B2425" s="14">
        <v>242</v>
      </c>
      <c r="C2425" s="14">
        <v>2006</v>
      </c>
      <c r="D2425" s="13">
        <v>2269579</v>
      </c>
      <c r="E2425" s="13">
        <v>978863</v>
      </c>
      <c r="F2425" s="13">
        <v>0</v>
      </c>
      <c r="G2425" s="13">
        <v>0</v>
      </c>
      <c r="H2425" s="5">
        <f t="shared" si="349"/>
        <v>3248442</v>
      </c>
      <c r="I2425" s="9">
        <f t="shared" si="347"/>
        <v>11.700680830776498</v>
      </c>
      <c r="J2425" s="13">
        <v>2000000</v>
      </c>
      <c r="K2425" s="13">
        <v>24403017</v>
      </c>
      <c r="L2425" s="13">
        <v>0</v>
      </c>
      <c r="M2425" s="17">
        <v>2556302100</v>
      </c>
      <c r="N2425" s="8">
        <f t="shared" si="350"/>
        <v>0.12707582566238942</v>
      </c>
      <c r="O2425" s="5">
        <f t="shared" si="355"/>
        <v>127815105</v>
      </c>
      <c r="P2425" s="13">
        <v>26881185</v>
      </c>
      <c r="Q2425" s="5">
        <v>27762846</v>
      </c>
      <c r="R2425" s="12">
        <v>0.05</v>
      </c>
    </row>
    <row r="2426" spans="1:18" x14ac:dyDescent="0.25">
      <c r="A2426" s="14"/>
      <c r="B2426" s="14">
        <v>242</v>
      </c>
      <c r="C2426" s="14">
        <v>2007</v>
      </c>
      <c r="D2426" s="13">
        <v>2476012</v>
      </c>
      <c r="E2426" s="13">
        <v>982541</v>
      </c>
      <c r="F2426" s="13">
        <v>101731</v>
      </c>
      <c r="G2426" s="13">
        <v>0</v>
      </c>
      <c r="H2426" s="5">
        <f t="shared" si="349"/>
        <v>3560284</v>
      </c>
      <c r="I2426" s="9">
        <f t="shared" si="347"/>
        <v>14.415658302297263</v>
      </c>
      <c r="J2426" s="13">
        <v>0</v>
      </c>
      <c r="K2426" s="13">
        <v>2247600</v>
      </c>
      <c r="L2426" s="13">
        <v>0</v>
      </c>
      <c r="M2426" s="17">
        <v>2556302100</v>
      </c>
      <c r="N2426" s="8">
        <f t="shared" si="350"/>
        <v>0.13927477507451094</v>
      </c>
      <c r="O2426" s="5">
        <f t="shared" si="355"/>
        <v>127815105</v>
      </c>
      <c r="P2426" s="13">
        <v>31497536</v>
      </c>
      <c r="Q2426" s="5">
        <v>24697339</v>
      </c>
      <c r="R2426" s="12">
        <v>0.05</v>
      </c>
    </row>
    <row r="2427" spans="1:18" x14ac:dyDescent="0.25">
      <c r="A2427" s="14"/>
      <c r="B2427" s="14">
        <v>242</v>
      </c>
      <c r="C2427" s="14">
        <v>2008</v>
      </c>
      <c r="D2427" s="6">
        <v>2672300</v>
      </c>
      <c r="E2427" s="6">
        <v>1566605</v>
      </c>
      <c r="F2427" s="6">
        <v>113716</v>
      </c>
      <c r="G2427" s="6">
        <v>0</v>
      </c>
      <c r="H2427" s="5">
        <f t="shared" si="349"/>
        <v>4352621</v>
      </c>
      <c r="I2427" s="9">
        <f t="shared" si="347"/>
        <v>16.988165676085416</v>
      </c>
      <c r="J2427" s="6">
        <v>0</v>
      </c>
      <c r="K2427" s="6">
        <v>10657248</v>
      </c>
      <c r="L2427" s="6">
        <v>0</v>
      </c>
      <c r="M2427" s="17">
        <v>2556302100</v>
      </c>
      <c r="N2427" s="8">
        <f t="shared" si="350"/>
        <v>0.17027021180321372</v>
      </c>
      <c r="O2427" s="5">
        <f t="shared" si="355"/>
        <v>127815105</v>
      </c>
      <c r="P2427" s="6">
        <v>34358731</v>
      </c>
      <c r="Q2427" s="5">
        <v>25621489</v>
      </c>
      <c r="R2427" s="12">
        <v>0.05</v>
      </c>
    </row>
    <row r="2428" spans="1:18" x14ac:dyDescent="0.25">
      <c r="A2428" s="14"/>
      <c r="B2428" s="18">
        <v>242</v>
      </c>
      <c r="C2428" s="14">
        <v>2009</v>
      </c>
      <c r="D2428" s="13">
        <v>4510516</v>
      </c>
      <c r="E2428" s="13">
        <v>1597490</v>
      </c>
      <c r="F2428" s="13">
        <v>142916</v>
      </c>
      <c r="G2428" s="13">
        <v>0</v>
      </c>
      <c r="H2428" s="5">
        <f t="shared" si="349"/>
        <v>6250922</v>
      </c>
      <c r="I2428" s="9">
        <f t="shared" si="347"/>
        <v>22.944273350273864</v>
      </c>
      <c r="J2428" s="13">
        <v>0</v>
      </c>
      <c r="K2428" s="13">
        <v>12726208</v>
      </c>
      <c r="L2428" s="13">
        <v>0</v>
      </c>
      <c r="M2428" s="17">
        <v>2782084100</v>
      </c>
      <c r="N2428" s="8">
        <f t="shared" si="350"/>
        <v>0.22468486844089294</v>
      </c>
      <c r="O2428" s="5">
        <f t="shared" si="355"/>
        <v>139104205</v>
      </c>
      <c r="P2428" s="13">
        <v>37286431</v>
      </c>
      <c r="Q2428" s="5">
        <v>27243931</v>
      </c>
      <c r="R2428" s="12">
        <v>0.05</v>
      </c>
    </row>
    <row r="2429" spans="1:18" x14ac:dyDescent="0.25">
      <c r="A2429" t="s">
        <v>242</v>
      </c>
      <c r="B2429">
        <v>243</v>
      </c>
      <c r="C2429">
        <v>2000</v>
      </c>
      <c r="D2429" s="6">
        <v>6325525</v>
      </c>
      <c r="E2429" s="6">
        <v>2744842</v>
      </c>
      <c r="F2429" s="6">
        <v>213181</v>
      </c>
      <c r="G2429" s="6"/>
      <c r="H2429" s="5">
        <f t="shared" si="349"/>
        <v>9283548</v>
      </c>
      <c r="I2429" s="9">
        <f t="shared" si="347"/>
        <v>4.8517611328880754</v>
      </c>
      <c r="J2429" s="6"/>
      <c r="K2429" s="6"/>
      <c r="L2429" s="6"/>
      <c r="M2429" s="10">
        <v>5475339200</v>
      </c>
      <c r="N2429" s="8">
        <f t="shared" si="350"/>
        <v>0.16955201606505035</v>
      </c>
      <c r="O2429" s="5">
        <f t="shared" si="355"/>
        <v>136883480</v>
      </c>
      <c r="P2429" s="13">
        <v>66699386</v>
      </c>
      <c r="Q2429" s="11">
        <v>191343880</v>
      </c>
      <c r="R2429" s="12">
        <v>2.5000000000000001E-2</v>
      </c>
    </row>
    <row r="2430" spans="1:18" x14ac:dyDescent="0.25">
      <c r="B2430">
        <v>243</v>
      </c>
      <c r="C2430">
        <v>2001</v>
      </c>
      <c r="D2430" s="13">
        <v>6397102</v>
      </c>
      <c r="E2430" s="13">
        <v>3141923</v>
      </c>
      <c r="F2430" s="13">
        <v>0</v>
      </c>
      <c r="G2430" s="13">
        <v>0</v>
      </c>
      <c r="H2430" s="5">
        <f t="shared" si="349"/>
        <v>9539025</v>
      </c>
      <c r="I2430" s="9">
        <f t="shared" si="347"/>
        <v>4.7875518277225444</v>
      </c>
      <c r="J2430" s="13">
        <v>0</v>
      </c>
      <c r="K2430" s="13">
        <v>9800000</v>
      </c>
      <c r="L2430" s="13">
        <v>0</v>
      </c>
      <c r="M2430" s="10">
        <v>5475339200</v>
      </c>
      <c r="N2430" s="8">
        <f t="shared" si="350"/>
        <v>0.1742179735640853</v>
      </c>
      <c r="O2430" s="5">
        <v>136883480</v>
      </c>
      <c r="P2430" s="13">
        <v>60302284</v>
      </c>
      <c r="Q2430" s="11">
        <v>199246407</v>
      </c>
      <c r="R2430" s="12">
        <v>2.5000000000000001E-2</v>
      </c>
    </row>
    <row r="2431" spans="1:18" x14ac:dyDescent="0.25">
      <c r="B2431">
        <v>243</v>
      </c>
      <c r="C2431">
        <v>2002</v>
      </c>
      <c r="D2431" s="13">
        <v>5704881</v>
      </c>
      <c r="E2431" s="13">
        <v>2731705</v>
      </c>
      <c r="F2431" s="13">
        <v>0</v>
      </c>
      <c r="G2431" s="13">
        <v>0</v>
      </c>
      <c r="H2431" s="5">
        <f t="shared" si="349"/>
        <v>8436586</v>
      </c>
      <c r="I2431" s="9">
        <f t="shared" ref="I2431:I2494" si="356">((H2431/Q2431)*100)</f>
        <v>4.0222748943440711</v>
      </c>
      <c r="J2431" s="13">
        <v>0</v>
      </c>
      <c r="K2431" s="13">
        <v>4300000</v>
      </c>
      <c r="L2431" s="13">
        <v>0</v>
      </c>
      <c r="M2431" s="5">
        <v>7703163600</v>
      </c>
      <c r="N2431" s="8">
        <f t="shared" si="350"/>
        <v>0.1095210544405418</v>
      </c>
      <c r="O2431" s="5">
        <v>192579090</v>
      </c>
      <c r="P2431" s="13">
        <v>67559523</v>
      </c>
      <c r="Q2431" s="5">
        <v>209746629</v>
      </c>
      <c r="R2431" s="7">
        <v>2.5000000000000001E-2</v>
      </c>
    </row>
    <row r="2432" spans="1:18" x14ac:dyDescent="0.25">
      <c r="A2432" s="14"/>
      <c r="B2432" s="14">
        <v>243</v>
      </c>
      <c r="C2432" s="14">
        <v>2003</v>
      </c>
      <c r="D2432" s="13">
        <v>6511553</v>
      </c>
      <c r="E2432" s="13">
        <v>2768910</v>
      </c>
      <c r="F2432" s="13">
        <v>0</v>
      </c>
      <c r="G2432" s="13">
        <v>0</v>
      </c>
      <c r="H2432" s="5">
        <f t="shared" si="349"/>
        <v>9280463</v>
      </c>
      <c r="I2432" s="9">
        <f t="shared" si="356"/>
        <v>4.167061050936403</v>
      </c>
      <c r="J2432" s="13">
        <v>0</v>
      </c>
      <c r="K2432" s="13">
        <v>8888667</v>
      </c>
      <c r="L2432" s="13">
        <v>0</v>
      </c>
      <c r="M2432" s="5">
        <v>7703163600</v>
      </c>
      <c r="N2432" s="8">
        <f t="shared" si="350"/>
        <v>0.12047599508337069</v>
      </c>
      <c r="O2432" s="5">
        <v>192579090</v>
      </c>
      <c r="P2432" s="13">
        <v>61047970</v>
      </c>
      <c r="Q2432" s="5">
        <v>222710032</v>
      </c>
      <c r="R2432" s="12">
        <v>2.5000000000000001E-2</v>
      </c>
    </row>
    <row r="2433" spans="1:18" x14ac:dyDescent="0.25">
      <c r="A2433" s="14"/>
      <c r="B2433" s="14">
        <v>243</v>
      </c>
      <c r="C2433" s="14">
        <v>2004</v>
      </c>
      <c r="D2433" s="13">
        <v>6061510</v>
      </c>
      <c r="E2433" s="13">
        <v>2585784</v>
      </c>
      <c r="F2433" s="13">
        <v>0</v>
      </c>
      <c r="G2433" s="13">
        <v>0</v>
      </c>
      <c r="H2433" s="5">
        <f t="shared" si="349"/>
        <v>8647294</v>
      </c>
      <c r="I2433" s="9">
        <f t="shared" si="356"/>
        <v>4.0400641318168633</v>
      </c>
      <c r="J2433" s="13">
        <v>0</v>
      </c>
      <c r="K2433" s="13">
        <v>4588667</v>
      </c>
      <c r="L2433" s="13">
        <v>0</v>
      </c>
      <c r="M2433" s="17">
        <v>10355818700</v>
      </c>
      <c r="N2433" s="8">
        <f t="shared" si="350"/>
        <v>8.350179015783657E-2</v>
      </c>
      <c r="O2433" s="5">
        <f t="shared" ref="O2433:O2439" si="357">M2433*R2433</f>
        <v>517790935</v>
      </c>
      <c r="P2433" s="13">
        <v>66624510</v>
      </c>
      <c r="Q2433" s="5">
        <v>214038533</v>
      </c>
      <c r="R2433" s="12">
        <v>0.05</v>
      </c>
    </row>
    <row r="2434" spans="1:18" x14ac:dyDescent="0.25">
      <c r="A2434" s="14"/>
      <c r="B2434" s="14">
        <v>243</v>
      </c>
      <c r="C2434" s="14">
        <v>2005</v>
      </c>
      <c r="D2434" s="13">
        <v>6241608</v>
      </c>
      <c r="E2434" s="13">
        <v>2483964</v>
      </c>
      <c r="F2434" s="13">
        <v>256392</v>
      </c>
      <c r="G2434" s="13">
        <v>0</v>
      </c>
      <c r="H2434" s="5">
        <f t="shared" si="349"/>
        <v>8981964</v>
      </c>
      <c r="I2434" s="9">
        <f t="shared" si="356"/>
        <v>3.9522848429541284</v>
      </c>
      <c r="J2434" s="13">
        <v>0</v>
      </c>
      <c r="K2434" s="13">
        <v>17000000</v>
      </c>
      <c r="L2434" s="13">
        <v>0</v>
      </c>
      <c r="M2434" s="17">
        <v>10355818700</v>
      </c>
      <c r="N2434" s="8">
        <f t="shared" si="350"/>
        <v>8.6733499882534648E-2</v>
      </c>
      <c r="O2434" s="5">
        <f t="shared" si="357"/>
        <v>517790935</v>
      </c>
      <c r="P2434" s="13">
        <v>80560237</v>
      </c>
      <c r="Q2434" s="5">
        <v>227260037.09</v>
      </c>
      <c r="R2434" s="12">
        <v>0.05</v>
      </c>
    </row>
    <row r="2435" spans="1:18" x14ac:dyDescent="0.25">
      <c r="A2435" s="14"/>
      <c r="B2435" s="14">
        <v>243</v>
      </c>
      <c r="C2435" s="14">
        <v>2006</v>
      </c>
      <c r="D2435" s="13">
        <v>6953697</v>
      </c>
      <c r="E2435" s="13">
        <v>2282917</v>
      </c>
      <c r="F2435" s="13">
        <v>625720</v>
      </c>
      <c r="G2435" s="13">
        <v>0</v>
      </c>
      <c r="H2435" s="5">
        <f t="shared" si="349"/>
        <v>9862334</v>
      </c>
      <c r="I2435" s="9">
        <f t="shared" si="356"/>
        <v>4.2132749406247187</v>
      </c>
      <c r="J2435" s="13">
        <v>0</v>
      </c>
      <c r="K2435" s="13">
        <v>15328707</v>
      </c>
      <c r="L2435" s="13">
        <v>0</v>
      </c>
      <c r="M2435" s="17">
        <v>12486829000</v>
      </c>
      <c r="N2435" s="8">
        <f t="shared" si="350"/>
        <v>7.8981893641692377E-2</v>
      </c>
      <c r="O2435" s="5">
        <f t="shared" si="357"/>
        <v>624341450</v>
      </c>
      <c r="P2435" s="13">
        <v>60382903</v>
      </c>
      <c r="Q2435" s="5">
        <v>234077627</v>
      </c>
      <c r="R2435" s="12">
        <v>0.05</v>
      </c>
    </row>
    <row r="2436" spans="1:18" x14ac:dyDescent="0.25">
      <c r="A2436" s="14"/>
      <c r="B2436" s="14">
        <v>243</v>
      </c>
      <c r="C2436" s="14">
        <v>2007</v>
      </c>
      <c r="D2436" s="13">
        <v>6683132</v>
      </c>
      <c r="E2436" s="13">
        <v>2355429</v>
      </c>
      <c r="F2436" s="13">
        <v>1065488</v>
      </c>
      <c r="G2436" s="13">
        <v>0</v>
      </c>
      <c r="H2436" s="5">
        <f t="shared" si="349"/>
        <v>10104049</v>
      </c>
      <c r="I2436" s="9">
        <f t="shared" si="356"/>
        <v>3.9001622894280108</v>
      </c>
      <c r="J2436" s="13">
        <v>0</v>
      </c>
      <c r="K2436" s="13">
        <v>21077715</v>
      </c>
      <c r="L2436" s="13">
        <v>0</v>
      </c>
      <c r="M2436" s="17">
        <v>12486829000</v>
      </c>
      <c r="N2436" s="8">
        <f t="shared" si="350"/>
        <v>8.0917653312942789E-2</v>
      </c>
      <c r="O2436" s="5">
        <f t="shared" si="357"/>
        <v>624341450</v>
      </c>
      <c r="P2436" s="13">
        <v>64622505</v>
      </c>
      <c r="Q2436" s="5">
        <v>259067399</v>
      </c>
      <c r="R2436" s="12">
        <v>0.05</v>
      </c>
    </row>
    <row r="2437" spans="1:18" x14ac:dyDescent="0.25">
      <c r="A2437" s="14"/>
      <c r="B2437" s="14">
        <v>243</v>
      </c>
      <c r="C2437" s="14">
        <v>2008</v>
      </c>
      <c r="D2437" s="6">
        <v>7427489</v>
      </c>
      <c r="E2437" s="6">
        <v>2407615</v>
      </c>
      <c r="F2437" s="6">
        <v>1507820</v>
      </c>
      <c r="G2437" s="6">
        <v>0</v>
      </c>
      <c r="H2437" s="5">
        <f t="shared" si="349"/>
        <v>11342924</v>
      </c>
      <c r="I2437" s="9">
        <f t="shared" si="356"/>
        <v>4.224918922767257</v>
      </c>
      <c r="J2437" s="6">
        <v>0</v>
      </c>
      <c r="K2437" s="6">
        <v>32500000</v>
      </c>
      <c r="L2437" s="6">
        <v>0</v>
      </c>
      <c r="M2437" s="17">
        <v>12486829000</v>
      </c>
      <c r="N2437" s="8">
        <f t="shared" si="350"/>
        <v>9.0839107350633219E-2</v>
      </c>
      <c r="O2437" s="5">
        <f t="shared" si="357"/>
        <v>624341450</v>
      </c>
      <c r="P2437" s="6">
        <v>74553453</v>
      </c>
      <c r="Q2437" s="5">
        <v>268476726</v>
      </c>
      <c r="R2437" s="12">
        <v>0.05</v>
      </c>
    </row>
    <row r="2438" spans="1:18" x14ac:dyDescent="0.25">
      <c r="A2438" s="14"/>
      <c r="B2438" s="18">
        <v>243</v>
      </c>
      <c r="C2438" s="14">
        <v>2009</v>
      </c>
      <c r="D2438" s="13">
        <v>8297771</v>
      </c>
      <c r="E2438" s="13">
        <v>2544462</v>
      </c>
      <c r="F2438" s="13">
        <v>1217088</v>
      </c>
      <c r="G2438" s="13">
        <v>0</v>
      </c>
      <c r="H2438" s="5">
        <f t="shared" si="349"/>
        <v>12059321</v>
      </c>
      <c r="I2438" s="9">
        <f t="shared" si="356"/>
        <v>4.1735691327319548</v>
      </c>
      <c r="J2438" s="13">
        <v>0</v>
      </c>
      <c r="K2438" s="13">
        <v>46500000</v>
      </c>
      <c r="L2438" s="13">
        <v>0</v>
      </c>
      <c r="M2438" s="17">
        <v>12947793600</v>
      </c>
      <c r="N2438" s="8">
        <f t="shared" si="350"/>
        <v>9.3138038592150557E-2</v>
      </c>
      <c r="O2438" s="5">
        <f t="shared" si="357"/>
        <v>647389680</v>
      </c>
      <c r="P2438" s="13">
        <v>77849283</v>
      </c>
      <c r="Q2438" s="5">
        <v>288945040</v>
      </c>
      <c r="R2438" s="12">
        <v>0.05</v>
      </c>
    </row>
    <row r="2439" spans="1:18" x14ac:dyDescent="0.25">
      <c r="A2439" t="s">
        <v>243</v>
      </c>
      <c r="B2439">
        <v>244</v>
      </c>
      <c r="C2439">
        <v>2000</v>
      </c>
      <c r="D2439" s="6">
        <v>689917</v>
      </c>
      <c r="E2439" s="6">
        <v>189684</v>
      </c>
      <c r="F2439" s="6">
        <v>1071494</v>
      </c>
      <c r="G2439" s="6"/>
      <c r="H2439" s="5">
        <f t="shared" si="349"/>
        <v>1951095</v>
      </c>
      <c r="I2439" s="9">
        <f t="shared" si="356"/>
        <v>3.4039272778583705</v>
      </c>
      <c r="J2439" s="6"/>
      <c r="K2439" s="6">
        <v>10841000</v>
      </c>
      <c r="L2439" s="6"/>
      <c r="M2439" s="10">
        <v>1692059500</v>
      </c>
      <c r="N2439" s="8">
        <f t="shared" si="350"/>
        <v>0.11530888836946927</v>
      </c>
      <c r="O2439" s="5">
        <f t="shared" si="357"/>
        <v>84602975</v>
      </c>
      <c r="P2439" s="13">
        <v>25055238</v>
      </c>
      <c r="Q2439" s="11">
        <v>57318939</v>
      </c>
      <c r="R2439" s="12">
        <v>0.05</v>
      </c>
    </row>
    <row r="2440" spans="1:18" x14ac:dyDescent="0.25">
      <c r="B2440">
        <v>244</v>
      </c>
      <c r="C2440">
        <v>2001</v>
      </c>
      <c r="D2440" s="13">
        <v>1716336</v>
      </c>
      <c r="E2440" s="13">
        <v>1036350</v>
      </c>
      <c r="F2440" s="13">
        <v>77874</v>
      </c>
      <c r="G2440" s="13">
        <v>0</v>
      </c>
      <c r="H2440" s="5">
        <f t="shared" si="349"/>
        <v>2830560</v>
      </c>
      <c r="I2440" s="9">
        <f t="shared" si="356"/>
        <v>4.6628661886752196</v>
      </c>
      <c r="J2440" s="13">
        <v>0</v>
      </c>
      <c r="K2440" s="13">
        <v>1890000</v>
      </c>
      <c r="L2440" s="13">
        <v>0</v>
      </c>
      <c r="M2440" s="10">
        <v>1692059500</v>
      </c>
      <c r="N2440" s="8">
        <f t="shared" si="350"/>
        <v>0.16728489748735195</v>
      </c>
      <c r="O2440" s="5">
        <v>84602975</v>
      </c>
      <c r="P2440" s="13">
        <v>22083902</v>
      </c>
      <c r="Q2440" s="11">
        <v>60704294</v>
      </c>
      <c r="R2440" s="12">
        <v>0.05</v>
      </c>
    </row>
    <row r="2441" spans="1:18" x14ac:dyDescent="0.25">
      <c r="B2441">
        <v>244</v>
      </c>
      <c r="C2441">
        <v>2002</v>
      </c>
      <c r="D2441" s="13">
        <v>1565397</v>
      </c>
      <c r="E2441" s="13">
        <v>1197608</v>
      </c>
      <c r="F2441" s="13">
        <v>36577</v>
      </c>
      <c r="G2441" s="13">
        <v>0</v>
      </c>
      <c r="H2441" s="5">
        <f t="shared" ref="H2441:H2504" si="358">SUM(D2441:G2441)</f>
        <v>2799582</v>
      </c>
      <c r="I2441" s="9">
        <f t="shared" si="356"/>
        <v>4.3905024146507099</v>
      </c>
      <c r="J2441" s="13">
        <v>0</v>
      </c>
      <c r="K2441" s="13">
        <v>2763000</v>
      </c>
      <c r="L2441" s="13">
        <v>0</v>
      </c>
      <c r="M2441" s="5">
        <v>2215087100</v>
      </c>
      <c r="N2441" s="8">
        <f t="shared" ref="N2441:N2504" si="359">((H2441/M2441)*100)</f>
        <v>0.12638699399224526</v>
      </c>
      <c r="O2441" s="5">
        <v>110754355</v>
      </c>
      <c r="P2441" s="13">
        <v>20518505</v>
      </c>
      <c r="Q2441" s="5">
        <v>63764502</v>
      </c>
      <c r="R2441" s="7">
        <v>0.05</v>
      </c>
    </row>
    <row r="2442" spans="1:18" x14ac:dyDescent="0.25">
      <c r="A2442" s="14"/>
      <c r="B2442" s="14">
        <v>244</v>
      </c>
      <c r="C2442" s="14">
        <v>2003</v>
      </c>
      <c r="D2442" s="13">
        <v>1535199</v>
      </c>
      <c r="E2442" s="13">
        <v>1079906</v>
      </c>
      <c r="F2442" s="13">
        <v>75182</v>
      </c>
      <c r="G2442" s="13">
        <v>0</v>
      </c>
      <c r="H2442" s="5">
        <f t="shared" si="358"/>
        <v>2690287</v>
      </c>
      <c r="I2442" s="9">
        <f t="shared" si="356"/>
        <v>4.1793772593707219</v>
      </c>
      <c r="J2442" s="13">
        <v>0</v>
      </c>
      <c r="K2442" s="13">
        <v>3915000</v>
      </c>
      <c r="L2442" s="13">
        <v>0</v>
      </c>
      <c r="M2442" s="5">
        <v>2215087100</v>
      </c>
      <c r="N2442" s="8">
        <f t="shared" si="359"/>
        <v>0.12145287650314066</v>
      </c>
      <c r="O2442" s="5">
        <v>110754355</v>
      </c>
      <c r="P2442" s="13">
        <v>18983306</v>
      </c>
      <c r="Q2442" s="5">
        <v>64370523</v>
      </c>
      <c r="R2442" s="12">
        <v>0.05</v>
      </c>
    </row>
    <row r="2443" spans="1:18" x14ac:dyDescent="0.25">
      <c r="A2443" s="14"/>
      <c r="B2443" s="14">
        <v>244</v>
      </c>
      <c r="C2443" s="14">
        <v>2004</v>
      </c>
      <c r="D2443" s="13">
        <v>1419867</v>
      </c>
      <c r="E2443" s="13">
        <v>1008461</v>
      </c>
      <c r="F2443" s="13">
        <v>106573</v>
      </c>
      <c r="G2443" s="13">
        <v>0</v>
      </c>
      <c r="H2443" s="5">
        <f t="shared" si="358"/>
        <v>2534901</v>
      </c>
      <c r="I2443" s="9">
        <f t="shared" si="356"/>
        <v>3.9621645554799025</v>
      </c>
      <c r="J2443" s="13">
        <v>0</v>
      </c>
      <c r="K2443" s="13">
        <v>5650000</v>
      </c>
      <c r="L2443" s="13">
        <v>1070000</v>
      </c>
      <c r="M2443" s="17">
        <v>2902727300</v>
      </c>
      <c r="N2443" s="8">
        <f t="shared" si="359"/>
        <v>8.7328251606687265E-2</v>
      </c>
      <c r="O2443" s="5">
        <f t="shared" ref="O2443:O2449" si="360">M2443*R2443</f>
        <v>145136365</v>
      </c>
      <c r="P2443" s="13">
        <v>17761545</v>
      </c>
      <c r="Q2443" s="5">
        <v>63977681</v>
      </c>
      <c r="R2443" s="12">
        <v>0.05</v>
      </c>
    </row>
    <row r="2444" spans="1:18" x14ac:dyDescent="0.25">
      <c r="A2444" s="14"/>
      <c r="B2444" s="14">
        <v>244</v>
      </c>
      <c r="C2444" s="14">
        <v>2005</v>
      </c>
      <c r="D2444" s="13">
        <v>1367960</v>
      </c>
      <c r="E2444" s="13">
        <v>845193</v>
      </c>
      <c r="F2444" s="13">
        <v>76058</v>
      </c>
      <c r="G2444" s="13">
        <v>0</v>
      </c>
      <c r="H2444" s="5">
        <f t="shared" si="358"/>
        <v>2289211</v>
      </c>
      <c r="I2444" s="9">
        <f t="shared" si="356"/>
        <v>3.4077832878845373</v>
      </c>
      <c r="J2444" s="13">
        <v>0</v>
      </c>
      <c r="K2444" s="13">
        <v>1515000</v>
      </c>
      <c r="L2444" s="13">
        <v>185000</v>
      </c>
      <c r="M2444" s="17">
        <v>2902727300</v>
      </c>
      <c r="N2444" s="8">
        <f t="shared" si="359"/>
        <v>7.8864142697800094E-2</v>
      </c>
      <c r="O2444" s="5">
        <f t="shared" si="360"/>
        <v>145136365</v>
      </c>
      <c r="P2444" s="13">
        <v>24030585</v>
      </c>
      <c r="Q2444" s="5">
        <v>67175955.939999998</v>
      </c>
      <c r="R2444" s="12">
        <v>0.05</v>
      </c>
    </row>
    <row r="2445" spans="1:18" x14ac:dyDescent="0.25">
      <c r="A2445" s="14"/>
      <c r="B2445" s="14">
        <v>244</v>
      </c>
      <c r="C2445" s="14">
        <v>2006</v>
      </c>
      <c r="D2445" s="13">
        <v>6065585</v>
      </c>
      <c r="E2445" s="13">
        <v>1058924</v>
      </c>
      <c r="F2445" s="13">
        <v>207513</v>
      </c>
      <c r="G2445" s="13">
        <v>0</v>
      </c>
      <c r="H2445" s="5">
        <f t="shared" si="358"/>
        <v>7332022</v>
      </c>
      <c r="I2445" s="9">
        <f t="shared" si="356"/>
        <v>10.627953009629545</v>
      </c>
      <c r="J2445" s="13">
        <v>0</v>
      </c>
      <c r="K2445" s="13">
        <v>4066000</v>
      </c>
      <c r="L2445" s="13">
        <v>380000</v>
      </c>
      <c r="M2445" s="17">
        <v>3524469100</v>
      </c>
      <c r="N2445" s="8">
        <f t="shared" si="359"/>
        <v>0.20803195579158293</v>
      </c>
      <c r="O2445" s="5">
        <f t="shared" si="360"/>
        <v>176223455</v>
      </c>
      <c r="P2445" s="13">
        <v>22830585</v>
      </c>
      <c r="Q2445" s="5">
        <v>68988092</v>
      </c>
      <c r="R2445" s="12">
        <v>0.05</v>
      </c>
    </row>
    <row r="2446" spans="1:18" x14ac:dyDescent="0.25">
      <c r="A2446" s="14"/>
      <c r="B2446" s="14">
        <v>244</v>
      </c>
      <c r="C2446" s="14">
        <v>2007</v>
      </c>
      <c r="D2446" s="13">
        <v>1732703</v>
      </c>
      <c r="E2446" s="13">
        <v>981278</v>
      </c>
      <c r="F2446" s="13">
        <v>234296</v>
      </c>
      <c r="G2446" s="13">
        <v>39817</v>
      </c>
      <c r="H2446" s="5">
        <f t="shared" si="358"/>
        <v>2988094</v>
      </c>
      <c r="I2446" s="9">
        <f t="shared" si="356"/>
        <v>4.1234364587805254</v>
      </c>
      <c r="J2446" s="13">
        <v>0</v>
      </c>
      <c r="K2446" s="13">
        <v>825000</v>
      </c>
      <c r="L2446" s="13">
        <v>0</v>
      </c>
      <c r="M2446" s="17">
        <v>3524469100</v>
      </c>
      <c r="N2446" s="8">
        <f t="shared" si="359"/>
        <v>8.4781393033067018E-2</v>
      </c>
      <c r="O2446" s="5">
        <f t="shared" si="360"/>
        <v>176223455</v>
      </c>
      <c r="P2446" s="13">
        <v>21263828</v>
      </c>
      <c r="Q2446" s="5">
        <v>72466110</v>
      </c>
      <c r="R2446" s="12">
        <v>0.05</v>
      </c>
    </row>
    <row r="2447" spans="1:18" x14ac:dyDescent="0.25">
      <c r="A2447" s="14"/>
      <c r="B2447" s="14">
        <v>244</v>
      </c>
      <c r="C2447" s="14">
        <v>2008</v>
      </c>
      <c r="D2447" s="6">
        <v>2221720</v>
      </c>
      <c r="E2447" s="6">
        <v>1199709</v>
      </c>
      <c r="F2447" s="6">
        <v>0</v>
      </c>
      <c r="G2447" s="6">
        <v>0</v>
      </c>
      <c r="H2447" s="5">
        <f t="shared" si="358"/>
        <v>3421429</v>
      </c>
      <c r="I2447" s="9">
        <f t="shared" si="356"/>
        <v>4.4567936380962871</v>
      </c>
      <c r="J2447" s="6">
        <v>0</v>
      </c>
      <c r="K2447" s="6">
        <v>967400</v>
      </c>
      <c r="L2447" s="6">
        <v>0</v>
      </c>
      <c r="M2447" s="17">
        <v>3524469100</v>
      </c>
      <c r="N2447" s="8">
        <f t="shared" si="359"/>
        <v>9.7076436278019859E-2</v>
      </c>
      <c r="O2447" s="5">
        <f t="shared" si="360"/>
        <v>176223455</v>
      </c>
      <c r="P2447" s="6">
        <v>25547125</v>
      </c>
      <c r="Q2447" s="5">
        <v>76768845</v>
      </c>
      <c r="R2447" s="12">
        <v>0.05</v>
      </c>
    </row>
    <row r="2448" spans="1:18" x14ac:dyDescent="0.25">
      <c r="A2448" s="14"/>
      <c r="B2448" s="18">
        <v>244</v>
      </c>
      <c r="C2448" s="14">
        <v>2009</v>
      </c>
      <c r="D2448" s="13">
        <v>2389116</v>
      </c>
      <c r="E2448" s="13">
        <v>1197250</v>
      </c>
      <c r="F2448" s="13">
        <v>32859</v>
      </c>
      <c r="G2448" s="13">
        <v>0</v>
      </c>
      <c r="H2448" s="5">
        <f t="shared" si="358"/>
        <v>3619225</v>
      </c>
      <c r="I2448" s="9">
        <f t="shared" si="356"/>
        <v>4.2040297539916169</v>
      </c>
      <c r="J2448" s="13">
        <v>0</v>
      </c>
      <c r="K2448" s="13">
        <v>5671831</v>
      </c>
      <c r="L2448" s="13">
        <v>0</v>
      </c>
      <c r="M2448" s="17">
        <v>3710162500</v>
      </c>
      <c r="N2448" s="8">
        <f t="shared" si="359"/>
        <v>9.7548961804233641E-2</v>
      </c>
      <c r="O2448" s="5">
        <f t="shared" si="360"/>
        <v>185508125</v>
      </c>
      <c r="P2448" s="13">
        <v>28938886</v>
      </c>
      <c r="Q2448" s="5">
        <v>86089424</v>
      </c>
      <c r="R2448" s="12">
        <v>0.05</v>
      </c>
    </row>
    <row r="2449" spans="1:18" x14ac:dyDescent="0.25">
      <c r="A2449" t="s">
        <v>244</v>
      </c>
      <c r="B2449">
        <v>245</v>
      </c>
      <c r="C2449">
        <v>2000</v>
      </c>
      <c r="D2449" s="6">
        <v>702452</v>
      </c>
      <c r="E2449" s="6">
        <v>723625</v>
      </c>
      <c r="F2449" s="6">
        <v>31049</v>
      </c>
      <c r="G2449" s="6"/>
      <c r="H2449" s="5">
        <f t="shared" si="358"/>
        <v>1457126</v>
      </c>
      <c r="I2449" s="9">
        <f t="shared" si="356"/>
        <v>8.096332806181886</v>
      </c>
      <c r="J2449" s="6"/>
      <c r="K2449" s="6">
        <v>2000000</v>
      </c>
      <c r="L2449" s="6"/>
      <c r="M2449" s="10">
        <v>865298500</v>
      </c>
      <c r="N2449" s="8">
        <f t="shared" si="359"/>
        <v>0.168395761693797</v>
      </c>
      <c r="O2449" s="5">
        <f t="shared" si="360"/>
        <v>43264925</v>
      </c>
      <c r="P2449" s="13">
        <v>15649390</v>
      </c>
      <c r="Q2449" s="11">
        <v>17997358</v>
      </c>
      <c r="R2449" s="12">
        <v>0.05</v>
      </c>
    </row>
    <row r="2450" spans="1:18" x14ac:dyDescent="0.25">
      <c r="B2450">
        <v>245</v>
      </c>
      <c r="C2450">
        <v>2001</v>
      </c>
      <c r="D2450" s="13">
        <v>667592</v>
      </c>
      <c r="E2450" s="13">
        <v>686507</v>
      </c>
      <c r="F2450" s="13">
        <v>42969</v>
      </c>
      <c r="G2450" s="13">
        <v>0</v>
      </c>
      <c r="H2450" s="5">
        <f t="shared" si="358"/>
        <v>1397068</v>
      </c>
      <c r="I2450" s="9">
        <f t="shared" si="356"/>
        <v>6.915846462612758</v>
      </c>
      <c r="J2450" s="13">
        <v>0</v>
      </c>
      <c r="K2450" s="13">
        <v>2375000</v>
      </c>
      <c r="L2450" s="13">
        <v>0</v>
      </c>
      <c r="M2450" s="10">
        <v>865298500</v>
      </c>
      <c r="N2450" s="8">
        <f t="shared" si="359"/>
        <v>0.16145503545886189</v>
      </c>
      <c r="O2450" s="5">
        <v>43264925</v>
      </c>
      <c r="P2450" s="13">
        <v>13536926</v>
      </c>
      <c r="Q2450" s="11">
        <v>20200969</v>
      </c>
      <c r="R2450" s="12">
        <v>0.05</v>
      </c>
    </row>
    <row r="2451" spans="1:18" x14ac:dyDescent="0.25">
      <c r="B2451">
        <v>245</v>
      </c>
      <c r="C2451">
        <v>2002</v>
      </c>
      <c r="D2451" s="13">
        <v>680797</v>
      </c>
      <c r="E2451" s="13">
        <v>347498</v>
      </c>
      <c r="F2451" s="13">
        <v>115751</v>
      </c>
      <c r="G2451" s="13">
        <v>623525</v>
      </c>
      <c r="H2451" s="5">
        <f t="shared" si="358"/>
        <v>1767571</v>
      </c>
      <c r="I2451" s="9">
        <f t="shared" si="356"/>
        <v>7.6821290086009881</v>
      </c>
      <c r="J2451" s="13">
        <v>0</v>
      </c>
      <c r="K2451" s="13">
        <v>150000</v>
      </c>
      <c r="L2451" s="13">
        <v>0</v>
      </c>
      <c r="M2451" s="5">
        <v>1170062500</v>
      </c>
      <c r="N2451" s="8">
        <f t="shared" si="359"/>
        <v>0.15106637465947334</v>
      </c>
      <c r="O2451" s="5">
        <v>58503125</v>
      </c>
      <c r="P2451" s="13">
        <v>16793129</v>
      </c>
      <c r="Q2451" s="5">
        <v>23008869</v>
      </c>
      <c r="R2451" s="7">
        <v>0.05</v>
      </c>
    </row>
    <row r="2452" spans="1:18" x14ac:dyDescent="0.25">
      <c r="A2452" s="14"/>
      <c r="B2452" s="14">
        <v>245</v>
      </c>
      <c r="C2452" s="14">
        <v>2003</v>
      </c>
      <c r="D2452" s="13">
        <v>938590</v>
      </c>
      <c r="E2452" s="13">
        <v>412270</v>
      </c>
      <c r="F2452" s="13">
        <v>2715</v>
      </c>
      <c r="G2452" s="13">
        <v>0</v>
      </c>
      <c r="H2452" s="5">
        <f t="shared" si="358"/>
        <v>1353575</v>
      </c>
      <c r="I2452" s="9">
        <f t="shared" si="356"/>
        <v>5.7356856067565731</v>
      </c>
      <c r="J2452" s="13">
        <v>0</v>
      </c>
      <c r="K2452" s="13">
        <v>450000</v>
      </c>
      <c r="L2452" s="13">
        <v>0</v>
      </c>
      <c r="M2452" s="5">
        <v>1170062500</v>
      </c>
      <c r="N2452" s="8">
        <f t="shared" si="359"/>
        <v>0.11568399123978419</v>
      </c>
      <c r="O2452" s="5">
        <v>58503125</v>
      </c>
      <c r="P2452" s="13">
        <v>15854540</v>
      </c>
      <c r="Q2452" s="5">
        <v>23599184</v>
      </c>
      <c r="R2452" s="12">
        <v>0.05</v>
      </c>
    </row>
    <row r="2453" spans="1:18" x14ac:dyDescent="0.25">
      <c r="A2453" s="14"/>
      <c r="B2453" s="14">
        <v>245</v>
      </c>
      <c r="C2453" s="14">
        <v>2004</v>
      </c>
      <c r="D2453" s="13">
        <v>947554</v>
      </c>
      <c r="E2453" s="13">
        <v>429227</v>
      </c>
      <c r="F2453" s="13">
        <v>3710</v>
      </c>
      <c r="G2453" s="13">
        <v>0</v>
      </c>
      <c r="H2453" s="5">
        <f t="shared" si="358"/>
        <v>1380491</v>
      </c>
      <c r="I2453" s="9">
        <f t="shared" si="356"/>
        <v>5.5921021584277781</v>
      </c>
      <c r="J2453" s="13">
        <v>0</v>
      </c>
      <c r="K2453" s="13">
        <v>350000</v>
      </c>
      <c r="L2453" s="13">
        <v>0</v>
      </c>
      <c r="M2453" s="17">
        <v>1537544500</v>
      </c>
      <c r="N2453" s="8">
        <f t="shared" si="359"/>
        <v>8.9785433852483623E-2</v>
      </c>
      <c r="O2453" s="5">
        <f t="shared" ref="O2453:O2459" si="361">M2453*R2453</f>
        <v>76877225</v>
      </c>
      <c r="P2453" s="13">
        <v>21510027</v>
      </c>
      <c r="Q2453" s="5">
        <v>24686441</v>
      </c>
      <c r="R2453" s="12">
        <v>0.05</v>
      </c>
    </row>
    <row r="2454" spans="1:18" x14ac:dyDescent="0.25">
      <c r="A2454" s="14"/>
      <c r="B2454" s="14">
        <v>245</v>
      </c>
      <c r="C2454" s="14">
        <v>2005</v>
      </c>
      <c r="D2454" s="13">
        <v>1204734</v>
      </c>
      <c r="E2454" s="13">
        <v>531455</v>
      </c>
      <c r="F2454" s="13">
        <v>2692</v>
      </c>
      <c r="G2454" s="13">
        <v>0</v>
      </c>
      <c r="H2454" s="5">
        <f t="shared" si="358"/>
        <v>1738881</v>
      </c>
      <c r="I2454" s="9">
        <f t="shared" si="356"/>
        <v>6.4713841986565503</v>
      </c>
      <c r="J2454" s="13">
        <v>0</v>
      </c>
      <c r="K2454" s="13">
        <v>1491500</v>
      </c>
      <c r="L2454" s="13">
        <v>0</v>
      </c>
      <c r="M2454" s="17">
        <v>1537544500</v>
      </c>
      <c r="N2454" s="8">
        <f t="shared" si="359"/>
        <v>0.11309467791013528</v>
      </c>
      <c r="O2454" s="5">
        <f t="shared" si="361"/>
        <v>76877225</v>
      </c>
      <c r="P2454" s="13">
        <v>21796793</v>
      </c>
      <c r="Q2454" s="5">
        <v>26870310.07</v>
      </c>
      <c r="R2454" s="12">
        <v>0.05</v>
      </c>
    </row>
    <row r="2455" spans="1:18" x14ac:dyDescent="0.25">
      <c r="A2455" s="14"/>
      <c r="B2455" s="14">
        <v>245</v>
      </c>
      <c r="C2455" s="14">
        <v>2006</v>
      </c>
      <c r="D2455" s="13">
        <v>1347526</v>
      </c>
      <c r="E2455" s="13">
        <v>517510</v>
      </c>
      <c r="F2455" s="13">
        <v>24447</v>
      </c>
      <c r="G2455" s="13">
        <v>26</v>
      </c>
      <c r="H2455" s="5">
        <f t="shared" si="358"/>
        <v>1889509</v>
      </c>
      <c r="I2455" s="9">
        <f t="shared" si="356"/>
        <v>6.2543883121513764</v>
      </c>
      <c r="J2455" s="13">
        <v>0</v>
      </c>
      <c r="K2455" s="13">
        <v>5775000</v>
      </c>
      <c r="L2455" s="13">
        <v>0</v>
      </c>
      <c r="M2455" s="17">
        <v>2049468900</v>
      </c>
      <c r="N2455" s="8">
        <f t="shared" si="359"/>
        <v>9.2195055997190301E-2</v>
      </c>
      <c r="O2455" s="5">
        <f t="shared" si="361"/>
        <v>102473445</v>
      </c>
      <c r="P2455" s="13">
        <v>20305293</v>
      </c>
      <c r="Q2455" s="5">
        <v>30210932</v>
      </c>
      <c r="R2455" s="12">
        <v>0.05</v>
      </c>
    </row>
    <row r="2456" spans="1:18" x14ac:dyDescent="0.25">
      <c r="A2456" s="14"/>
      <c r="B2456" s="14">
        <v>245</v>
      </c>
      <c r="C2456" s="14">
        <v>2007</v>
      </c>
      <c r="D2456" s="13">
        <v>1235113</v>
      </c>
      <c r="E2456" s="13">
        <v>488747</v>
      </c>
      <c r="F2456" s="13">
        <v>181339</v>
      </c>
      <c r="G2456" s="13">
        <v>0</v>
      </c>
      <c r="H2456" s="5">
        <f t="shared" si="358"/>
        <v>1905199</v>
      </c>
      <c r="I2456" s="9">
        <f t="shared" si="356"/>
        <v>6.0818696312955574</v>
      </c>
      <c r="J2456" s="13">
        <v>0</v>
      </c>
      <c r="K2456" s="13">
        <v>7905000</v>
      </c>
      <c r="L2456" s="13">
        <v>0</v>
      </c>
      <c r="M2456" s="17">
        <v>2049468900</v>
      </c>
      <c r="N2456" s="8">
        <f t="shared" si="359"/>
        <v>9.2960620187991144E-2</v>
      </c>
      <c r="O2456" s="5">
        <f t="shared" si="361"/>
        <v>102473445</v>
      </c>
      <c r="P2456" s="13">
        <v>18957767</v>
      </c>
      <c r="Q2456" s="5">
        <v>31325877</v>
      </c>
      <c r="R2456" s="12">
        <v>0.05</v>
      </c>
    </row>
    <row r="2457" spans="1:18" x14ac:dyDescent="0.25">
      <c r="A2457" s="14"/>
      <c r="B2457" s="14">
        <v>245</v>
      </c>
      <c r="C2457" s="14">
        <v>2008</v>
      </c>
      <c r="D2457" s="6">
        <v>1249063</v>
      </c>
      <c r="E2457" s="6">
        <v>642987</v>
      </c>
      <c r="F2457" s="6">
        <v>338430</v>
      </c>
      <c r="G2457" s="6">
        <v>117</v>
      </c>
      <c r="H2457" s="5">
        <f t="shared" si="358"/>
        <v>2230597</v>
      </c>
      <c r="I2457" s="9">
        <f t="shared" si="356"/>
        <v>6.7803272246371389</v>
      </c>
      <c r="J2457" s="6">
        <v>0</v>
      </c>
      <c r="K2457" s="6">
        <v>0</v>
      </c>
      <c r="L2457" s="6">
        <v>215000</v>
      </c>
      <c r="M2457" s="17">
        <v>2049468900</v>
      </c>
      <c r="N2457" s="8">
        <f t="shared" si="359"/>
        <v>0.10883780671177787</v>
      </c>
      <c r="O2457" s="5">
        <f t="shared" si="361"/>
        <v>102473445</v>
      </c>
      <c r="P2457" s="6">
        <v>17722654</v>
      </c>
      <c r="Q2457" s="5">
        <v>32898073</v>
      </c>
      <c r="R2457" s="12">
        <v>0.05</v>
      </c>
    </row>
    <row r="2458" spans="1:18" x14ac:dyDescent="0.25">
      <c r="A2458" s="14"/>
      <c r="B2458" s="18">
        <v>245</v>
      </c>
      <c r="C2458" s="14">
        <v>2009</v>
      </c>
      <c r="D2458" s="13">
        <v>1735772</v>
      </c>
      <c r="E2458" s="13">
        <v>800381</v>
      </c>
      <c r="F2458" s="13">
        <v>1236</v>
      </c>
      <c r="G2458" s="13">
        <v>18016</v>
      </c>
      <c r="H2458" s="5">
        <f t="shared" si="358"/>
        <v>2555405</v>
      </c>
      <c r="I2458" s="9">
        <f t="shared" si="356"/>
        <v>7.6105777949244269</v>
      </c>
      <c r="J2458" s="13">
        <v>0</v>
      </c>
      <c r="K2458" s="13">
        <v>0</v>
      </c>
      <c r="L2458" s="13">
        <v>0</v>
      </c>
      <c r="M2458" s="17">
        <v>2323852700</v>
      </c>
      <c r="N2458" s="8">
        <f t="shared" si="359"/>
        <v>0.10996415564549337</v>
      </c>
      <c r="O2458" s="5">
        <f t="shared" si="361"/>
        <v>116192635</v>
      </c>
      <c r="P2458" s="13">
        <v>25292591</v>
      </c>
      <c r="Q2458" s="5">
        <v>33577017</v>
      </c>
      <c r="R2458" s="12">
        <v>0.05</v>
      </c>
    </row>
    <row r="2459" spans="1:18" x14ac:dyDescent="0.25">
      <c r="A2459" t="s">
        <v>245</v>
      </c>
      <c r="B2459">
        <v>246</v>
      </c>
      <c r="C2459">
        <v>2000</v>
      </c>
      <c r="D2459" s="6">
        <v>2825000</v>
      </c>
      <c r="E2459" s="6">
        <v>1297087</v>
      </c>
      <c r="F2459" s="6">
        <v>417019</v>
      </c>
      <c r="G2459" s="6"/>
      <c r="H2459" s="5">
        <f t="shared" si="358"/>
        <v>4539106</v>
      </c>
      <c r="I2459" s="9">
        <f t="shared" si="356"/>
        <v>8.3061121914538489</v>
      </c>
      <c r="J2459" s="6"/>
      <c r="K2459" s="6">
        <v>15090000</v>
      </c>
      <c r="L2459" s="6">
        <v>60000</v>
      </c>
      <c r="M2459" s="10">
        <v>2182987800</v>
      </c>
      <c r="N2459" s="8">
        <f t="shared" si="359"/>
        <v>0.2079308917805221</v>
      </c>
      <c r="O2459" s="5">
        <f t="shared" si="361"/>
        <v>109149390</v>
      </c>
      <c r="P2459" s="13">
        <v>45505000</v>
      </c>
      <c r="Q2459" s="11">
        <v>54647781</v>
      </c>
      <c r="R2459" s="12">
        <v>0.05</v>
      </c>
    </row>
    <row r="2460" spans="1:18" x14ac:dyDescent="0.25">
      <c r="B2460">
        <v>246</v>
      </c>
      <c r="C2460">
        <v>2001</v>
      </c>
      <c r="D2460" s="13">
        <v>3380000</v>
      </c>
      <c r="E2460" s="13">
        <v>1443407</v>
      </c>
      <c r="F2460" s="13">
        <v>633081</v>
      </c>
      <c r="G2460" s="13">
        <v>0</v>
      </c>
      <c r="H2460" s="5">
        <f t="shared" si="358"/>
        <v>5456488</v>
      </c>
      <c r="I2460" s="9">
        <f t="shared" si="356"/>
        <v>9.4527424377807581</v>
      </c>
      <c r="J2460" s="13">
        <v>0</v>
      </c>
      <c r="K2460" s="13">
        <v>15228000</v>
      </c>
      <c r="L2460" s="13">
        <v>86732</v>
      </c>
      <c r="M2460" s="10">
        <v>2182987800</v>
      </c>
      <c r="N2460" s="8">
        <f t="shared" si="359"/>
        <v>0.24995503868596977</v>
      </c>
      <c r="O2460" s="5">
        <v>109149390</v>
      </c>
      <c r="P2460" s="13">
        <v>26975000</v>
      </c>
      <c r="Q2460" s="11">
        <v>57723862</v>
      </c>
      <c r="R2460" s="12">
        <v>0.05</v>
      </c>
    </row>
    <row r="2461" spans="1:18" x14ac:dyDescent="0.25">
      <c r="B2461">
        <v>246</v>
      </c>
      <c r="C2461">
        <v>2002</v>
      </c>
      <c r="D2461" s="13">
        <v>2570000</v>
      </c>
      <c r="E2461" s="13">
        <v>1228053</v>
      </c>
      <c r="F2461" s="13">
        <v>601193</v>
      </c>
      <c r="G2461" s="13">
        <v>0</v>
      </c>
      <c r="H2461" s="5">
        <f t="shared" si="358"/>
        <v>4399246</v>
      </c>
      <c r="I2461" s="9">
        <f t="shared" si="356"/>
        <v>7.5141199995422427</v>
      </c>
      <c r="J2461" s="13">
        <v>0</v>
      </c>
      <c r="K2461" s="13">
        <v>1885000</v>
      </c>
      <c r="L2461" s="13">
        <v>0</v>
      </c>
      <c r="M2461" s="5">
        <v>2692902800</v>
      </c>
      <c r="N2461" s="8">
        <f t="shared" si="359"/>
        <v>0.16336445563501215</v>
      </c>
      <c r="O2461" s="5">
        <v>134645140</v>
      </c>
      <c r="P2461" s="13">
        <v>37445000</v>
      </c>
      <c r="Q2461" s="5">
        <v>58546390</v>
      </c>
      <c r="R2461" s="7">
        <v>0.05</v>
      </c>
    </row>
    <row r="2462" spans="1:18" x14ac:dyDescent="0.25">
      <c r="A2462" s="14"/>
      <c r="B2462" s="14">
        <v>246</v>
      </c>
      <c r="C2462" s="14">
        <v>2003</v>
      </c>
      <c r="D2462" s="13">
        <v>3460000</v>
      </c>
      <c r="E2462" s="13">
        <v>1748599</v>
      </c>
      <c r="F2462" s="13">
        <v>44814</v>
      </c>
      <c r="G2462" s="13">
        <v>0</v>
      </c>
      <c r="H2462" s="5">
        <f t="shared" si="358"/>
        <v>5253413</v>
      </c>
      <c r="I2462" s="9">
        <f t="shared" si="356"/>
        <v>8.8241601392807603</v>
      </c>
      <c r="J2462" s="13">
        <v>0</v>
      </c>
      <c r="K2462" s="13">
        <v>9685000</v>
      </c>
      <c r="L2462" s="13">
        <v>0</v>
      </c>
      <c r="M2462" s="5">
        <v>2692902800</v>
      </c>
      <c r="N2462" s="8">
        <f t="shared" si="359"/>
        <v>0.19508364728203334</v>
      </c>
      <c r="O2462" s="5">
        <v>134645140</v>
      </c>
      <c r="P2462" s="13">
        <v>33985000</v>
      </c>
      <c r="Q2462" s="5">
        <v>59534425</v>
      </c>
      <c r="R2462" s="12">
        <v>0.05</v>
      </c>
    </row>
    <row r="2463" spans="1:18" x14ac:dyDescent="0.25">
      <c r="A2463" s="14"/>
      <c r="B2463" s="14">
        <v>246</v>
      </c>
      <c r="C2463" s="14">
        <v>2004</v>
      </c>
      <c r="D2463" s="13">
        <v>3215000</v>
      </c>
      <c r="E2463" s="13">
        <v>1545503</v>
      </c>
      <c r="F2463" s="13">
        <v>75997</v>
      </c>
      <c r="G2463" s="13">
        <v>0</v>
      </c>
      <c r="H2463" s="5">
        <f t="shared" si="358"/>
        <v>4836500</v>
      </c>
      <c r="I2463" s="9">
        <f t="shared" si="356"/>
        <v>7.5641930042983665</v>
      </c>
      <c r="J2463" s="13">
        <v>0</v>
      </c>
      <c r="K2463" s="13">
        <v>15120000</v>
      </c>
      <c r="L2463" s="13">
        <v>0</v>
      </c>
      <c r="M2463" s="17">
        <v>3409324100</v>
      </c>
      <c r="N2463" s="8">
        <f t="shared" si="359"/>
        <v>0.14186096299850168</v>
      </c>
      <c r="O2463" s="5">
        <f t="shared" ref="O2463:O2469" si="362">M2463*R2463</f>
        <v>170466205</v>
      </c>
      <c r="P2463" s="13">
        <v>65770000</v>
      </c>
      <c r="Q2463" s="5">
        <v>63939405</v>
      </c>
      <c r="R2463" s="12">
        <v>0.05</v>
      </c>
    </row>
    <row r="2464" spans="1:18" x14ac:dyDescent="0.25">
      <c r="A2464" s="14"/>
      <c r="B2464" s="14">
        <v>246</v>
      </c>
      <c r="C2464" s="14">
        <v>2005</v>
      </c>
      <c r="D2464" s="13">
        <v>4185000</v>
      </c>
      <c r="E2464" s="13">
        <v>3076702</v>
      </c>
      <c r="F2464" s="13">
        <v>338521</v>
      </c>
      <c r="G2464" s="13">
        <v>0</v>
      </c>
      <c r="H2464" s="5">
        <f t="shared" si="358"/>
        <v>7600223</v>
      </c>
      <c r="I2464" s="9">
        <f t="shared" si="356"/>
        <v>10.734011688542672</v>
      </c>
      <c r="J2464" s="13">
        <v>0</v>
      </c>
      <c r="K2464" s="13">
        <v>10786000</v>
      </c>
      <c r="L2464" s="13">
        <v>0</v>
      </c>
      <c r="M2464" s="17">
        <v>3409324100</v>
      </c>
      <c r="N2464" s="8">
        <f t="shared" si="359"/>
        <v>0.22292462602778068</v>
      </c>
      <c r="O2464" s="5">
        <f t="shared" si="362"/>
        <v>170466205</v>
      </c>
      <c r="P2464" s="13">
        <v>78569385</v>
      </c>
      <c r="Q2464" s="5">
        <v>70805056.120000005</v>
      </c>
      <c r="R2464" s="12">
        <v>0.05</v>
      </c>
    </row>
    <row r="2465" spans="1:18" x14ac:dyDescent="0.25">
      <c r="A2465" s="14"/>
      <c r="B2465" s="14">
        <v>246</v>
      </c>
      <c r="C2465" s="14">
        <v>2006</v>
      </c>
      <c r="D2465" s="13">
        <v>4924842</v>
      </c>
      <c r="E2465" s="13">
        <v>2952547</v>
      </c>
      <c r="F2465" s="13">
        <v>312810</v>
      </c>
      <c r="G2465" s="13">
        <v>0</v>
      </c>
      <c r="H2465" s="5">
        <f t="shared" si="358"/>
        <v>8190199</v>
      </c>
      <c r="I2465" s="9">
        <f t="shared" si="356"/>
        <v>11.091068528070183</v>
      </c>
      <c r="J2465" s="13">
        <v>0</v>
      </c>
      <c r="K2465" s="13">
        <v>11088000</v>
      </c>
      <c r="L2465" s="13">
        <v>0</v>
      </c>
      <c r="M2465" s="17">
        <v>3952521900</v>
      </c>
      <c r="N2465" s="8">
        <f t="shared" si="359"/>
        <v>0.20721451284052339</v>
      </c>
      <c r="O2465" s="5">
        <f t="shared" si="362"/>
        <v>197626095</v>
      </c>
      <c r="P2465" s="13">
        <v>68502004</v>
      </c>
      <c r="Q2465" s="5">
        <v>73844995</v>
      </c>
      <c r="R2465" s="12">
        <v>0.05</v>
      </c>
    </row>
    <row r="2466" spans="1:18" x14ac:dyDescent="0.25">
      <c r="A2466" s="14"/>
      <c r="B2466" s="14">
        <v>246</v>
      </c>
      <c r="C2466" s="14">
        <v>2007</v>
      </c>
      <c r="D2466" s="13">
        <v>4949842</v>
      </c>
      <c r="E2466" s="13">
        <v>2869203</v>
      </c>
      <c r="F2466" s="13">
        <v>361881</v>
      </c>
      <c r="G2466" s="13">
        <v>7321</v>
      </c>
      <c r="H2466" s="5">
        <f t="shared" si="358"/>
        <v>8188247</v>
      </c>
      <c r="I2466" s="9">
        <f t="shared" si="356"/>
        <v>9.9920302905093941</v>
      </c>
      <c r="J2466" s="13">
        <v>0</v>
      </c>
      <c r="K2466" s="13">
        <v>3701599</v>
      </c>
      <c r="L2466" s="13">
        <v>0</v>
      </c>
      <c r="M2466" s="17">
        <v>3952521900</v>
      </c>
      <c r="N2466" s="8">
        <f t="shared" si="359"/>
        <v>0.20716512664989917</v>
      </c>
      <c r="O2466" s="5">
        <f t="shared" si="362"/>
        <v>197626095</v>
      </c>
      <c r="P2466" s="13">
        <v>63577162</v>
      </c>
      <c r="Q2466" s="5">
        <v>81947780</v>
      </c>
      <c r="R2466" s="12">
        <v>0.05</v>
      </c>
    </row>
    <row r="2467" spans="1:18" x14ac:dyDescent="0.25">
      <c r="A2467" s="14"/>
      <c r="B2467" s="14">
        <v>246</v>
      </c>
      <c r="C2467" s="14">
        <v>2008</v>
      </c>
      <c r="D2467" s="6">
        <v>10474842</v>
      </c>
      <c r="E2467" s="6">
        <v>3132055</v>
      </c>
      <c r="F2467" s="6">
        <v>0</v>
      </c>
      <c r="G2467" s="6">
        <v>0</v>
      </c>
      <c r="H2467" s="5">
        <f t="shared" si="358"/>
        <v>13606897</v>
      </c>
      <c r="I2467" s="9">
        <f t="shared" si="356"/>
        <v>16.125109374445426</v>
      </c>
      <c r="J2467" s="6">
        <v>0</v>
      </c>
      <c r="K2467" s="6">
        <v>1250000</v>
      </c>
      <c r="L2467" s="6">
        <v>0</v>
      </c>
      <c r="M2467" s="17">
        <v>3952521900</v>
      </c>
      <c r="N2467" s="8">
        <f t="shared" si="359"/>
        <v>0.34425861119200885</v>
      </c>
      <c r="O2467" s="5">
        <f t="shared" si="362"/>
        <v>197626095</v>
      </c>
      <c r="P2467" s="6">
        <v>65587320</v>
      </c>
      <c r="Q2467" s="5">
        <v>84383285</v>
      </c>
      <c r="R2467" s="12">
        <v>0.05</v>
      </c>
    </row>
    <row r="2468" spans="1:18" x14ac:dyDescent="0.25">
      <c r="A2468" s="14"/>
      <c r="B2468" s="18">
        <v>246</v>
      </c>
      <c r="C2468" s="14">
        <v>2009</v>
      </c>
      <c r="D2468" s="13">
        <v>9923708</v>
      </c>
      <c r="E2468" s="13">
        <v>2765997</v>
      </c>
      <c r="F2468" s="13">
        <v>24035</v>
      </c>
      <c r="G2468" s="13">
        <v>0</v>
      </c>
      <c r="H2468" s="5">
        <f t="shared" si="358"/>
        <v>12713740</v>
      </c>
      <c r="I2468" s="9">
        <f t="shared" si="356"/>
        <v>14.82380260745923</v>
      </c>
      <c r="J2468" s="13">
        <v>0</v>
      </c>
      <c r="K2468" s="13">
        <v>450000</v>
      </c>
      <c r="L2468" s="13">
        <v>0</v>
      </c>
      <c r="M2468" s="17">
        <v>4068819300</v>
      </c>
      <c r="N2468" s="8">
        <f t="shared" si="359"/>
        <v>0.31246755047588376</v>
      </c>
      <c r="O2468" s="5">
        <f t="shared" si="362"/>
        <v>203440965</v>
      </c>
      <c r="P2468" s="13">
        <v>69226808</v>
      </c>
      <c r="Q2468" s="5">
        <v>85765713</v>
      </c>
      <c r="R2468" s="12">
        <v>0.05</v>
      </c>
    </row>
    <row r="2469" spans="1:18" x14ac:dyDescent="0.25">
      <c r="A2469" t="s">
        <v>246</v>
      </c>
      <c r="B2469">
        <v>247</v>
      </c>
      <c r="C2469">
        <v>2000</v>
      </c>
      <c r="D2469" s="6">
        <v>174150</v>
      </c>
      <c r="E2469" s="6">
        <v>101068</v>
      </c>
      <c r="F2469" s="6"/>
      <c r="G2469" s="6"/>
      <c r="H2469" s="5">
        <f t="shared" si="358"/>
        <v>275218</v>
      </c>
      <c r="I2469" s="9">
        <f t="shared" si="356"/>
        <v>2.0620495461914592</v>
      </c>
      <c r="J2469" s="6"/>
      <c r="K2469" s="6"/>
      <c r="L2469" s="6"/>
      <c r="M2469" s="10">
        <v>746823800</v>
      </c>
      <c r="N2469" s="8">
        <f t="shared" si="359"/>
        <v>3.6851798242102086E-2</v>
      </c>
      <c r="O2469" s="5">
        <f t="shared" si="362"/>
        <v>37341190</v>
      </c>
      <c r="P2469" s="13">
        <v>1881600</v>
      </c>
      <c r="Q2469" s="11">
        <v>13346818</v>
      </c>
      <c r="R2469" s="12">
        <v>0.05</v>
      </c>
    </row>
    <row r="2470" spans="1:18" x14ac:dyDescent="0.25">
      <c r="B2470">
        <v>247</v>
      </c>
      <c r="C2470">
        <v>2001</v>
      </c>
      <c r="D2470" s="13">
        <v>174150</v>
      </c>
      <c r="E2470" s="13">
        <v>83350</v>
      </c>
      <c r="F2470" s="13">
        <v>0</v>
      </c>
      <c r="G2470" s="13">
        <v>0</v>
      </c>
      <c r="H2470" s="5">
        <f t="shared" si="358"/>
        <v>257500</v>
      </c>
      <c r="I2470" s="9">
        <f t="shared" si="356"/>
        <v>2.0806423019547693</v>
      </c>
      <c r="J2470" s="13">
        <v>0</v>
      </c>
      <c r="K2470" s="13">
        <v>0</v>
      </c>
      <c r="L2470" s="13">
        <v>0</v>
      </c>
      <c r="M2470" s="10">
        <v>746823800</v>
      </c>
      <c r="N2470" s="8">
        <f t="shared" si="359"/>
        <v>3.4479351086561513E-2</v>
      </c>
      <c r="O2470" s="5">
        <v>37341190</v>
      </c>
      <c r="P2470" s="13">
        <v>1707450</v>
      </c>
      <c r="Q2470" s="11">
        <v>12375986</v>
      </c>
      <c r="R2470" s="12">
        <v>0.05</v>
      </c>
    </row>
    <row r="2471" spans="1:18" x14ac:dyDescent="0.25">
      <c r="B2471">
        <v>247</v>
      </c>
      <c r="C2471">
        <v>2002</v>
      </c>
      <c r="D2471" s="13">
        <v>174150</v>
      </c>
      <c r="E2471" s="13">
        <v>69565</v>
      </c>
      <c r="F2471" s="13">
        <v>1545</v>
      </c>
      <c r="G2471" s="13">
        <v>0</v>
      </c>
      <c r="H2471" s="5">
        <f t="shared" si="358"/>
        <v>245260</v>
      </c>
      <c r="I2471" s="9">
        <f t="shared" si="356"/>
        <v>1.8092186795521554</v>
      </c>
      <c r="J2471" s="13">
        <v>0</v>
      </c>
      <c r="K2471" s="13">
        <v>200000</v>
      </c>
      <c r="L2471" s="13">
        <v>0</v>
      </c>
      <c r="M2471" s="5">
        <v>961304200</v>
      </c>
      <c r="N2471" s="8">
        <f t="shared" si="359"/>
        <v>2.5513255845548161E-2</v>
      </c>
      <c r="O2471" s="5">
        <v>48065210</v>
      </c>
      <c r="P2471" s="13">
        <v>2859150</v>
      </c>
      <c r="Q2471" s="5">
        <v>13556128</v>
      </c>
      <c r="R2471" s="7">
        <v>0.05</v>
      </c>
    </row>
    <row r="2472" spans="1:18" x14ac:dyDescent="0.25">
      <c r="A2472" s="14"/>
      <c r="B2472" s="14">
        <v>247</v>
      </c>
      <c r="C2472" s="14">
        <v>2003</v>
      </c>
      <c r="D2472" s="13">
        <v>274150</v>
      </c>
      <c r="E2472" s="13">
        <v>128282</v>
      </c>
      <c r="F2472" s="13">
        <v>0</v>
      </c>
      <c r="G2472" s="13">
        <v>0</v>
      </c>
      <c r="H2472" s="5">
        <f t="shared" si="358"/>
        <v>402432</v>
      </c>
      <c r="I2472" s="9">
        <f t="shared" si="356"/>
        <v>2.6863859127084786</v>
      </c>
      <c r="J2472" s="13">
        <v>0</v>
      </c>
      <c r="K2472" s="13">
        <v>0</v>
      </c>
      <c r="L2472" s="13">
        <v>0</v>
      </c>
      <c r="M2472" s="5">
        <v>961304200</v>
      </c>
      <c r="N2472" s="8">
        <f t="shared" si="359"/>
        <v>4.1863127197405356E-2</v>
      </c>
      <c r="O2472" s="5">
        <v>48065210</v>
      </c>
      <c r="P2472" s="13">
        <v>2585000</v>
      </c>
      <c r="Q2472" s="5">
        <v>14980424</v>
      </c>
      <c r="R2472" s="12">
        <v>0.05</v>
      </c>
    </row>
    <row r="2473" spans="1:18" x14ac:dyDescent="0.25">
      <c r="A2473" s="14"/>
      <c r="B2473" s="14">
        <v>247</v>
      </c>
      <c r="C2473" s="14">
        <v>2004</v>
      </c>
      <c r="D2473" s="13">
        <v>235000</v>
      </c>
      <c r="E2473" s="13">
        <v>116689</v>
      </c>
      <c r="F2473" s="13">
        <v>0</v>
      </c>
      <c r="G2473" s="13">
        <v>0</v>
      </c>
      <c r="H2473" s="5">
        <f t="shared" si="358"/>
        <v>351689</v>
      </c>
      <c r="I2473" s="9">
        <f t="shared" si="356"/>
        <v>2.2238843033058249</v>
      </c>
      <c r="J2473" s="13">
        <v>0</v>
      </c>
      <c r="K2473" s="13">
        <v>0</v>
      </c>
      <c r="L2473" s="13">
        <v>0</v>
      </c>
      <c r="M2473" s="17">
        <v>1343589600</v>
      </c>
      <c r="N2473" s="8">
        <f t="shared" si="359"/>
        <v>2.6175329133241283E-2</v>
      </c>
      <c r="O2473" s="5">
        <f t="shared" ref="O2473:O2479" si="363">M2473*R2473</f>
        <v>67179480</v>
      </c>
      <c r="P2473" s="13">
        <v>2350000</v>
      </c>
      <c r="Q2473" s="5">
        <v>15814177</v>
      </c>
      <c r="R2473" s="12">
        <v>0.05</v>
      </c>
    </row>
    <row r="2474" spans="1:18" x14ac:dyDescent="0.25">
      <c r="A2474" s="14"/>
      <c r="B2474" s="14">
        <v>247</v>
      </c>
      <c r="C2474" s="14">
        <v>2005</v>
      </c>
      <c r="D2474" s="13">
        <v>235000</v>
      </c>
      <c r="E2474" s="13">
        <v>106614</v>
      </c>
      <c r="F2474" s="13">
        <v>0</v>
      </c>
      <c r="G2474" s="13">
        <v>0</v>
      </c>
      <c r="H2474" s="5">
        <f t="shared" si="358"/>
        <v>341614</v>
      </c>
      <c r="I2474" s="9">
        <f t="shared" si="356"/>
        <v>1.9972877102540927</v>
      </c>
      <c r="J2474" s="13">
        <v>0</v>
      </c>
      <c r="K2474" s="13">
        <v>0</v>
      </c>
      <c r="L2474" s="13">
        <v>0</v>
      </c>
      <c r="M2474" s="17">
        <v>1343589600</v>
      </c>
      <c r="N2474" s="8">
        <f t="shared" si="359"/>
        <v>2.5425472182874886E-2</v>
      </c>
      <c r="O2474" s="5">
        <f t="shared" si="363"/>
        <v>67179480</v>
      </c>
      <c r="P2474" s="13">
        <v>2115000</v>
      </c>
      <c r="Q2474" s="5">
        <v>17103895.359999999</v>
      </c>
      <c r="R2474" s="12">
        <v>0.05</v>
      </c>
    </row>
    <row r="2475" spans="1:18" x14ac:dyDescent="0.25">
      <c r="A2475" s="14"/>
      <c r="B2475" s="14">
        <v>247</v>
      </c>
      <c r="C2475" s="14">
        <v>2006</v>
      </c>
      <c r="D2475" s="13">
        <v>235000</v>
      </c>
      <c r="E2475" s="13">
        <v>96404</v>
      </c>
      <c r="F2475" s="13">
        <v>0</v>
      </c>
      <c r="G2475" s="13">
        <v>0</v>
      </c>
      <c r="H2475" s="5">
        <f t="shared" si="358"/>
        <v>331404</v>
      </c>
      <c r="I2475" s="9">
        <f t="shared" si="356"/>
        <v>1.7898058769948346</v>
      </c>
      <c r="J2475" s="13">
        <v>0</v>
      </c>
      <c r="K2475" s="13">
        <v>0</v>
      </c>
      <c r="L2475" s="13">
        <v>0</v>
      </c>
      <c r="M2475" s="17">
        <v>1724446400</v>
      </c>
      <c r="N2475" s="8">
        <f t="shared" si="359"/>
        <v>1.9217993670316454E-2</v>
      </c>
      <c r="O2475" s="5">
        <f t="shared" si="363"/>
        <v>86222320</v>
      </c>
      <c r="P2475" s="13">
        <v>2115000</v>
      </c>
      <c r="Q2475" s="5">
        <v>18516198</v>
      </c>
      <c r="R2475" s="12">
        <v>0.05</v>
      </c>
    </row>
    <row r="2476" spans="1:18" x14ac:dyDescent="0.25">
      <c r="A2476" s="14"/>
      <c r="B2476" s="14">
        <v>247</v>
      </c>
      <c r="C2476" s="14">
        <v>2007</v>
      </c>
      <c r="D2476" s="13">
        <v>230000</v>
      </c>
      <c r="E2476" s="13">
        <v>86243</v>
      </c>
      <c r="F2476" s="13">
        <v>0</v>
      </c>
      <c r="G2476" s="13">
        <v>0</v>
      </c>
      <c r="H2476" s="5">
        <f t="shared" si="358"/>
        <v>316243</v>
      </c>
      <c r="I2476" s="9">
        <f t="shared" si="356"/>
        <v>1.6318682727805209</v>
      </c>
      <c r="J2476" s="13">
        <v>0</v>
      </c>
      <c r="K2476" s="13">
        <v>0</v>
      </c>
      <c r="L2476" s="13">
        <v>0</v>
      </c>
      <c r="M2476" s="17">
        <v>1724446400</v>
      </c>
      <c r="N2476" s="8">
        <f t="shared" si="359"/>
        <v>1.8338812966294572E-2</v>
      </c>
      <c r="O2476" s="5">
        <f t="shared" si="363"/>
        <v>86222320</v>
      </c>
      <c r="P2476" s="13">
        <v>1880000</v>
      </c>
      <c r="Q2476" s="5">
        <v>19379199</v>
      </c>
      <c r="R2476" s="12">
        <v>0.05</v>
      </c>
    </row>
    <row r="2477" spans="1:18" x14ac:dyDescent="0.25">
      <c r="A2477" s="14"/>
      <c r="B2477" s="14">
        <v>247</v>
      </c>
      <c r="C2477" s="14">
        <v>2008</v>
      </c>
      <c r="D2477" s="6">
        <v>230000</v>
      </c>
      <c r="E2477" s="6">
        <v>76133</v>
      </c>
      <c r="F2477" s="6">
        <v>0</v>
      </c>
      <c r="G2477" s="6">
        <v>0</v>
      </c>
      <c r="H2477" s="5">
        <f t="shared" si="358"/>
        <v>306133</v>
      </c>
      <c r="I2477" s="9">
        <f t="shared" si="356"/>
        <v>1.5281180855867527</v>
      </c>
      <c r="J2477" s="6">
        <v>0</v>
      </c>
      <c r="K2477" s="6">
        <v>0</v>
      </c>
      <c r="L2477" s="6">
        <v>0</v>
      </c>
      <c r="M2477" s="17">
        <v>1724446400</v>
      </c>
      <c r="N2477" s="8">
        <f t="shared" si="359"/>
        <v>1.7752537857946761E-2</v>
      </c>
      <c r="O2477" s="5">
        <f t="shared" si="363"/>
        <v>86222320</v>
      </c>
      <c r="P2477" s="6">
        <v>1650000</v>
      </c>
      <c r="Q2477" s="5">
        <v>20033334</v>
      </c>
      <c r="R2477" s="12">
        <v>0.05</v>
      </c>
    </row>
    <row r="2478" spans="1:18" x14ac:dyDescent="0.25">
      <c r="A2478" s="14"/>
      <c r="B2478" s="18">
        <v>247</v>
      </c>
      <c r="C2478" s="14">
        <v>2009</v>
      </c>
      <c r="D2478" s="13">
        <v>230000</v>
      </c>
      <c r="E2478" s="13">
        <v>65751</v>
      </c>
      <c r="F2478" s="13">
        <v>0</v>
      </c>
      <c r="G2478" s="13">
        <v>0</v>
      </c>
      <c r="H2478" s="5">
        <f t="shared" si="358"/>
        <v>295751</v>
      </c>
      <c r="I2478" s="9">
        <f t="shared" si="356"/>
        <v>1.4361127204097803</v>
      </c>
      <c r="J2478" s="13">
        <v>0</v>
      </c>
      <c r="K2478" s="13">
        <v>0</v>
      </c>
      <c r="L2478" s="13">
        <v>0</v>
      </c>
      <c r="M2478" s="17">
        <v>2049997800</v>
      </c>
      <c r="N2478" s="8">
        <f t="shared" si="359"/>
        <v>1.4426893531300375E-2</v>
      </c>
      <c r="O2478" s="5">
        <f t="shared" si="363"/>
        <v>102499890</v>
      </c>
      <c r="P2478" s="13">
        <v>1420000</v>
      </c>
      <c r="Q2478" s="5">
        <v>20593857</v>
      </c>
      <c r="R2478" s="12">
        <v>0.05</v>
      </c>
    </row>
    <row r="2479" spans="1:18" x14ac:dyDescent="0.25">
      <c r="A2479" t="s">
        <v>247</v>
      </c>
      <c r="B2479">
        <v>248</v>
      </c>
      <c r="C2479">
        <v>2000</v>
      </c>
      <c r="D2479" s="6">
        <v>1444485</v>
      </c>
      <c r="E2479" s="6">
        <v>687871</v>
      </c>
      <c r="F2479" s="6">
        <v>86087</v>
      </c>
      <c r="G2479" s="6">
        <v>86087</v>
      </c>
      <c r="H2479" s="5">
        <f t="shared" si="358"/>
        <v>2304530</v>
      </c>
      <c r="I2479" s="9">
        <f t="shared" si="356"/>
        <v>2.6438425204489007</v>
      </c>
      <c r="J2479" s="6"/>
      <c r="K2479" s="6"/>
      <c r="L2479" s="6"/>
      <c r="M2479" s="10">
        <v>2089025300</v>
      </c>
      <c r="N2479" s="8">
        <f t="shared" si="359"/>
        <v>0.11031604069132145</v>
      </c>
      <c r="O2479" s="5">
        <f t="shared" si="363"/>
        <v>52225632.5</v>
      </c>
      <c r="P2479" s="13">
        <v>14057057</v>
      </c>
      <c r="Q2479" s="11">
        <v>87165933</v>
      </c>
      <c r="R2479" s="12">
        <v>2.5000000000000001E-2</v>
      </c>
    </row>
    <row r="2480" spans="1:18" x14ac:dyDescent="0.25">
      <c r="B2480">
        <v>248</v>
      </c>
      <c r="C2480">
        <v>2001</v>
      </c>
      <c r="D2480" s="13">
        <v>1441582</v>
      </c>
      <c r="E2480" s="13">
        <v>633143</v>
      </c>
      <c r="F2480" s="13">
        <v>76000</v>
      </c>
      <c r="G2480" s="13">
        <v>11024</v>
      </c>
      <c r="H2480" s="5">
        <f t="shared" si="358"/>
        <v>2161749</v>
      </c>
      <c r="I2480" s="9">
        <f t="shared" si="356"/>
        <v>2.3752789532519065</v>
      </c>
      <c r="J2480" s="13">
        <v>0</v>
      </c>
      <c r="K2480" s="13">
        <v>3765000</v>
      </c>
      <c r="L2480" s="13">
        <v>0</v>
      </c>
      <c r="M2480" s="10">
        <v>2089025300</v>
      </c>
      <c r="N2480" s="8">
        <f t="shared" si="359"/>
        <v>0.10348122638821079</v>
      </c>
      <c r="O2480" s="5">
        <v>52225632.5</v>
      </c>
      <c r="P2480" s="13">
        <v>11015475</v>
      </c>
      <c r="Q2480" s="11">
        <v>91010321</v>
      </c>
      <c r="R2480" s="12">
        <v>2.5000000000000001E-2</v>
      </c>
    </row>
    <row r="2481" spans="1:18" x14ac:dyDescent="0.25">
      <c r="B2481">
        <v>248</v>
      </c>
      <c r="C2481">
        <v>2002</v>
      </c>
      <c r="D2481" s="13">
        <v>1293370</v>
      </c>
      <c r="E2481" s="13">
        <v>566511</v>
      </c>
      <c r="F2481" s="13">
        <v>156028</v>
      </c>
      <c r="G2481" s="13">
        <v>0</v>
      </c>
      <c r="H2481" s="5">
        <f t="shared" si="358"/>
        <v>2015909</v>
      </c>
      <c r="I2481" s="9">
        <f t="shared" si="356"/>
        <v>2.0592671583157403</v>
      </c>
      <c r="J2481" s="13">
        <v>0</v>
      </c>
      <c r="K2481" s="13">
        <v>7985000</v>
      </c>
      <c r="L2481" s="13">
        <v>0</v>
      </c>
      <c r="M2481" s="5">
        <v>2960729900</v>
      </c>
      <c r="N2481" s="8">
        <f t="shared" si="359"/>
        <v>6.8088244050901095E-2</v>
      </c>
      <c r="O2481" s="5">
        <v>74018247.5</v>
      </c>
      <c r="P2481" s="13">
        <v>10348355</v>
      </c>
      <c r="Q2481" s="5">
        <v>97894486</v>
      </c>
      <c r="R2481" s="7">
        <v>2.5000000000000001E-2</v>
      </c>
    </row>
    <row r="2482" spans="1:18" x14ac:dyDescent="0.25">
      <c r="A2482" s="14"/>
      <c r="B2482" s="14">
        <v>248</v>
      </c>
      <c r="C2482" s="14">
        <v>2003</v>
      </c>
      <c r="D2482" s="13">
        <v>1295151</v>
      </c>
      <c r="E2482" s="13">
        <v>529490</v>
      </c>
      <c r="F2482" s="13">
        <v>126465</v>
      </c>
      <c r="G2482" s="13">
        <v>120075</v>
      </c>
      <c r="H2482" s="5">
        <f t="shared" si="358"/>
        <v>2071181</v>
      </c>
      <c r="I2482" s="9">
        <f t="shared" si="356"/>
        <v>2.0919157129207999</v>
      </c>
      <c r="J2482" s="13">
        <v>0</v>
      </c>
      <c r="K2482" s="13">
        <v>2650000</v>
      </c>
      <c r="L2482" s="13">
        <v>0</v>
      </c>
      <c r="M2482" s="5">
        <v>2960729900</v>
      </c>
      <c r="N2482" s="8">
        <f t="shared" si="359"/>
        <v>6.995508100890932E-2</v>
      </c>
      <c r="O2482" s="5">
        <v>74018247.5</v>
      </c>
      <c r="P2482" s="13">
        <v>9053744</v>
      </c>
      <c r="Q2482" s="5">
        <v>99008817</v>
      </c>
      <c r="R2482" s="12">
        <v>2.5000000000000001E-2</v>
      </c>
    </row>
    <row r="2483" spans="1:18" x14ac:dyDescent="0.25">
      <c r="A2483" s="14"/>
      <c r="B2483" s="14">
        <v>248</v>
      </c>
      <c r="C2483" s="14">
        <v>2004</v>
      </c>
      <c r="D2483" s="13">
        <v>1131697</v>
      </c>
      <c r="E2483" s="13">
        <v>477951</v>
      </c>
      <c r="F2483" s="13">
        <v>181640</v>
      </c>
      <c r="G2483" s="13">
        <v>0</v>
      </c>
      <c r="H2483" s="5">
        <f t="shared" si="358"/>
        <v>1791288</v>
      </c>
      <c r="I2483" s="9">
        <f t="shared" si="356"/>
        <v>1.7455464271734549</v>
      </c>
      <c r="J2483" s="13">
        <v>0</v>
      </c>
      <c r="K2483" s="13">
        <v>14355000</v>
      </c>
      <c r="L2483" s="13">
        <v>0</v>
      </c>
      <c r="M2483" s="17">
        <v>4085723600</v>
      </c>
      <c r="N2483" s="8">
        <f t="shared" si="359"/>
        <v>4.3842613337818546E-2</v>
      </c>
      <c r="O2483" s="5">
        <f t="shared" ref="O2483:O2489" si="364">M2483*R2483</f>
        <v>204286180</v>
      </c>
      <c r="P2483" s="13">
        <v>7922047</v>
      </c>
      <c r="Q2483" s="5">
        <v>102620473</v>
      </c>
      <c r="R2483" s="12">
        <v>0.05</v>
      </c>
    </row>
    <row r="2484" spans="1:18" x14ac:dyDescent="0.25">
      <c r="A2484" s="14"/>
      <c r="B2484" s="14">
        <v>248</v>
      </c>
      <c r="C2484" s="14">
        <v>2005</v>
      </c>
      <c r="D2484" s="13">
        <v>6388566</v>
      </c>
      <c r="E2484" s="13">
        <v>305957</v>
      </c>
      <c r="F2484" s="13">
        <v>129844</v>
      </c>
      <c r="G2484" s="13">
        <v>822059</v>
      </c>
      <c r="H2484" s="5">
        <f t="shared" si="358"/>
        <v>7646426</v>
      </c>
      <c r="I2484" s="9">
        <f t="shared" si="356"/>
        <v>7.1054337690639766</v>
      </c>
      <c r="J2484" s="13">
        <v>0</v>
      </c>
      <c r="K2484" s="13">
        <v>28245000</v>
      </c>
      <c r="L2484" s="13">
        <v>0</v>
      </c>
      <c r="M2484" s="17">
        <v>4085723600</v>
      </c>
      <c r="N2484" s="8">
        <f t="shared" si="359"/>
        <v>0.18714986006395537</v>
      </c>
      <c r="O2484" s="5">
        <f t="shared" si="364"/>
        <v>204286180</v>
      </c>
      <c r="P2484" s="13">
        <v>38450440</v>
      </c>
      <c r="Q2484" s="5">
        <v>107613781.91</v>
      </c>
      <c r="R2484" s="12">
        <v>0.05</v>
      </c>
    </row>
    <row r="2485" spans="1:18" x14ac:dyDescent="0.25">
      <c r="A2485" s="14"/>
      <c r="B2485" s="14">
        <v>248</v>
      </c>
      <c r="C2485" s="14">
        <v>2006</v>
      </c>
      <c r="D2485" s="13">
        <v>1548962</v>
      </c>
      <c r="E2485" s="13">
        <v>349461</v>
      </c>
      <c r="F2485" s="13">
        <v>772356</v>
      </c>
      <c r="G2485" s="13">
        <v>78065</v>
      </c>
      <c r="H2485" s="5">
        <f t="shared" si="358"/>
        <v>2748844</v>
      </c>
      <c r="I2485" s="9">
        <f t="shared" si="356"/>
        <v>2.4252342288099169</v>
      </c>
      <c r="J2485" s="13">
        <v>0</v>
      </c>
      <c r="K2485" s="13">
        <v>23583703</v>
      </c>
      <c r="L2485" s="13">
        <v>0</v>
      </c>
      <c r="M2485" s="17">
        <v>5049492600</v>
      </c>
      <c r="N2485" s="8">
        <f t="shared" si="359"/>
        <v>5.4438024129394705E-2</v>
      </c>
      <c r="O2485" s="5">
        <f t="shared" si="364"/>
        <v>252474630</v>
      </c>
      <c r="P2485" s="13">
        <v>10205440</v>
      </c>
      <c r="Q2485" s="5">
        <v>113343444</v>
      </c>
      <c r="R2485" s="12">
        <v>0.05</v>
      </c>
    </row>
    <row r="2486" spans="1:18" x14ac:dyDescent="0.25">
      <c r="A2486" s="14"/>
      <c r="B2486" s="14">
        <v>248</v>
      </c>
      <c r="C2486" s="14">
        <v>2007</v>
      </c>
      <c r="D2486" s="13">
        <v>1420707</v>
      </c>
      <c r="E2486" s="13">
        <v>284856</v>
      </c>
      <c r="F2486" s="13">
        <v>1033462</v>
      </c>
      <c r="G2486" s="13">
        <v>102106</v>
      </c>
      <c r="H2486" s="5">
        <f t="shared" si="358"/>
        <v>2841131</v>
      </c>
      <c r="I2486" s="9">
        <f t="shared" si="356"/>
        <v>2.3119705736904685</v>
      </c>
      <c r="J2486" s="13">
        <v>0</v>
      </c>
      <c r="K2486" s="13">
        <v>28064557</v>
      </c>
      <c r="L2486" s="13">
        <v>0</v>
      </c>
      <c r="M2486" s="17">
        <v>5049492600</v>
      </c>
      <c r="N2486" s="8">
        <f t="shared" si="359"/>
        <v>5.6265673109413016E-2</v>
      </c>
      <c r="O2486" s="5">
        <f t="shared" si="364"/>
        <v>252474630</v>
      </c>
      <c r="P2486" s="13">
        <v>8656478</v>
      </c>
      <c r="Q2486" s="5">
        <v>122887853</v>
      </c>
      <c r="R2486" s="12">
        <v>0.05</v>
      </c>
    </row>
    <row r="2487" spans="1:18" x14ac:dyDescent="0.25">
      <c r="A2487" s="14"/>
      <c r="B2487" s="14">
        <v>248</v>
      </c>
      <c r="C2487" s="14">
        <v>2008</v>
      </c>
      <c r="D2487" s="6">
        <v>2608561</v>
      </c>
      <c r="E2487" s="6">
        <v>687376</v>
      </c>
      <c r="F2487" s="6">
        <v>480095</v>
      </c>
      <c r="G2487" s="6">
        <v>43243</v>
      </c>
      <c r="H2487" s="5">
        <f t="shared" si="358"/>
        <v>3819275</v>
      </c>
      <c r="I2487" s="9">
        <f t="shared" si="356"/>
        <v>2.8390425112770594</v>
      </c>
      <c r="J2487" s="6">
        <v>0</v>
      </c>
      <c r="K2487" s="6">
        <v>32188000</v>
      </c>
      <c r="L2487" s="6">
        <v>0</v>
      </c>
      <c r="M2487" s="17">
        <v>5049492600</v>
      </c>
      <c r="N2487" s="8">
        <f t="shared" si="359"/>
        <v>7.5636807547752413E-2</v>
      </c>
      <c r="O2487" s="5">
        <f t="shared" si="364"/>
        <v>252474630</v>
      </c>
      <c r="P2487" s="6">
        <v>19218082</v>
      </c>
      <c r="Q2487" s="5">
        <v>134526869</v>
      </c>
      <c r="R2487" s="12">
        <v>0.05</v>
      </c>
    </row>
    <row r="2488" spans="1:18" x14ac:dyDescent="0.25">
      <c r="A2488" s="14"/>
      <c r="B2488" s="18">
        <v>248</v>
      </c>
      <c r="C2488" s="14">
        <v>2009</v>
      </c>
      <c r="D2488" s="13">
        <v>2018460</v>
      </c>
      <c r="E2488" s="13">
        <v>596390</v>
      </c>
      <c r="F2488" s="13">
        <v>1473729</v>
      </c>
      <c r="G2488" s="13">
        <v>0</v>
      </c>
      <c r="H2488" s="5">
        <f t="shared" si="358"/>
        <v>4088579</v>
      </c>
      <c r="I2488" s="9">
        <f t="shared" si="356"/>
        <v>2.9753795213005585</v>
      </c>
      <c r="J2488" s="13">
        <v>0</v>
      </c>
      <c r="K2488" s="13">
        <v>54096000</v>
      </c>
      <c r="L2488" s="13">
        <v>0</v>
      </c>
      <c r="M2488" s="17">
        <v>5571573100</v>
      </c>
      <c r="N2488" s="8">
        <f t="shared" si="359"/>
        <v>7.3382847655718633E-2</v>
      </c>
      <c r="O2488" s="5">
        <f t="shared" si="364"/>
        <v>278578655</v>
      </c>
      <c r="P2488" s="13">
        <v>16859521</v>
      </c>
      <c r="Q2488" s="5">
        <v>137413697</v>
      </c>
      <c r="R2488" s="12">
        <v>0.05</v>
      </c>
    </row>
    <row r="2489" spans="1:18" x14ac:dyDescent="0.25">
      <c r="A2489" t="s">
        <v>248</v>
      </c>
      <c r="B2489">
        <v>249</v>
      </c>
      <c r="C2489">
        <v>2000</v>
      </c>
      <c r="D2489" s="6">
        <v>57890</v>
      </c>
      <c r="E2489" s="6">
        <v>5935</v>
      </c>
      <c r="F2489" s="6">
        <v>148193</v>
      </c>
      <c r="G2489" s="6"/>
      <c r="H2489" s="5">
        <f t="shared" si="358"/>
        <v>212018</v>
      </c>
      <c r="I2489" s="9">
        <f t="shared" si="356"/>
        <v>5.8362899982465093</v>
      </c>
      <c r="J2489" s="6"/>
      <c r="K2489" s="6"/>
      <c r="L2489" s="6"/>
      <c r="M2489" s="10">
        <v>195672500</v>
      </c>
      <c r="N2489" s="8">
        <f t="shared" si="359"/>
        <v>0.10835349883095478</v>
      </c>
      <c r="O2489" s="5">
        <f t="shared" si="364"/>
        <v>9783625</v>
      </c>
      <c r="P2489" s="13">
        <v>4099001</v>
      </c>
      <c r="Q2489" s="11">
        <v>3632753</v>
      </c>
      <c r="R2489" s="12">
        <v>0.05</v>
      </c>
    </row>
    <row r="2490" spans="1:18" x14ac:dyDescent="0.25">
      <c r="B2490">
        <v>249</v>
      </c>
      <c r="C2490">
        <v>2001</v>
      </c>
      <c r="D2490" s="13">
        <v>43000</v>
      </c>
      <c r="E2490" s="13">
        <v>4591</v>
      </c>
      <c r="F2490" s="13">
        <v>183859</v>
      </c>
      <c r="G2490" s="13">
        <v>0</v>
      </c>
      <c r="H2490" s="5">
        <f t="shared" si="358"/>
        <v>231450</v>
      </c>
      <c r="I2490" s="9">
        <f t="shared" si="356"/>
        <v>5.7027826474758809</v>
      </c>
      <c r="J2490" s="13">
        <v>0</v>
      </c>
      <c r="K2490" s="13">
        <v>0</v>
      </c>
      <c r="L2490" s="13">
        <v>0</v>
      </c>
      <c r="M2490" s="10">
        <v>195672500</v>
      </c>
      <c r="N2490" s="8">
        <f t="shared" si="359"/>
        <v>0.11828437823403902</v>
      </c>
      <c r="O2490" s="5">
        <v>9783625</v>
      </c>
      <c r="P2490" s="13">
        <v>6256000</v>
      </c>
      <c r="Q2490" s="11">
        <v>4058545</v>
      </c>
      <c r="R2490" s="12">
        <v>0.05</v>
      </c>
    </row>
    <row r="2491" spans="1:18" x14ac:dyDescent="0.25">
      <c r="B2491">
        <v>249</v>
      </c>
      <c r="C2491">
        <v>2002</v>
      </c>
      <c r="D2491" s="13">
        <v>196000</v>
      </c>
      <c r="E2491" s="13">
        <v>386973</v>
      </c>
      <c r="F2491" s="13">
        <v>0</v>
      </c>
      <c r="G2491" s="13">
        <v>0</v>
      </c>
      <c r="H2491" s="5">
        <f t="shared" si="358"/>
        <v>582973</v>
      </c>
      <c r="I2491" s="9">
        <f t="shared" si="356"/>
        <v>12.625893897295834</v>
      </c>
      <c r="J2491" s="13">
        <v>0</v>
      </c>
      <c r="K2491" s="13">
        <v>0</v>
      </c>
      <c r="L2491" s="13">
        <v>0</v>
      </c>
      <c r="M2491" s="5">
        <v>258502200</v>
      </c>
      <c r="N2491" s="8">
        <f t="shared" si="359"/>
        <v>0.22551955070401722</v>
      </c>
      <c r="O2491" s="5">
        <v>12925110</v>
      </c>
      <c r="P2491" s="13">
        <v>6060000</v>
      </c>
      <c r="Q2491" s="5">
        <v>4617281</v>
      </c>
      <c r="R2491" s="7">
        <v>0.05</v>
      </c>
    </row>
    <row r="2492" spans="1:18" x14ac:dyDescent="0.25">
      <c r="A2492" s="14"/>
      <c r="B2492" s="14">
        <v>249</v>
      </c>
      <c r="C2492" s="14">
        <v>2003</v>
      </c>
      <c r="D2492" s="13">
        <v>255000</v>
      </c>
      <c r="E2492" s="13">
        <v>289760</v>
      </c>
      <c r="F2492" s="13">
        <v>0</v>
      </c>
      <c r="G2492" s="13">
        <v>0</v>
      </c>
      <c r="H2492" s="5">
        <f t="shared" si="358"/>
        <v>544760</v>
      </c>
      <c r="I2492" s="9">
        <f t="shared" si="356"/>
        <v>12.308988232167998</v>
      </c>
      <c r="J2492" s="13">
        <v>0</v>
      </c>
      <c r="K2492" s="13">
        <v>0</v>
      </c>
      <c r="L2492" s="13">
        <v>0</v>
      </c>
      <c r="M2492" s="5">
        <v>258502200</v>
      </c>
      <c r="N2492" s="8">
        <f t="shared" si="359"/>
        <v>0.21073708463603016</v>
      </c>
      <c r="O2492" s="5">
        <v>12925110</v>
      </c>
      <c r="P2492" s="13">
        <v>5805000</v>
      </c>
      <c r="Q2492" s="5">
        <v>4425709</v>
      </c>
      <c r="R2492" s="12">
        <v>0.05</v>
      </c>
    </row>
    <row r="2493" spans="1:18" x14ac:dyDescent="0.25">
      <c r="A2493" s="14"/>
      <c r="B2493" s="14">
        <v>249</v>
      </c>
      <c r="C2493" s="14">
        <v>2004</v>
      </c>
      <c r="D2493" s="13">
        <v>265000</v>
      </c>
      <c r="E2493" s="13">
        <v>273822</v>
      </c>
      <c r="F2493" s="13">
        <v>0</v>
      </c>
      <c r="G2493" s="13">
        <v>0</v>
      </c>
      <c r="H2493" s="5">
        <f t="shared" si="358"/>
        <v>538822</v>
      </c>
      <c r="I2493" s="9">
        <f t="shared" si="356"/>
        <v>12.394745008316884</v>
      </c>
      <c r="J2493" s="13">
        <v>0</v>
      </c>
      <c r="K2493" s="13">
        <v>0</v>
      </c>
      <c r="L2493" s="13">
        <v>0</v>
      </c>
      <c r="M2493" s="17">
        <v>304131400</v>
      </c>
      <c r="N2493" s="8">
        <f t="shared" si="359"/>
        <v>0.17716750062637399</v>
      </c>
      <c r="O2493" s="5">
        <f t="shared" ref="O2493:O2499" si="365">M2493*R2493</f>
        <v>15206570</v>
      </c>
      <c r="P2493" s="13">
        <v>5540000</v>
      </c>
      <c r="Q2493" s="5">
        <v>4347181</v>
      </c>
      <c r="R2493" s="12">
        <v>0.05</v>
      </c>
    </row>
    <row r="2494" spans="1:18" x14ac:dyDescent="0.25">
      <c r="A2494" s="14"/>
      <c r="B2494" s="14">
        <v>249</v>
      </c>
      <c r="C2494" s="14">
        <v>2005</v>
      </c>
      <c r="D2494" s="13">
        <v>210000</v>
      </c>
      <c r="E2494" s="13">
        <v>258584</v>
      </c>
      <c r="F2494" s="13">
        <v>0</v>
      </c>
      <c r="G2494" s="13">
        <v>0</v>
      </c>
      <c r="H2494" s="5">
        <f t="shared" si="358"/>
        <v>468584</v>
      </c>
      <c r="I2494" s="9">
        <f t="shared" si="356"/>
        <v>10.139918734453731</v>
      </c>
      <c r="J2494" s="13">
        <v>0</v>
      </c>
      <c r="K2494" s="13">
        <v>0</v>
      </c>
      <c r="L2494" s="13">
        <v>0</v>
      </c>
      <c r="M2494" s="17">
        <v>304131400</v>
      </c>
      <c r="N2494" s="8">
        <f t="shared" si="359"/>
        <v>0.15407287771009506</v>
      </c>
      <c r="O2494" s="5">
        <f t="shared" si="365"/>
        <v>15206570</v>
      </c>
      <c r="P2494" s="13">
        <v>5330000</v>
      </c>
      <c r="Q2494" s="5">
        <v>4621181.0199999996</v>
      </c>
      <c r="R2494" s="12">
        <v>0.05</v>
      </c>
    </row>
    <row r="2495" spans="1:18" x14ac:dyDescent="0.25">
      <c r="A2495" s="14"/>
      <c r="B2495" s="14">
        <v>249</v>
      </c>
      <c r="C2495" s="14">
        <v>2006</v>
      </c>
      <c r="D2495" s="13">
        <v>220000</v>
      </c>
      <c r="E2495" s="13">
        <v>249398</v>
      </c>
      <c r="F2495" s="13">
        <v>34805</v>
      </c>
      <c r="G2495" s="13">
        <v>0</v>
      </c>
      <c r="H2495" s="5">
        <f t="shared" si="358"/>
        <v>504203</v>
      </c>
      <c r="I2495" s="9">
        <f t="shared" ref="I2495:I2558" si="366">((H2495/Q2495)*100)</f>
        <v>10.396735584667525</v>
      </c>
      <c r="J2495" s="13">
        <v>0</v>
      </c>
      <c r="K2495" s="13">
        <v>3000000</v>
      </c>
      <c r="L2495" s="13">
        <v>0</v>
      </c>
      <c r="M2495" s="17">
        <v>401965000</v>
      </c>
      <c r="N2495" s="8">
        <f t="shared" si="359"/>
        <v>0.12543455275956861</v>
      </c>
      <c r="O2495" s="5">
        <f t="shared" si="365"/>
        <v>20098250</v>
      </c>
      <c r="P2495" s="13">
        <v>5330000</v>
      </c>
      <c r="Q2495" s="5">
        <v>4849628</v>
      </c>
      <c r="R2495" s="12">
        <v>0.05</v>
      </c>
    </row>
    <row r="2496" spans="1:18" x14ac:dyDescent="0.25">
      <c r="A2496" s="14"/>
      <c r="B2496" s="14">
        <v>249</v>
      </c>
      <c r="C2496" s="14">
        <v>2007</v>
      </c>
      <c r="D2496" s="13">
        <v>235000</v>
      </c>
      <c r="E2496" s="13">
        <v>239772</v>
      </c>
      <c r="F2496" s="13">
        <v>59319</v>
      </c>
      <c r="G2496" s="13">
        <v>0</v>
      </c>
      <c r="H2496" s="5">
        <f t="shared" si="358"/>
        <v>534091</v>
      </c>
      <c r="I2496" s="9">
        <f t="shared" si="366"/>
        <v>10.10462942099176</v>
      </c>
      <c r="J2496" s="13">
        <v>0</v>
      </c>
      <c r="K2496" s="13">
        <v>2990000</v>
      </c>
      <c r="L2496" s="13">
        <v>0</v>
      </c>
      <c r="M2496" s="17">
        <v>401965000</v>
      </c>
      <c r="N2496" s="8">
        <f t="shared" si="359"/>
        <v>0.13287002599728831</v>
      </c>
      <c r="O2496" s="5">
        <f t="shared" si="365"/>
        <v>20098250</v>
      </c>
      <c r="P2496" s="13">
        <v>8496648</v>
      </c>
      <c r="Q2496" s="5">
        <v>5285607</v>
      </c>
      <c r="R2496" s="12">
        <v>0.05</v>
      </c>
    </row>
    <row r="2497" spans="1:18" x14ac:dyDescent="0.25">
      <c r="A2497" s="14"/>
      <c r="B2497" s="14">
        <v>249</v>
      </c>
      <c r="C2497" s="14">
        <v>2008</v>
      </c>
      <c r="D2497" s="6">
        <v>880584</v>
      </c>
      <c r="E2497" s="6">
        <v>264809</v>
      </c>
      <c r="F2497" s="6">
        <v>11235</v>
      </c>
      <c r="G2497" s="6">
        <v>0</v>
      </c>
      <c r="H2497" s="5">
        <f t="shared" si="358"/>
        <v>1156628</v>
      </c>
      <c r="I2497" s="9">
        <f t="shared" si="366"/>
        <v>21.610183108517635</v>
      </c>
      <c r="J2497" s="6">
        <v>0</v>
      </c>
      <c r="K2497" s="6">
        <v>0</v>
      </c>
      <c r="L2497" s="6">
        <v>0</v>
      </c>
      <c r="M2497" s="17">
        <v>401965000</v>
      </c>
      <c r="N2497" s="8">
        <f t="shared" si="359"/>
        <v>0.28774346025151443</v>
      </c>
      <c r="O2497" s="5">
        <f t="shared" si="365"/>
        <v>20098250</v>
      </c>
      <c r="P2497" s="6">
        <v>8198160</v>
      </c>
      <c r="Q2497" s="5">
        <v>5352236</v>
      </c>
      <c r="R2497" s="12">
        <v>0.05</v>
      </c>
    </row>
    <row r="2498" spans="1:18" x14ac:dyDescent="0.25">
      <c r="A2498" s="14"/>
      <c r="B2498" s="18">
        <v>249</v>
      </c>
      <c r="C2498" s="14">
        <v>2009</v>
      </c>
      <c r="D2498" s="13">
        <v>338276</v>
      </c>
      <c r="E2498" s="13">
        <v>309092</v>
      </c>
      <c r="F2498" s="13">
        <v>0</v>
      </c>
      <c r="G2498" s="13">
        <v>0</v>
      </c>
      <c r="H2498" s="5">
        <f t="shared" si="358"/>
        <v>647368</v>
      </c>
      <c r="I2498" s="9">
        <f t="shared" si="366"/>
        <v>11.659868042817642</v>
      </c>
      <c r="J2498" s="13">
        <v>0</v>
      </c>
      <c r="K2498" s="13">
        <v>0</v>
      </c>
      <c r="L2498" s="13">
        <v>0</v>
      </c>
      <c r="M2498" s="17">
        <v>449732700</v>
      </c>
      <c r="N2498" s="8">
        <f t="shared" si="359"/>
        <v>0.14394505892055437</v>
      </c>
      <c r="O2498" s="5">
        <f t="shared" si="365"/>
        <v>22486635</v>
      </c>
      <c r="P2498" s="13">
        <v>8032064</v>
      </c>
      <c r="Q2498" s="5">
        <v>5552104</v>
      </c>
      <c r="R2498" s="12">
        <v>0.05</v>
      </c>
    </row>
    <row r="2499" spans="1:18" x14ac:dyDescent="0.25">
      <c r="A2499" t="s">
        <v>249</v>
      </c>
      <c r="B2499">
        <v>250</v>
      </c>
      <c r="C2499">
        <v>2000</v>
      </c>
      <c r="D2499" s="6">
        <v>430000</v>
      </c>
      <c r="E2499" s="6">
        <v>155085</v>
      </c>
      <c r="F2499" s="6">
        <v>5372</v>
      </c>
      <c r="G2499" s="6"/>
      <c r="H2499" s="5">
        <f t="shared" si="358"/>
        <v>590457</v>
      </c>
      <c r="I2499" s="9">
        <f t="shared" si="366"/>
        <v>5.7768507618758393</v>
      </c>
      <c r="J2499" s="6"/>
      <c r="K2499" s="6"/>
      <c r="L2499" s="6"/>
      <c r="M2499" s="10">
        <v>375365400</v>
      </c>
      <c r="N2499" s="8">
        <f t="shared" si="359"/>
        <v>0.15730192500427584</v>
      </c>
      <c r="O2499" s="5">
        <f t="shared" si="365"/>
        <v>18768270</v>
      </c>
      <c r="P2499" s="13">
        <v>2895000</v>
      </c>
      <c r="Q2499" s="11">
        <v>10221088</v>
      </c>
      <c r="R2499" s="12">
        <v>0.05</v>
      </c>
    </row>
    <row r="2500" spans="1:18" x14ac:dyDescent="0.25">
      <c r="B2500">
        <v>250</v>
      </c>
      <c r="C2500">
        <v>2001</v>
      </c>
      <c r="D2500" s="13">
        <v>420000</v>
      </c>
      <c r="E2500" s="13">
        <v>137025</v>
      </c>
      <c r="F2500" s="13">
        <v>0</v>
      </c>
      <c r="G2500" s="13">
        <v>0</v>
      </c>
      <c r="H2500" s="5">
        <f t="shared" si="358"/>
        <v>557025</v>
      </c>
      <c r="I2500" s="9">
        <f t="shared" si="366"/>
        <v>4.6590217530585063</v>
      </c>
      <c r="J2500" s="13">
        <v>0</v>
      </c>
      <c r="K2500" s="13">
        <v>0</v>
      </c>
      <c r="L2500" s="13">
        <v>0</v>
      </c>
      <c r="M2500" s="10">
        <v>375365400</v>
      </c>
      <c r="N2500" s="8">
        <f t="shared" si="359"/>
        <v>0.14839540351881125</v>
      </c>
      <c r="O2500" s="5">
        <v>18768270</v>
      </c>
      <c r="P2500" s="13">
        <v>2475000</v>
      </c>
      <c r="Q2500" s="11">
        <v>11955836</v>
      </c>
      <c r="R2500" s="12">
        <v>0.05</v>
      </c>
    </row>
    <row r="2501" spans="1:18" x14ac:dyDescent="0.25">
      <c r="B2501">
        <v>250</v>
      </c>
      <c r="C2501">
        <v>2002</v>
      </c>
      <c r="D2501" s="13">
        <v>390000</v>
      </c>
      <c r="E2501" s="13">
        <v>118755</v>
      </c>
      <c r="F2501" s="13">
        <v>92845</v>
      </c>
      <c r="G2501" s="13">
        <v>0</v>
      </c>
      <c r="H2501" s="5">
        <f t="shared" si="358"/>
        <v>601600</v>
      </c>
      <c r="I2501" s="9">
        <f t="shared" si="366"/>
        <v>4.9665857587611404</v>
      </c>
      <c r="J2501" s="13">
        <v>0</v>
      </c>
      <c r="K2501" s="13">
        <v>0</v>
      </c>
      <c r="L2501" s="13">
        <v>0</v>
      </c>
      <c r="M2501" s="5">
        <v>434339800</v>
      </c>
      <c r="N2501" s="8">
        <f t="shared" si="359"/>
        <v>0.13850906594330062</v>
      </c>
      <c r="O2501" s="5">
        <v>21716990</v>
      </c>
      <c r="P2501" s="13">
        <v>3985000</v>
      </c>
      <c r="Q2501" s="5">
        <v>12112949</v>
      </c>
      <c r="R2501" s="7">
        <v>0.05</v>
      </c>
    </row>
    <row r="2502" spans="1:18" x14ac:dyDescent="0.25">
      <c r="A2502" s="14"/>
      <c r="B2502" s="14">
        <v>250</v>
      </c>
      <c r="C2502" s="14">
        <v>2003</v>
      </c>
      <c r="D2502" s="13">
        <v>439250</v>
      </c>
      <c r="E2502" s="13">
        <v>192815</v>
      </c>
      <c r="F2502" s="13">
        <v>0</v>
      </c>
      <c r="G2502" s="13">
        <v>0</v>
      </c>
      <c r="H2502" s="5">
        <f t="shared" si="358"/>
        <v>632065</v>
      </c>
      <c r="I2502" s="9">
        <f t="shared" si="366"/>
        <v>4.9028604317796791</v>
      </c>
      <c r="J2502" s="13">
        <v>0</v>
      </c>
      <c r="K2502" s="13">
        <v>0</v>
      </c>
      <c r="L2502" s="13">
        <v>0</v>
      </c>
      <c r="M2502" s="5">
        <v>434339800</v>
      </c>
      <c r="N2502" s="8">
        <f t="shared" si="359"/>
        <v>0.14552315951704173</v>
      </c>
      <c r="O2502" s="5">
        <v>21716990</v>
      </c>
      <c r="P2502" s="13">
        <v>3545750</v>
      </c>
      <c r="Q2502" s="5">
        <v>12891760</v>
      </c>
      <c r="R2502" s="12">
        <v>0.05</v>
      </c>
    </row>
    <row r="2503" spans="1:18" x14ac:dyDescent="0.25">
      <c r="A2503" s="14"/>
      <c r="B2503" s="14">
        <v>250</v>
      </c>
      <c r="C2503" s="14">
        <v>2004</v>
      </c>
      <c r="D2503" s="13">
        <v>411123</v>
      </c>
      <c r="E2503" s="13">
        <v>173462</v>
      </c>
      <c r="F2503" s="13">
        <v>0</v>
      </c>
      <c r="G2503" s="13">
        <v>0</v>
      </c>
      <c r="H2503" s="5">
        <f t="shared" si="358"/>
        <v>584585</v>
      </c>
      <c r="I2503" s="9">
        <f t="shared" si="366"/>
        <v>4.5185600403418986</v>
      </c>
      <c r="J2503" s="13">
        <v>0</v>
      </c>
      <c r="K2503" s="13">
        <v>0</v>
      </c>
      <c r="L2503" s="13">
        <v>0</v>
      </c>
      <c r="M2503" s="17">
        <v>641246900</v>
      </c>
      <c r="N2503" s="8">
        <f t="shared" si="359"/>
        <v>9.1163793540366439E-2</v>
      </c>
      <c r="O2503" s="5">
        <f t="shared" ref="O2503:O2509" si="367">M2503*R2503</f>
        <v>32062345</v>
      </c>
      <c r="P2503" s="13">
        <v>4884627</v>
      </c>
      <c r="Q2503" s="5">
        <v>12937418</v>
      </c>
      <c r="R2503" s="12">
        <v>0.05</v>
      </c>
    </row>
    <row r="2504" spans="1:18" x14ac:dyDescent="0.25">
      <c r="A2504" s="14"/>
      <c r="B2504" s="14">
        <v>250</v>
      </c>
      <c r="C2504" s="14">
        <v>2005</v>
      </c>
      <c r="D2504" s="13">
        <v>494103</v>
      </c>
      <c r="E2504" s="13">
        <v>228166</v>
      </c>
      <c r="F2504" s="13">
        <v>0</v>
      </c>
      <c r="G2504" s="13">
        <v>0</v>
      </c>
      <c r="H2504" s="5">
        <f t="shared" si="358"/>
        <v>722269</v>
      </c>
      <c r="I2504" s="9">
        <f t="shared" si="366"/>
        <v>5.0201817919418978</v>
      </c>
      <c r="J2504" s="13">
        <v>0</v>
      </c>
      <c r="K2504" s="13">
        <v>0</v>
      </c>
      <c r="L2504" s="13">
        <v>0</v>
      </c>
      <c r="M2504" s="17">
        <v>641246900</v>
      </c>
      <c r="N2504" s="8">
        <f t="shared" si="359"/>
        <v>0.11263508642302988</v>
      </c>
      <c r="O2504" s="5">
        <f t="shared" si="367"/>
        <v>32062345</v>
      </c>
      <c r="P2504" s="13">
        <v>4390524</v>
      </c>
      <c r="Q2504" s="5">
        <v>14387307.67</v>
      </c>
      <c r="R2504" s="12">
        <v>0.05</v>
      </c>
    </row>
    <row r="2505" spans="1:18" x14ac:dyDescent="0.25">
      <c r="A2505" s="14"/>
      <c r="B2505" s="14">
        <v>250</v>
      </c>
      <c r="C2505" s="14">
        <v>2006</v>
      </c>
      <c r="D2505" s="13">
        <v>467228</v>
      </c>
      <c r="E2505" s="13">
        <v>203321</v>
      </c>
      <c r="F2505" s="13">
        <v>695</v>
      </c>
      <c r="G2505" s="13">
        <v>0</v>
      </c>
      <c r="H2505" s="5">
        <f t="shared" ref="H2505:H2568" si="368">SUM(D2505:G2505)</f>
        <v>671244</v>
      </c>
      <c r="I2505" s="9">
        <f t="shared" si="366"/>
        <v>4.4842915116830451</v>
      </c>
      <c r="J2505" s="13">
        <v>0</v>
      </c>
      <c r="K2505" s="13">
        <v>35000</v>
      </c>
      <c r="L2505" s="13">
        <v>0</v>
      </c>
      <c r="M2505" s="17">
        <v>830394500</v>
      </c>
      <c r="N2505" s="8">
        <f t="shared" ref="N2505:N2568" si="369">((H2505/M2505)*100)</f>
        <v>8.0834350420191853E-2</v>
      </c>
      <c r="O2505" s="5">
        <f t="shared" si="367"/>
        <v>41519725</v>
      </c>
      <c r="P2505" s="13">
        <v>4390524</v>
      </c>
      <c r="Q2505" s="5">
        <v>14968786</v>
      </c>
      <c r="R2505" s="12">
        <v>0.05</v>
      </c>
    </row>
    <row r="2506" spans="1:18" x14ac:dyDescent="0.25">
      <c r="A2506" s="14"/>
      <c r="B2506" s="14">
        <v>250</v>
      </c>
      <c r="C2506" s="14">
        <v>2007</v>
      </c>
      <c r="D2506" s="13">
        <v>460506</v>
      </c>
      <c r="E2506" s="13">
        <v>180353</v>
      </c>
      <c r="F2506" s="13">
        <v>0</v>
      </c>
      <c r="G2506" s="13">
        <v>0</v>
      </c>
      <c r="H2506" s="5">
        <f t="shared" si="368"/>
        <v>640859</v>
      </c>
      <c r="I2506" s="9">
        <f t="shared" si="366"/>
        <v>4.0342672146251637</v>
      </c>
      <c r="J2506" s="13">
        <v>0</v>
      </c>
      <c r="K2506" s="13">
        <v>0</v>
      </c>
      <c r="L2506" s="13">
        <v>0</v>
      </c>
      <c r="M2506" s="17">
        <v>830394500</v>
      </c>
      <c r="N2506" s="8">
        <f t="shared" si="369"/>
        <v>7.717524622333119E-2</v>
      </c>
      <c r="O2506" s="5">
        <f t="shared" si="367"/>
        <v>41519725</v>
      </c>
      <c r="P2506" s="13">
        <v>3923296</v>
      </c>
      <c r="Q2506" s="5">
        <v>15885388</v>
      </c>
      <c r="R2506" s="12">
        <v>0.05</v>
      </c>
    </row>
    <row r="2507" spans="1:18" x14ac:dyDescent="0.25">
      <c r="A2507" s="14"/>
      <c r="B2507" s="14">
        <v>250</v>
      </c>
      <c r="C2507" s="14">
        <v>2008</v>
      </c>
      <c r="D2507" s="6">
        <v>523943</v>
      </c>
      <c r="E2507" s="6">
        <v>195766</v>
      </c>
      <c r="F2507" s="6">
        <v>3978</v>
      </c>
      <c r="G2507" s="6">
        <v>0</v>
      </c>
      <c r="H2507" s="5">
        <f t="shared" si="368"/>
        <v>723687</v>
      </c>
      <c r="I2507" s="9">
        <f t="shared" si="366"/>
        <v>4.433780117560695</v>
      </c>
      <c r="J2507" s="6">
        <v>0</v>
      </c>
      <c r="K2507" s="6">
        <v>0</v>
      </c>
      <c r="L2507" s="6">
        <v>0</v>
      </c>
      <c r="M2507" s="17">
        <v>830394500</v>
      </c>
      <c r="N2507" s="8">
        <f t="shared" si="369"/>
        <v>8.7149782422691863E-2</v>
      </c>
      <c r="O2507" s="5">
        <f t="shared" si="367"/>
        <v>41519725</v>
      </c>
      <c r="P2507" s="6">
        <v>4112790</v>
      </c>
      <c r="Q2507" s="5">
        <v>16322122</v>
      </c>
      <c r="R2507" s="12">
        <v>0.05</v>
      </c>
    </row>
    <row r="2508" spans="1:18" x14ac:dyDescent="0.25">
      <c r="A2508" s="14"/>
      <c r="B2508" s="18">
        <v>250</v>
      </c>
      <c r="C2508" s="14">
        <v>2009</v>
      </c>
      <c r="D2508" s="13">
        <v>342547</v>
      </c>
      <c r="E2508" s="13">
        <v>169456</v>
      </c>
      <c r="F2508" s="13">
        <v>2382</v>
      </c>
      <c r="G2508" s="13">
        <v>835</v>
      </c>
      <c r="H2508" s="5">
        <f t="shared" si="368"/>
        <v>515220</v>
      </c>
      <c r="I2508" s="9">
        <f t="shared" si="366"/>
        <v>3.142924174895477</v>
      </c>
      <c r="J2508" s="13">
        <v>750000</v>
      </c>
      <c r="K2508" s="13">
        <v>182500</v>
      </c>
      <c r="L2508" s="13">
        <v>0</v>
      </c>
      <c r="M2508" s="17">
        <v>998924400</v>
      </c>
      <c r="N2508" s="8">
        <f t="shared" si="369"/>
        <v>5.1577476733975065E-2</v>
      </c>
      <c r="O2508" s="5">
        <f t="shared" si="367"/>
        <v>49946220</v>
      </c>
      <c r="P2508" s="13">
        <v>3588847</v>
      </c>
      <c r="Q2508" s="5">
        <v>16393014</v>
      </c>
      <c r="R2508" s="12">
        <v>0.05</v>
      </c>
    </row>
    <row r="2509" spans="1:18" x14ac:dyDescent="0.25">
      <c r="A2509" t="s">
        <v>250</v>
      </c>
      <c r="B2509">
        <v>251</v>
      </c>
      <c r="C2509">
        <v>2000</v>
      </c>
      <c r="D2509" s="6">
        <v>1680000</v>
      </c>
      <c r="E2509" s="6">
        <v>446785</v>
      </c>
      <c r="F2509" s="6">
        <v>21902</v>
      </c>
      <c r="G2509" s="6"/>
      <c r="H2509" s="5">
        <f t="shared" si="368"/>
        <v>2148687</v>
      </c>
      <c r="I2509" s="9">
        <f t="shared" si="366"/>
        <v>5.7951231021376195</v>
      </c>
      <c r="J2509" s="6"/>
      <c r="K2509" s="6">
        <v>1500000</v>
      </c>
      <c r="L2509" s="6"/>
      <c r="M2509" s="10">
        <v>980011200</v>
      </c>
      <c r="N2509" s="8">
        <f t="shared" si="369"/>
        <v>0.21925126978140658</v>
      </c>
      <c r="O2509" s="5">
        <f t="shared" si="367"/>
        <v>49000560</v>
      </c>
      <c r="P2509" s="13">
        <v>10390000</v>
      </c>
      <c r="Q2509" s="11">
        <v>37077504</v>
      </c>
      <c r="R2509" s="12">
        <v>0.05</v>
      </c>
    </row>
    <row r="2510" spans="1:18" x14ac:dyDescent="0.25">
      <c r="B2510">
        <v>251</v>
      </c>
      <c r="C2510">
        <v>2001</v>
      </c>
      <c r="D2510" s="13">
        <v>1680000</v>
      </c>
      <c r="E2510" s="13">
        <v>363125</v>
      </c>
      <c r="F2510" s="13">
        <v>87894</v>
      </c>
      <c r="G2510" s="13">
        <v>0</v>
      </c>
      <c r="H2510" s="5">
        <f t="shared" si="368"/>
        <v>2131019</v>
      </c>
      <c r="I2510" s="9">
        <f t="shared" si="366"/>
        <v>5.3570159088127882</v>
      </c>
      <c r="J2510" s="13">
        <v>0</v>
      </c>
      <c r="K2510" s="13">
        <v>50000</v>
      </c>
      <c r="L2510" s="13">
        <v>0</v>
      </c>
      <c r="M2510" s="10">
        <v>980011200</v>
      </c>
      <c r="N2510" s="8">
        <f t="shared" si="369"/>
        <v>0.2174484332423956</v>
      </c>
      <c r="O2510" s="5">
        <v>49000560</v>
      </c>
      <c r="P2510" s="13">
        <v>6660000</v>
      </c>
      <c r="Q2510" s="11">
        <v>39779964</v>
      </c>
      <c r="R2510" s="12">
        <v>0.05</v>
      </c>
    </row>
    <row r="2511" spans="1:18" x14ac:dyDescent="0.25">
      <c r="B2511">
        <v>251</v>
      </c>
      <c r="C2511">
        <v>2002</v>
      </c>
      <c r="D2511" s="13">
        <v>1675000</v>
      </c>
      <c r="E2511" s="13">
        <v>285028</v>
      </c>
      <c r="F2511" s="13">
        <v>83805</v>
      </c>
      <c r="G2511" s="13">
        <v>0</v>
      </c>
      <c r="H2511" s="5">
        <f t="shared" si="368"/>
        <v>2043833</v>
      </c>
      <c r="I2511" s="9">
        <f t="shared" si="366"/>
        <v>5.0965768004916656</v>
      </c>
      <c r="J2511" s="13">
        <v>0</v>
      </c>
      <c r="K2511" s="13">
        <v>4378400</v>
      </c>
      <c r="L2511" s="13">
        <v>0</v>
      </c>
      <c r="M2511" s="5">
        <v>1242905300</v>
      </c>
      <c r="N2511" s="8">
        <f t="shared" si="369"/>
        <v>0.16443996175734385</v>
      </c>
      <c r="O2511" s="5">
        <v>62145265</v>
      </c>
      <c r="P2511" s="13">
        <v>4985000</v>
      </c>
      <c r="Q2511" s="5">
        <v>40102074</v>
      </c>
      <c r="R2511" s="7">
        <v>0.05</v>
      </c>
    </row>
    <row r="2512" spans="1:18" x14ac:dyDescent="0.25">
      <c r="A2512" s="14"/>
      <c r="B2512" s="14">
        <v>251</v>
      </c>
      <c r="C2512" s="14">
        <v>2003</v>
      </c>
      <c r="D2512" s="13">
        <v>1375000</v>
      </c>
      <c r="E2512" s="13">
        <v>214868</v>
      </c>
      <c r="F2512" s="13">
        <v>151569</v>
      </c>
      <c r="G2512" s="13">
        <v>0</v>
      </c>
      <c r="H2512" s="5">
        <f t="shared" si="368"/>
        <v>1741437</v>
      </c>
      <c r="I2512" s="9">
        <f t="shared" si="366"/>
        <v>4.3602251655161535</v>
      </c>
      <c r="J2512" s="13">
        <v>0</v>
      </c>
      <c r="K2512" s="13">
        <v>110900</v>
      </c>
      <c r="L2512" s="13">
        <v>768325</v>
      </c>
      <c r="M2512" s="5">
        <v>1242905300</v>
      </c>
      <c r="N2512" s="8">
        <f t="shared" si="369"/>
        <v>0.14011019182233755</v>
      </c>
      <c r="O2512" s="5">
        <v>62145265</v>
      </c>
      <c r="P2512" s="13">
        <v>8115000</v>
      </c>
      <c r="Q2512" s="5">
        <v>39939153</v>
      </c>
      <c r="R2512" s="12">
        <v>0.05</v>
      </c>
    </row>
    <row r="2513" spans="1:18" x14ac:dyDescent="0.25">
      <c r="A2513" s="14"/>
      <c r="B2513" s="14">
        <v>251</v>
      </c>
      <c r="C2513" s="14">
        <v>2004</v>
      </c>
      <c r="D2513" s="13">
        <v>1590000</v>
      </c>
      <c r="E2513" s="13">
        <v>428309</v>
      </c>
      <c r="F2513" s="13">
        <v>12401</v>
      </c>
      <c r="G2513" s="13">
        <v>0</v>
      </c>
      <c r="H2513" s="5">
        <f t="shared" si="368"/>
        <v>2030710</v>
      </c>
      <c r="I2513" s="9">
        <f t="shared" si="366"/>
        <v>5.0598108456824091</v>
      </c>
      <c r="J2513" s="13">
        <v>0</v>
      </c>
      <c r="K2513" s="13">
        <v>0</v>
      </c>
      <c r="L2513" s="13">
        <v>0</v>
      </c>
      <c r="M2513" s="17">
        <v>1648259300</v>
      </c>
      <c r="N2513" s="8">
        <f t="shared" si="369"/>
        <v>0.12320330909099073</v>
      </c>
      <c r="O2513" s="5">
        <f t="shared" ref="O2513:O2519" si="370">M2513*R2513</f>
        <v>82412965</v>
      </c>
      <c r="P2513" s="13">
        <v>6525000</v>
      </c>
      <c r="Q2513" s="5">
        <v>40134109</v>
      </c>
      <c r="R2513" s="12">
        <v>0.05</v>
      </c>
    </row>
    <row r="2514" spans="1:18" x14ac:dyDescent="0.25">
      <c r="A2514" s="14"/>
      <c r="B2514" s="14">
        <v>251</v>
      </c>
      <c r="C2514" s="14">
        <v>2005</v>
      </c>
      <c r="D2514" s="13">
        <v>1235000</v>
      </c>
      <c r="E2514" s="13">
        <v>273758</v>
      </c>
      <c r="F2514" s="13">
        <v>12402</v>
      </c>
      <c r="G2514" s="13">
        <v>0</v>
      </c>
      <c r="H2514" s="5">
        <f t="shared" si="368"/>
        <v>1521160</v>
      </c>
      <c r="I2514" s="9">
        <f t="shared" si="366"/>
        <v>3.6843042870262757</v>
      </c>
      <c r="J2514" s="13">
        <v>0</v>
      </c>
      <c r="K2514" s="13">
        <v>650000</v>
      </c>
      <c r="L2514" s="13">
        <v>0</v>
      </c>
      <c r="M2514" s="17">
        <v>1648259300</v>
      </c>
      <c r="N2514" s="8">
        <f t="shared" si="369"/>
        <v>9.2288877120244361E-2</v>
      </c>
      <c r="O2514" s="5">
        <f t="shared" si="370"/>
        <v>82412965</v>
      </c>
      <c r="P2514" s="13">
        <v>6279047</v>
      </c>
      <c r="Q2514" s="5">
        <v>41287577.829999998</v>
      </c>
      <c r="R2514" s="12">
        <v>0.05</v>
      </c>
    </row>
    <row r="2515" spans="1:18" x14ac:dyDescent="0.25">
      <c r="A2515" s="14"/>
      <c r="B2515" s="14">
        <v>251</v>
      </c>
      <c r="C2515" s="14">
        <v>2006</v>
      </c>
      <c r="D2515" s="13">
        <v>1163188</v>
      </c>
      <c r="E2515" s="13">
        <v>223260</v>
      </c>
      <c r="F2515" s="13">
        <v>18161</v>
      </c>
      <c r="G2515" s="13">
        <v>0</v>
      </c>
      <c r="H2515" s="5">
        <f t="shared" si="368"/>
        <v>1404609</v>
      </c>
      <c r="I2515" s="9">
        <f t="shared" si="366"/>
        <v>3.1281081004519358</v>
      </c>
      <c r="J2515" s="13">
        <v>0</v>
      </c>
      <c r="K2515" s="13">
        <v>50000</v>
      </c>
      <c r="L2515" s="13">
        <v>0</v>
      </c>
      <c r="M2515" s="17">
        <v>2043639700</v>
      </c>
      <c r="N2515" s="8">
        <f t="shared" si="369"/>
        <v>6.8730755230484122E-2</v>
      </c>
      <c r="O2515" s="5">
        <f t="shared" si="370"/>
        <v>102181985</v>
      </c>
      <c r="P2515" s="13">
        <v>5523147</v>
      </c>
      <c r="Q2515" s="5">
        <v>44902828</v>
      </c>
      <c r="R2515" s="12">
        <v>0.05</v>
      </c>
    </row>
    <row r="2516" spans="1:18" x14ac:dyDescent="0.25">
      <c r="A2516" s="14"/>
      <c r="B2516" s="14">
        <v>251</v>
      </c>
      <c r="C2516" s="14">
        <v>2007</v>
      </c>
      <c r="D2516" s="13">
        <v>712432</v>
      </c>
      <c r="E2516" s="13">
        <v>191780</v>
      </c>
      <c r="F2516" s="13">
        <v>26281</v>
      </c>
      <c r="G2516" s="13">
        <v>0</v>
      </c>
      <c r="H2516" s="5">
        <f t="shared" si="368"/>
        <v>930493</v>
      </c>
      <c r="I2516" s="9">
        <f t="shared" si="366"/>
        <v>2.023850776890491</v>
      </c>
      <c r="J2516" s="13">
        <v>0</v>
      </c>
      <c r="K2516" s="13">
        <v>0</v>
      </c>
      <c r="L2516" s="13">
        <v>0</v>
      </c>
      <c r="M2516" s="17">
        <v>2043639700</v>
      </c>
      <c r="N2516" s="8">
        <f t="shared" si="369"/>
        <v>4.5531166770737527E-2</v>
      </c>
      <c r="O2516" s="5">
        <f t="shared" si="370"/>
        <v>102181985</v>
      </c>
      <c r="P2516" s="13">
        <v>4740126</v>
      </c>
      <c r="Q2516" s="5">
        <v>45976364</v>
      </c>
      <c r="R2516" s="12">
        <v>0.05</v>
      </c>
    </row>
    <row r="2517" spans="1:18" x14ac:dyDescent="0.25">
      <c r="A2517" s="14"/>
      <c r="B2517" s="14">
        <v>251</v>
      </c>
      <c r="C2517" s="14">
        <v>2008</v>
      </c>
      <c r="D2517" s="6">
        <v>459553</v>
      </c>
      <c r="E2517" s="6">
        <v>274833</v>
      </c>
      <c r="F2517" s="6">
        <v>0</v>
      </c>
      <c r="G2517" s="6">
        <v>0</v>
      </c>
      <c r="H2517" s="5">
        <f t="shared" si="368"/>
        <v>734386</v>
      </c>
      <c r="I2517" s="9">
        <f t="shared" si="366"/>
        <v>1.6625683108665377</v>
      </c>
      <c r="J2517" s="6">
        <v>0</v>
      </c>
      <c r="K2517" s="6">
        <v>0</v>
      </c>
      <c r="L2517" s="6">
        <v>329340</v>
      </c>
      <c r="M2517" s="17">
        <v>2043639700</v>
      </c>
      <c r="N2517" s="8">
        <f t="shared" si="369"/>
        <v>3.5935199340666558E-2</v>
      </c>
      <c r="O2517" s="5">
        <f t="shared" si="370"/>
        <v>102181985</v>
      </c>
      <c r="P2517" s="6">
        <v>5727694</v>
      </c>
      <c r="Q2517" s="5">
        <v>44171779</v>
      </c>
      <c r="R2517" s="12">
        <v>0.05</v>
      </c>
    </row>
    <row r="2518" spans="1:18" x14ac:dyDescent="0.25">
      <c r="A2518" s="14"/>
      <c r="B2518" s="18">
        <v>251</v>
      </c>
      <c r="C2518" s="14">
        <v>2009</v>
      </c>
      <c r="D2518" s="13">
        <v>448847</v>
      </c>
      <c r="E2518" s="13">
        <v>215919</v>
      </c>
      <c r="F2518" s="13">
        <v>0</v>
      </c>
      <c r="G2518" s="13">
        <v>0</v>
      </c>
      <c r="H2518" s="5">
        <f t="shared" si="368"/>
        <v>664766</v>
      </c>
      <c r="I2518" s="9">
        <f t="shared" si="366"/>
        <v>1.4207432628362426</v>
      </c>
      <c r="J2518" s="13">
        <v>0</v>
      </c>
      <c r="K2518" s="13">
        <v>950000</v>
      </c>
      <c r="L2518" s="13">
        <v>0</v>
      </c>
      <c r="M2518" s="17">
        <v>2173205800</v>
      </c>
      <c r="N2518" s="8">
        <f t="shared" si="369"/>
        <v>3.0589187641593817E-2</v>
      </c>
      <c r="O2518" s="5">
        <f t="shared" si="370"/>
        <v>108660290</v>
      </c>
      <c r="P2518" s="13">
        <v>5268141</v>
      </c>
      <c r="Q2518" s="5">
        <v>46790016</v>
      </c>
      <c r="R2518" s="12">
        <v>0.05</v>
      </c>
    </row>
    <row r="2519" spans="1:18" x14ac:dyDescent="0.25">
      <c r="A2519" t="s">
        <v>251</v>
      </c>
      <c r="B2519">
        <v>252</v>
      </c>
      <c r="C2519">
        <v>2000</v>
      </c>
      <c r="D2519" s="6">
        <v>2145000</v>
      </c>
      <c r="E2519" s="6">
        <v>1117750</v>
      </c>
      <c r="F2519" s="6">
        <v>38526</v>
      </c>
      <c r="G2519" s="6"/>
      <c r="H2519" s="5">
        <f t="shared" si="368"/>
        <v>3301276</v>
      </c>
      <c r="I2519" s="9">
        <f t="shared" si="366"/>
        <v>15.882102208490851</v>
      </c>
      <c r="J2519" s="6"/>
      <c r="K2519" s="6">
        <v>1290000</v>
      </c>
      <c r="L2519" s="6"/>
      <c r="M2519" s="10">
        <v>940259300</v>
      </c>
      <c r="N2519" s="8">
        <f t="shared" si="369"/>
        <v>0.35110272240859514</v>
      </c>
      <c r="O2519" s="5">
        <f t="shared" si="370"/>
        <v>47012965</v>
      </c>
      <c r="P2519" s="13">
        <v>23060000</v>
      </c>
      <c r="Q2519" s="11">
        <v>20786140</v>
      </c>
      <c r="R2519" s="12">
        <v>0.05</v>
      </c>
    </row>
    <row r="2520" spans="1:18" x14ac:dyDescent="0.25">
      <c r="B2520">
        <v>252</v>
      </c>
      <c r="C2520">
        <v>2001</v>
      </c>
      <c r="D2520" s="13">
        <v>2105000</v>
      </c>
      <c r="E2520" s="13">
        <v>984302</v>
      </c>
      <c r="F2520" s="13">
        <v>154148</v>
      </c>
      <c r="G2520" s="13">
        <v>0</v>
      </c>
      <c r="H2520" s="5">
        <f t="shared" si="368"/>
        <v>3243450</v>
      </c>
      <c r="I2520" s="9">
        <f t="shared" si="366"/>
        <v>14.98199223150826</v>
      </c>
      <c r="J2520" s="13">
        <v>0</v>
      </c>
      <c r="K2520" s="13">
        <v>345000</v>
      </c>
      <c r="L2520" s="13">
        <v>0</v>
      </c>
      <c r="M2520" s="10">
        <v>940259300</v>
      </c>
      <c r="N2520" s="8">
        <f t="shared" si="369"/>
        <v>0.3449527167665345</v>
      </c>
      <c r="O2520" s="5">
        <v>47012965</v>
      </c>
      <c r="P2520" s="13">
        <v>18445000</v>
      </c>
      <c r="Q2520" s="11">
        <v>21648990</v>
      </c>
      <c r="R2520" s="12">
        <v>0.05</v>
      </c>
    </row>
    <row r="2521" spans="1:18" x14ac:dyDescent="0.25">
      <c r="B2521">
        <v>252</v>
      </c>
      <c r="C2521">
        <v>2002</v>
      </c>
      <c r="D2521" s="13">
        <v>2510100</v>
      </c>
      <c r="E2521" s="13">
        <v>852990</v>
      </c>
      <c r="F2521" s="13">
        <v>105795</v>
      </c>
      <c r="G2521" s="13">
        <v>0</v>
      </c>
      <c r="H2521" s="5">
        <f t="shared" si="368"/>
        <v>3468885</v>
      </c>
      <c r="I2521" s="9">
        <f t="shared" si="366"/>
        <v>15.428766240437872</v>
      </c>
      <c r="J2521" s="13">
        <v>0</v>
      </c>
      <c r="K2521" s="13">
        <v>2549100</v>
      </c>
      <c r="L2521" s="13">
        <v>620000</v>
      </c>
      <c r="M2521" s="5">
        <v>1351302200</v>
      </c>
      <c r="N2521" s="8">
        <f t="shared" si="369"/>
        <v>0.25670682694070945</v>
      </c>
      <c r="O2521" s="5">
        <v>67565110</v>
      </c>
      <c r="P2521" s="13">
        <v>19169000</v>
      </c>
      <c r="Q2521" s="5">
        <v>22483230</v>
      </c>
      <c r="R2521" s="7">
        <v>0.05</v>
      </c>
    </row>
    <row r="2522" spans="1:18" x14ac:dyDescent="0.25">
      <c r="A2522" s="14"/>
      <c r="B2522" s="14">
        <v>252</v>
      </c>
      <c r="C2522" s="14">
        <v>2003</v>
      </c>
      <c r="D2522" s="13">
        <v>2794000</v>
      </c>
      <c r="E2522" s="13">
        <v>880029</v>
      </c>
      <c r="F2522" s="13">
        <v>80218</v>
      </c>
      <c r="G2522" s="13">
        <v>0</v>
      </c>
      <c r="H2522" s="5">
        <f t="shared" si="368"/>
        <v>3754247</v>
      </c>
      <c r="I2522" s="9">
        <f t="shared" si="366"/>
        <v>16.603091270970584</v>
      </c>
      <c r="J2522" s="13">
        <v>0</v>
      </c>
      <c r="K2522" s="13">
        <v>5075000</v>
      </c>
      <c r="L2522" s="13">
        <v>0</v>
      </c>
      <c r="M2522" s="5">
        <v>1351302200</v>
      </c>
      <c r="N2522" s="8">
        <f t="shared" si="369"/>
        <v>0.27782438302845952</v>
      </c>
      <c r="O2522" s="5">
        <v>67565110</v>
      </c>
      <c r="P2522" s="13">
        <v>16375000</v>
      </c>
      <c r="Q2522" s="5">
        <v>22611735</v>
      </c>
      <c r="R2522" s="12">
        <v>0.05</v>
      </c>
    </row>
    <row r="2523" spans="1:18" x14ac:dyDescent="0.25">
      <c r="A2523" s="14"/>
      <c r="B2523" s="14">
        <v>252</v>
      </c>
      <c r="C2523" s="14">
        <v>2004</v>
      </c>
      <c r="D2523" s="13">
        <v>2725266</v>
      </c>
      <c r="E2523" s="13">
        <v>606801</v>
      </c>
      <c r="F2523" s="13">
        <v>76966</v>
      </c>
      <c r="G2523" s="13">
        <v>0</v>
      </c>
      <c r="H2523" s="5">
        <f t="shared" si="368"/>
        <v>3409033</v>
      </c>
      <c r="I2523" s="9">
        <f t="shared" si="366"/>
        <v>14.805213226013006</v>
      </c>
      <c r="J2523" s="13">
        <v>0</v>
      </c>
      <c r="K2523" s="13">
        <v>0</v>
      </c>
      <c r="L2523" s="13">
        <v>0</v>
      </c>
      <c r="M2523" s="17">
        <v>1652765700</v>
      </c>
      <c r="N2523" s="8">
        <f t="shared" si="369"/>
        <v>0.20626232744302475</v>
      </c>
      <c r="O2523" s="5">
        <f t="shared" ref="O2523:O2529" si="371">M2523*R2523</f>
        <v>82638285</v>
      </c>
      <c r="P2523" s="13">
        <v>21652457</v>
      </c>
      <c r="Q2523" s="5">
        <v>23025896</v>
      </c>
      <c r="R2523" s="12">
        <v>0.05</v>
      </c>
    </row>
    <row r="2524" spans="1:18" x14ac:dyDescent="0.25">
      <c r="A2524" s="14"/>
      <c r="B2524" s="14">
        <v>252</v>
      </c>
      <c r="C2524" s="14">
        <v>2005</v>
      </c>
      <c r="D2524" s="13">
        <v>2965335</v>
      </c>
      <c r="E2524" s="13">
        <v>1019116</v>
      </c>
      <c r="F2524" s="13">
        <v>0</v>
      </c>
      <c r="G2524" s="13">
        <v>0</v>
      </c>
      <c r="H2524" s="5">
        <f t="shared" si="368"/>
        <v>3984451</v>
      </c>
      <c r="I2524" s="9">
        <f t="shared" si="366"/>
        <v>15.560189866268164</v>
      </c>
      <c r="J2524" s="13">
        <v>0</v>
      </c>
      <c r="K2524" s="13">
        <v>0</v>
      </c>
      <c r="L2524" s="13">
        <v>0</v>
      </c>
      <c r="M2524" s="17">
        <v>1652765700</v>
      </c>
      <c r="N2524" s="8">
        <f t="shared" si="369"/>
        <v>0.24107778858189033</v>
      </c>
      <c r="O2524" s="5">
        <f t="shared" si="371"/>
        <v>82638285</v>
      </c>
      <c r="P2524" s="13">
        <v>18687122</v>
      </c>
      <c r="Q2524" s="5">
        <v>25606699.109999999</v>
      </c>
      <c r="R2524" s="12">
        <v>0.05</v>
      </c>
    </row>
    <row r="2525" spans="1:18" x14ac:dyDescent="0.25">
      <c r="A2525" s="14"/>
      <c r="B2525" s="14">
        <v>252</v>
      </c>
      <c r="C2525" s="14">
        <v>2006</v>
      </c>
      <c r="D2525" s="13">
        <v>3064900</v>
      </c>
      <c r="E2525" s="13">
        <v>705124</v>
      </c>
      <c r="F2525" s="13">
        <v>5313</v>
      </c>
      <c r="G2525" s="13">
        <v>0</v>
      </c>
      <c r="H2525" s="5">
        <f t="shared" si="368"/>
        <v>3775337</v>
      </c>
      <c r="I2525" s="9">
        <f t="shared" si="366"/>
        <v>14.055354165169733</v>
      </c>
      <c r="J2525" s="13">
        <v>1500000</v>
      </c>
      <c r="K2525" s="13">
        <v>1977250</v>
      </c>
      <c r="L2525" s="13">
        <v>378000</v>
      </c>
      <c r="M2525" s="17">
        <v>1952233400</v>
      </c>
      <c r="N2525" s="8">
        <f t="shared" si="369"/>
        <v>0.19338553474190126</v>
      </c>
      <c r="O2525" s="5">
        <f t="shared" si="371"/>
        <v>97611670</v>
      </c>
      <c r="P2525" s="13">
        <v>18687122</v>
      </c>
      <c r="Q2525" s="5">
        <v>26860490</v>
      </c>
      <c r="R2525" s="12">
        <v>0.05</v>
      </c>
    </row>
    <row r="2526" spans="1:18" x14ac:dyDescent="0.25">
      <c r="A2526" s="14"/>
      <c r="B2526" s="14">
        <v>252</v>
      </c>
      <c r="C2526" s="14">
        <v>2007</v>
      </c>
      <c r="D2526" s="13">
        <v>3032260</v>
      </c>
      <c r="E2526" s="13">
        <v>628028</v>
      </c>
      <c r="F2526" s="13">
        <v>67673</v>
      </c>
      <c r="G2526" s="13">
        <v>0</v>
      </c>
      <c r="H2526" s="5">
        <f t="shared" si="368"/>
        <v>3727961</v>
      </c>
      <c r="I2526" s="9">
        <f t="shared" si="366"/>
        <v>13.762333023369964</v>
      </c>
      <c r="J2526" s="13">
        <v>0</v>
      </c>
      <c r="K2526" s="13">
        <v>0</v>
      </c>
      <c r="L2526" s="13">
        <v>0</v>
      </c>
      <c r="M2526" s="17">
        <v>1952233400</v>
      </c>
      <c r="N2526" s="8">
        <f t="shared" si="369"/>
        <v>0.19095877572835296</v>
      </c>
      <c r="O2526" s="5">
        <f t="shared" si="371"/>
        <v>97611670</v>
      </c>
      <c r="P2526" s="13">
        <v>15622222</v>
      </c>
      <c r="Q2526" s="5">
        <v>27088147</v>
      </c>
      <c r="R2526" s="12">
        <v>0.05</v>
      </c>
    </row>
    <row r="2527" spans="1:18" x14ac:dyDescent="0.25">
      <c r="A2527" s="14"/>
      <c r="B2527" s="14">
        <v>252</v>
      </c>
      <c r="C2527" s="14">
        <v>2008</v>
      </c>
      <c r="D2527" s="6">
        <v>3285909</v>
      </c>
      <c r="E2527" s="6">
        <v>529539</v>
      </c>
      <c r="F2527" s="6">
        <v>10547</v>
      </c>
      <c r="G2527" s="6">
        <v>0</v>
      </c>
      <c r="H2527" s="5">
        <f t="shared" si="368"/>
        <v>3825995</v>
      </c>
      <c r="I2527" s="9">
        <f t="shared" si="366"/>
        <v>13.296986567349933</v>
      </c>
      <c r="J2527" s="6">
        <v>0</v>
      </c>
      <c r="K2527" s="6">
        <v>424022</v>
      </c>
      <c r="L2527" s="6">
        <v>0</v>
      </c>
      <c r="M2527" s="17">
        <v>1952233400</v>
      </c>
      <c r="N2527" s="8">
        <f t="shared" si="369"/>
        <v>0.19598040889987847</v>
      </c>
      <c r="O2527" s="5">
        <f t="shared" si="371"/>
        <v>97611670</v>
      </c>
      <c r="P2527" s="6">
        <v>14566962</v>
      </c>
      <c r="Q2527" s="5">
        <v>28773399</v>
      </c>
      <c r="R2527" s="12">
        <v>0.05</v>
      </c>
    </row>
    <row r="2528" spans="1:18" x14ac:dyDescent="0.25">
      <c r="A2528" s="14"/>
      <c r="B2528" s="18">
        <v>252</v>
      </c>
      <c r="C2528" s="14">
        <v>2009</v>
      </c>
      <c r="D2528" s="13">
        <v>2714121</v>
      </c>
      <c r="E2528" s="13">
        <v>393425</v>
      </c>
      <c r="F2528" s="13">
        <v>25056</v>
      </c>
      <c r="G2528" s="13">
        <v>0</v>
      </c>
      <c r="H2528" s="5">
        <f t="shared" si="368"/>
        <v>3132602</v>
      </c>
      <c r="I2528" s="9">
        <f t="shared" si="366"/>
        <v>10.61324608563535</v>
      </c>
      <c r="J2528" s="13">
        <v>0</v>
      </c>
      <c r="K2528" s="13">
        <v>7102062</v>
      </c>
      <c r="L2528" s="13">
        <v>0</v>
      </c>
      <c r="M2528" s="17">
        <v>2089132100</v>
      </c>
      <c r="N2528" s="8">
        <f t="shared" si="369"/>
        <v>0.14994753084307114</v>
      </c>
      <c r="O2528" s="5">
        <f t="shared" si="371"/>
        <v>104456605</v>
      </c>
      <c r="P2528" s="13">
        <v>11281053</v>
      </c>
      <c r="Q2528" s="5">
        <v>29515965</v>
      </c>
      <c r="R2528" s="12">
        <v>0.05</v>
      </c>
    </row>
    <row r="2529" spans="1:18" x14ac:dyDescent="0.25">
      <c r="A2529" t="s">
        <v>252</v>
      </c>
      <c r="B2529">
        <v>253</v>
      </c>
      <c r="C2529">
        <v>2000</v>
      </c>
      <c r="D2529" s="6"/>
      <c r="E2529" s="6"/>
      <c r="F2529" s="6"/>
      <c r="G2529" s="6"/>
      <c r="H2529" s="5">
        <f t="shared" si="368"/>
        <v>0</v>
      </c>
      <c r="I2529" s="9">
        <f t="shared" si="366"/>
        <v>0</v>
      </c>
      <c r="J2529" s="6"/>
      <c r="K2529" s="6"/>
      <c r="L2529" s="6"/>
      <c r="M2529" s="10">
        <v>424730000</v>
      </c>
      <c r="N2529" s="8">
        <f t="shared" si="369"/>
        <v>0</v>
      </c>
      <c r="O2529" s="5">
        <f t="shared" si="371"/>
        <v>21236500</v>
      </c>
      <c r="P2529" s="13">
        <v>0</v>
      </c>
      <c r="Q2529" s="11">
        <v>2354339</v>
      </c>
      <c r="R2529" s="12">
        <v>0.05</v>
      </c>
    </row>
    <row r="2530" spans="1:18" x14ac:dyDescent="0.25">
      <c r="B2530">
        <v>253</v>
      </c>
      <c r="C2530">
        <v>2001</v>
      </c>
      <c r="D2530" s="13">
        <v>0</v>
      </c>
      <c r="E2530" s="13">
        <v>0</v>
      </c>
      <c r="F2530" s="13">
        <v>0</v>
      </c>
      <c r="G2530" s="13">
        <v>0</v>
      </c>
      <c r="H2530" s="5">
        <f t="shared" si="368"/>
        <v>0</v>
      </c>
      <c r="I2530" s="9">
        <f t="shared" si="366"/>
        <v>0</v>
      </c>
      <c r="J2530" s="13">
        <v>0</v>
      </c>
      <c r="K2530" s="13">
        <v>0</v>
      </c>
      <c r="L2530" s="13">
        <v>0</v>
      </c>
      <c r="M2530" s="10">
        <v>424730000</v>
      </c>
      <c r="N2530" s="8">
        <f t="shared" si="369"/>
        <v>0</v>
      </c>
      <c r="O2530" s="5">
        <v>21236500</v>
      </c>
      <c r="P2530" s="13">
        <v>0</v>
      </c>
      <c r="Q2530" s="11">
        <v>2461836</v>
      </c>
      <c r="R2530" s="12">
        <v>0.05</v>
      </c>
    </row>
    <row r="2531" spans="1:18" x14ac:dyDescent="0.25">
      <c r="B2531">
        <v>253</v>
      </c>
      <c r="C2531">
        <v>2002</v>
      </c>
      <c r="D2531" s="13">
        <v>0</v>
      </c>
      <c r="E2531" s="13">
        <v>0</v>
      </c>
      <c r="F2531" s="13">
        <v>0</v>
      </c>
      <c r="G2531" s="13">
        <v>0</v>
      </c>
      <c r="H2531" s="5">
        <f t="shared" si="368"/>
        <v>0</v>
      </c>
      <c r="I2531" s="9">
        <f t="shared" si="366"/>
        <v>0</v>
      </c>
      <c r="J2531" s="13">
        <v>0</v>
      </c>
      <c r="K2531" s="13">
        <v>0</v>
      </c>
      <c r="L2531" s="13">
        <v>0</v>
      </c>
      <c r="M2531" s="5">
        <v>421354100</v>
      </c>
      <c r="N2531" s="8">
        <f t="shared" si="369"/>
        <v>0</v>
      </c>
      <c r="O2531" s="5">
        <v>21067705</v>
      </c>
      <c r="P2531" s="13">
        <v>0</v>
      </c>
      <c r="Q2531" s="5">
        <v>2774525</v>
      </c>
      <c r="R2531" s="7">
        <v>0.05</v>
      </c>
    </row>
    <row r="2532" spans="1:18" x14ac:dyDescent="0.25">
      <c r="A2532" s="14"/>
      <c r="B2532" s="14">
        <v>253</v>
      </c>
      <c r="C2532" s="14">
        <v>2003</v>
      </c>
      <c r="D2532" s="13">
        <v>0</v>
      </c>
      <c r="E2532" s="13">
        <v>0</v>
      </c>
      <c r="F2532" s="13">
        <v>0</v>
      </c>
      <c r="G2532" s="13">
        <v>0</v>
      </c>
      <c r="H2532" s="5">
        <f t="shared" si="368"/>
        <v>0</v>
      </c>
      <c r="I2532" s="9">
        <f t="shared" si="366"/>
        <v>0</v>
      </c>
      <c r="J2532" s="13">
        <v>0</v>
      </c>
      <c r="K2532" s="13">
        <v>0</v>
      </c>
      <c r="L2532" s="13">
        <v>0</v>
      </c>
      <c r="M2532" s="5">
        <v>421354100</v>
      </c>
      <c r="N2532" s="8">
        <f t="shared" si="369"/>
        <v>0</v>
      </c>
      <c r="O2532" s="5">
        <v>21067705</v>
      </c>
      <c r="P2532" s="13">
        <v>0</v>
      </c>
      <c r="Q2532" s="5">
        <v>3160494</v>
      </c>
      <c r="R2532" s="12">
        <v>0.05</v>
      </c>
    </row>
    <row r="2533" spans="1:18" x14ac:dyDescent="0.25">
      <c r="A2533" s="14"/>
      <c r="B2533" s="14">
        <v>253</v>
      </c>
      <c r="C2533" s="14">
        <v>2004</v>
      </c>
      <c r="D2533" s="13">
        <v>0</v>
      </c>
      <c r="E2533" s="13">
        <v>0</v>
      </c>
      <c r="F2533" s="13">
        <v>0</v>
      </c>
      <c r="G2533" s="13">
        <v>0</v>
      </c>
      <c r="H2533" s="5">
        <f t="shared" si="368"/>
        <v>0</v>
      </c>
      <c r="I2533" s="9">
        <f t="shared" si="366"/>
        <v>0</v>
      </c>
      <c r="J2533" s="13">
        <v>0</v>
      </c>
      <c r="K2533" s="13">
        <v>0</v>
      </c>
      <c r="L2533" s="13">
        <v>0</v>
      </c>
      <c r="M2533" s="17">
        <v>425727800</v>
      </c>
      <c r="N2533" s="8">
        <f t="shared" si="369"/>
        <v>0</v>
      </c>
      <c r="O2533" s="5">
        <f t="shared" ref="O2533:O2539" si="372">M2533*R2533</f>
        <v>21286390</v>
      </c>
      <c r="P2533" s="13">
        <v>0</v>
      </c>
      <c r="Q2533" s="5">
        <v>3146864</v>
      </c>
      <c r="R2533" s="12">
        <v>0.05</v>
      </c>
    </row>
    <row r="2534" spans="1:18" x14ac:dyDescent="0.25">
      <c r="A2534" s="14"/>
      <c r="B2534" s="14">
        <v>253</v>
      </c>
      <c r="C2534" s="14">
        <v>2005</v>
      </c>
      <c r="D2534" s="13">
        <v>0</v>
      </c>
      <c r="E2534" s="13">
        <v>0</v>
      </c>
      <c r="F2534" s="13">
        <v>0</v>
      </c>
      <c r="G2534" s="13">
        <v>0</v>
      </c>
      <c r="H2534" s="5">
        <f t="shared" si="368"/>
        <v>0</v>
      </c>
      <c r="I2534" s="9">
        <f t="shared" si="366"/>
        <v>0</v>
      </c>
      <c r="J2534" s="13">
        <v>0</v>
      </c>
      <c r="K2534" s="13">
        <v>0</v>
      </c>
      <c r="L2534" s="13">
        <v>0</v>
      </c>
      <c r="M2534" s="17">
        <v>425727800</v>
      </c>
      <c r="N2534" s="8">
        <f t="shared" si="369"/>
        <v>0</v>
      </c>
      <c r="O2534" s="5">
        <f t="shared" si="372"/>
        <v>21286390</v>
      </c>
      <c r="P2534" s="13">
        <v>0</v>
      </c>
      <c r="Q2534" s="5">
        <v>3174612.11</v>
      </c>
      <c r="R2534" s="12">
        <v>0.05</v>
      </c>
    </row>
    <row r="2535" spans="1:18" x14ac:dyDescent="0.25">
      <c r="A2535" s="14"/>
      <c r="B2535" s="14">
        <v>253</v>
      </c>
      <c r="C2535" s="14">
        <v>2006</v>
      </c>
      <c r="D2535" s="13">
        <v>0</v>
      </c>
      <c r="E2535" s="13">
        <v>0</v>
      </c>
      <c r="F2535" s="13">
        <v>0</v>
      </c>
      <c r="G2535" s="13">
        <v>0</v>
      </c>
      <c r="H2535" s="5">
        <f t="shared" si="368"/>
        <v>0</v>
      </c>
      <c r="I2535" s="9">
        <f t="shared" si="366"/>
        <v>0</v>
      </c>
      <c r="J2535" s="13">
        <v>0</v>
      </c>
      <c r="K2535" s="13">
        <v>0</v>
      </c>
      <c r="L2535" s="13">
        <v>0</v>
      </c>
      <c r="M2535" s="17">
        <v>306234700</v>
      </c>
      <c r="N2535" s="8">
        <f t="shared" si="369"/>
        <v>0</v>
      </c>
      <c r="O2535" s="5">
        <f t="shared" si="372"/>
        <v>15311735</v>
      </c>
      <c r="P2535" s="13">
        <v>0</v>
      </c>
      <c r="Q2535" s="5">
        <v>2992334</v>
      </c>
      <c r="R2535" s="12">
        <v>0.05</v>
      </c>
    </row>
    <row r="2536" spans="1:18" x14ac:dyDescent="0.25">
      <c r="A2536" s="14"/>
      <c r="B2536" s="14">
        <v>253</v>
      </c>
      <c r="C2536" s="14">
        <v>2007</v>
      </c>
      <c r="D2536" s="13">
        <v>0</v>
      </c>
      <c r="E2536" s="13">
        <v>0</v>
      </c>
      <c r="F2536" s="13">
        <v>0</v>
      </c>
      <c r="G2536" s="13">
        <v>0</v>
      </c>
      <c r="H2536" s="5">
        <f t="shared" si="368"/>
        <v>0</v>
      </c>
      <c r="I2536" s="9">
        <f t="shared" si="366"/>
        <v>0</v>
      </c>
      <c r="J2536" s="13">
        <v>0</v>
      </c>
      <c r="K2536" s="13">
        <v>0</v>
      </c>
      <c r="L2536" s="13">
        <v>0</v>
      </c>
      <c r="M2536" s="17">
        <v>306234700</v>
      </c>
      <c r="N2536" s="8">
        <f t="shared" si="369"/>
        <v>0</v>
      </c>
      <c r="O2536" s="5">
        <f t="shared" si="372"/>
        <v>15311735</v>
      </c>
      <c r="P2536" s="13">
        <v>0</v>
      </c>
      <c r="Q2536" s="5">
        <v>3220427</v>
      </c>
      <c r="R2536" s="12">
        <v>0.05</v>
      </c>
    </row>
    <row r="2537" spans="1:18" x14ac:dyDescent="0.25">
      <c r="A2537" s="14"/>
      <c r="B2537" s="14">
        <v>253</v>
      </c>
      <c r="C2537" s="14">
        <v>2008</v>
      </c>
      <c r="D2537" s="6">
        <v>0</v>
      </c>
      <c r="E2537" s="6">
        <v>0</v>
      </c>
      <c r="F2537" s="6">
        <v>0</v>
      </c>
      <c r="G2537" s="6">
        <v>0</v>
      </c>
      <c r="H2537" s="5">
        <f t="shared" si="368"/>
        <v>0</v>
      </c>
      <c r="I2537" s="9">
        <f t="shared" si="366"/>
        <v>0</v>
      </c>
      <c r="J2537" s="6">
        <v>0</v>
      </c>
      <c r="K2537" s="6">
        <v>0</v>
      </c>
      <c r="L2537" s="6">
        <v>0</v>
      </c>
      <c r="M2537" s="17">
        <v>306234700</v>
      </c>
      <c r="N2537" s="8">
        <f t="shared" si="369"/>
        <v>0</v>
      </c>
      <c r="O2537" s="5">
        <f t="shared" si="372"/>
        <v>15311735</v>
      </c>
      <c r="P2537" s="6">
        <v>0</v>
      </c>
      <c r="Q2537" s="5">
        <v>4442192</v>
      </c>
      <c r="R2537" s="12">
        <v>0.05</v>
      </c>
    </row>
    <row r="2538" spans="1:18" x14ac:dyDescent="0.25">
      <c r="A2538" s="14"/>
      <c r="B2538" s="18">
        <v>253</v>
      </c>
      <c r="C2538" s="14">
        <v>2009</v>
      </c>
      <c r="D2538" s="13">
        <v>0</v>
      </c>
      <c r="E2538" s="13">
        <v>0</v>
      </c>
      <c r="F2538" s="13">
        <v>0</v>
      </c>
      <c r="G2538" s="13">
        <v>0</v>
      </c>
      <c r="H2538" s="5">
        <f t="shared" si="368"/>
        <v>0</v>
      </c>
      <c r="I2538" s="9">
        <f t="shared" si="366"/>
        <v>0</v>
      </c>
      <c r="J2538" s="13">
        <v>0</v>
      </c>
      <c r="K2538" s="13">
        <v>0</v>
      </c>
      <c r="L2538" s="13">
        <v>0</v>
      </c>
      <c r="M2538" s="17">
        <v>316045500</v>
      </c>
      <c r="N2538" s="8">
        <f t="shared" si="369"/>
        <v>0</v>
      </c>
      <c r="O2538" s="5">
        <f t="shared" si="372"/>
        <v>15802275</v>
      </c>
      <c r="P2538" s="13">
        <v>0</v>
      </c>
      <c r="Q2538" s="5">
        <v>3524026</v>
      </c>
      <c r="R2538" s="12">
        <v>0.05</v>
      </c>
    </row>
    <row r="2539" spans="1:18" x14ac:dyDescent="0.25">
      <c r="A2539" t="s">
        <v>253</v>
      </c>
      <c r="B2539">
        <v>254</v>
      </c>
      <c r="C2539">
        <v>2000</v>
      </c>
      <c r="D2539" s="6">
        <v>577367</v>
      </c>
      <c r="E2539" s="6">
        <v>207984</v>
      </c>
      <c r="F2539" s="6">
        <v>35043</v>
      </c>
      <c r="G2539" s="6">
        <v>18254</v>
      </c>
      <c r="H2539" s="5">
        <f t="shared" si="368"/>
        <v>838648</v>
      </c>
      <c r="I2539" s="9">
        <f t="shared" si="366"/>
        <v>9.3196883539456383</v>
      </c>
      <c r="J2539" s="6"/>
      <c r="K2539" s="6"/>
      <c r="L2539" s="6"/>
      <c r="M2539" s="10">
        <v>464284500</v>
      </c>
      <c r="N2539" s="8">
        <f t="shared" si="369"/>
        <v>0.18063234934614444</v>
      </c>
      <c r="O2539" s="5">
        <f t="shared" si="372"/>
        <v>23214225</v>
      </c>
      <c r="P2539" s="13">
        <v>6004566</v>
      </c>
      <c r="Q2539" s="11">
        <v>8998670</v>
      </c>
      <c r="R2539" s="12">
        <v>0.05</v>
      </c>
    </row>
    <row r="2540" spans="1:18" x14ac:dyDescent="0.25">
      <c r="B2540">
        <v>254</v>
      </c>
      <c r="C2540">
        <v>2001</v>
      </c>
      <c r="D2540" s="13">
        <v>738066</v>
      </c>
      <c r="E2540" s="13">
        <v>280938</v>
      </c>
      <c r="F2540" s="13">
        <v>0</v>
      </c>
      <c r="G2540" s="13">
        <v>5050</v>
      </c>
      <c r="H2540" s="5">
        <f t="shared" si="368"/>
        <v>1024054</v>
      </c>
      <c r="I2540" s="9">
        <f t="shared" si="366"/>
        <v>10.240818550264567</v>
      </c>
      <c r="J2540" s="13">
        <v>0</v>
      </c>
      <c r="K2540" s="13">
        <v>1250000</v>
      </c>
      <c r="L2540" s="13">
        <v>0</v>
      </c>
      <c r="M2540" s="10">
        <v>464284500</v>
      </c>
      <c r="N2540" s="8">
        <f t="shared" si="369"/>
        <v>0.22056605378814068</v>
      </c>
      <c r="O2540" s="5">
        <v>23214225</v>
      </c>
      <c r="P2540" s="13">
        <v>5266500</v>
      </c>
      <c r="Q2540" s="11">
        <v>9999728</v>
      </c>
      <c r="R2540" s="12">
        <v>0.05</v>
      </c>
    </row>
    <row r="2541" spans="1:18" x14ac:dyDescent="0.25">
      <c r="B2541">
        <v>254</v>
      </c>
      <c r="C2541">
        <v>2002</v>
      </c>
      <c r="D2541" s="13">
        <v>711000</v>
      </c>
      <c r="E2541" s="13">
        <v>242977</v>
      </c>
      <c r="F2541" s="13">
        <v>37837</v>
      </c>
      <c r="G2541" s="13">
        <v>2925</v>
      </c>
      <c r="H2541" s="5">
        <f t="shared" si="368"/>
        <v>994739</v>
      </c>
      <c r="I2541" s="9">
        <f t="shared" si="366"/>
        <v>9.152051973005495</v>
      </c>
      <c r="J2541" s="13">
        <v>0</v>
      </c>
      <c r="K2541" s="13">
        <v>1000000</v>
      </c>
      <c r="L2541" s="13">
        <v>0</v>
      </c>
      <c r="M2541" s="5">
        <v>656592400</v>
      </c>
      <c r="N2541" s="8">
        <f t="shared" si="369"/>
        <v>0.15150023058445392</v>
      </c>
      <c r="O2541" s="5">
        <v>32829620</v>
      </c>
      <c r="P2541" s="13">
        <v>9422750</v>
      </c>
      <c r="Q2541" s="5">
        <v>10869027</v>
      </c>
      <c r="R2541" s="7">
        <v>0.05</v>
      </c>
    </row>
    <row r="2542" spans="1:18" x14ac:dyDescent="0.25">
      <c r="A2542" s="14"/>
      <c r="B2542" s="14">
        <v>254</v>
      </c>
      <c r="C2542" s="14">
        <v>2003</v>
      </c>
      <c r="D2542" s="13">
        <v>1043874</v>
      </c>
      <c r="E2542" s="13">
        <v>407865</v>
      </c>
      <c r="F2542" s="13">
        <v>24931</v>
      </c>
      <c r="G2542" s="13">
        <v>2525</v>
      </c>
      <c r="H2542" s="5">
        <f t="shared" si="368"/>
        <v>1479195</v>
      </c>
      <c r="I2542" s="9">
        <f t="shared" si="366"/>
        <v>12.579228487252516</v>
      </c>
      <c r="J2542" s="13">
        <v>0</v>
      </c>
      <c r="K2542" s="13">
        <v>0</v>
      </c>
      <c r="L2542" s="13">
        <v>0</v>
      </c>
      <c r="M2542" s="5">
        <v>656592400</v>
      </c>
      <c r="N2542" s="8">
        <f t="shared" si="369"/>
        <v>0.22528360060213914</v>
      </c>
      <c r="O2542" s="5">
        <v>32829620</v>
      </c>
      <c r="P2542" s="13">
        <v>8378876</v>
      </c>
      <c r="Q2542" s="5">
        <v>11759028</v>
      </c>
      <c r="R2542" s="12">
        <v>0.05</v>
      </c>
    </row>
    <row r="2543" spans="1:18" x14ac:dyDescent="0.25">
      <c r="A2543" s="14"/>
      <c r="B2543" s="14">
        <v>254</v>
      </c>
      <c r="C2543" s="14">
        <v>2004</v>
      </c>
      <c r="D2543" s="13">
        <v>958901</v>
      </c>
      <c r="E2543" s="13">
        <v>373455</v>
      </c>
      <c r="F2543" s="13">
        <v>9953</v>
      </c>
      <c r="G2543" s="13">
        <v>1565</v>
      </c>
      <c r="H2543" s="5">
        <f t="shared" si="368"/>
        <v>1343874</v>
      </c>
      <c r="I2543" s="9">
        <f t="shared" si="366"/>
        <v>10.97124993601545</v>
      </c>
      <c r="J2543" s="13">
        <v>0</v>
      </c>
      <c r="K2543" s="13">
        <v>0</v>
      </c>
      <c r="L2543" s="13">
        <v>0</v>
      </c>
      <c r="M2543" s="17">
        <v>795313200</v>
      </c>
      <c r="N2543" s="8">
        <f t="shared" si="369"/>
        <v>0.16897418526437133</v>
      </c>
      <c r="O2543" s="5">
        <f t="shared" ref="O2543:O2549" si="373">M2543*R2543</f>
        <v>39765660</v>
      </c>
      <c r="P2543" s="13">
        <v>8171850</v>
      </c>
      <c r="Q2543" s="5">
        <v>12249051</v>
      </c>
      <c r="R2543" s="12">
        <v>0.05</v>
      </c>
    </row>
    <row r="2544" spans="1:18" x14ac:dyDescent="0.25">
      <c r="A2544" s="14"/>
      <c r="B2544" s="14">
        <v>254</v>
      </c>
      <c r="C2544" s="14">
        <v>2005</v>
      </c>
      <c r="D2544" s="13">
        <v>1068900</v>
      </c>
      <c r="E2544" s="13">
        <v>348329</v>
      </c>
      <c r="F2544" s="13">
        <v>0</v>
      </c>
      <c r="G2544" s="13">
        <v>3100</v>
      </c>
      <c r="H2544" s="5">
        <f t="shared" si="368"/>
        <v>1420329</v>
      </c>
      <c r="I2544" s="9">
        <f t="shared" si="366"/>
        <v>11.274198092101404</v>
      </c>
      <c r="J2544" s="13">
        <v>0</v>
      </c>
      <c r="K2544" s="13">
        <v>0</v>
      </c>
      <c r="L2544" s="13">
        <v>0</v>
      </c>
      <c r="M2544" s="17">
        <v>795313200</v>
      </c>
      <c r="N2544" s="8">
        <f t="shared" si="369"/>
        <v>0.17858737916081363</v>
      </c>
      <c r="O2544" s="5">
        <f t="shared" si="373"/>
        <v>39765660</v>
      </c>
      <c r="P2544" s="13">
        <v>7199800</v>
      </c>
      <c r="Q2544" s="5">
        <v>12598049</v>
      </c>
      <c r="R2544" s="12">
        <v>0.05</v>
      </c>
    </row>
    <row r="2545" spans="1:18" x14ac:dyDescent="0.25">
      <c r="A2545" s="14"/>
      <c r="B2545" s="14">
        <v>254</v>
      </c>
      <c r="C2545" s="14">
        <v>2006</v>
      </c>
      <c r="D2545" s="13">
        <v>1039000</v>
      </c>
      <c r="E2545" s="13">
        <v>311149</v>
      </c>
      <c r="F2545" s="13">
        <v>0</v>
      </c>
      <c r="G2545" s="13">
        <v>3568</v>
      </c>
      <c r="H2545" s="5">
        <f t="shared" si="368"/>
        <v>1353717</v>
      </c>
      <c r="I2545" s="9">
        <f t="shared" si="366"/>
        <v>9.8990879015827886</v>
      </c>
      <c r="J2545" s="13">
        <v>0</v>
      </c>
      <c r="K2545" s="13">
        <v>0</v>
      </c>
      <c r="L2545" s="13">
        <v>0</v>
      </c>
      <c r="M2545" s="17">
        <v>966675800</v>
      </c>
      <c r="N2545" s="8">
        <f t="shared" si="369"/>
        <v>0.1400383665340541</v>
      </c>
      <c r="O2545" s="5">
        <f t="shared" si="373"/>
        <v>48333790</v>
      </c>
      <c r="P2545" s="13">
        <v>7199800</v>
      </c>
      <c r="Q2545" s="5">
        <v>13675169</v>
      </c>
      <c r="R2545" s="12">
        <v>0.05</v>
      </c>
    </row>
    <row r="2546" spans="1:18" x14ac:dyDescent="0.25">
      <c r="A2546" s="14"/>
      <c r="B2546" s="14">
        <v>254</v>
      </c>
      <c r="C2546" s="14">
        <v>2007</v>
      </c>
      <c r="D2546" s="13">
        <v>1049301</v>
      </c>
      <c r="E2546" s="13">
        <v>270684</v>
      </c>
      <c r="F2546" s="13">
        <v>0</v>
      </c>
      <c r="G2546" s="13">
        <v>10000</v>
      </c>
      <c r="H2546" s="5">
        <f t="shared" si="368"/>
        <v>1329985</v>
      </c>
      <c r="I2546" s="9">
        <f t="shared" si="366"/>
        <v>9.1625828413613846</v>
      </c>
      <c r="J2546" s="13">
        <v>0</v>
      </c>
      <c r="K2546" s="13">
        <v>2750000</v>
      </c>
      <c r="L2546" s="13">
        <v>300000</v>
      </c>
      <c r="M2546" s="17">
        <v>966675800</v>
      </c>
      <c r="N2546" s="8">
        <f t="shared" si="369"/>
        <v>0.13758335524691939</v>
      </c>
      <c r="O2546" s="5">
        <f t="shared" si="373"/>
        <v>48333790</v>
      </c>
      <c r="P2546" s="13">
        <v>6247075</v>
      </c>
      <c r="Q2546" s="5">
        <v>14515394</v>
      </c>
      <c r="R2546" s="12">
        <v>0.05</v>
      </c>
    </row>
    <row r="2547" spans="1:18" x14ac:dyDescent="0.25">
      <c r="A2547" s="14"/>
      <c r="B2547" s="14">
        <v>254</v>
      </c>
      <c r="C2547" s="14">
        <v>2008</v>
      </c>
      <c r="D2547" s="6">
        <v>956150</v>
      </c>
      <c r="E2547" s="6">
        <v>227505</v>
      </c>
      <c r="F2547" s="6">
        <v>127080</v>
      </c>
      <c r="G2547" s="6">
        <v>1251</v>
      </c>
      <c r="H2547" s="5">
        <f t="shared" si="368"/>
        <v>1311986</v>
      </c>
      <c r="I2547" s="9">
        <f t="shared" si="366"/>
        <v>8.6973930545669784</v>
      </c>
      <c r="J2547" s="6">
        <v>0</v>
      </c>
      <c r="K2547" s="6">
        <v>0</v>
      </c>
      <c r="L2547" s="6">
        <v>300000</v>
      </c>
      <c r="M2547" s="17">
        <v>966675800</v>
      </c>
      <c r="N2547" s="8">
        <f t="shared" si="369"/>
        <v>0.13572140732187565</v>
      </c>
      <c r="O2547" s="5">
        <f t="shared" si="373"/>
        <v>48333790</v>
      </c>
      <c r="P2547" s="6">
        <v>5449649</v>
      </c>
      <c r="Q2547" s="5">
        <v>15084819</v>
      </c>
      <c r="R2547" s="12">
        <v>0.05</v>
      </c>
    </row>
    <row r="2548" spans="1:18" x14ac:dyDescent="0.25">
      <c r="A2548" s="14"/>
      <c r="B2548" s="18">
        <v>254</v>
      </c>
      <c r="C2548" s="14">
        <v>2009</v>
      </c>
      <c r="D2548" s="13">
        <v>781149</v>
      </c>
      <c r="E2548" s="13">
        <v>297917</v>
      </c>
      <c r="F2548" s="13">
        <v>10471</v>
      </c>
      <c r="G2548" s="13">
        <v>0</v>
      </c>
      <c r="H2548" s="5">
        <f t="shared" si="368"/>
        <v>1089537</v>
      </c>
      <c r="I2548" s="9">
        <f t="shared" si="366"/>
        <v>7.3875970695255395</v>
      </c>
      <c r="J2548" s="13">
        <v>0</v>
      </c>
      <c r="K2548" s="13">
        <v>0</v>
      </c>
      <c r="L2548" s="13">
        <v>1800000</v>
      </c>
      <c r="M2548" s="17">
        <v>1065791300</v>
      </c>
      <c r="N2548" s="8">
        <f t="shared" si="369"/>
        <v>0.1022279877871024</v>
      </c>
      <c r="O2548" s="5">
        <f t="shared" si="373"/>
        <v>53289565</v>
      </c>
      <c r="P2548" s="13">
        <v>7280374</v>
      </c>
      <c r="Q2548" s="5">
        <v>14748192</v>
      </c>
      <c r="R2548" s="12">
        <v>0.05</v>
      </c>
    </row>
    <row r="2549" spans="1:18" x14ac:dyDescent="0.25">
      <c r="A2549" t="s">
        <v>254</v>
      </c>
      <c r="B2549">
        <v>255</v>
      </c>
      <c r="C2549">
        <v>2000</v>
      </c>
      <c r="D2549" s="6"/>
      <c r="E2549" s="6"/>
      <c r="F2549" s="6"/>
      <c r="G2549" s="6"/>
      <c r="H2549" s="5">
        <f t="shared" si="368"/>
        <v>0</v>
      </c>
      <c r="I2549" s="9">
        <f t="shared" si="366"/>
        <v>0</v>
      </c>
      <c r="J2549" s="6"/>
      <c r="K2549" s="6"/>
      <c r="L2549" s="6"/>
      <c r="M2549" s="10">
        <v>60141100</v>
      </c>
      <c r="N2549" s="8">
        <f t="shared" si="369"/>
        <v>0</v>
      </c>
      <c r="O2549" s="5">
        <f t="shared" si="373"/>
        <v>3007055</v>
      </c>
      <c r="P2549" s="13">
        <v>0</v>
      </c>
      <c r="Q2549" s="11">
        <v>1559409</v>
      </c>
      <c r="R2549" s="12">
        <v>0.05</v>
      </c>
    </row>
    <row r="2550" spans="1:18" x14ac:dyDescent="0.25">
      <c r="B2550">
        <v>255</v>
      </c>
      <c r="C2550">
        <v>2001</v>
      </c>
      <c r="D2550" s="13">
        <v>0</v>
      </c>
      <c r="E2550" s="13">
        <v>0</v>
      </c>
      <c r="F2550" s="13">
        <v>0</v>
      </c>
      <c r="G2550" s="13">
        <v>0</v>
      </c>
      <c r="H2550" s="5">
        <f t="shared" si="368"/>
        <v>0</v>
      </c>
      <c r="I2550" s="9">
        <f t="shared" si="366"/>
        <v>0</v>
      </c>
      <c r="J2550" s="13">
        <v>0</v>
      </c>
      <c r="K2550" s="13">
        <v>0</v>
      </c>
      <c r="L2550" s="13">
        <v>0</v>
      </c>
      <c r="M2550" s="10">
        <v>60141100</v>
      </c>
      <c r="N2550" s="8">
        <f t="shared" si="369"/>
        <v>0</v>
      </c>
      <c r="O2550" s="5">
        <v>3007055</v>
      </c>
      <c r="P2550" s="13">
        <v>0</v>
      </c>
      <c r="Q2550" s="11">
        <v>1733709</v>
      </c>
      <c r="R2550" s="12">
        <v>0.05</v>
      </c>
    </row>
    <row r="2551" spans="1:18" x14ac:dyDescent="0.25">
      <c r="B2551">
        <v>255</v>
      </c>
      <c r="C2551">
        <v>2002</v>
      </c>
      <c r="D2551" s="13">
        <v>0</v>
      </c>
      <c r="E2551" s="13"/>
      <c r="F2551" s="13"/>
      <c r="G2551" s="13"/>
      <c r="H2551" s="5">
        <f t="shared" si="368"/>
        <v>0</v>
      </c>
      <c r="I2551" s="9">
        <f t="shared" si="366"/>
        <v>0</v>
      </c>
      <c r="J2551" s="13"/>
      <c r="K2551" s="13"/>
      <c r="L2551" s="13"/>
      <c r="M2551" s="5">
        <v>77017600</v>
      </c>
      <c r="N2551" s="8">
        <f t="shared" si="369"/>
        <v>0</v>
      </c>
      <c r="O2551" s="5">
        <v>3850880</v>
      </c>
      <c r="P2551" s="13">
        <v>0</v>
      </c>
      <c r="Q2551" s="5">
        <v>1503654</v>
      </c>
      <c r="R2551" s="7">
        <v>0.05</v>
      </c>
    </row>
    <row r="2552" spans="1:18" x14ac:dyDescent="0.25">
      <c r="A2552" s="14"/>
      <c r="B2552" s="14">
        <v>255</v>
      </c>
      <c r="C2552" s="14">
        <v>2003</v>
      </c>
      <c r="D2552" s="13">
        <v>0</v>
      </c>
      <c r="E2552" s="13">
        <v>0</v>
      </c>
      <c r="F2552" s="13">
        <v>0</v>
      </c>
      <c r="G2552" s="13">
        <v>0</v>
      </c>
      <c r="H2552" s="5">
        <f t="shared" si="368"/>
        <v>0</v>
      </c>
      <c r="I2552" s="9">
        <f t="shared" si="366"/>
        <v>0</v>
      </c>
      <c r="J2552" s="13">
        <v>0</v>
      </c>
      <c r="K2552" s="13">
        <v>0</v>
      </c>
      <c r="L2552" s="13">
        <v>0</v>
      </c>
      <c r="M2552" s="5">
        <v>77017600</v>
      </c>
      <c r="N2552" s="8">
        <f t="shared" si="369"/>
        <v>0</v>
      </c>
      <c r="O2552" s="5">
        <v>3850880</v>
      </c>
      <c r="P2552" s="13">
        <v>165000</v>
      </c>
      <c r="Q2552" s="5">
        <v>1580437</v>
      </c>
      <c r="R2552" s="12">
        <v>0.05</v>
      </c>
    </row>
    <row r="2553" spans="1:18" x14ac:dyDescent="0.25">
      <c r="A2553" s="14"/>
      <c r="B2553" s="14">
        <v>255</v>
      </c>
      <c r="C2553" s="14">
        <v>2004</v>
      </c>
      <c r="D2553" s="13">
        <v>55000</v>
      </c>
      <c r="E2553" s="13">
        <v>4109</v>
      </c>
      <c r="F2553" s="13">
        <v>0</v>
      </c>
      <c r="G2553" s="13">
        <v>0</v>
      </c>
      <c r="H2553" s="5">
        <f t="shared" si="368"/>
        <v>59109</v>
      </c>
      <c r="I2553" s="9">
        <f t="shared" si="366"/>
        <v>3.8552649944364803</v>
      </c>
      <c r="J2553" s="13">
        <v>0</v>
      </c>
      <c r="K2553" s="13">
        <v>0</v>
      </c>
      <c r="L2553" s="13">
        <v>0</v>
      </c>
      <c r="M2553" s="17">
        <v>95514000</v>
      </c>
      <c r="N2553" s="8">
        <f t="shared" si="369"/>
        <v>6.1885168666373509E-2</v>
      </c>
      <c r="O2553" s="5">
        <f t="shared" ref="O2553:O2559" si="374">M2553*R2553</f>
        <v>4775700</v>
      </c>
      <c r="P2553" s="13">
        <v>110000</v>
      </c>
      <c r="Q2553" s="5">
        <v>1533202</v>
      </c>
      <c r="R2553" s="12">
        <v>0.05</v>
      </c>
    </row>
    <row r="2554" spans="1:18" x14ac:dyDescent="0.25">
      <c r="A2554" s="14"/>
      <c r="B2554" s="14">
        <v>255</v>
      </c>
      <c r="C2554" s="14">
        <v>2005</v>
      </c>
      <c r="D2554" s="13">
        <v>55000</v>
      </c>
      <c r="E2554" s="13">
        <v>2739</v>
      </c>
      <c r="F2554" s="13">
        <v>0</v>
      </c>
      <c r="G2554" s="13">
        <v>0</v>
      </c>
      <c r="H2554" s="5">
        <f t="shared" si="368"/>
        <v>57739</v>
      </c>
      <c r="I2554" s="9">
        <f t="shared" si="366"/>
        <v>2.7944215874480887</v>
      </c>
      <c r="J2554" s="13">
        <v>0</v>
      </c>
      <c r="K2554" s="13">
        <v>0</v>
      </c>
      <c r="L2554" s="13">
        <v>0</v>
      </c>
      <c r="M2554" s="17">
        <v>95514000</v>
      </c>
      <c r="N2554" s="8">
        <f t="shared" si="369"/>
        <v>6.0450823962979246E-2</v>
      </c>
      <c r="O2554" s="5">
        <f t="shared" si="374"/>
        <v>4775700</v>
      </c>
      <c r="P2554" s="13">
        <v>55000</v>
      </c>
      <c r="Q2554" s="5">
        <v>2066223.66</v>
      </c>
      <c r="R2554" s="12">
        <v>0.05</v>
      </c>
    </row>
    <row r="2555" spans="1:18" x14ac:dyDescent="0.25">
      <c r="A2555" s="14"/>
      <c r="B2555" s="14">
        <v>255</v>
      </c>
      <c r="C2555" s="14">
        <v>2006</v>
      </c>
      <c r="D2555" s="13">
        <v>55000</v>
      </c>
      <c r="E2555" s="13">
        <v>1370</v>
      </c>
      <c r="F2555" s="13">
        <v>0</v>
      </c>
      <c r="G2555" s="13">
        <v>0</v>
      </c>
      <c r="H2555" s="5">
        <f t="shared" si="368"/>
        <v>56370</v>
      </c>
      <c r="I2555" s="9">
        <f t="shared" si="366"/>
        <v>2.7727128070606044</v>
      </c>
      <c r="J2555" s="13">
        <v>0</v>
      </c>
      <c r="K2555" s="13">
        <v>0</v>
      </c>
      <c r="L2555" s="13">
        <v>0</v>
      </c>
      <c r="M2555" s="17">
        <v>139348400</v>
      </c>
      <c r="N2555" s="8">
        <f t="shared" si="369"/>
        <v>4.0452563502702578E-2</v>
      </c>
      <c r="O2555" s="5">
        <f t="shared" si="374"/>
        <v>6967420</v>
      </c>
      <c r="P2555" s="13">
        <v>55000</v>
      </c>
      <c r="Q2555" s="5">
        <v>2033027</v>
      </c>
      <c r="R2555" s="12">
        <v>0.05</v>
      </c>
    </row>
    <row r="2556" spans="1:18" x14ac:dyDescent="0.25">
      <c r="A2556" s="14"/>
      <c r="B2556" s="14">
        <v>255</v>
      </c>
      <c r="C2556" s="14">
        <v>2007</v>
      </c>
      <c r="D2556" s="13">
        <v>0</v>
      </c>
      <c r="E2556" s="13">
        <v>0</v>
      </c>
      <c r="F2556" s="13">
        <v>4342</v>
      </c>
      <c r="G2556" s="13">
        <v>0</v>
      </c>
      <c r="H2556" s="5">
        <f t="shared" si="368"/>
        <v>4342</v>
      </c>
      <c r="I2556" s="9">
        <f t="shared" si="366"/>
        <v>0.21883701883701881</v>
      </c>
      <c r="J2556" s="13">
        <v>300000</v>
      </c>
      <c r="K2556" s="13">
        <v>0</v>
      </c>
      <c r="L2556" s="13">
        <v>0</v>
      </c>
      <c r="M2556" s="17">
        <v>139348400</v>
      </c>
      <c r="N2556" s="8">
        <f t="shared" si="369"/>
        <v>3.1159310045899345E-3</v>
      </c>
      <c r="O2556" s="5">
        <f t="shared" si="374"/>
        <v>6967420</v>
      </c>
      <c r="P2556" s="13">
        <v>0</v>
      </c>
      <c r="Q2556" s="5">
        <v>1984125</v>
      </c>
      <c r="R2556" s="12">
        <v>0.05</v>
      </c>
    </row>
    <row r="2557" spans="1:18" x14ac:dyDescent="0.25">
      <c r="A2557" s="14"/>
      <c r="B2557" s="14">
        <v>255</v>
      </c>
      <c r="C2557" s="14">
        <v>2008</v>
      </c>
      <c r="D2557" s="6">
        <v>0</v>
      </c>
      <c r="E2557" s="6">
        <v>0</v>
      </c>
      <c r="F2557" s="6">
        <v>4351</v>
      </c>
      <c r="G2557" s="6">
        <v>0</v>
      </c>
      <c r="H2557" s="5">
        <f t="shared" si="368"/>
        <v>4351</v>
      </c>
      <c r="I2557" s="9">
        <f t="shared" si="366"/>
        <v>0.21020196974367053</v>
      </c>
      <c r="J2557" s="6">
        <v>465000</v>
      </c>
      <c r="K2557" s="6">
        <v>0</v>
      </c>
      <c r="L2557" s="6">
        <v>0</v>
      </c>
      <c r="M2557" s="17">
        <v>139348400</v>
      </c>
      <c r="N2557" s="8">
        <f t="shared" si="369"/>
        <v>3.1223896363359754E-3</v>
      </c>
      <c r="O2557" s="5">
        <f t="shared" si="374"/>
        <v>6967420</v>
      </c>
      <c r="P2557" s="6">
        <v>0</v>
      </c>
      <c r="Q2557" s="5">
        <v>2069914</v>
      </c>
      <c r="R2557" s="12">
        <v>0.05</v>
      </c>
    </row>
    <row r="2558" spans="1:18" x14ac:dyDescent="0.25">
      <c r="A2558" s="14"/>
      <c r="B2558" s="18">
        <v>255</v>
      </c>
      <c r="C2558" s="14">
        <v>2009</v>
      </c>
      <c r="D2558" s="13">
        <v>0</v>
      </c>
      <c r="E2558" s="13">
        <v>0</v>
      </c>
      <c r="F2558" s="13">
        <v>2925</v>
      </c>
      <c r="G2558" s="13">
        <v>0</v>
      </c>
      <c r="H2558" s="5">
        <f t="shared" si="368"/>
        <v>2925</v>
      </c>
      <c r="I2558" s="9">
        <f t="shared" si="366"/>
        <v>0.1317996213182846</v>
      </c>
      <c r="J2558" s="13">
        <v>625000</v>
      </c>
      <c r="K2558" s="13">
        <v>125000</v>
      </c>
      <c r="L2558" s="13">
        <v>0</v>
      </c>
      <c r="M2558" s="17">
        <v>152322200</v>
      </c>
      <c r="N2558" s="8">
        <f t="shared" si="369"/>
        <v>1.9202716347321664E-3</v>
      </c>
      <c r="O2558" s="5">
        <f t="shared" si="374"/>
        <v>7616110</v>
      </c>
      <c r="P2558" s="13">
        <v>0</v>
      </c>
      <c r="Q2558" s="5">
        <v>2219278</v>
      </c>
      <c r="R2558" s="12">
        <v>0.05</v>
      </c>
    </row>
    <row r="2559" spans="1:18" x14ac:dyDescent="0.25">
      <c r="A2559" t="s">
        <v>255</v>
      </c>
      <c r="B2559">
        <v>256</v>
      </c>
      <c r="C2559">
        <v>2000</v>
      </c>
      <c r="D2559" s="6">
        <v>40065</v>
      </c>
      <c r="E2559" s="6"/>
      <c r="F2559" s="6"/>
      <c r="G2559" s="6"/>
      <c r="H2559" s="5">
        <f t="shared" si="368"/>
        <v>40065</v>
      </c>
      <c r="I2559" s="9">
        <f t="shared" ref="I2559:I2622" si="375">((H2559/Q2559)*100)</f>
        <v>1.4819815237795801</v>
      </c>
      <c r="J2559" s="6"/>
      <c r="K2559" s="6"/>
      <c r="L2559" s="6"/>
      <c r="M2559" s="10">
        <v>79896200</v>
      </c>
      <c r="N2559" s="8">
        <f t="shared" si="369"/>
        <v>5.0146314843509454E-2</v>
      </c>
      <c r="O2559" s="5">
        <f t="shared" si="374"/>
        <v>3994810</v>
      </c>
      <c r="P2559" s="13">
        <v>2334636</v>
      </c>
      <c r="Q2559" s="11">
        <v>2703475</v>
      </c>
      <c r="R2559" s="12">
        <v>0.05</v>
      </c>
    </row>
    <row r="2560" spans="1:18" x14ac:dyDescent="0.25">
      <c r="B2560">
        <v>256</v>
      </c>
      <c r="C2560">
        <v>2001</v>
      </c>
      <c r="D2560" s="13">
        <v>40065</v>
      </c>
      <c r="E2560" s="13">
        <v>0</v>
      </c>
      <c r="F2560" s="13">
        <v>0</v>
      </c>
      <c r="G2560" s="13">
        <v>0</v>
      </c>
      <c r="H2560" s="5">
        <f t="shared" si="368"/>
        <v>40065</v>
      </c>
      <c r="I2560" s="9">
        <f t="shared" si="375"/>
        <v>1.4189845362029652</v>
      </c>
      <c r="J2560" s="13">
        <v>0</v>
      </c>
      <c r="K2560" s="13">
        <v>0</v>
      </c>
      <c r="L2560" s="13">
        <v>0</v>
      </c>
      <c r="M2560" s="10">
        <v>79896200</v>
      </c>
      <c r="N2560" s="8">
        <f t="shared" si="369"/>
        <v>5.0146314843509454E-2</v>
      </c>
      <c r="O2560" s="5">
        <v>3994810</v>
      </c>
      <c r="P2560" s="13">
        <v>2112347</v>
      </c>
      <c r="Q2560" s="11">
        <v>2823498</v>
      </c>
      <c r="R2560" s="12">
        <v>0.05</v>
      </c>
    </row>
    <row r="2561" spans="1:18" x14ac:dyDescent="0.25">
      <c r="B2561">
        <v>256</v>
      </c>
      <c r="C2561">
        <v>2002</v>
      </c>
      <c r="D2561" s="13">
        <v>277104</v>
      </c>
      <c r="E2561" s="13">
        <v>919</v>
      </c>
      <c r="F2561" s="13">
        <v>0</v>
      </c>
      <c r="G2561" s="13">
        <v>0</v>
      </c>
      <c r="H2561" s="5">
        <f t="shared" si="368"/>
        <v>278023</v>
      </c>
      <c r="I2561" s="9">
        <f t="shared" si="375"/>
        <v>9.0768645618571426</v>
      </c>
      <c r="J2561" s="13">
        <v>0</v>
      </c>
      <c r="K2561" s="13">
        <v>0</v>
      </c>
      <c r="L2561" s="13">
        <v>0</v>
      </c>
      <c r="M2561" s="5">
        <v>88964300</v>
      </c>
      <c r="N2561" s="8">
        <f t="shared" si="369"/>
        <v>0.31251074869357709</v>
      </c>
      <c r="O2561" s="5">
        <v>4448215</v>
      </c>
      <c r="P2561" s="13">
        <v>1835243</v>
      </c>
      <c r="Q2561" s="5">
        <v>3062985</v>
      </c>
      <c r="R2561" s="7">
        <v>0.05</v>
      </c>
    </row>
    <row r="2562" spans="1:18" x14ac:dyDescent="0.25">
      <c r="A2562" s="14"/>
      <c r="B2562" s="14">
        <v>256</v>
      </c>
      <c r="C2562" s="14">
        <v>2003</v>
      </c>
      <c r="D2562" s="13">
        <v>120814</v>
      </c>
      <c r="E2562" s="13">
        <v>306</v>
      </c>
      <c r="F2562" s="13">
        <v>0</v>
      </c>
      <c r="G2562" s="13">
        <v>0</v>
      </c>
      <c r="H2562" s="5">
        <f t="shared" si="368"/>
        <v>121120</v>
      </c>
      <c r="I2562" s="9">
        <f t="shared" si="375"/>
        <v>3.9100381319108437</v>
      </c>
      <c r="J2562" s="13">
        <v>0</v>
      </c>
      <c r="K2562" s="13">
        <v>0</v>
      </c>
      <c r="L2562" s="13">
        <v>0</v>
      </c>
      <c r="M2562" s="5">
        <v>88964300</v>
      </c>
      <c r="N2562" s="8">
        <f t="shared" si="369"/>
        <v>0.13614449841116044</v>
      </c>
      <c r="O2562" s="5">
        <v>4448215</v>
      </c>
      <c r="P2562" s="13">
        <v>1964429</v>
      </c>
      <c r="Q2562" s="5">
        <v>3097668</v>
      </c>
      <c r="R2562" s="12">
        <v>0.05</v>
      </c>
    </row>
    <row r="2563" spans="1:18" x14ac:dyDescent="0.25">
      <c r="A2563" s="14"/>
      <c r="B2563" s="14">
        <v>256</v>
      </c>
      <c r="C2563" s="14">
        <v>2004</v>
      </c>
      <c r="D2563" s="13">
        <v>674605</v>
      </c>
      <c r="E2563" s="13">
        <v>9062</v>
      </c>
      <c r="F2563" s="13">
        <v>0</v>
      </c>
      <c r="G2563" s="13">
        <v>0</v>
      </c>
      <c r="H2563" s="5">
        <f t="shared" si="368"/>
        <v>683667</v>
      </c>
      <c r="I2563" s="9">
        <f t="shared" si="375"/>
        <v>22.532992800761747</v>
      </c>
      <c r="J2563" s="13">
        <v>0</v>
      </c>
      <c r="K2563" s="13">
        <v>0</v>
      </c>
      <c r="L2563" s="13">
        <v>0</v>
      </c>
      <c r="M2563" s="17">
        <v>107705200</v>
      </c>
      <c r="N2563" s="8">
        <f t="shared" si="369"/>
        <v>0.63475765329807665</v>
      </c>
      <c r="O2563" s="5">
        <f t="shared" ref="O2563:O2569" si="376">M2563*R2563</f>
        <v>5385260</v>
      </c>
      <c r="P2563" s="13">
        <v>2478553</v>
      </c>
      <c r="Q2563" s="5">
        <v>3034071</v>
      </c>
      <c r="R2563" s="12">
        <v>0.05</v>
      </c>
    </row>
    <row r="2564" spans="1:18" x14ac:dyDescent="0.25">
      <c r="A2564" s="14"/>
      <c r="B2564" s="14">
        <v>256</v>
      </c>
      <c r="C2564" s="14">
        <v>2005</v>
      </c>
      <c r="D2564" s="13">
        <v>168320</v>
      </c>
      <c r="E2564" s="13">
        <v>15254</v>
      </c>
      <c r="F2564" s="13">
        <v>0</v>
      </c>
      <c r="G2564" s="13">
        <v>0</v>
      </c>
      <c r="H2564" s="5">
        <f t="shared" si="368"/>
        <v>183574</v>
      </c>
      <c r="I2564" s="9">
        <f t="shared" si="375"/>
        <v>5.5063776288439623</v>
      </c>
      <c r="J2564" s="13">
        <v>0</v>
      </c>
      <c r="K2564" s="13">
        <v>0</v>
      </c>
      <c r="L2564" s="13">
        <v>0</v>
      </c>
      <c r="M2564" s="17">
        <v>107705200</v>
      </c>
      <c r="N2564" s="8">
        <f t="shared" si="369"/>
        <v>0.17044116718598545</v>
      </c>
      <c r="O2564" s="5">
        <f t="shared" si="376"/>
        <v>5385260</v>
      </c>
      <c r="P2564" s="13">
        <v>2295233</v>
      </c>
      <c r="Q2564" s="5">
        <v>3333843.27</v>
      </c>
      <c r="R2564" s="12">
        <v>0.05</v>
      </c>
    </row>
    <row r="2565" spans="1:18" x14ac:dyDescent="0.25">
      <c r="A2565" s="14"/>
      <c r="B2565" s="14">
        <v>256</v>
      </c>
      <c r="C2565" s="14">
        <v>2006</v>
      </c>
      <c r="D2565" s="13">
        <v>184950</v>
      </c>
      <c r="E2565" s="13">
        <v>16265</v>
      </c>
      <c r="F2565" s="13">
        <v>0</v>
      </c>
      <c r="G2565" s="13">
        <v>0</v>
      </c>
      <c r="H2565" s="5">
        <f t="shared" si="368"/>
        <v>201215</v>
      </c>
      <c r="I2565" s="9">
        <f t="shared" si="375"/>
        <v>4.8444778514079241</v>
      </c>
      <c r="J2565" s="13">
        <v>0</v>
      </c>
      <c r="K2565" s="13">
        <v>0</v>
      </c>
      <c r="L2565" s="13">
        <v>0</v>
      </c>
      <c r="M2565" s="17">
        <v>121031700</v>
      </c>
      <c r="N2565" s="8">
        <f t="shared" si="369"/>
        <v>0.16624983372124824</v>
      </c>
      <c r="O2565" s="5">
        <f t="shared" si="376"/>
        <v>6051585</v>
      </c>
      <c r="P2565" s="13">
        <v>2295233</v>
      </c>
      <c r="Q2565" s="5">
        <v>4153492</v>
      </c>
      <c r="R2565" s="12">
        <v>0.05</v>
      </c>
    </row>
    <row r="2566" spans="1:18" x14ac:dyDescent="0.25">
      <c r="A2566" s="14"/>
      <c r="B2566" s="14">
        <v>256</v>
      </c>
      <c r="C2566" s="14">
        <v>2007</v>
      </c>
      <c r="D2566" s="13">
        <v>198888</v>
      </c>
      <c r="E2566" s="13">
        <v>6563</v>
      </c>
      <c r="F2566" s="13">
        <v>0</v>
      </c>
      <c r="G2566" s="13">
        <v>0</v>
      </c>
      <c r="H2566" s="5">
        <f t="shared" si="368"/>
        <v>205451</v>
      </c>
      <c r="I2566" s="9">
        <f t="shared" si="375"/>
        <v>4.8853662532573905</v>
      </c>
      <c r="J2566" s="13">
        <v>0</v>
      </c>
      <c r="K2566" s="13">
        <v>0</v>
      </c>
      <c r="L2566" s="13">
        <v>0</v>
      </c>
      <c r="M2566" s="17">
        <v>121031700</v>
      </c>
      <c r="N2566" s="8">
        <f t="shared" si="369"/>
        <v>0.16974974324908268</v>
      </c>
      <c r="O2566" s="5">
        <f t="shared" si="376"/>
        <v>6051585</v>
      </c>
      <c r="P2566" s="13">
        <v>2110283</v>
      </c>
      <c r="Q2566" s="5">
        <v>4205437</v>
      </c>
      <c r="R2566" s="12">
        <v>0.05</v>
      </c>
    </row>
    <row r="2567" spans="1:18" x14ac:dyDescent="0.25">
      <c r="A2567" s="14"/>
      <c r="B2567" s="14">
        <v>256</v>
      </c>
      <c r="C2567" s="14">
        <v>2008</v>
      </c>
      <c r="D2567" s="6">
        <v>215686</v>
      </c>
      <c r="E2567" s="6">
        <v>66625</v>
      </c>
      <c r="F2567" s="6">
        <v>0</v>
      </c>
      <c r="G2567" s="6">
        <v>0</v>
      </c>
      <c r="H2567" s="5">
        <f t="shared" si="368"/>
        <v>282311</v>
      </c>
      <c r="I2567" s="9">
        <f t="shared" si="375"/>
        <v>6.0436064645873016</v>
      </c>
      <c r="J2567" s="6">
        <v>0</v>
      </c>
      <c r="K2567" s="6">
        <v>0</v>
      </c>
      <c r="L2567" s="6">
        <v>0</v>
      </c>
      <c r="M2567" s="17">
        <v>121031700</v>
      </c>
      <c r="N2567" s="8">
        <f t="shared" si="369"/>
        <v>0.23325376740143283</v>
      </c>
      <c r="O2567" s="5">
        <f t="shared" si="376"/>
        <v>6051585</v>
      </c>
      <c r="P2567" s="6">
        <v>2761395</v>
      </c>
      <c r="Q2567" s="5">
        <v>4671234</v>
      </c>
      <c r="R2567" s="12">
        <v>0.05</v>
      </c>
    </row>
    <row r="2568" spans="1:18" x14ac:dyDescent="0.25">
      <c r="A2568" s="14"/>
      <c r="B2568" s="18">
        <v>256</v>
      </c>
      <c r="C2568" s="14">
        <v>2009</v>
      </c>
      <c r="D2568" s="13">
        <v>265099</v>
      </c>
      <c r="E2568" s="13">
        <v>23678</v>
      </c>
      <c r="F2568" s="13">
        <v>0</v>
      </c>
      <c r="G2568" s="13">
        <v>0</v>
      </c>
      <c r="H2568" s="5">
        <f t="shared" si="368"/>
        <v>288777</v>
      </c>
      <c r="I2568" s="9">
        <f t="shared" si="375"/>
        <v>5.0637996637776048</v>
      </c>
      <c r="J2568" s="13">
        <v>0</v>
      </c>
      <c r="K2568" s="13">
        <v>0</v>
      </c>
      <c r="L2568" s="13">
        <v>0</v>
      </c>
      <c r="M2568" s="17">
        <v>141803100</v>
      </c>
      <c r="N2568" s="8">
        <f t="shared" si="369"/>
        <v>0.20364646471057402</v>
      </c>
      <c r="O2568" s="5">
        <f t="shared" si="376"/>
        <v>7090155</v>
      </c>
      <c r="P2568" s="13">
        <v>2545709</v>
      </c>
      <c r="Q2568" s="5">
        <v>5702773</v>
      </c>
      <c r="R2568" s="12">
        <v>0.05</v>
      </c>
    </row>
    <row r="2569" spans="1:18" x14ac:dyDescent="0.25">
      <c r="A2569" t="s">
        <v>256</v>
      </c>
      <c r="B2569">
        <v>257</v>
      </c>
      <c r="C2569">
        <v>2000</v>
      </c>
      <c r="D2569" s="6">
        <v>835000</v>
      </c>
      <c r="E2569" s="6">
        <v>871838</v>
      </c>
      <c r="F2569" s="6"/>
      <c r="G2569" s="6"/>
      <c r="H2569" s="5">
        <f t="shared" ref="H2569:H2632" si="377">SUM(D2569:G2569)</f>
        <v>1706838</v>
      </c>
      <c r="I2569" s="9">
        <f t="shared" si="375"/>
        <v>19.277520198987286</v>
      </c>
      <c r="J2569" s="6"/>
      <c r="K2569" s="6"/>
      <c r="L2569" s="6"/>
      <c r="M2569" s="10">
        <v>312444000</v>
      </c>
      <c r="N2569" s="8">
        <f t="shared" ref="N2569:N2632" si="378">((H2569/M2569)*100)</f>
        <v>0.54628605446095946</v>
      </c>
      <c r="O2569" s="5">
        <f t="shared" si="376"/>
        <v>15622200</v>
      </c>
      <c r="P2569" s="13">
        <v>18541480</v>
      </c>
      <c r="Q2569" s="11">
        <v>8854033</v>
      </c>
      <c r="R2569" s="12">
        <v>0.05</v>
      </c>
    </row>
    <row r="2570" spans="1:18" x14ac:dyDescent="0.25">
      <c r="B2570">
        <v>257</v>
      </c>
      <c r="C2570">
        <v>2001</v>
      </c>
      <c r="D2570" s="13">
        <v>892510</v>
      </c>
      <c r="E2570" s="13">
        <v>860882</v>
      </c>
      <c r="F2570" s="13">
        <v>0</v>
      </c>
      <c r="G2570" s="13">
        <v>0</v>
      </c>
      <c r="H2570" s="5">
        <f t="shared" si="377"/>
        <v>1753392</v>
      </c>
      <c r="I2570" s="9">
        <f t="shared" si="375"/>
        <v>19.152468280969106</v>
      </c>
      <c r="J2570" s="13">
        <v>0</v>
      </c>
      <c r="K2570" s="13">
        <v>2801500</v>
      </c>
      <c r="L2570" s="13">
        <v>0</v>
      </c>
      <c r="M2570" s="10">
        <v>312444000</v>
      </c>
      <c r="N2570" s="8">
        <f t="shared" si="378"/>
        <v>0.56118600453201217</v>
      </c>
      <c r="O2570" s="5">
        <v>15622200</v>
      </c>
      <c r="P2570" s="13">
        <v>18043970</v>
      </c>
      <c r="Q2570" s="11">
        <v>9154914</v>
      </c>
      <c r="R2570" s="12">
        <v>0.05</v>
      </c>
    </row>
    <row r="2571" spans="1:18" x14ac:dyDescent="0.25">
      <c r="B2571">
        <v>257</v>
      </c>
      <c r="C2571">
        <v>2002</v>
      </c>
      <c r="D2571" s="13">
        <v>921070</v>
      </c>
      <c r="E2571" s="13">
        <v>906343</v>
      </c>
      <c r="F2571" s="13">
        <v>8894</v>
      </c>
      <c r="G2571" s="13">
        <v>6130</v>
      </c>
      <c r="H2571" s="5">
        <f t="shared" si="377"/>
        <v>1842437</v>
      </c>
      <c r="I2571" s="9">
        <f t="shared" si="375"/>
        <v>17.800298649469074</v>
      </c>
      <c r="J2571" s="13">
        <v>2000000</v>
      </c>
      <c r="K2571" s="13">
        <v>839500</v>
      </c>
      <c r="L2571" s="13">
        <v>0</v>
      </c>
      <c r="M2571" s="5">
        <v>413044700</v>
      </c>
      <c r="N2571" s="8">
        <f t="shared" si="378"/>
        <v>0.44606237533128978</v>
      </c>
      <c r="O2571" s="5">
        <v>20652235</v>
      </c>
      <c r="P2571" s="13">
        <v>19924400</v>
      </c>
      <c r="Q2571" s="5">
        <v>10350596</v>
      </c>
      <c r="R2571" s="7">
        <v>0.05</v>
      </c>
    </row>
    <row r="2572" spans="1:18" x14ac:dyDescent="0.25">
      <c r="A2572" s="14"/>
      <c r="B2572" s="14">
        <v>257</v>
      </c>
      <c r="C2572" s="14">
        <v>2003</v>
      </c>
      <c r="D2572" s="13">
        <v>977605</v>
      </c>
      <c r="E2572" s="13">
        <v>906444</v>
      </c>
      <c r="F2572" s="13">
        <v>80931</v>
      </c>
      <c r="G2572" s="13">
        <v>0</v>
      </c>
      <c r="H2572" s="5">
        <f t="shared" si="377"/>
        <v>1964980</v>
      </c>
      <c r="I2572" s="9">
        <f t="shared" si="375"/>
        <v>16.785143365376058</v>
      </c>
      <c r="J2572" s="13">
        <v>2000000</v>
      </c>
      <c r="K2572" s="13">
        <v>3641000</v>
      </c>
      <c r="L2572" s="13">
        <v>0</v>
      </c>
      <c r="M2572" s="5">
        <v>413044700</v>
      </c>
      <c r="N2572" s="8">
        <f t="shared" si="378"/>
        <v>0.47573059283898328</v>
      </c>
      <c r="O2572" s="5">
        <v>20652235</v>
      </c>
      <c r="P2572" s="13">
        <v>18946795</v>
      </c>
      <c r="Q2572" s="5">
        <v>11706662</v>
      </c>
      <c r="R2572" s="12">
        <v>0.05</v>
      </c>
    </row>
    <row r="2573" spans="1:18" x14ac:dyDescent="0.25">
      <c r="A2573" s="14"/>
      <c r="B2573" s="14">
        <v>257</v>
      </c>
      <c r="C2573" s="14">
        <v>2004</v>
      </c>
      <c r="D2573" s="13">
        <v>998785</v>
      </c>
      <c r="E2573" s="13">
        <v>857870</v>
      </c>
      <c r="F2573" s="13">
        <v>49436</v>
      </c>
      <c r="G2573" s="13">
        <v>0</v>
      </c>
      <c r="H2573" s="5">
        <f t="shared" si="377"/>
        <v>1906091</v>
      </c>
      <c r="I2573" s="9">
        <f t="shared" si="375"/>
        <v>16.339126817373202</v>
      </c>
      <c r="J2573" s="13">
        <v>0</v>
      </c>
      <c r="K2573" s="13">
        <v>0</v>
      </c>
      <c r="L2573" s="13">
        <v>0</v>
      </c>
      <c r="M2573" s="17">
        <v>584782800</v>
      </c>
      <c r="N2573" s="8">
        <f t="shared" si="378"/>
        <v>0.32594854021014297</v>
      </c>
      <c r="O2573" s="5">
        <f t="shared" ref="O2573:O2579" si="379">M2573*R2573</f>
        <v>29239140</v>
      </c>
      <c r="P2573" s="13">
        <v>22250315</v>
      </c>
      <c r="Q2573" s="5">
        <v>11665807</v>
      </c>
      <c r="R2573" s="12">
        <v>0.05</v>
      </c>
    </row>
    <row r="2574" spans="1:18" x14ac:dyDescent="0.25">
      <c r="A2574" s="14"/>
      <c r="B2574" s="14">
        <v>257</v>
      </c>
      <c r="C2574" s="14">
        <v>2005</v>
      </c>
      <c r="D2574" s="13">
        <v>1072266</v>
      </c>
      <c r="E2574" s="13">
        <v>1007899</v>
      </c>
      <c r="F2574" s="13">
        <v>40250</v>
      </c>
      <c r="G2574" s="13">
        <v>0</v>
      </c>
      <c r="H2574" s="5">
        <f t="shared" si="377"/>
        <v>2120415</v>
      </c>
      <c r="I2574" s="9">
        <f t="shared" si="375"/>
        <v>15.858419485497368</v>
      </c>
      <c r="J2574" s="13">
        <v>0</v>
      </c>
      <c r="K2574" s="13">
        <v>0</v>
      </c>
      <c r="L2574" s="13">
        <v>0</v>
      </c>
      <c r="M2574" s="17">
        <v>584782800</v>
      </c>
      <c r="N2574" s="8">
        <f t="shared" si="378"/>
        <v>0.3625987289639846</v>
      </c>
      <c r="O2574" s="5">
        <f t="shared" si="379"/>
        <v>29239140</v>
      </c>
      <c r="P2574" s="13">
        <v>24864203</v>
      </c>
      <c r="Q2574" s="5">
        <v>13370910.02</v>
      </c>
      <c r="R2574" s="12">
        <v>0.05</v>
      </c>
    </row>
    <row r="2575" spans="1:18" x14ac:dyDescent="0.25">
      <c r="A2575" s="14"/>
      <c r="B2575" s="14">
        <v>257</v>
      </c>
      <c r="C2575" s="14">
        <v>2006</v>
      </c>
      <c r="D2575" s="13">
        <v>1177594</v>
      </c>
      <c r="E2575" s="13">
        <v>1226594</v>
      </c>
      <c r="F2575" s="13">
        <v>97144</v>
      </c>
      <c r="G2575" s="13">
        <v>0</v>
      </c>
      <c r="H2575" s="5">
        <f t="shared" si="377"/>
        <v>2501332</v>
      </c>
      <c r="I2575" s="9">
        <f t="shared" si="375"/>
        <v>18.61817720603932</v>
      </c>
      <c r="J2575" s="13">
        <v>0</v>
      </c>
      <c r="K2575" s="13">
        <v>0</v>
      </c>
      <c r="L2575" s="13">
        <v>0</v>
      </c>
      <c r="M2575" s="17">
        <v>778214100</v>
      </c>
      <c r="N2575" s="8">
        <f t="shared" si="378"/>
        <v>0.32141951681420322</v>
      </c>
      <c r="O2575" s="5">
        <f t="shared" si="379"/>
        <v>38910705</v>
      </c>
      <c r="P2575" s="13">
        <v>21223203</v>
      </c>
      <c r="Q2575" s="5">
        <v>13434892</v>
      </c>
      <c r="R2575" s="12">
        <v>0.05</v>
      </c>
    </row>
    <row r="2576" spans="1:18" x14ac:dyDescent="0.25">
      <c r="A2576" s="14"/>
      <c r="B2576" s="14">
        <v>257</v>
      </c>
      <c r="C2576" s="14">
        <v>2007</v>
      </c>
      <c r="D2576" s="13">
        <v>1771061</v>
      </c>
      <c r="E2576" s="13">
        <v>1408546</v>
      </c>
      <c r="F2576" s="13">
        <v>0</v>
      </c>
      <c r="G2576" s="13">
        <v>0</v>
      </c>
      <c r="H2576" s="5">
        <f t="shared" si="377"/>
        <v>3179607</v>
      </c>
      <c r="I2576" s="9">
        <f t="shared" si="375"/>
        <v>19.833255310807747</v>
      </c>
      <c r="J2576" s="13">
        <v>0</v>
      </c>
      <c r="K2576" s="13">
        <v>0</v>
      </c>
      <c r="L2576" s="13">
        <v>0</v>
      </c>
      <c r="M2576" s="17">
        <v>778214100</v>
      </c>
      <c r="N2576" s="8">
        <f t="shared" si="378"/>
        <v>0.4085774081965361</v>
      </c>
      <c r="O2576" s="5">
        <f t="shared" si="379"/>
        <v>38910705</v>
      </c>
      <c r="P2576" s="13">
        <v>31555609</v>
      </c>
      <c r="Q2576" s="5">
        <v>16031695</v>
      </c>
      <c r="R2576" s="12">
        <v>0.05</v>
      </c>
    </row>
    <row r="2577" spans="1:18" x14ac:dyDescent="0.25">
      <c r="A2577" s="14"/>
      <c r="B2577" s="14">
        <v>257</v>
      </c>
      <c r="C2577" s="14">
        <v>2008</v>
      </c>
      <c r="D2577" s="6">
        <v>1426691</v>
      </c>
      <c r="E2577" s="6">
        <v>1327566</v>
      </c>
      <c r="F2577" s="6">
        <v>21000</v>
      </c>
      <c r="G2577" s="6">
        <v>0</v>
      </c>
      <c r="H2577" s="5">
        <f t="shared" si="377"/>
        <v>2775257</v>
      </c>
      <c r="I2577" s="9">
        <f t="shared" si="375"/>
        <v>17.721212082512537</v>
      </c>
      <c r="J2577" s="6">
        <v>0</v>
      </c>
      <c r="K2577" s="6">
        <v>668650</v>
      </c>
      <c r="L2577" s="6">
        <v>0</v>
      </c>
      <c r="M2577" s="17">
        <v>778214100</v>
      </c>
      <c r="N2577" s="8">
        <f t="shared" si="378"/>
        <v>0.35661869914718841</v>
      </c>
      <c r="O2577" s="5">
        <f t="shared" si="379"/>
        <v>38910705</v>
      </c>
      <c r="P2577" s="6">
        <v>29784548</v>
      </c>
      <c r="Q2577" s="5">
        <v>15660650</v>
      </c>
      <c r="R2577" s="12">
        <v>0.05</v>
      </c>
    </row>
    <row r="2578" spans="1:18" x14ac:dyDescent="0.25">
      <c r="A2578" s="14"/>
      <c r="B2578" s="18">
        <v>257</v>
      </c>
      <c r="C2578" s="14">
        <v>2009</v>
      </c>
      <c r="D2578" s="13">
        <v>1711484</v>
      </c>
      <c r="E2578" s="13">
        <v>1123470</v>
      </c>
      <c r="F2578" s="13">
        <v>8191</v>
      </c>
      <c r="G2578" s="13">
        <v>0</v>
      </c>
      <c r="H2578" s="5">
        <f t="shared" si="377"/>
        <v>2843145</v>
      </c>
      <c r="I2578" s="9">
        <f t="shared" si="375"/>
        <v>18.055714056275704</v>
      </c>
      <c r="J2578" s="13">
        <v>0</v>
      </c>
      <c r="K2578" s="13">
        <v>0</v>
      </c>
      <c r="L2578" s="13">
        <v>0</v>
      </c>
      <c r="M2578" s="17">
        <v>908650600</v>
      </c>
      <c r="N2578" s="8">
        <f t="shared" si="378"/>
        <v>0.31289749877455647</v>
      </c>
      <c r="O2578" s="5">
        <f t="shared" si="379"/>
        <v>45432530</v>
      </c>
      <c r="P2578" s="13">
        <v>28697857</v>
      </c>
      <c r="Q2578" s="5">
        <v>15746511</v>
      </c>
      <c r="R2578" s="12">
        <v>0.05</v>
      </c>
    </row>
    <row r="2579" spans="1:18" x14ac:dyDescent="0.25">
      <c r="A2579" t="s">
        <v>257</v>
      </c>
      <c r="B2579">
        <v>258</v>
      </c>
      <c r="C2579">
        <v>2000</v>
      </c>
      <c r="D2579" s="6">
        <v>3510000</v>
      </c>
      <c r="E2579" s="6">
        <v>1911045</v>
      </c>
      <c r="F2579" s="6">
        <v>334229</v>
      </c>
      <c r="G2579" s="6"/>
      <c r="H2579" s="5">
        <f t="shared" si="377"/>
        <v>5755274</v>
      </c>
      <c r="I2579" s="9">
        <f t="shared" si="375"/>
        <v>6.4855295117379281</v>
      </c>
      <c r="J2579" s="6"/>
      <c r="K2579" s="6">
        <v>4100000</v>
      </c>
      <c r="L2579" s="6"/>
      <c r="M2579" s="10">
        <v>2472012500</v>
      </c>
      <c r="N2579" s="8">
        <f t="shared" si="378"/>
        <v>0.23281735023589081</v>
      </c>
      <c r="O2579" s="5">
        <f t="shared" si="379"/>
        <v>61800312.5</v>
      </c>
      <c r="P2579" s="13">
        <v>47930698</v>
      </c>
      <c r="Q2579" s="11">
        <v>88740233</v>
      </c>
      <c r="R2579" s="12">
        <v>2.5000000000000001E-2</v>
      </c>
    </row>
    <row r="2580" spans="1:18" x14ac:dyDescent="0.25">
      <c r="B2580">
        <v>258</v>
      </c>
      <c r="C2580">
        <v>2001</v>
      </c>
      <c r="D2580" s="13">
        <v>3475000</v>
      </c>
      <c r="E2580" s="13">
        <v>2126202</v>
      </c>
      <c r="F2580" s="13">
        <v>454685</v>
      </c>
      <c r="G2580" s="13">
        <v>0</v>
      </c>
      <c r="H2580" s="5">
        <f t="shared" si="377"/>
        <v>6055887</v>
      </c>
      <c r="I2580" s="9">
        <f t="shared" si="375"/>
        <v>6.4578270644392681</v>
      </c>
      <c r="J2580" s="13">
        <v>0</v>
      </c>
      <c r="K2580" s="13">
        <v>36500000</v>
      </c>
      <c r="L2580" s="13">
        <v>0</v>
      </c>
      <c r="M2580" s="10">
        <v>2472012500</v>
      </c>
      <c r="N2580" s="8">
        <f t="shared" si="378"/>
        <v>0.24497800880861242</v>
      </c>
      <c r="O2580" s="5">
        <v>61800312.5</v>
      </c>
      <c r="P2580" s="13">
        <v>42045000</v>
      </c>
      <c r="Q2580" s="11">
        <v>93775924</v>
      </c>
      <c r="R2580" s="12">
        <v>2.5000000000000001E-2</v>
      </c>
    </row>
    <row r="2581" spans="1:18" x14ac:dyDescent="0.25">
      <c r="B2581">
        <v>258</v>
      </c>
      <c r="C2581">
        <v>2002</v>
      </c>
      <c r="D2581" s="13">
        <v>3455000</v>
      </c>
      <c r="E2581" s="13">
        <v>1656512</v>
      </c>
      <c r="F2581" s="13">
        <v>896000</v>
      </c>
      <c r="G2581" s="13">
        <v>0</v>
      </c>
      <c r="H2581" s="5">
        <f t="shared" si="377"/>
        <v>6007512</v>
      </c>
      <c r="I2581" s="9">
        <f t="shared" si="375"/>
        <v>5.9845751581742723</v>
      </c>
      <c r="J2581" s="13">
        <v>0</v>
      </c>
      <c r="K2581" s="13">
        <v>35646000</v>
      </c>
      <c r="L2581" s="13">
        <v>0</v>
      </c>
      <c r="M2581" s="5">
        <v>3184867500</v>
      </c>
      <c r="N2581" s="8">
        <f t="shared" si="378"/>
        <v>0.18862674820852046</v>
      </c>
      <c r="O2581" s="5">
        <v>79621687.5</v>
      </c>
      <c r="P2581" s="13">
        <v>38590000</v>
      </c>
      <c r="Q2581" s="5">
        <v>100383266</v>
      </c>
      <c r="R2581" s="7">
        <v>2.5000000000000001E-2</v>
      </c>
    </row>
    <row r="2582" spans="1:18" x14ac:dyDescent="0.25">
      <c r="A2582" s="14"/>
      <c r="B2582" s="14">
        <v>258</v>
      </c>
      <c r="C2582" s="14">
        <v>2003</v>
      </c>
      <c r="D2582" s="13">
        <v>7265000</v>
      </c>
      <c r="E2582" s="13">
        <v>2030441</v>
      </c>
      <c r="F2582" s="13">
        <v>742178</v>
      </c>
      <c r="G2582" s="13">
        <v>0</v>
      </c>
      <c r="H2582" s="5">
        <f t="shared" si="377"/>
        <v>10037619</v>
      </c>
      <c r="I2582" s="9">
        <f t="shared" si="375"/>
        <v>9.804788128000224</v>
      </c>
      <c r="J2582" s="13">
        <v>0</v>
      </c>
      <c r="K2582" s="13">
        <v>23500000</v>
      </c>
      <c r="L2582" s="13">
        <v>0</v>
      </c>
      <c r="M2582" s="5">
        <v>3184867500</v>
      </c>
      <c r="N2582" s="8">
        <f t="shared" si="378"/>
        <v>0.31516598414219743</v>
      </c>
      <c r="O2582" s="5">
        <v>79621687.5</v>
      </c>
      <c r="P2582" s="13">
        <v>65040000</v>
      </c>
      <c r="Q2582" s="5">
        <v>102374665</v>
      </c>
      <c r="R2582" s="12">
        <v>2.5000000000000001E-2</v>
      </c>
    </row>
    <row r="2583" spans="1:18" x14ac:dyDescent="0.25">
      <c r="A2583" s="14"/>
      <c r="B2583" s="14">
        <v>258</v>
      </c>
      <c r="C2583" s="14">
        <v>2004</v>
      </c>
      <c r="D2583" s="13">
        <v>4250000</v>
      </c>
      <c r="E2583" s="13">
        <v>2711332</v>
      </c>
      <c r="F2583" s="13">
        <v>585868</v>
      </c>
      <c r="G2583" s="13">
        <v>0</v>
      </c>
      <c r="H2583" s="5">
        <f t="shared" si="377"/>
        <v>7547200</v>
      </c>
      <c r="I2583" s="9">
        <f t="shared" si="375"/>
        <v>7.3355025317844724</v>
      </c>
      <c r="J2583" s="13">
        <v>0</v>
      </c>
      <c r="K2583" s="13">
        <v>28800000</v>
      </c>
      <c r="L2583" s="13">
        <v>0</v>
      </c>
      <c r="M2583" s="17">
        <v>4223735800</v>
      </c>
      <c r="N2583" s="8">
        <f t="shared" si="378"/>
        <v>0.17868541872339647</v>
      </c>
      <c r="O2583" s="5">
        <f t="shared" ref="O2583:O2589" si="380">M2583*R2583</f>
        <v>211186790</v>
      </c>
      <c r="P2583" s="13">
        <v>60790000</v>
      </c>
      <c r="Q2583" s="5">
        <v>102885930</v>
      </c>
      <c r="R2583" s="12">
        <v>0.05</v>
      </c>
    </row>
    <row r="2584" spans="1:18" x14ac:dyDescent="0.25">
      <c r="A2584" s="14"/>
      <c r="B2584" s="14">
        <v>258</v>
      </c>
      <c r="C2584" s="14">
        <v>2005</v>
      </c>
      <c r="D2584" s="13">
        <v>4100000</v>
      </c>
      <c r="E2584" s="13">
        <v>2533464</v>
      </c>
      <c r="F2584" s="13">
        <v>429600</v>
      </c>
      <c r="G2584" s="13">
        <v>0</v>
      </c>
      <c r="H2584" s="5">
        <f t="shared" si="377"/>
        <v>7063064</v>
      </c>
      <c r="I2584" s="9">
        <f t="shared" si="375"/>
        <v>6.7251548070928839</v>
      </c>
      <c r="J2584" s="13">
        <v>0</v>
      </c>
      <c r="K2584" s="13">
        <v>14500000</v>
      </c>
      <c r="L2584" s="13">
        <v>0</v>
      </c>
      <c r="M2584" s="17">
        <v>4223735800</v>
      </c>
      <c r="N2584" s="8">
        <f t="shared" si="378"/>
        <v>0.16722314875849953</v>
      </c>
      <c r="O2584" s="5">
        <f t="shared" si="380"/>
        <v>211186790</v>
      </c>
      <c r="P2584" s="13">
        <v>74755000</v>
      </c>
      <c r="Q2584" s="5">
        <v>105024556.34999999</v>
      </c>
      <c r="R2584" s="12">
        <v>0.05</v>
      </c>
    </row>
    <row r="2585" spans="1:18" x14ac:dyDescent="0.25">
      <c r="A2585" s="14"/>
      <c r="B2585" s="14">
        <v>258</v>
      </c>
      <c r="C2585" s="14">
        <v>2006</v>
      </c>
      <c r="D2585" s="13">
        <v>4490000</v>
      </c>
      <c r="E2585" s="13">
        <v>2510879</v>
      </c>
      <c r="F2585" s="13">
        <v>592390</v>
      </c>
      <c r="G2585" s="13">
        <v>0</v>
      </c>
      <c r="H2585" s="5">
        <f t="shared" si="377"/>
        <v>7593269</v>
      </c>
      <c r="I2585" s="9">
        <f t="shared" si="375"/>
        <v>6.7038060669352699</v>
      </c>
      <c r="J2585" s="13">
        <v>0</v>
      </c>
      <c r="K2585" s="13">
        <v>13021418</v>
      </c>
      <c r="L2585" s="13">
        <v>2325000</v>
      </c>
      <c r="M2585" s="17">
        <v>4923330400</v>
      </c>
      <c r="N2585" s="8">
        <f t="shared" si="378"/>
        <v>0.15423033562809435</v>
      </c>
      <c r="O2585" s="5">
        <f t="shared" si="380"/>
        <v>246166520</v>
      </c>
      <c r="P2585" s="13">
        <v>60255000</v>
      </c>
      <c r="Q2585" s="5">
        <v>113268029</v>
      </c>
      <c r="R2585" s="12">
        <v>0.05</v>
      </c>
    </row>
    <row r="2586" spans="1:18" x14ac:dyDescent="0.25">
      <c r="A2586" s="14"/>
      <c r="B2586" s="14">
        <v>258</v>
      </c>
      <c r="C2586" s="14">
        <v>2007</v>
      </c>
      <c r="D2586" s="13">
        <v>4450000</v>
      </c>
      <c r="E2586" s="13">
        <v>2350970</v>
      </c>
      <c r="F2586" s="13">
        <v>428332</v>
      </c>
      <c r="G2586" s="13">
        <v>0</v>
      </c>
      <c r="H2586" s="5">
        <f t="shared" si="377"/>
        <v>7229302</v>
      </c>
      <c r="I2586" s="9">
        <f t="shared" si="375"/>
        <v>6.3641210614952728</v>
      </c>
      <c r="J2586" s="13">
        <v>0</v>
      </c>
      <c r="K2586" s="13">
        <v>15742000</v>
      </c>
      <c r="L2586" s="13">
        <v>0</v>
      </c>
      <c r="M2586" s="17">
        <v>4923330400</v>
      </c>
      <c r="N2586" s="8">
        <f t="shared" si="378"/>
        <v>0.14683763657218699</v>
      </c>
      <c r="O2586" s="5">
        <f t="shared" si="380"/>
        <v>246166520</v>
      </c>
      <c r="P2586" s="13">
        <v>55765000</v>
      </c>
      <c r="Q2586" s="5">
        <v>113594665</v>
      </c>
      <c r="R2586" s="12">
        <v>0.05</v>
      </c>
    </row>
    <row r="2587" spans="1:18" x14ac:dyDescent="0.25">
      <c r="A2587" s="14"/>
      <c r="B2587" s="14">
        <v>258</v>
      </c>
      <c r="C2587" s="14">
        <v>2008</v>
      </c>
      <c r="D2587" s="6">
        <v>6816918</v>
      </c>
      <c r="E2587" s="6">
        <v>2227646</v>
      </c>
      <c r="F2587" s="6">
        <v>619756</v>
      </c>
      <c r="G2587" s="6">
        <v>0</v>
      </c>
      <c r="H2587" s="5">
        <f t="shared" si="377"/>
        <v>9664320</v>
      </c>
      <c r="I2587" s="9">
        <f t="shared" si="375"/>
        <v>8.0031631985136205</v>
      </c>
      <c r="J2587" s="6">
        <v>0</v>
      </c>
      <c r="K2587" s="6">
        <v>5705000</v>
      </c>
      <c r="L2587" s="6">
        <v>0</v>
      </c>
      <c r="M2587" s="17">
        <v>4923330400</v>
      </c>
      <c r="N2587" s="8">
        <f t="shared" si="378"/>
        <v>0.19629639318945566</v>
      </c>
      <c r="O2587" s="5">
        <f t="shared" si="380"/>
        <v>246166520</v>
      </c>
      <c r="P2587" s="6">
        <v>53645656</v>
      </c>
      <c r="Q2587" s="5">
        <v>120756253</v>
      </c>
      <c r="R2587" s="12">
        <v>0.05</v>
      </c>
    </row>
    <row r="2588" spans="1:18" x14ac:dyDescent="0.25">
      <c r="A2588" s="14"/>
      <c r="B2588" s="18">
        <v>258</v>
      </c>
      <c r="C2588" s="14">
        <v>2009</v>
      </c>
      <c r="D2588" s="13">
        <v>4787830</v>
      </c>
      <c r="E2588" s="13">
        <v>2658655</v>
      </c>
      <c r="F2588" s="13">
        <v>174161</v>
      </c>
      <c r="G2588" s="13">
        <v>0</v>
      </c>
      <c r="H2588" s="5">
        <f t="shared" si="377"/>
        <v>7620646</v>
      </c>
      <c r="I2588" s="9">
        <f t="shared" si="375"/>
        <v>6.090005414930399</v>
      </c>
      <c r="J2588" s="13">
        <v>0</v>
      </c>
      <c r="K2588" s="13">
        <v>9685000</v>
      </c>
      <c r="L2588" s="13">
        <v>0</v>
      </c>
      <c r="M2588" s="17">
        <v>5168060200</v>
      </c>
      <c r="N2588" s="8">
        <f t="shared" si="378"/>
        <v>0.14745660276944916</v>
      </c>
      <c r="O2588" s="5">
        <f t="shared" si="380"/>
        <v>258403010</v>
      </c>
      <c r="P2588" s="13">
        <v>58398738</v>
      </c>
      <c r="Q2588" s="5">
        <v>125133649</v>
      </c>
      <c r="R2588" s="12">
        <v>0.05</v>
      </c>
    </row>
    <row r="2589" spans="1:18" x14ac:dyDescent="0.25">
      <c r="A2589" t="s">
        <v>258</v>
      </c>
      <c r="B2589">
        <v>259</v>
      </c>
      <c r="C2589">
        <v>2000</v>
      </c>
      <c r="D2589" s="6">
        <v>4463300</v>
      </c>
      <c r="E2589" s="6">
        <v>567435</v>
      </c>
      <c r="F2589" s="6">
        <v>222992</v>
      </c>
      <c r="G2589" s="6"/>
      <c r="H2589" s="5">
        <f t="shared" si="377"/>
        <v>5253727</v>
      </c>
      <c r="I2589" s="9">
        <f t="shared" si="375"/>
        <v>37.381490461959331</v>
      </c>
      <c r="J2589" s="6"/>
      <c r="K2589" s="6">
        <v>1358595</v>
      </c>
      <c r="L2589" s="6"/>
      <c r="M2589" s="10">
        <v>641226400</v>
      </c>
      <c r="N2589" s="8">
        <f t="shared" si="378"/>
        <v>0.81932481257789758</v>
      </c>
      <c r="O2589" s="5">
        <f t="shared" si="380"/>
        <v>32061320</v>
      </c>
      <c r="P2589" s="13">
        <v>9040198</v>
      </c>
      <c r="Q2589" s="11">
        <v>14054354</v>
      </c>
      <c r="R2589" s="12">
        <v>0.05</v>
      </c>
    </row>
    <row r="2590" spans="1:18" x14ac:dyDescent="0.25">
      <c r="B2590">
        <v>259</v>
      </c>
      <c r="C2590">
        <v>2001</v>
      </c>
      <c r="D2590" s="13">
        <v>620961</v>
      </c>
      <c r="E2590" s="13">
        <v>384700</v>
      </c>
      <c r="F2590" s="13">
        <v>12345</v>
      </c>
      <c r="G2590" s="13">
        <v>0</v>
      </c>
      <c r="H2590" s="5">
        <f t="shared" si="377"/>
        <v>1018006</v>
      </c>
      <c r="I2590" s="9">
        <f t="shared" si="375"/>
        <v>6.9444038939730852</v>
      </c>
      <c r="J2590" s="13">
        <v>2000000</v>
      </c>
      <c r="K2590" s="13">
        <v>360000</v>
      </c>
      <c r="L2590" s="13">
        <v>0</v>
      </c>
      <c r="M2590" s="10">
        <v>641226400</v>
      </c>
      <c r="N2590" s="8">
        <f t="shared" si="378"/>
        <v>0.15875921515396124</v>
      </c>
      <c r="O2590" s="5">
        <v>32061320</v>
      </c>
      <c r="P2590" s="13">
        <v>9022524</v>
      </c>
      <c r="Q2590" s="11">
        <v>14659372</v>
      </c>
      <c r="R2590" s="12">
        <v>0.05</v>
      </c>
    </row>
    <row r="2591" spans="1:18" x14ac:dyDescent="0.25">
      <c r="B2591">
        <v>259</v>
      </c>
      <c r="C2591">
        <v>2002</v>
      </c>
      <c r="D2591" s="13">
        <v>607728</v>
      </c>
      <c r="E2591" s="13">
        <v>335902</v>
      </c>
      <c r="F2591" s="13">
        <v>184415</v>
      </c>
      <c r="G2591" s="13">
        <v>0</v>
      </c>
      <c r="H2591" s="5">
        <f t="shared" si="377"/>
        <v>1128045</v>
      </c>
      <c r="I2591" s="9">
        <f t="shared" si="375"/>
        <v>6.8128611298957251</v>
      </c>
      <c r="J2591" s="13">
        <v>0</v>
      </c>
      <c r="K2591" s="13">
        <v>12150000</v>
      </c>
      <c r="L2591" s="13">
        <v>0</v>
      </c>
      <c r="M2591" s="5">
        <v>766497000</v>
      </c>
      <c r="N2591" s="8">
        <f t="shared" si="378"/>
        <v>0.14716887345938731</v>
      </c>
      <c r="O2591" s="5">
        <v>38324850</v>
      </c>
      <c r="P2591" s="13">
        <v>21044176</v>
      </c>
      <c r="Q2591" s="5">
        <v>16557581</v>
      </c>
      <c r="R2591" s="7">
        <v>0.05</v>
      </c>
    </row>
    <row r="2592" spans="1:18" x14ac:dyDescent="0.25">
      <c r="A2592" s="14"/>
      <c r="B2592" s="14">
        <v>259</v>
      </c>
      <c r="C2592" s="14">
        <v>2003</v>
      </c>
      <c r="D2592" s="13">
        <v>859394</v>
      </c>
      <c r="E2592" s="13">
        <v>985660</v>
      </c>
      <c r="F2592" s="13">
        <v>0</v>
      </c>
      <c r="G2592" s="13">
        <v>0</v>
      </c>
      <c r="H2592" s="5">
        <f t="shared" si="377"/>
        <v>1845054</v>
      </c>
      <c r="I2592" s="9">
        <f t="shared" si="375"/>
        <v>11.468614057001384</v>
      </c>
      <c r="J2592" s="13">
        <v>0</v>
      </c>
      <c r="K2592" s="13">
        <v>0</v>
      </c>
      <c r="L2592" s="13">
        <v>0</v>
      </c>
      <c r="M2592" s="5">
        <v>766497000</v>
      </c>
      <c r="N2592" s="8">
        <f t="shared" si="378"/>
        <v>0.24071248811149945</v>
      </c>
      <c r="O2592" s="5">
        <v>38324850</v>
      </c>
      <c r="P2592" s="13">
        <v>19381401</v>
      </c>
      <c r="Q2592" s="5">
        <v>16087855</v>
      </c>
      <c r="R2592" s="12">
        <v>0.05</v>
      </c>
    </row>
    <row r="2593" spans="1:18" x14ac:dyDescent="0.25">
      <c r="A2593" s="14"/>
      <c r="B2593" s="14">
        <v>259</v>
      </c>
      <c r="C2593" s="14">
        <v>2004</v>
      </c>
      <c r="D2593" s="13">
        <v>825878</v>
      </c>
      <c r="E2593" s="13">
        <v>1570272</v>
      </c>
      <c r="F2593" s="13">
        <v>0</v>
      </c>
      <c r="G2593" s="13">
        <v>0</v>
      </c>
      <c r="H2593" s="5">
        <f t="shared" si="377"/>
        <v>2396150</v>
      </c>
      <c r="I2593" s="9">
        <f t="shared" si="375"/>
        <v>14.535607613148466</v>
      </c>
      <c r="J2593" s="13">
        <v>0</v>
      </c>
      <c r="K2593" s="13">
        <v>0</v>
      </c>
      <c r="L2593" s="13">
        <v>0</v>
      </c>
      <c r="M2593" s="17">
        <v>1069166200</v>
      </c>
      <c r="N2593" s="8">
        <f t="shared" si="378"/>
        <v>0.22411389361167611</v>
      </c>
      <c r="O2593" s="5">
        <f t="shared" ref="O2593:O2599" si="381">M2593*R2593</f>
        <v>53458310</v>
      </c>
      <c r="P2593" s="13">
        <v>18555523</v>
      </c>
      <c r="Q2593" s="5">
        <v>16484691</v>
      </c>
      <c r="R2593" s="12">
        <v>0.05</v>
      </c>
    </row>
    <row r="2594" spans="1:18" x14ac:dyDescent="0.25">
      <c r="A2594" s="14"/>
      <c r="B2594" s="14">
        <v>259</v>
      </c>
      <c r="C2594" s="14">
        <v>2005</v>
      </c>
      <c r="D2594" s="13">
        <v>827542</v>
      </c>
      <c r="E2594" s="13">
        <v>1534217</v>
      </c>
      <c r="F2594" s="13">
        <v>0</v>
      </c>
      <c r="G2594" s="13">
        <v>0</v>
      </c>
      <c r="H2594" s="5">
        <f t="shared" si="377"/>
        <v>2361759</v>
      </c>
      <c r="I2594" s="9">
        <f t="shared" si="375"/>
        <v>13.73197222477428</v>
      </c>
      <c r="J2594" s="13">
        <v>0</v>
      </c>
      <c r="K2594" s="13">
        <v>0</v>
      </c>
      <c r="L2594" s="13">
        <v>0</v>
      </c>
      <c r="M2594" s="17">
        <v>1069166200</v>
      </c>
      <c r="N2594" s="8">
        <f t="shared" si="378"/>
        <v>0.22089727490450037</v>
      </c>
      <c r="O2594" s="5">
        <f t="shared" si="381"/>
        <v>53458310</v>
      </c>
      <c r="P2594" s="13">
        <v>17727981</v>
      </c>
      <c r="Q2594" s="5">
        <v>17198978.859999999</v>
      </c>
      <c r="R2594" s="12">
        <v>0.05</v>
      </c>
    </row>
    <row r="2595" spans="1:18" x14ac:dyDescent="0.25">
      <c r="A2595" s="14"/>
      <c r="B2595" s="14">
        <v>259</v>
      </c>
      <c r="C2595" s="14">
        <v>2006</v>
      </c>
      <c r="D2595" s="13">
        <v>834401</v>
      </c>
      <c r="E2595" s="13">
        <v>1545510</v>
      </c>
      <c r="F2595" s="13">
        <v>0</v>
      </c>
      <c r="G2595" s="13">
        <v>0</v>
      </c>
      <c r="H2595" s="5">
        <f t="shared" si="377"/>
        <v>2379911</v>
      </c>
      <c r="I2595" s="9">
        <f t="shared" si="375"/>
        <v>12.107694748106271</v>
      </c>
      <c r="J2595" s="13">
        <v>0</v>
      </c>
      <c r="K2595" s="13">
        <v>0</v>
      </c>
      <c r="L2595" s="13">
        <v>0</v>
      </c>
      <c r="M2595" s="17">
        <v>1489163300</v>
      </c>
      <c r="N2595" s="8">
        <f t="shared" si="378"/>
        <v>0.1598153137402728</v>
      </c>
      <c r="O2595" s="5">
        <f t="shared" si="381"/>
        <v>74458165</v>
      </c>
      <c r="P2595" s="13">
        <v>17727981</v>
      </c>
      <c r="Q2595" s="5">
        <v>19656186</v>
      </c>
      <c r="R2595" s="12">
        <v>0.05</v>
      </c>
    </row>
    <row r="2596" spans="1:18" x14ac:dyDescent="0.25">
      <c r="A2596" s="14"/>
      <c r="B2596" s="14">
        <v>259</v>
      </c>
      <c r="C2596" s="14">
        <v>2007</v>
      </c>
      <c r="D2596" s="13">
        <v>12023457</v>
      </c>
      <c r="E2596" s="13">
        <v>685587</v>
      </c>
      <c r="F2596" s="13">
        <v>0</v>
      </c>
      <c r="G2596" s="13">
        <v>0</v>
      </c>
      <c r="H2596" s="5">
        <f t="shared" si="377"/>
        <v>12709044</v>
      </c>
      <c r="I2596" s="9">
        <f t="shared" si="375"/>
        <v>63.672734201147932</v>
      </c>
      <c r="J2596" s="13">
        <v>0</v>
      </c>
      <c r="K2596" s="13">
        <v>0</v>
      </c>
      <c r="L2596" s="13">
        <v>0</v>
      </c>
      <c r="M2596" s="17">
        <v>1489163300</v>
      </c>
      <c r="N2596" s="8">
        <f t="shared" si="378"/>
        <v>0.85343521425756319</v>
      </c>
      <c r="O2596" s="5">
        <f t="shared" si="381"/>
        <v>74458165</v>
      </c>
      <c r="P2596" s="13">
        <v>16893580</v>
      </c>
      <c r="Q2596" s="5">
        <v>19959947</v>
      </c>
      <c r="R2596" s="12">
        <v>0.05</v>
      </c>
    </row>
    <row r="2597" spans="1:18" x14ac:dyDescent="0.25">
      <c r="A2597" s="14"/>
      <c r="B2597" s="14">
        <v>259</v>
      </c>
      <c r="C2597" s="14">
        <v>2008</v>
      </c>
      <c r="D2597" s="6">
        <v>894385</v>
      </c>
      <c r="E2597" s="6">
        <v>1365521</v>
      </c>
      <c r="F2597" s="6">
        <v>11792</v>
      </c>
      <c r="G2597" s="6">
        <v>0</v>
      </c>
      <c r="H2597" s="5">
        <f t="shared" si="377"/>
        <v>2271698</v>
      </c>
      <c r="I2597" s="9">
        <f t="shared" si="375"/>
        <v>10.555497912851388</v>
      </c>
      <c r="J2597" s="6">
        <v>0</v>
      </c>
      <c r="K2597" s="6">
        <v>2730000</v>
      </c>
      <c r="L2597" s="6">
        <v>0</v>
      </c>
      <c r="M2597" s="17">
        <v>1489163300</v>
      </c>
      <c r="N2597" s="8">
        <f t="shared" si="378"/>
        <v>0.1525486157226679</v>
      </c>
      <c r="O2597" s="5">
        <f t="shared" si="381"/>
        <v>74458165</v>
      </c>
      <c r="P2597" s="6">
        <v>16816923</v>
      </c>
      <c r="Q2597" s="5">
        <v>21521467</v>
      </c>
      <c r="R2597" s="12">
        <v>0.05</v>
      </c>
    </row>
    <row r="2598" spans="1:18" x14ac:dyDescent="0.25">
      <c r="A2598" s="14"/>
      <c r="B2598" s="18">
        <v>259</v>
      </c>
      <c r="C2598" s="14">
        <v>2009</v>
      </c>
      <c r="D2598" s="13">
        <v>906911</v>
      </c>
      <c r="E2598" s="13">
        <v>685907</v>
      </c>
      <c r="F2598" s="13">
        <v>91722</v>
      </c>
      <c r="G2598" s="13">
        <v>0</v>
      </c>
      <c r="H2598" s="5">
        <f t="shared" si="377"/>
        <v>1684540</v>
      </c>
      <c r="I2598" s="9">
        <f t="shared" si="375"/>
        <v>7.5515620020519858</v>
      </c>
      <c r="J2598" s="13">
        <v>0</v>
      </c>
      <c r="K2598" s="13">
        <v>3730000</v>
      </c>
      <c r="L2598" s="13">
        <v>0</v>
      </c>
      <c r="M2598" s="17">
        <v>1702328400</v>
      </c>
      <c r="N2598" s="8">
        <f t="shared" si="378"/>
        <v>9.895505473561976E-2</v>
      </c>
      <c r="O2598" s="5">
        <f t="shared" si="381"/>
        <v>85116420</v>
      </c>
      <c r="P2598" s="13">
        <v>15922538</v>
      </c>
      <c r="Q2598" s="5">
        <v>22307173</v>
      </c>
      <c r="R2598" s="12">
        <v>0.05</v>
      </c>
    </row>
    <row r="2599" spans="1:18" x14ac:dyDescent="0.25">
      <c r="A2599" t="s">
        <v>259</v>
      </c>
      <c r="B2599">
        <v>260</v>
      </c>
      <c r="C2599">
        <v>2000</v>
      </c>
      <c r="D2599" s="6"/>
      <c r="E2599" s="6"/>
      <c r="F2599" s="6"/>
      <c r="G2599" s="6"/>
      <c r="H2599" s="5">
        <f t="shared" si="377"/>
        <v>0</v>
      </c>
      <c r="I2599" s="9">
        <f t="shared" si="375"/>
        <v>0</v>
      </c>
      <c r="J2599" s="6"/>
      <c r="K2599" s="6"/>
      <c r="L2599" s="6">
        <v>198250</v>
      </c>
      <c r="M2599" s="10">
        <v>124849200</v>
      </c>
      <c r="N2599" s="8">
        <f t="shared" si="378"/>
        <v>0</v>
      </c>
      <c r="O2599" s="5">
        <f t="shared" si="381"/>
        <v>6242460</v>
      </c>
      <c r="P2599" s="13">
        <v>198250</v>
      </c>
      <c r="Q2599" s="11">
        <v>1490792</v>
      </c>
      <c r="R2599" s="12">
        <v>0.05</v>
      </c>
    </row>
    <row r="2600" spans="1:18" x14ac:dyDescent="0.25">
      <c r="B2600">
        <v>260</v>
      </c>
      <c r="C2600">
        <v>2001</v>
      </c>
      <c r="D2600" s="13">
        <v>0</v>
      </c>
      <c r="E2600" s="13">
        <v>0</v>
      </c>
      <c r="F2600" s="13">
        <v>3033</v>
      </c>
      <c r="G2600" s="13">
        <v>0</v>
      </c>
      <c r="H2600" s="5">
        <f t="shared" si="377"/>
        <v>3033</v>
      </c>
      <c r="I2600" s="9">
        <f t="shared" si="375"/>
        <v>0.19898428135708199</v>
      </c>
      <c r="J2600" s="13">
        <v>0</v>
      </c>
      <c r="K2600" s="13">
        <v>0</v>
      </c>
      <c r="L2600" s="13">
        <v>0</v>
      </c>
      <c r="M2600" s="10">
        <v>124849200</v>
      </c>
      <c r="N2600" s="8">
        <f t="shared" si="378"/>
        <v>2.4293307446102978E-3</v>
      </c>
      <c r="O2600" s="5">
        <v>6242460</v>
      </c>
      <c r="P2600" s="13">
        <v>0</v>
      </c>
      <c r="Q2600" s="11">
        <v>1524241</v>
      </c>
      <c r="R2600" s="12">
        <v>0.05</v>
      </c>
    </row>
    <row r="2601" spans="1:18" x14ac:dyDescent="0.25">
      <c r="B2601">
        <v>260</v>
      </c>
      <c r="C2601">
        <v>2002</v>
      </c>
      <c r="D2601" s="13">
        <v>0</v>
      </c>
      <c r="E2601" s="13">
        <v>0</v>
      </c>
      <c r="F2601" s="13">
        <v>0</v>
      </c>
      <c r="G2601" s="13">
        <v>0</v>
      </c>
      <c r="H2601" s="5">
        <f t="shared" si="377"/>
        <v>0</v>
      </c>
      <c r="I2601" s="9">
        <f t="shared" si="375"/>
        <v>0</v>
      </c>
      <c r="J2601" s="13">
        <v>0</v>
      </c>
      <c r="K2601" s="13">
        <v>0</v>
      </c>
      <c r="L2601" s="13">
        <v>0</v>
      </c>
      <c r="M2601" s="5">
        <v>134012700</v>
      </c>
      <c r="N2601" s="8">
        <f t="shared" si="378"/>
        <v>0</v>
      </c>
      <c r="O2601" s="5">
        <v>6700635</v>
      </c>
      <c r="P2601" s="13">
        <v>0</v>
      </c>
      <c r="Q2601" s="5">
        <v>1988267</v>
      </c>
      <c r="R2601" s="7">
        <v>0.05</v>
      </c>
    </row>
    <row r="2602" spans="1:18" x14ac:dyDescent="0.25">
      <c r="A2602" s="14"/>
      <c r="B2602" s="14">
        <v>260</v>
      </c>
      <c r="C2602" s="14">
        <v>2003</v>
      </c>
      <c r="D2602" s="13">
        <v>0</v>
      </c>
      <c r="E2602" s="13">
        <v>0</v>
      </c>
      <c r="F2602" s="13">
        <v>0</v>
      </c>
      <c r="G2602" s="13">
        <v>0</v>
      </c>
      <c r="H2602" s="5">
        <f t="shared" si="377"/>
        <v>0</v>
      </c>
      <c r="I2602" s="9">
        <f t="shared" si="375"/>
        <v>0</v>
      </c>
      <c r="J2602" s="13">
        <v>0</v>
      </c>
      <c r="K2602" s="13">
        <v>0</v>
      </c>
      <c r="L2602" s="13">
        <v>0</v>
      </c>
      <c r="M2602" s="5">
        <v>134012700</v>
      </c>
      <c r="N2602" s="8">
        <f t="shared" si="378"/>
        <v>0</v>
      </c>
      <c r="O2602" s="5">
        <v>6700635</v>
      </c>
      <c r="P2602" s="13">
        <v>0</v>
      </c>
      <c r="Q2602" s="5">
        <v>1824863</v>
      </c>
      <c r="R2602" s="12">
        <v>0.05</v>
      </c>
    </row>
    <row r="2603" spans="1:18" x14ac:dyDescent="0.25">
      <c r="A2603" s="14"/>
      <c r="B2603" s="14">
        <v>260</v>
      </c>
      <c r="C2603" s="14">
        <v>2004</v>
      </c>
      <c r="D2603" s="13">
        <v>0</v>
      </c>
      <c r="E2603" s="13">
        <v>0</v>
      </c>
      <c r="F2603" s="13">
        <v>0</v>
      </c>
      <c r="G2603" s="13">
        <v>0</v>
      </c>
      <c r="H2603" s="5">
        <f t="shared" si="377"/>
        <v>0</v>
      </c>
      <c r="I2603" s="9">
        <f t="shared" si="375"/>
        <v>0</v>
      </c>
      <c r="J2603" s="13">
        <v>0</v>
      </c>
      <c r="K2603" s="13">
        <v>0</v>
      </c>
      <c r="L2603" s="13">
        <v>0</v>
      </c>
      <c r="M2603" s="17">
        <v>156925900</v>
      </c>
      <c r="N2603" s="8">
        <f t="shared" si="378"/>
        <v>0</v>
      </c>
      <c r="O2603" s="5">
        <f t="shared" ref="O2603:O2609" si="382">M2603*R2603</f>
        <v>7846295</v>
      </c>
      <c r="P2603" s="13">
        <v>0</v>
      </c>
      <c r="Q2603" s="5">
        <v>1757375</v>
      </c>
      <c r="R2603" s="12">
        <v>0.05</v>
      </c>
    </row>
    <row r="2604" spans="1:18" x14ac:dyDescent="0.25">
      <c r="A2604" s="14"/>
      <c r="B2604" s="14">
        <v>260</v>
      </c>
      <c r="C2604" s="14">
        <v>2005</v>
      </c>
      <c r="D2604" s="13">
        <v>0</v>
      </c>
      <c r="E2604" s="13">
        <v>0</v>
      </c>
      <c r="F2604" s="13">
        <v>0</v>
      </c>
      <c r="G2604" s="13">
        <v>0</v>
      </c>
      <c r="H2604" s="5">
        <f t="shared" si="377"/>
        <v>0</v>
      </c>
      <c r="I2604" s="9">
        <f t="shared" si="375"/>
        <v>0</v>
      </c>
      <c r="J2604" s="13">
        <v>0</v>
      </c>
      <c r="K2604" s="13">
        <v>0</v>
      </c>
      <c r="L2604" s="13">
        <v>0</v>
      </c>
      <c r="M2604" s="17">
        <v>156925900</v>
      </c>
      <c r="N2604" s="8">
        <f t="shared" si="378"/>
        <v>0</v>
      </c>
      <c r="O2604" s="5">
        <f t="shared" si="382"/>
        <v>7846295</v>
      </c>
      <c r="P2604" s="13">
        <v>0</v>
      </c>
      <c r="Q2604" s="5">
        <v>1895100.35</v>
      </c>
      <c r="R2604" s="12">
        <v>0.05</v>
      </c>
    </row>
    <row r="2605" spans="1:18" x14ac:dyDescent="0.25">
      <c r="A2605" s="14"/>
      <c r="B2605" s="14">
        <v>260</v>
      </c>
      <c r="C2605" s="14">
        <v>2006</v>
      </c>
      <c r="D2605" s="13">
        <v>0</v>
      </c>
      <c r="E2605" s="13">
        <v>0</v>
      </c>
      <c r="F2605" s="13">
        <v>0</v>
      </c>
      <c r="G2605" s="13">
        <v>0</v>
      </c>
      <c r="H2605" s="5">
        <f t="shared" si="377"/>
        <v>0</v>
      </c>
      <c r="I2605" s="9">
        <f t="shared" si="375"/>
        <v>0</v>
      </c>
      <c r="J2605" s="13">
        <v>0</v>
      </c>
      <c r="K2605" s="13">
        <v>0</v>
      </c>
      <c r="L2605" s="13">
        <v>0</v>
      </c>
      <c r="M2605" s="17">
        <v>213062000</v>
      </c>
      <c r="N2605" s="8">
        <f t="shared" si="378"/>
        <v>0</v>
      </c>
      <c r="O2605" s="5">
        <f t="shared" si="382"/>
        <v>10653100</v>
      </c>
      <c r="P2605" s="13">
        <v>0</v>
      </c>
      <c r="Q2605" s="5">
        <v>2260022</v>
      </c>
      <c r="R2605" s="12">
        <v>0.05</v>
      </c>
    </row>
    <row r="2606" spans="1:18" x14ac:dyDescent="0.25">
      <c r="A2606" s="14"/>
      <c r="B2606" s="14">
        <v>260</v>
      </c>
      <c r="C2606" s="14">
        <v>2007</v>
      </c>
      <c r="D2606" s="13">
        <v>0</v>
      </c>
      <c r="E2606" s="13">
        <v>0</v>
      </c>
      <c r="F2606" s="13">
        <v>0</v>
      </c>
      <c r="G2606" s="13">
        <v>0</v>
      </c>
      <c r="H2606" s="5">
        <f t="shared" si="377"/>
        <v>0</v>
      </c>
      <c r="I2606" s="9">
        <f t="shared" si="375"/>
        <v>0</v>
      </c>
      <c r="J2606" s="13">
        <v>0</v>
      </c>
      <c r="K2606" s="13">
        <v>0</v>
      </c>
      <c r="L2606" s="13">
        <v>0</v>
      </c>
      <c r="M2606" s="17">
        <v>213062000</v>
      </c>
      <c r="N2606" s="8">
        <f t="shared" si="378"/>
        <v>0</v>
      </c>
      <c r="O2606" s="5">
        <f t="shared" si="382"/>
        <v>10653100</v>
      </c>
      <c r="P2606" s="13">
        <v>0</v>
      </c>
      <c r="Q2606" s="5">
        <v>2222132</v>
      </c>
      <c r="R2606" s="12">
        <v>0.05</v>
      </c>
    </row>
    <row r="2607" spans="1:18" x14ac:dyDescent="0.25">
      <c r="A2607" s="14"/>
      <c r="B2607" s="14">
        <v>260</v>
      </c>
      <c r="C2607" s="14">
        <v>2008</v>
      </c>
      <c r="D2607" s="6">
        <v>0</v>
      </c>
      <c r="E2607" s="6">
        <v>0</v>
      </c>
      <c r="F2607" s="6">
        <v>0</v>
      </c>
      <c r="G2607" s="6">
        <v>0</v>
      </c>
      <c r="H2607" s="5">
        <f t="shared" si="377"/>
        <v>0</v>
      </c>
      <c r="I2607" s="9">
        <f t="shared" si="375"/>
        <v>0</v>
      </c>
      <c r="J2607" s="6">
        <v>0</v>
      </c>
      <c r="K2607" s="6">
        <v>0</v>
      </c>
      <c r="L2607" s="6">
        <v>0</v>
      </c>
      <c r="M2607" s="17">
        <v>213062000</v>
      </c>
      <c r="N2607" s="8">
        <f t="shared" si="378"/>
        <v>0</v>
      </c>
      <c r="O2607" s="5">
        <f t="shared" si="382"/>
        <v>10653100</v>
      </c>
      <c r="P2607" s="6">
        <v>0</v>
      </c>
      <c r="Q2607" s="5">
        <v>2283179</v>
      </c>
      <c r="R2607" s="12">
        <v>0.05</v>
      </c>
    </row>
    <row r="2608" spans="1:18" x14ac:dyDescent="0.25">
      <c r="A2608" s="14"/>
      <c r="B2608" s="18">
        <v>260</v>
      </c>
      <c r="C2608" s="14">
        <v>2009</v>
      </c>
      <c r="D2608" s="13">
        <v>0</v>
      </c>
      <c r="E2608" s="13">
        <v>0</v>
      </c>
      <c r="F2608" s="13">
        <v>0</v>
      </c>
      <c r="G2608" s="13">
        <v>0</v>
      </c>
      <c r="H2608" s="5">
        <f t="shared" si="377"/>
        <v>0</v>
      </c>
      <c r="I2608" s="9">
        <f t="shared" si="375"/>
        <v>0</v>
      </c>
      <c r="J2608" s="13">
        <v>0</v>
      </c>
      <c r="K2608" s="13">
        <v>0</v>
      </c>
      <c r="L2608" s="13">
        <v>0</v>
      </c>
      <c r="M2608" s="17">
        <v>259394200</v>
      </c>
      <c r="N2608" s="8">
        <f t="shared" si="378"/>
        <v>0</v>
      </c>
      <c r="O2608" s="5">
        <f t="shared" si="382"/>
        <v>12969710</v>
      </c>
      <c r="P2608" s="13">
        <v>0</v>
      </c>
      <c r="Q2608" s="5">
        <v>2769435</v>
      </c>
      <c r="R2608" s="12">
        <v>0.05</v>
      </c>
    </row>
    <row r="2609" spans="1:18" x14ac:dyDescent="0.25">
      <c r="A2609" t="s">
        <v>260</v>
      </c>
      <c r="B2609">
        <v>261</v>
      </c>
      <c r="C2609">
        <v>2000</v>
      </c>
      <c r="D2609" s="6">
        <v>2653500</v>
      </c>
      <c r="E2609" s="6">
        <v>1274622</v>
      </c>
      <c r="F2609" s="6">
        <v>545607</v>
      </c>
      <c r="G2609" s="6">
        <v>2405</v>
      </c>
      <c r="H2609" s="5">
        <f t="shared" si="377"/>
        <v>4476134</v>
      </c>
      <c r="I2609" s="9">
        <f t="shared" si="375"/>
        <v>11.240012765419644</v>
      </c>
      <c r="J2609" s="6"/>
      <c r="K2609" s="6">
        <v>18400000</v>
      </c>
      <c r="L2609" s="6"/>
      <c r="M2609" s="10">
        <v>1953686200</v>
      </c>
      <c r="N2609" s="8">
        <f t="shared" si="378"/>
        <v>0.22911222897515474</v>
      </c>
      <c r="O2609" s="5">
        <f t="shared" si="382"/>
        <v>97684310</v>
      </c>
      <c r="P2609" s="13">
        <v>51910000</v>
      </c>
      <c r="Q2609" s="11">
        <v>39823211</v>
      </c>
      <c r="R2609" s="12">
        <v>0.05</v>
      </c>
    </row>
    <row r="2610" spans="1:18" x14ac:dyDescent="0.25">
      <c r="B2610">
        <v>261</v>
      </c>
      <c r="C2610">
        <v>2001</v>
      </c>
      <c r="D2610" s="13">
        <v>2690000</v>
      </c>
      <c r="E2610" s="13">
        <v>1469040</v>
      </c>
      <c r="F2610" s="13">
        <v>355299</v>
      </c>
      <c r="G2610" s="13">
        <v>825</v>
      </c>
      <c r="H2610" s="5">
        <f t="shared" si="377"/>
        <v>4515164</v>
      </c>
      <c r="I2610" s="9">
        <f t="shared" si="375"/>
        <v>10.279343945328899</v>
      </c>
      <c r="J2610" s="13">
        <v>0</v>
      </c>
      <c r="K2610" s="13">
        <v>5580000</v>
      </c>
      <c r="L2610" s="13">
        <v>0</v>
      </c>
      <c r="M2610" s="10">
        <v>1953686200</v>
      </c>
      <c r="N2610" s="8">
        <f t="shared" si="378"/>
        <v>0.23110999094941653</v>
      </c>
      <c r="O2610" s="5">
        <v>97684310</v>
      </c>
      <c r="P2610" s="13">
        <v>49100000</v>
      </c>
      <c r="Q2610" s="11">
        <v>43924632</v>
      </c>
      <c r="R2610" s="12">
        <v>0.05</v>
      </c>
    </row>
    <row r="2611" spans="1:18" x14ac:dyDescent="0.25">
      <c r="B2611">
        <v>261</v>
      </c>
      <c r="C2611">
        <v>2002</v>
      </c>
      <c r="D2611" s="13">
        <v>3695000</v>
      </c>
      <c r="E2611" s="13">
        <v>3072457</v>
      </c>
      <c r="F2611" s="13">
        <v>123700</v>
      </c>
      <c r="G2611" s="13">
        <v>1525</v>
      </c>
      <c r="H2611" s="5">
        <f t="shared" si="377"/>
        <v>6892682</v>
      </c>
      <c r="I2611" s="9">
        <f t="shared" si="375"/>
        <v>13.53476936929974</v>
      </c>
      <c r="J2611" s="13">
        <v>0</v>
      </c>
      <c r="K2611" s="13">
        <v>290000</v>
      </c>
      <c r="L2611" s="13">
        <v>0</v>
      </c>
      <c r="M2611" s="5">
        <v>2627505100</v>
      </c>
      <c r="N2611" s="8">
        <f t="shared" si="378"/>
        <v>0.26232801603315631</v>
      </c>
      <c r="O2611" s="5">
        <v>131375255</v>
      </c>
      <c r="P2611" s="13">
        <v>53995000</v>
      </c>
      <c r="Q2611" s="5">
        <v>50925744</v>
      </c>
      <c r="R2611" s="7">
        <v>0.05</v>
      </c>
    </row>
    <row r="2612" spans="1:18" x14ac:dyDescent="0.25">
      <c r="A2612" s="14"/>
      <c r="B2612" s="14">
        <v>261</v>
      </c>
      <c r="C2612" s="14">
        <v>2003</v>
      </c>
      <c r="D2612" s="13">
        <v>4140000</v>
      </c>
      <c r="E2612" s="13">
        <v>2807243</v>
      </c>
      <c r="F2612" s="13">
        <v>53645</v>
      </c>
      <c r="G2612" s="13">
        <v>1525</v>
      </c>
      <c r="H2612" s="5">
        <f t="shared" si="377"/>
        <v>7002413</v>
      </c>
      <c r="I2612" s="9">
        <f t="shared" si="375"/>
        <v>13.202214281585304</v>
      </c>
      <c r="J2612" s="13">
        <v>0</v>
      </c>
      <c r="K2612" s="13">
        <v>4100000</v>
      </c>
      <c r="L2612" s="13">
        <v>0</v>
      </c>
      <c r="M2612" s="5">
        <v>2627505100</v>
      </c>
      <c r="N2612" s="8">
        <f t="shared" si="378"/>
        <v>0.26650425911637621</v>
      </c>
      <c r="O2612" s="5">
        <v>131375255</v>
      </c>
      <c r="P2612" s="13">
        <v>55855000</v>
      </c>
      <c r="Q2612" s="5">
        <v>53039686</v>
      </c>
      <c r="R2612" s="12">
        <v>0.05</v>
      </c>
    </row>
    <row r="2613" spans="1:18" x14ac:dyDescent="0.25">
      <c r="A2613" s="14"/>
      <c r="B2613" s="14">
        <v>261</v>
      </c>
      <c r="C2613" s="14">
        <v>2004</v>
      </c>
      <c r="D2613" s="13">
        <v>4420763</v>
      </c>
      <c r="E2613" s="13">
        <v>2680591</v>
      </c>
      <c r="F2613" s="13">
        <v>96340</v>
      </c>
      <c r="G2613" s="13">
        <v>20790</v>
      </c>
      <c r="H2613" s="5">
        <f t="shared" si="377"/>
        <v>7218484</v>
      </c>
      <c r="I2613" s="9">
        <f t="shared" si="375"/>
        <v>13.488038119445852</v>
      </c>
      <c r="J2613" s="13">
        <v>0</v>
      </c>
      <c r="K2613" s="13">
        <v>336764</v>
      </c>
      <c r="L2613" s="13">
        <v>0</v>
      </c>
      <c r="M2613" s="17">
        <v>3535920600</v>
      </c>
      <c r="N2613" s="8">
        <f t="shared" si="378"/>
        <v>0.20414723113409278</v>
      </c>
      <c r="O2613" s="5">
        <f t="shared" ref="O2613:O2619" si="383">M2613*R2613</f>
        <v>176796030</v>
      </c>
      <c r="P2613" s="13">
        <v>51449237</v>
      </c>
      <c r="Q2613" s="5">
        <v>53517672</v>
      </c>
      <c r="R2613" s="12">
        <v>0.05</v>
      </c>
    </row>
    <row r="2614" spans="1:18" x14ac:dyDescent="0.25">
      <c r="A2614" s="14"/>
      <c r="B2614" s="14">
        <v>261</v>
      </c>
      <c r="C2614" s="14">
        <v>2005</v>
      </c>
      <c r="D2614" s="13">
        <v>27415853</v>
      </c>
      <c r="E2614" s="13">
        <v>2350446</v>
      </c>
      <c r="F2614" s="13">
        <v>77069</v>
      </c>
      <c r="G2614" s="13">
        <v>0</v>
      </c>
      <c r="H2614" s="5">
        <f t="shared" si="377"/>
        <v>29843368</v>
      </c>
      <c r="I2614" s="9">
        <f t="shared" si="375"/>
        <v>53.060515678318808</v>
      </c>
      <c r="J2614" s="13">
        <v>0</v>
      </c>
      <c r="K2614" s="13">
        <v>0</v>
      </c>
      <c r="L2614" s="13">
        <v>0</v>
      </c>
      <c r="M2614" s="17">
        <v>3535920600</v>
      </c>
      <c r="N2614" s="8">
        <f t="shared" si="378"/>
        <v>0.84400560351949072</v>
      </c>
      <c r="O2614" s="5">
        <f t="shared" si="383"/>
        <v>176796030</v>
      </c>
      <c r="P2614" s="13">
        <v>52525902</v>
      </c>
      <c r="Q2614" s="5">
        <v>56244021.789999999</v>
      </c>
      <c r="R2614" s="12">
        <v>0.05</v>
      </c>
    </row>
    <row r="2615" spans="1:18" x14ac:dyDescent="0.25">
      <c r="A2615" s="14"/>
      <c r="B2615" s="14">
        <v>261</v>
      </c>
      <c r="C2615" s="14">
        <v>2006</v>
      </c>
      <c r="D2615" s="13">
        <v>4695377</v>
      </c>
      <c r="E2615" s="13">
        <v>1980311</v>
      </c>
      <c r="F2615" s="13">
        <v>63395</v>
      </c>
      <c r="G2615" s="13">
        <v>13125</v>
      </c>
      <c r="H2615" s="5">
        <f t="shared" si="377"/>
        <v>6752208</v>
      </c>
      <c r="I2615" s="9">
        <f t="shared" si="375"/>
        <v>10.856632677277627</v>
      </c>
      <c r="J2615" s="13">
        <v>0</v>
      </c>
      <c r="K2615" s="13">
        <v>0</v>
      </c>
      <c r="L2615" s="13">
        <v>0</v>
      </c>
      <c r="M2615" s="17">
        <v>4579731300</v>
      </c>
      <c r="N2615" s="8">
        <f t="shared" si="378"/>
        <v>0.14743677210931566</v>
      </c>
      <c r="O2615" s="5">
        <f t="shared" si="383"/>
        <v>228986565</v>
      </c>
      <c r="P2615" s="13">
        <v>48073638</v>
      </c>
      <c r="Q2615" s="5">
        <v>62194312</v>
      </c>
      <c r="R2615" s="12">
        <v>0.05</v>
      </c>
    </row>
    <row r="2616" spans="1:18" x14ac:dyDescent="0.25">
      <c r="A2616" s="14"/>
      <c r="B2616" s="14">
        <v>261</v>
      </c>
      <c r="C2616" s="14">
        <v>2007</v>
      </c>
      <c r="D2616" s="13">
        <v>4805377</v>
      </c>
      <c r="E2616" s="13">
        <v>2048058</v>
      </c>
      <c r="F2616" s="13">
        <v>0</v>
      </c>
      <c r="G2616" s="13">
        <v>1801</v>
      </c>
      <c r="H2616" s="5">
        <f t="shared" si="377"/>
        <v>6855236</v>
      </c>
      <c r="I2616" s="9">
        <f t="shared" si="375"/>
        <v>10.535336985549964</v>
      </c>
      <c r="J2616" s="13">
        <v>0</v>
      </c>
      <c r="K2616" s="13">
        <v>0</v>
      </c>
      <c r="L2616" s="13">
        <v>0</v>
      </c>
      <c r="M2616" s="17">
        <v>4579731300</v>
      </c>
      <c r="N2616" s="8">
        <f t="shared" si="378"/>
        <v>0.1496864237428078</v>
      </c>
      <c r="O2616" s="5">
        <f t="shared" si="383"/>
        <v>228986565</v>
      </c>
      <c r="P2616" s="13">
        <v>48113261</v>
      </c>
      <c r="Q2616" s="5">
        <v>65068977</v>
      </c>
      <c r="R2616" s="12">
        <v>0.05</v>
      </c>
    </row>
    <row r="2617" spans="1:18" x14ac:dyDescent="0.25">
      <c r="A2617" s="14"/>
      <c r="B2617" s="14">
        <v>261</v>
      </c>
      <c r="C2617" s="14">
        <v>2008</v>
      </c>
      <c r="D2617" s="6">
        <v>4370381</v>
      </c>
      <c r="E2617" s="6">
        <v>1845551</v>
      </c>
      <c r="F2617" s="6">
        <v>0</v>
      </c>
      <c r="G2617" s="6">
        <v>2100</v>
      </c>
      <c r="H2617" s="5">
        <f t="shared" si="377"/>
        <v>6218032</v>
      </c>
      <c r="I2617" s="9">
        <f t="shared" si="375"/>
        <v>9.209409307853802</v>
      </c>
      <c r="J2617" s="6">
        <v>0</v>
      </c>
      <c r="K2617" s="6">
        <v>0</v>
      </c>
      <c r="L2617" s="6">
        <v>0</v>
      </c>
      <c r="M2617" s="17">
        <v>4579731300</v>
      </c>
      <c r="N2617" s="8">
        <f t="shared" si="378"/>
        <v>0.1357728563682328</v>
      </c>
      <c r="O2617" s="5">
        <f t="shared" si="383"/>
        <v>228986565</v>
      </c>
      <c r="P2617" s="6">
        <v>43307884</v>
      </c>
      <c r="Q2617" s="5">
        <v>67518250</v>
      </c>
      <c r="R2617" s="12">
        <v>0.05</v>
      </c>
    </row>
    <row r="2618" spans="1:18" x14ac:dyDescent="0.25">
      <c r="A2618" s="14"/>
      <c r="B2618" s="18">
        <v>261</v>
      </c>
      <c r="C2618" s="14">
        <v>2009</v>
      </c>
      <c r="D2618" s="13">
        <v>3905377</v>
      </c>
      <c r="E2618" s="13">
        <v>1672711</v>
      </c>
      <c r="F2618" s="13">
        <v>0</v>
      </c>
      <c r="G2618" s="13">
        <v>1525</v>
      </c>
      <c r="H2618" s="5">
        <f t="shared" si="377"/>
        <v>5579613</v>
      </c>
      <c r="I2618" s="9">
        <f t="shared" si="375"/>
        <v>8.0731415427955167</v>
      </c>
      <c r="J2618" s="13">
        <v>0</v>
      </c>
      <c r="K2618" s="13">
        <v>300000</v>
      </c>
      <c r="L2618" s="13">
        <v>0</v>
      </c>
      <c r="M2618" s="17">
        <v>4781515700</v>
      </c>
      <c r="N2618" s="8">
        <f t="shared" si="378"/>
        <v>0.11669130355464483</v>
      </c>
      <c r="O2618" s="5">
        <f t="shared" si="383"/>
        <v>239075785</v>
      </c>
      <c r="P2618" s="13">
        <v>38937503</v>
      </c>
      <c r="Q2618" s="5">
        <v>69113281</v>
      </c>
      <c r="R2618" s="12">
        <v>0.05</v>
      </c>
    </row>
    <row r="2619" spans="1:18" x14ac:dyDescent="0.25">
      <c r="A2619" t="s">
        <v>261</v>
      </c>
      <c r="B2619">
        <v>262</v>
      </c>
      <c r="C2619">
        <v>2000</v>
      </c>
      <c r="D2619" s="6">
        <v>1692507</v>
      </c>
      <c r="E2619" s="6">
        <v>924585</v>
      </c>
      <c r="F2619" s="6">
        <v>287060</v>
      </c>
      <c r="G2619" s="6"/>
      <c r="H2619" s="5">
        <f t="shared" si="377"/>
        <v>2904152</v>
      </c>
      <c r="I2619" s="9">
        <f t="shared" si="375"/>
        <v>5.5741982638931873</v>
      </c>
      <c r="J2619" s="6"/>
      <c r="K2619" s="6">
        <v>18486332</v>
      </c>
      <c r="L2619" s="6"/>
      <c r="M2619" s="10">
        <v>2328938000</v>
      </c>
      <c r="N2619" s="8">
        <f t="shared" si="378"/>
        <v>0.12469855358966189</v>
      </c>
      <c r="O2619" s="5">
        <f t="shared" si="383"/>
        <v>116446900</v>
      </c>
      <c r="P2619" s="13">
        <v>26965674</v>
      </c>
      <c r="Q2619" s="11">
        <v>52099905</v>
      </c>
      <c r="R2619" s="12">
        <v>0.05</v>
      </c>
    </row>
    <row r="2620" spans="1:18" x14ac:dyDescent="0.25">
      <c r="B2620">
        <v>262</v>
      </c>
      <c r="C2620">
        <v>2001</v>
      </c>
      <c r="D2620" s="13">
        <v>1865770</v>
      </c>
      <c r="E2620" s="13">
        <v>835950</v>
      </c>
      <c r="F2620" s="13">
        <v>488061</v>
      </c>
      <c r="G2620" s="13">
        <v>0</v>
      </c>
      <c r="H2620" s="5">
        <f t="shared" si="377"/>
        <v>3189781</v>
      </c>
      <c r="I2620" s="9">
        <f t="shared" si="375"/>
        <v>5.7805955353667438</v>
      </c>
      <c r="J2620" s="13">
        <v>0</v>
      </c>
      <c r="K2620" s="13">
        <v>16010485</v>
      </c>
      <c r="L2620" s="13">
        <v>0</v>
      </c>
      <c r="M2620" s="10">
        <v>2328938000</v>
      </c>
      <c r="N2620" s="8">
        <f t="shared" si="378"/>
        <v>0.1369628989694015</v>
      </c>
      <c r="O2620" s="5">
        <v>116446900</v>
      </c>
      <c r="P2620" s="13">
        <v>16758559</v>
      </c>
      <c r="Q2620" s="11">
        <v>55180837</v>
      </c>
      <c r="R2620" s="12">
        <v>0.05</v>
      </c>
    </row>
    <row r="2621" spans="1:18" x14ac:dyDescent="0.25">
      <c r="B2621">
        <v>262</v>
      </c>
      <c r="C2621">
        <v>2002</v>
      </c>
      <c r="D2621" s="13">
        <v>1606874</v>
      </c>
      <c r="E2621" s="13">
        <v>764195</v>
      </c>
      <c r="F2621" s="13">
        <v>606170</v>
      </c>
      <c r="G2621" s="13">
        <v>0</v>
      </c>
      <c r="H2621" s="5">
        <f t="shared" si="377"/>
        <v>2977239</v>
      </c>
      <c r="I2621" s="9">
        <f t="shared" si="375"/>
        <v>5.0880377769038825</v>
      </c>
      <c r="J2621" s="13">
        <v>0</v>
      </c>
      <c r="K2621" s="13">
        <v>1600000</v>
      </c>
      <c r="L2621" s="13">
        <v>0</v>
      </c>
      <c r="M2621" s="5">
        <v>2834262900</v>
      </c>
      <c r="N2621" s="8">
        <f t="shared" si="378"/>
        <v>0.10504456026291704</v>
      </c>
      <c r="O2621" s="5">
        <v>141713145</v>
      </c>
      <c r="P2621" s="13">
        <v>15741773</v>
      </c>
      <c r="Q2621" s="5">
        <v>58514483</v>
      </c>
      <c r="R2621" s="7">
        <v>0.05</v>
      </c>
    </row>
    <row r="2622" spans="1:18" x14ac:dyDescent="0.25">
      <c r="A2622" s="14"/>
      <c r="B2622" s="14">
        <v>262</v>
      </c>
      <c r="C2622" s="14">
        <v>2003</v>
      </c>
      <c r="D2622" s="13">
        <v>1683105</v>
      </c>
      <c r="E2622" s="13">
        <v>667081</v>
      </c>
      <c r="F2622" s="13">
        <v>429808</v>
      </c>
      <c r="G2622" s="13">
        <v>352495</v>
      </c>
      <c r="H2622" s="5">
        <f t="shared" si="377"/>
        <v>3132489</v>
      </c>
      <c r="I2622" s="9">
        <f t="shared" si="375"/>
        <v>5.1856731622534706</v>
      </c>
      <c r="J2622" s="13">
        <v>0</v>
      </c>
      <c r="K2622" s="13">
        <v>0</v>
      </c>
      <c r="L2622" s="13">
        <v>0</v>
      </c>
      <c r="M2622" s="5">
        <v>2834262900</v>
      </c>
      <c r="N2622" s="8">
        <f t="shared" si="378"/>
        <v>0.11052217491891807</v>
      </c>
      <c r="O2622" s="5">
        <v>141713145</v>
      </c>
      <c r="P2622" s="13">
        <v>32837307</v>
      </c>
      <c r="Q2622" s="5">
        <v>60406603</v>
      </c>
      <c r="R2622" s="12">
        <v>0.05</v>
      </c>
    </row>
    <row r="2623" spans="1:18" x14ac:dyDescent="0.25">
      <c r="A2623" s="14"/>
      <c r="B2623" s="14">
        <v>262</v>
      </c>
      <c r="C2623" s="14">
        <v>2004</v>
      </c>
      <c r="D2623" s="13">
        <v>2442744</v>
      </c>
      <c r="E2623" s="13">
        <v>1312478</v>
      </c>
      <c r="F2623" s="13">
        <v>0</v>
      </c>
      <c r="G2623" s="13">
        <v>0</v>
      </c>
      <c r="H2623" s="5">
        <f t="shared" si="377"/>
        <v>3755222</v>
      </c>
      <c r="I2623" s="9">
        <f t="shared" ref="I2623:I2686" si="384">((H2623/Q2623)*100)</f>
        <v>6.316829535351733</v>
      </c>
      <c r="J2623" s="13">
        <v>0</v>
      </c>
      <c r="K2623" s="13">
        <v>0</v>
      </c>
      <c r="L2623" s="13">
        <v>0</v>
      </c>
      <c r="M2623" s="17">
        <v>3715984100</v>
      </c>
      <c r="N2623" s="8">
        <f t="shared" si="378"/>
        <v>0.10105592217146463</v>
      </c>
      <c r="O2623" s="5">
        <f t="shared" ref="O2623:O2629" si="385">M2623*R2623</f>
        <v>185799205</v>
      </c>
      <c r="P2623" s="13">
        <v>30263379</v>
      </c>
      <c r="Q2623" s="5">
        <v>59447892</v>
      </c>
      <c r="R2623" s="12">
        <v>0.05</v>
      </c>
    </row>
    <row r="2624" spans="1:18" x14ac:dyDescent="0.25">
      <c r="A2624" s="14"/>
      <c r="B2624" s="14">
        <v>262</v>
      </c>
      <c r="C2624" s="14">
        <v>2005</v>
      </c>
      <c r="D2624" s="13">
        <v>2383018</v>
      </c>
      <c r="E2624" s="13">
        <v>1208469</v>
      </c>
      <c r="F2624" s="13">
        <v>0</v>
      </c>
      <c r="G2624" s="13">
        <v>0</v>
      </c>
      <c r="H2624" s="5">
        <f t="shared" si="377"/>
        <v>3591487</v>
      </c>
      <c r="I2624" s="9">
        <f t="shared" si="384"/>
        <v>5.7940733007122098</v>
      </c>
      <c r="J2624" s="13">
        <v>0</v>
      </c>
      <c r="K2624" s="13">
        <v>0</v>
      </c>
      <c r="L2624" s="13">
        <v>0</v>
      </c>
      <c r="M2624" s="17">
        <v>3715984100</v>
      </c>
      <c r="N2624" s="8">
        <f t="shared" si="378"/>
        <v>9.6649686956410824E-2</v>
      </c>
      <c r="O2624" s="5">
        <f t="shared" si="385"/>
        <v>185799205</v>
      </c>
      <c r="P2624" s="13">
        <v>29683268</v>
      </c>
      <c r="Q2624" s="5">
        <v>61985529.240000002</v>
      </c>
      <c r="R2624" s="12">
        <v>0.05</v>
      </c>
    </row>
    <row r="2625" spans="1:18" x14ac:dyDescent="0.25">
      <c r="A2625" s="14"/>
      <c r="B2625" s="14">
        <v>262</v>
      </c>
      <c r="C2625" s="14">
        <v>2006</v>
      </c>
      <c r="D2625" s="13">
        <v>2592917</v>
      </c>
      <c r="E2625" s="13">
        <v>901831</v>
      </c>
      <c r="F2625" s="13">
        <v>0</v>
      </c>
      <c r="G2625" s="13">
        <v>0</v>
      </c>
      <c r="H2625" s="5">
        <f t="shared" si="377"/>
        <v>3494748</v>
      </c>
      <c r="I2625" s="9">
        <f t="shared" si="384"/>
        <v>5.3146207883022347</v>
      </c>
      <c r="J2625" s="13">
        <v>0</v>
      </c>
      <c r="K2625" s="13">
        <v>0</v>
      </c>
      <c r="L2625" s="13">
        <v>0</v>
      </c>
      <c r="M2625" s="17">
        <v>4328919200</v>
      </c>
      <c r="N2625" s="8">
        <f t="shared" si="378"/>
        <v>8.0730266344541612E-2</v>
      </c>
      <c r="O2625" s="5">
        <f t="shared" si="385"/>
        <v>216445960</v>
      </c>
      <c r="P2625" s="13">
        <v>29683268</v>
      </c>
      <c r="Q2625" s="5">
        <v>65757241</v>
      </c>
      <c r="R2625" s="12">
        <v>0.05</v>
      </c>
    </row>
    <row r="2626" spans="1:18" x14ac:dyDescent="0.25">
      <c r="A2626" s="14"/>
      <c r="B2626" s="14">
        <v>262</v>
      </c>
      <c r="C2626" s="14">
        <v>2007</v>
      </c>
      <c r="D2626" s="13">
        <v>2808809</v>
      </c>
      <c r="E2626" s="13">
        <v>1098846</v>
      </c>
      <c r="F2626" s="13">
        <v>2333</v>
      </c>
      <c r="G2626" s="13">
        <v>0</v>
      </c>
      <c r="H2626" s="5">
        <f t="shared" si="377"/>
        <v>3909988</v>
      </c>
      <c r="I2626" s="9">
        <f t="shared" si="384"/>
        <v>5.5744536291572357</v>
      </c>
      <c r="J2626" s="13">
        <v>0</v>
      </c>
      <c r="K2626" s="13">
        <v>0</v>
      </c>
      <c r="L2626" s="13">
        <v>0</v>
      </c>
      <c r="M2626" s="17">
        <v>4328919200</v>
      </c>
      <c r="N2626" s="8">
        <f t="shared" si="378"/>
        <v>9.0322498973877827E-2</v>
      </c>
      <c r="O2626" s="5">
        <f t="shared" si="385"/>
        <v>216445960</v>
      </c>
      <c r="P2626" s="13">
        <v>30370351</v>
      </c>
      <c r="Q2626" s="5">
        <v>70141188</v>
      </c>
      <c r="R2626" s="12">
        <v>0.05</v>
      </c>
    </row>
    <row r="2627" spans="1:18" x14ac:dyDescent="0.25">
      <c r="A2627" s="14"/>
      <c r="B2627" s="14">
        <v>262</v>
      </c>
      <c r="C2627" s="14">
        <v>2008</v>
      </c>
      <c r="D2627" s="6">
        <v>3242067</v>
      </c>
      <c r="E2627" s="6">
        <v>1075773</v>
      </c>
      <c r="F2627" s="6">
        <v>108717</v>
      </c>
      <c r="G2627" s="6">
        <v>0</v>
      </c>
      <c r="H2627" s="5">
        <f t="shared" si="377"/>
        <v>4426557</v>
      </c>
      <c r="I2627" s="9">
        <f t="shared" si="384"/>
        <v>6.3750142523263094</v>
      </c>
      <c r="J2627" s="6">
        <v>0</v>
      </c>
      <c r="K2627" s="6">
        <v>0</v>
      </c>
      <c r="L2627" s="6">
        <v>0</v>
      </c>
      <c r="M2627" s="17">
        <v>4328919200</v>
      </c>
      <c r="N2627" s="8">
        <f t="shared" si="378"/>
        <v>0.1022554775335146</v>
      </c>
      <c r="O2627" s="5">
        <f t="shared" si="385"/>
        <v>216445960</v>
      </c>
      <c r="P2627" s="6">
        <v>33409076</v>
      </c>
      <c r="Q2627" s="5">
        <v>69436033</v>
      </c>
      <c r="R2627" s="12">
        <v>0.05</v>
      </c>
    </row>
    <row r="2628" spans="1:18" x14ac:dyDescent="0.25">
      <c r="A2628" s="14"/>
      <c r="B2628" s="18">
        <v>262</v>
      </c>
      <c r="C2628" s="14">
        <v>2009</v>
      </c>
      <c r="D2628" s="13">
        <v>3398159</v>
      </c>
      <c r="E2628" s="13">
        <v>1059313</v>
      </c>
      <c r="F2628" s="13">
        <v>0</v>
      </c>
      <c r="G2628" s="13">
        <v>0</v>
      </c>
      <c r="H2628" s="5">
        <f t="shared" si="377"/>
        <v>4457472</v>
      </c>
      <c r="I2628" s="9">
        <f t="shared" si="384"/>
        <v>6.2279900471133809</v>
      </c>
      <c r="J2628" s="13">
        <v>0</v>
      </c>
      <c r="K2628" s="13">
        <v>2208000</v>
      </c>
      <c r="L2628" s="13">
        <v>0</v>
      </c>
      <c r="M2628" s="17">
        <v>4489098800</v>
      </c>
      <c r="N2628" s="8">
        <f t="shared" si="378"/>
        <v>9.9295475519496246E-2</v>
      </c>
      <c r="O2628" s="5">
        <f t="shared" si="385"/>
        <v>224454940</v>
      </c>
      <c r="P2628" s="13">
        <v>33691960</v>
      </c>
      <c r="Q2628" s="5">
        <v>71571598</v>
      </c>
      <c r="R2628" s="12">
        <v>0.05</v>
      </c>
    </row>
    <row r="2629" spans="1:18" x14ac:dyDescent="0.25">
      <c r="A2629" t="s">
        <v>262</v>
      </c>
      <c r="B2629">
        <v>263</v>
      </c>
      <c r="C2629">
        <v>2000</v>
      </c>
      <c r="D2629" s="6">
        <v>20000</v>
      </c>
      <c r="E2629" s="6">
        <v>2075</v>
      </c>
      <c r="F2629" s="6"/>
      <c r="G2629" s="6"/>
      <c r="H2629" s="5">
        <f t="shared" si="377"/>
        <v>22075</v>
      </c>
      <c r="I2629" s="9">
        <f t="shared" si="384"/>
        <v>1.6891620455427163</v>
      </c>
      <c r="J2629" s="6"/>
      <c r="K2629" s="6"/>
      <c r="L2629" s="6"/>
      <c r="M2629" s="10">
        <v>41354400</v>
      </c>
      <c r="N2629" s="8">
        <f t="shared" si="378"/>
        <v>5.3380051457644163E-2</v>
      </c>
      <c r="O2629" s="5">
        <f t="shared" si="385"/>
        <v>2067720</v>
      </c>
      <c r="P2629" s="13">
        <v>30000</v>
      </c>
      <c r="Q2629" s="11">
        <v>1306861</v>
      </c>
      <c r="R2629" s="12">
        <v>0.05</v>
      </c>
    </row>
    <row r="2630" spans="1:18" x14ac:dyDescent="0.25">
      <c r="B2630">
        <v>263</v>
      </c>
      <c r="C2630">
        <v>2001</v>
      </c>
      <c r="D2630" s="13">
        <v>8000</v>
      </c>
      <c r="E2630" s="13">
        <v>1520</v>
      </c>
      <c r="F2630" s="13">
        <v>0</v>
      </c>
      <c r="G2630" s="13">
        <v>0</v>
      </c>
      <c r="H2630" s="5">
        <f t="shared" si="377"/>
        <v>9520</v>
      </c>
      <c r="I2630" s="9">
        <f t="shared" si="384"/>
        <v>0.6800811239626442</v>
      </c>
      <c r="J2630" s="13">
        <v>0</v>
      </c>
      <c r="K2630" s="13">
        <v>0</v>
      </c>
      <c r="L2630" s="13">
        <v>0</v>
      </c>
      <c r="M2630" s="10">
        <v>41354400</v>
      </c>
      <c r="N2630" s="8">
        <f t="shared" si="378"/>
        <v>2.3020525022730352E-2</v>
      </c>
      <c r="O2630" s="5">
        <v>2067720</v>
      </c>
      <c r="P2630" s="13">
        <v>22000</v>
      </c>
      <c r="Q2630" s="11">
        <v>1399833</v>
      </c>
      <c r="R2630" s="12">
        <v>0.05</v>
      </c>
    </row>
    <row r="2631" spans="1:18" x14ac:dyDescent="0.25">
      <c r="B2631">
        <v>263</v>
      </c>
      <c r="C2631">
        <v>2002</v>
      </c>
      <c r="D2631" s="13">
        <v>8000</v>
      </c>
      <c r="E2631" s="13">
        <v>1086</v>
      </c>
      <c r="F2631" s="13">
        <v>0</v>
      </c>
      <c r="G2631" s="13">
        <v>0</v>
      </c>
      <c r="H2631" s="5">
        <f t="shared" si="377"/>
        <v>9086</v>
      </c>
      <c r="I2631" s="9">
        <f t="shared" si="384"/>
        <v>0.61884374433839018</v>
      </c>
      <c r="J2631" s="13">
        <v>0</v>
      </c>
      <c r="K2631" s="13">
        <v>0</v>
      </c>
      <c r="L2631" s="13">
        <v>0</v>
      </c>
      <c r="M2631" s="5">
        <v>40778000</v>
      </c>
      <c r="N2631" s="8">
        <f t="shared" si="378"/>
        <v>2.2281622443474421E-2</v>
      </c>
      <c r="O2631" s="5">
        <v>2038900</v>
      </c>
      <c r="P2631" s="13">
        <v>34635</v>
      </c>
      <c r="Q2631" s="5">
        <v>1468222</v>
      </c>
      <c r="R2631" s="7">
        <v>0.05</v>
      </c>
    </row>
    <row r="2632" spans="1:18" x14ac:dyDescent="0.25">
      <c r="A2632" s="14"/>
      <c r="B2632" s="14">
        <v>263</v>
      </c>
      <c r="C2632" s="14">
        <v>2003</v>
      </c>
      <c r="D2632" s="13">
        <v>13000</v>
      </c>
      <c r="E2632" s="13">
        <v>1822</v>
      </c>
      <c r="F2632" s="13">
        <v>0</v>
      </c>
      <c r="G2632" s="13">
        <v>0</v>
      </c>
      <c r="H2632" s="5">
        <f t="shared" si="377"/>
        <v>14822</v>
      </c>
      <c r="I2632" s="9">
        <f t="shared" si="384"/>
        <v>1.0193176582239307</v>
      </c>
      <c r="J2632" s="13">
        <v>0</v>
      </c>
      <c r="K2632" s="13">
        <v>0</v>
      </c>
      <c r="L2632" s="13">
        <v>0</v>
      </c>
      <c r="M2632" s="5">
        <v>40778000</v>
      </c>
      <c r="N2632" s="8">
        <f t="shared" si="378"/>
        <v>3.6348030800922068E-2</v>
      </c>
      <c r="O2632" s="5">
        <v>2038900</v>
      </c>
      <c r="P2632" s="13">
        <v>21635</v>
      </c>
      <c r="Q2632" s="5">
        <v>1454110</v>
      </c>
      <c r="R2632" s="12">
        <v>0.05</v>
      </c>
    </row>
    <row r="2633" spans="1:18" x14ac:dyDescent="0.25">
      <c r="A2633" s="14"/>
      <c r="B2633" s="14">
        <v>263</v>
      </c>
      <c r="C2633" s="14">
        <v>2004</v>
      </c>
      <c r="D2633" s="13">
        <v>11000</v>
      </c>
      <c r="E2633" s="13">
        <v>432</v>
      </c>
      <c r="F2633" s="13">
        <v>0</v>
      </c>
      <c r="G2633" s="13">
        <v>0</v>
      </c>
      <c r="H2633" s="5">
        <f t="shared" ref="H2633:H2696" si="386">SUM(D2633:G2633)</f>
        <v>11432</v>
      </c>
      <c r="I2633" s="9">
        <f t="shared" si="384"/>
        <v>0.71731726355260284</v>
      </c>
      <c r="J2633" s="13">
        <v>0</v>
      </c>
      <c r="K2633" s="13">
        <v>0</v>
      </c>
      <c r="L2633" s="13">
        <v>0</v>
      </c>
      <c r="M2633" s="17">
        <v>46950900</v>
      </c>
      <c r="N2633" s="8">
        <f t="shared" ref="N2633:N2696" si="387">((H2633/M2633)*100)</f>
        <v>2.4348841023281768E-2</v>
      </c>
      <c r="O2633" s="5">
        <f t="shared" ref="O2633:O2639" si="388">M2633*R2633</f>
        <v>2347545</v>
      </c>
      <c r="P2633" s="13">
        <v>159610</v>
      </c>
      <c r="Q2633" s="5">
        <v>1593716</v>
      </c>
      <c r="R2633" s="12">
        <v>0.05</v>
      </c>
    </row>
    <row r="2634" spans="1:18" x14ac:dyDescent="0.25">
      <c r="A2634" s="14"/>
      <c r="B2634" s="14">
        <v>263</v>
      </c>
      <c r="C2634" s="14">
        <v>2005</v>
      </c>
      <c r="D2634" s="13">
        <v>28452</v>
      </c>
      <c r="E2634" s="13">
        <v>2943</v>
      </c>
      <c r="F2634" s="13">
        <v>500</v>
      </c>
      <c r="G2634" s="13">
        <v>0</v>
      </c>
      <c r="H2634" s="5">
        <f t="shared" si="386"/>
        <v>31895</v>
      </c>
      <c r="I2634" s="9">
        <f t="shared" si="384"/>
        <v>2.1009781546951105</v>
      </c>
      <c r="J2634" s="13">
        <v>0</v>
      </c>
      <c r="K2634" s="13">
        <v>0</v>
      </c>
      <c r="L2634" s="13">
        <v>0</v>
      </c>
      <c r="M2634" s="17">
        <v>46950900</v>
      </c>
      <c r="N2634" s="8">
        <f t="shared" si="387"/>
        <v>6.7932670087261365E-2</v>
      </c>
      <c r="O2634" s="5">
        <f t="shared" si="388"/>
        <v>2347545</v>
      </c>
      <c r="P2634" s="13">
        <v>131158</v>
      </c>
      <c r="Q2634" s="5">
        <v>1518102.41</v>
      </c>
      <c r="R2634" s="12">
        <v>0.05</v>
      </c>
    </row>
    <row r="2635" spans="1:18" x14ac:dyDescent="0.25">
      <c r="A2635" s="14"/>
      <c r="B2635" s="14">
        <v>263</v>
      </c>
      <c r="C2635" s="14">
        <v>2006</v>
      </c>
      <c r="D2635" s="13">
        <v>14898</v>
      </c>
      <c r="E2635" s="13">
        <v>5256</v>
      </c>
      <c r="F2635" s="13">
        <v>9246</v>
      </c>
      <c r="G2635" s="13">
        <v>0</v>
      </c>
      <c r="H2635" s="5">
        <f t="shared" si="386"/>
        <v>29400</v>
      </c>
      <c r="I2635" s="9">
        <f t="shared" si="384"/>
        <v>1.693568873817022</v>
      </c>
      <c r="J2635" s="13">
        <v>0</v>
      </c>
      <c r="K2635" s="13">
        <v>0</v>
      </c>
      <c r="L2635" s="13">
        <v>591000</v>
      </c>
      <c r="M2635" s="17">
        <v>61620700</v>
      </c>
      <c r="N2635" s="8">
        <f t="shared" si="387"/>
        <v>4.771123989178961E-2</v>
      </c>
      <c r="O2635" s="5">
        <f t="shared" si="388"/>
        <v>3081035</v>
      </c>
      <c r="P2635" s="13">
        <v>131158</v>
      </c>
      <c r="Q2635" s="5">
        <v>1735979</v>
      </c>
      <c r="R2635" s="12">
        <v>0.05</v>
      </c>
    </row>
    <row r="2636" spans="1:18" x14ac:dyDescent="0.25">
      <c r="A2636" s="14"/>
      <c r="B2636" s="14">
        <v>263</v>
      </c>
      <c r="C2636" s="14">
        <v>2007</v>
      </c>
      <c r="D2636" s="13">
        <v>14898</v>
      </c>
      <c r="E2636" s="13">
        <v>4379</v>
      </c>
      <c r="F2636" s="13">
        <v>2173</v>
      </c>
      <c r="G2636" s="13">
        <v>0</v>
      </c>
      <c r="H2636" s="5">
        <f t="shared" si="386"/>
        <v>21450</v>
      </c>
      <c r="I2636" s="9">
        <f t="shared" si="384"/>
        <v>1.0974381853232862</v>
      </c>
      <c r="J2636" s="13">
        <v>0</v>
      </c>
      <c r="K2636" s="13">
        <v>0</v>
      </c>
      <c r="L2636" s="13">
        <v>0</v>
      </c>
      <c r="M2636" s="17">
        <v>61620700</v>
      </c>
      <c r="N2636" s="8">
        <f t="shared" si="387"/>
        <v>3.4809731145540382E-2</v>
      </c>
      <c r="O2636" s="5">
        <f t="shared" si="388"/>
        <v>3081035</v>
      </c>
      <c r="P2636" s="13">
        <v>119180</v>
      </c>
      <c r="Q2636" s="5">
        <v>1954552</v>
      </c>
      <c r="R2636" s="12">
        <v>0.05</v>
      </c>
    </row>
    <row r="2637" spans="1:18" x14ac:dyDescent="0.25">
      <c r="A2637" s="14"/>
      <c r="B2637" s="14">
        <v>263</v>
      </c>
      <c r="C2637" s="14">
        <v>2008</v>
      </c>
      <c r="D2637" s="6">
        <v>14898</v>
      </c>
      <c r="E2637" s="6">
        <v>3796</v>
      </c>
      <c r="F2637" s="6">
        <v>6560</v>
      </c>
      <c r="G2637" s="6">
        <v>0</v>
      </c>
      <c r="H2637" s="5">
        <f t="shared" si="386"/>
        <v>25254</v>
      </c>
      <c r="I2637" s="9">
        <f t="shared" si="384"/>
        <v>1.3444356367542958</v>
      </c>
      <c r="J2637" s="6">
        <v>300000</v>
      </c>
      <c r="K2637" s="6">
        <v>220000</v>
      </c>
      <c r="L2637" s="6">
        <v>0</v>
      </c>
      <c r="M2637" s="17">
        <v>61620700</v>
      </c>
      <c r="N2637" s="8">
        <f t="shared" si="387"/>
        <v>4.0982981368273975E-2</v>
      </c>
      <c r="O2637" s="5">
        <f t="shared" si="388"/>
        <v>3081035</v>
      </c>
      <c r="P2637" s="6">
        <v>104282</v>
      </c>
      <c r="Q2637" s="5">
        <v>1878409</v>
      </c>
      <c r="R2637" s="12">
        <v>0.05</v>
      </c>
    </row>
    <row r="2638" spans="1:18" x14ac:dyDescent="0.25">
      <c r="A2638" s="14"/>
      <c r="B2638" s="18">
        <v>263</v>
      </c>
      <c r="C2638" s="14">
        <v>2009</v>
      </c>
      <c r="D2638" s="13">
        <v>34897</v>
      </c>
      <c r="E2638" s="13">
        <v>11404</v>
      </c>
      <c r="F2638" s="13">
        <v>1068</v>
      </c>
      <c r="G2638" s="13">
        <v>0</v>
      </c>
      <c r="H2638" s="5">
        <f t="shared" si="386"/>
        <v>47369</v>
      </c>
      <c r="I2638" s="9">
        <f t="shared" si="384"/>
        <v>2.3371577942922213</v>
      </c>
      <c r="J2638" s="13">
        <v>200000</v>
      </c>
      <c r="K2638" s="13">
        <v>0</v>
      </c>
      <c r="L2638" s="13">
        <v>0</v>
      </c>
      <c r="M2638" s="17">
        <v>78301300</v>
      </c>
      <c r="N2638" s="8">
        <f t="shared" si="387"/>
        <v>6.049580275167845E-2</v>
      </c>
      <c r="O2638" s="5">
        <f t="shared" si="388"/>
        <v>3915065</v>
      </c>
      <c r="P2638" s="13">
        <v>89384</v>
      </c>
      <c r="Q2638" s="5">
        <v>2026778</v>
      </c>
      <c r="R2638" s="12">
        <v>0.05</v>
      </c>
    </row>
    <row r="2639" spans="1:18" x14ac:dyDescent="0.25">
      <c r="A2639" t="s">
        <v>263</v>
      </c>
      <c r="B2639">
        <v>264</v>
      </c>
      <c r="C2639">
        <v>2000</v>
      </c>
      <c r="D2639" s="6">
        <v>1893400</v>
      </c>
      <c r="E2639" s="6">
        <v>1173546</v>
      </c>
      <c r="F2639" s="6">
        <v>71742</v>
      </c>
      <c r="G2639" s="6"/>
      <c r="H2639" s="5">
        <f t="shared" si="386"/>
        <v>3138688</v>
      </c>
      <c r="I2639" s="9">
        <f t="shared" si="384"/>
        <v>6.7973378121536694</v>
      </c>
      <c r="J2639" s="6"/>
      <c r="K2639" s="6">
        <v>13698819</v>
      </c>
      <c r="L2639" s="6"/>
      <c r="M2639" s="10">
        <v>1926402100</v>
      </c>
      <c r="N2639" s="8">
        <f t="shared" si="387"/>
        <v>0.16293005494543428</v>
      </c>
      <c r="O2639" s="5">
        <f t="shared" si="388"/>
        <v>96320105</v>
      </c>
      <c r="P2639" s="13">
        <v>37325833</v>
      </c>
      <c r="Q2639" s="11">
        <v>46175254</v>
      </c>
      <c r="R2639" s="12">
        <v>0.05</v>
      </c>
    </row>
    <row r="2640" spans="1:18" x14ac:dyDescent="0.25">
      <c r="B2640">
        <v>264</v>
      </c>
      <c r="C2640">
        <v>2001</v>
      </c>
      <c r="D2640" s="13">
        <v>1663650</v>
      </c>
      <c r="E2640" s="13">
        <v>1071642</v>
      </c>
      <c r="F2640" s="13">
        <v>519964</v>
      </c>
      <c r="G2640" s="13">
        <v>0</v>
      </c>
      <c r="H2640" s="5">
        <f t="shared" si="386"/>
        <v>3255256</v>
      </c>
      <c r="I2640" s="9">
        <f t="shared" si="384"/>
        <v>6.8022366669981498</v>
      </c>
      <c r="J2640" s="13">
        <v>0</v>
      </c>
      <c r="K2640" s="13">
        <v>10650000</v>
      </c>
      <c r="L2640" s="13">
        <v>300000</v>
      </c>
      <c r="M2640" s="10">
        <v>1926402100</v>
      </c>
      <c r="N2640" s="8">
        <f t="shared" si="387"/>
        <v>0.16898112808328022</v>
      </c>
      <c r="O2640" s="5">
        <v>96320105</v>
      </c>
      <c r="P2640" s="13">
        <v>23451976</v>
      </c>
      <c r="Q2640" s="11">
        <v>47855671</v>
      </c>
      <c r="R2640" s="12">
        <v>0.05</v>
      </c>
    </row>
    <row r="2641" spans="1:18" x14ac:dyDescent="0.25">
      <c r="B2641">
        <v>264</v>
      </c>
      <c r="C2641">
        <v>2002</v>
      </c>
      <c r="D2641" s="13">
        <v>1762311</v>
      </c>
      <c r="E2641" s="13">
        <v>1131109</v>
      </c>
      <c r="F2641" s="13">
        <v>834258</v>
      </c>
      <c r="G2641" s="13">
        <v>0</v>
      </c>
      <c r="H2641" s="5">
        <f t="shared" si="386"/>
        <v>3727678</v>
      </c>
      <c r="I2641" s="9">
        <f t="shared" si="384"/>
        <v>7.9011306820644629</v>
      </c>
      <c r="J2641" s="13">
        <v>0</v>
      </c>
      <c r="K2641" s="13">
        <v>33555000</v>
      </c>
      <c r="L2641" s="13">
        <v>0</v>
      </c>
      <c r="M2641" s="5">
        <v>2565482500</v>
      </c>
      <c r="N2641" s="8">
        <f t="shared" si="387"/>
        <v>0.14530124450273973</v>
      </c>
      <c r="O2641" s="5">
        <v>128274125</v>
      </c>
      <c r="P2641" s="13">
        <v>21557615</v>
      </c>
      <c r="Q2641" s="5">
        <v>47179045</v>
      </c>
      <c r="R2641" s="7">
        <v>0.05</v>
      </c>
    </row>
    <row r="2642" spans="1:18" x14ac:dyDescent="0.25">
      <c r="A2642" s="14"/>
      <c r="B2642" s="14">
        <v>264</v>
      </c>
      <c r="C2642" s="14">
        <v>2003</v>
      </c>
      <c r="D2642" s="13">
        <v>1702722</v>
      </c>
      <c r="E2642" s="13">
        <v>1050161</v>
      </c>
      <c r="F2642" s="13">
        <v>792542</v>
      </c>
      <c r="G2642" s="13">
        <v>0</v>
      </c>
      <c r="H2642" s="5">
        <f t="shared" si="386"/>
        <v>3545425</v>
      </c>
      <c r="I2642" s="9">
        <f t="shared" si="384"/>
        <v>7.4576991429217561</v>
      </c>
      <c r="J2642" s="13">
        <v>0</v>
      </c>
      <c r="K2642" s="13">
        <v>34530000</v>
      </c>
      <c r="L2642" s="13">
        <v>0</v>
      </c>
      <c r="M2642" s="5">
        <v>2565482500</v>
      </c>
      <c r="N2642" s="8">
        <f t="shared" si="387"/>
        <v>0.13819720072150168</v>
      </c>
      <c r="O2642" s="5">
        <v>128274125</v>
      </c>
      <c r="P2642" s="13">
        <v>18946501</v>
      </c>
      <c r="Q2642" s="5">
        <v>47540467</v>
      </c>
      <c r="R2642" s="12">
        <v>0.05</v>
      </c>
    </row>
    <row r="2643" spans="1:18" x14ac:dyDescent="0.25">
      <c r="A2643" s="14"/>
      <c r="B2643" s="14">
        <v>264</v>
      </c>
      <c r="C2643" s="14">
        <v>2004</v>
      </c>
      <c r="D2643" s="13">
        <v>1588369</v>
      </c>
      <c r="E2643" s="13">
        <v>861184</v>
      </c>
      <c r="F2643" s="13">
        <v>673537</v>
      </c>
      <c r="G2643" s="13">
        <v>0</v>
      </c>
      <c r="H2643" s="5">
        <f t="shared" si="386"/>
        <v>3123090</v>
      </c>
      <c r="I2643" s="9">
        <f t="shared" si="384"/>
        <v>6.1587269396783393</v>
      </c>
      <c r="J2643" s="13">
        <v>0</v>
      </c>
      <c r="K2643" s="13">
        <v>35238000</v>
      </c>
      <c r="L2643" s="13">
        <v>0</v>
      </c>
      <c r="M2643" s="17">
        <v>3388379600</v>
      </c>
      <c r="N2643" s="8">
        <f t="shared" si="387"/>
        <v>9.217060567830121E-2</v>
      </c>
      <c r="O2643" s="5">
        <f t="shared" ref="O2643:O2649" si="389">M2643*R2643</f>
        <v>169418980</v>
      </c>
      <c r="P2643" s="13">
        <v>24622114</v>
      </c>
      <c r="Q2643" s="5">
        <v>50709993</v>
      </c>
      <c r="R2643" s="12">
        <v>0.05</v>
      </c>
    </row>
    <row r="2644" spans="1:18" x14ac:dyDescent="0.25">
      <c r="A2644" s="14"/>
      <c r="B2644" s="14">
        <v>264</v>
      </c>
      <c r="C2644" s="14">
        <v>2005</v>
      </c>
      <c r="D2644" s="13">
        <v>16693193</v>
      </c>
      <c r="E2644" s="13">
        <v>1061650</v>
      </c>
      <c r="F2644" s="13">
        <v>656423</v>
      </c>
      <c r="G2644" s="13">
        <v>0</v>
      </c>
      <c r="H2644" s="5">
        <f t="shared" si="386"/>
        <v>18411266</v>
      </c>
      <c r="I2644" s="9">
        <f t="shared" si="384"/>
        <v>35.68399013232208</v>
      </c>
      <c r="J2644" s="13">
        <v>0</v>
      </c>
      <c r="K2644" s="13">
        <v>21131319</v>
      </c>
      <c r="L2644" s="13">
        <v>60000</v>
      </c>
      <c r="M2644" s="17">
        <v>3388379600</v>
      </c>
      <c r="N2644" s="8">
        <f t="shared" si="387"/>
        <v>0.54336491696502953</v>
      </c>
      <c r="O2644" s="5">
        <f t="shared" si="389"/>
        <v>169418980</v>
      </c>
      <c r="P2644" s="13">
        <v>51665013</v>
      </c>
      <c r="Q2644" s="5">
        <v>51595311.879999995</v>
      </c>
      <c r="R2644" s="12">
        <v>0.05</v>
      </c>
    </row>
    <row r="2645" spans="1:18" x14ac:dyDescent="0.25">
      <c r="A2645" s="14"/>
      <c r="B2645" s="14">
        <v>264</v>
      </c>
      <c r="C2645" s="14">
        <v>2006</v>
      </c>
      <c r="D2645" s="13">
        <v>2495393</v>
      </c>
      <c r="E2645" s="13">
        <v>1635633</v>
      </c>
      <c r="F2645" s="13">
        <v>338266</v>
      </c>
      <c r="G2645" s="13">
        <v>0</v>
      </c>
      <c r="H2645" s="5">
        <f t="shared" si="386"/>
        <v>4469292</v>
      </c>
      <c r="I2645" s="9">
        <f t="shared" si="384"/>
        <v>8.2447415120498935</v>
      </c>
      <c r="J2645" s="13">
        <v>0</v>
      </c>
      <c r="K2645" s="13">
        <v>12294319</v>
      </c>
      <c r="L2645" s="13">
        <v>0</v>
      </c>
      <c r="M2645" s="17">
        <v>4327989400</v>
      </c>
      <c r="N2645" s="8">
        <f t="shared" si="387"/>
        <v>0.10326485550080136</v>
      </c>
      <c r="O2645" s="5">
        <f t="shared" si="389"/>
        <v>216399470</v>
      </c>
      <c r="P2645" s="13">
        <v>34648694</v>
      </c>
      <c r="Q2645" s="5">
        <v>54207788</v>
      </c>
      <c r="R2645" s="12">
        <v>0.05</v>
      </c>
    </row>
    <row r="2646" spans="1:18" x14ac:dyDescent="0.25">
      <c r="A2646" s="14"/>
      <c r="B2646" s="14">
        <v>264</v>
      </c>
      <c r="C2646" s="14">
        <v>2007</v>
      </c>
      <c r="D2646" s="13">
        <v>3123609</v>
      </c>
      <c r="E2646" s="13">
        <v>1806055</v>
      </c>
      <c r="F2646" s="13">
        <v>214602</v>
      </c>
      <c r="G2646" s="13">
        <v>0</v>
      </c>
      <c r="H2646" s="5">
        <f t="shared" si="386"/>
        <v>5144266</v>
      </c>
      <c r="I2646" s="9">
        <f t="shared" si="384"/>
        <v>8.9305212210432749</v>
      </c>
      <c r="J2646" s="13">
        <v>0</v>
      </c>
      <c r="K2646" s="13">
        <v>7755530</v>
      </c>
      <c r="L2646" s="13">
        <v>0</v>
      </c>
      <c r="M2646" s="17">
        <v>4327989400</v>
      </c>
      <c r="N2646" s="8">
        <f t="shared" si="387"/>
        <v>0.11886041125701463</v>
      </c>
      <c r="O2646" s="5">
        <f t="shared" si="389"/>
        <v>216399470</v>
      </c>
      <c r="P2646" s="13">
        <v>47099240</v>
      </c>
      <c r="Q2646" s="5">
        <v>57603200</v>
      </c>
      <c r="R2646" s="12">
        <v>0.05</v>
      </c>
    </row>
    <row r="2647" spans="1:18" x14ac:dyDescent="0.25">
      <c r="A2647" s="14"/>
      <c r="B2647" s="14">
        <v>264</v>
      </c>
      <c r="C2647" s="14">
        <v>2008</v>
      </c>
      <c r="D2647" s="6">
        <v>2913460</v>
      </c>
      <c r="E2647" s="6">
        <v>1674437</v>
      </c>
      <c r="F2647" s="6">
        <v>311068</v>
      </c>
      <c r="G2647" s="6">
        <v>0</v>
      </c>
      <c r="H2647" s="5">
        <f t="shared" si="386"/>
        <v>4898965</v>
      </c>
      <c r="I2647" s="9">
        <f t="shared" si="384"/>
        <v>7.8271357920141806</v>
      </c>
      <c r="J2647" s="6">
        <v>0</v>
      </c>
      <c r="K2647" s="6">
        <v>2859000</v>
      </c>
      <c r="L2647" s="6">
        <v>0</v>
      </c>
      <c r="M2647" s="17">
        <v>4327989400</v>
      </c>
      <c r="N2647" s="8">
        <f t="shared" si="387"/>
        <v>0.11319262935348225</v>
      </c>
      <c r="O2647" s="5">
        <f t="shared" si="389"/>
        <v>216399470</v>
      </c>
      <c r="P2647" s="6">
        <v>43975631</v>
      </c>
      <c r="Q2647" s="5">
        <v>62589498</v>
      </c>
      <c r="R2647" s="12">
        <v>0.05</v>
      </c>
    </row>
    <row r="2648" spans="1:18" x14ac:dyDescent="0.25">
      <c r="A2648" s="14"/>
      <c r="B2648" s="18">
        <v>264</v>
      </c>
      <c r="C2648" s="14">
        <v>2009</v>
      </c>
      <c r="D2648" s="13">
        <v>3787425</v>
      </c>
      <c r="E2648" s="13">
        <v>1787266</v>
      </c>
      <c r="F2648" s="13">
        <v>87162</v>
      </c>
      <c r="G2648" s="13">
        <v>0</v>
      </c>
      <c r="H2648" s="5">
        <f t="shared" si="386"/>
        <v>5661853</v>
      </c>
      <c r="I2648" s="9">
        <f t="shared" si="384"/>
        <v>8.630140308354596</v>
      </c>
      <c r="J2648" s="13">
        <v>0</v>
      </c>
      <c r="K2648" s="13">
        <v>5081000</v>
      </c>
      <c r="L2648" s="13">
        <v>0</v>
      </c>
      <c r="M2648" s="17">
        <v>4575033600</v>
      </c>
      <c r="N2648" s="8">
        <f t="shared" si="387"/>
        <v>0.12375544083435802</v>
      </c>
      <c r="O2648" s="5">
        <f t="shared" si="389"/>
        <v>228751680</v>
      </c>
      <c r="P2648" s="13">
        <v>47840201</v>
      </c>
      <c r="Q2648" s="5">
        <v>65605573</v>
      </c>
      <c r="R2648" s="12">
        <v>0.05</v>
      </c>
    </row>
    <row r="2649" spans="1:18" x14ac:dyDescent="0.25">
      <c r="A2649" t="s">
        <v>264</v>
      </c>
      <c r="B2649">
        <v>265</v>
      </c>
      <c r="C2649">
        <v>2000</v>
      </c>
      <c r="D2649" s="6">
        <v>1175000</v>
      </c>
      <c r="E2649" s="6">
        <v>1213185</v>
      </c>
      <c r="F2649" s="6">
        <v>20455</v>
      </c>
      <c r="G2649" s="6">
        <v>2113</v>
      </c>
      <c r="H2649" s="5">
        <f t="shared" si="386"/>
        <v>2410753</v>
      </c>
      <c r="I2649" s="9">
        <f t="shared" si="384"/>
        <v>8.5004765479522195</v>
      </c>
      <c r="J2649" s="6"/>
      <c r="K2649" s="6">
        <v>504383</v>
      </c>
      <c r="L2649" s="6"/>
      <c r="M2649" s="10">
        <v>1096072700</v>
      </c>
      <c r="N2649" s="8">
        <f t="shared" si="387"/>
        <v>0.21994462593585262</v>
      </c>
      <c r="O2649" s="5">
        <f t="shared" si="389"/>
        <v>54803635</v>
      </c>
      <c r="P2649" s="13">
        <v>17784383</v>
      </c>
      <c r="Q2649" s="11">
        <v>28360210</v>
      </c>
      <c r="R2649" s="12">
        <v>0.05</v>
      </c>
    </row>
    <row r="2650" spans="1:18" x14ac:dyDescent="0.25">
      <c r="B2650">
        <v>265</v>
      </c>
      <c r="C2650">
        <v>2001</v>
      </c>
      <c r="D2650" s="13">
        <v>1125000</v>
      </c>
      <c r="E2650" s="13">
        <v>756998</v>
      </c>
      <c r="F2650" s="13">
        <v>80863</v>
      </c>
      <c r="G2650" s="13">
        <v>0</v>
      </c>
      <c r="H2650" s="5">
        <f t="shared" si="386"/>
        <v>1962861</v>
      </c>
      <c r="I2650" s="9">
        <f t="shared" si="384"/>
        <v>6.6480210846945038</v>
      </c>
      <c r="J2650" s="13">
        <v>0</v>
      </c>
      <c r="K2650" s="13">
        <v>200000</v>
      </c>
      <c r="L2650" s="13">
        <v>0</v>
      </c>
      <c r="M2650" s="10">
        <v>1096072700</v>
      </c>
      <c r="N2650" s="8">
        <f t="shared" si="387"/>
        <v>0.17908127809405344</v>
      </c>
      <c r="O2650" s="5">
        <v>54803635</v>
      </c>
      <c r="P2650" s="13">
        <v>16155000</v>
      </c>
      <c r="Q2650" s="11">
        <v>29525493</v>
      </c>
      <c r="R2650" s="12">
        <v>0.05</v>
      </c>
    </row>
    <row r="2651" spans="1:18" x14ac:dyDescent="0.25">
      <c r="B2651">
        <v>265</v>
      </c>
      <c r="C2651">
        <v>2002</v>
      </c>
      <c r="D2651" s="13">
        <v>1085872</v>
      </c>
      <c r="E2651" s="13">
        <v>689413</v>
      </c>
      <c r="F2651" s="13">
        <v>524024</v>
      </c>
      <c r="G2651" s="13">
        <v>0</v>
      </c>
      <c r="H2651" s="5">
        <f t="shared" si="386"/>
        <v>2299309</v>
      </c>
      <c r="I2651" s="9">
        <f t="shared" si="384"/>
        <v>7.4808330634543809</v>
      </c>
      <c r="J2651" s="13">
        <v>0</v>
      </c>
      <c r="K2651" s="13">
        <v>34945533</v>
      </c>
      <c r="L2651" s="13">
        <v>0</v>
      </c>
      <c r="M2651" s="5">
        <v>1253757400</v>
      </c>
      <c r="N2651" s="8">
        <f t="shared" si="387"/>
        <v>0.18339345394890591</v>
      </c>
      <c r="O2651" s="5">
        <v>62687870</v>
      </c>
      <c r="P2651" s="13">
        <v>15069128</v>
      </c>
      <c r="Q2651" s="5">
        <v>30736002</v>
      </c>
      <c r="R2651" s="7">
        <v>0.05</v>
      </c>
    </row>
    <row r="2652" spans="1:18" x14ac:dyDescent="0.25">
      <c r="A2652" s="14"/>
      <c r="B2652" s="14">
        <v>265</v>
      </c>
      <c r="C2652" s="14">
        <v>2003</v>
      </c>
      <c r="D2652" s="13">
        <v>2025872</v>
      </c>
      <c r="E2652" s="13">
        <v>629131</v>
      </c>
      <c r="F2652" s="13">
        <v>653090</v>
      </c>
      <c r="G2652" s="13">
        <v>0</v>
      </c>
      <c r="H2652" s="5">
        <f t="shared" si="386"/>
        <v>3308093</v>
      </c>
      <c r="I2652" s="9">
        <f t="shared" si="384"/>
        <v>10.026896666944712</v>
      </c>
      <c r="J2652" s="13">
        <v>0</v>
      </c>
      <c r="K2652" s="13">
        <v>25195000</v>
      </c>
      <c r="L2652" s="13">
        <v>0</v>
      </c>
      <c r="M2652" s="5">
        <v>1253757400</v>
      </c>
      <c r="N2652" s="8">
        <f t="shared" si="387"/>
        <v>0.26385431503734297</v>
      </c>
      <c r="O2652" s="5">
        <v>62687870</v>
      </c>
      <c r="P2652" s="13">
        <v>14607256</v>
      </c>
      <c r="Q2652" s="5">
        <v>32992192</v>
      </c>
      <c r="R2652" s="12">
        <v>0.05</v>
      </c>
    </row>
    <row r="2653" spans="1:18" x14ac:dyDescent="0.25">
      <c r="A2653" s="14"/>
      <c r="B2653" s="14">
        <v>265</v>
      </c>
      <c r="C2653" s="14">
        <v>2004</v>
      </c>
      <c r="D2653" s="13">
        <v>1204872</v>
      </c>
      <c r="E2653" s="13">
        <v>1026507</v>
      </c>
      <c r="F2653" s="13">
        <v>400092</v>
      </c>
      <c r="G2653" s="13">
        <v>116500</v>
      </c>
      <c r="H2653" s="5">
        <f t="shared" si="386"/>
        <v>2747971</v>
      </c>
      <c r="I2653" s="9">
        <f t="shared" si="384"/>
        <v>8.2907742802020437</v>
      </c>
      <c r="J2653" s="13">
        <v>0</v>
      </c>
      <c r="K2653" s="13">
        <v>115000</v>
      </c>
      <c r="L2653" s="13">
        <v>0</v>
      </c>
      <c r="M2653" s="17">
        <v>1618380300</v>
      </c>
      <c r="N2653" s="8">
        <f t="shared" si="387"/>
        <v>0.16979760566783964</v>
      </c>
      <c r="O2653" s="5">
        <f t="shared" ref="O2653:O2659" si="390">M2653*R2653</f>
        <v>80919015</v>
      </c>
      <c r="P2653" s="13">
        <v>37877384</v>
      </c>
      <c r="Q2653" s="5">
        <v>33144926</v>
      </c>
      <c r="R2653" s="12">
        <v>0.05</v>
      </c>
    </row>
    <row r="2654" spans="1:18" x14ac:dyDescent="0.25">
      <c r="A2654" s="14"/>
      <c r="B2654" s="14">
        <v>265</v>
      </c>
      <c r="C2654" s="14">
        <v>2005</v>
      </c>
      <c r="D2654" s="13">
        <v>1975872</v>
      </c>
      <c r="E2654" s="13">
        <v>1455236</v>
      </c>
      <c r="F2654" s="13">
        <v>1349</v>
      </c>
      <c r="G2654" s="13">
        <v>0</v>
      </c>
      <c r="H2654" s="5">
        <f t="shared" si="386"/>
        <v>3432457</v>
      </c>
      <c r="I2654" s="9">
        <f t="shared" si="384"/>
        <v>10.140314127770866</v>
      </c>
      <c r="J2654" s="13">
        <v>0</v>
      </c>
      <c r="K2654" s="13">
        <v>6115000</v>
      </c>
      <c r="L2654" s="13">
        <v>0</v>
      </c>
      <c r="M2654" s="17">
        <v>1618380300</v>
      </c>
      <c r="N2654" s="8">
        <f t="shared" si="387"/>
        <v>0.2120921145666442</v>
      </c>
      <c r="O2654" s="5">
        <f t="shared" si="390"/>
        <v>80919015</v>
      </c>
      <c r="P2654" s="13">
        <v>42403144</v>
      </c>
      <c r="Q2654" s="5">
        <v>33849612.120000005</v>
      </c>
      <c r="R2654" s="12">
        <v>0.05</v>
      </c>
    </row>
    <row r="2655" spans="1:18" x14ac:dyDescent="0.25">
      <c r="A2655" s="14"/>
      <c r="B2655" s="14">
        <v>265</v>
      </c>
      <c r="C2655" s="14">
        <v>2006</v>
      </c>
      <c r="D2655" s="13">
        <v>2006404</v>
      </c>
      <c r="E2655" s="13">
        <v>1533580</v>
      </c>
      <c r="F2655" s="13">
        <v>106227</v>
      </c>
      <c r="G2655" s="13">
        <v>826</v>
      </c>
      <c r="H2655" s="5">
        <f t="shared" si="386"/>
        <v>3647037</v>
      </c>
      <c r="I2655" s="9">
        <f t="shared" si="384"/>
        <v>10.179577423707116</v>
      </c>
      <c r="J2655" s="13">
        <v>0</v>
      </c>
      <c r="K2655" s="13">
        <v>0</v>
      </c>
      <c r="L2655" s="13">
        <v>0</v>
      </c>
      <c r="M2655" s="17">
        <v>2140093300</v>
      </c>
      <c r="N2655" s="8">
        <f t="shared" si="387"/>
        <v>0.17041485995026479</v>
      </c>
      <c r="O2655" s="5">
        <f t="shared" si="390"/>
        <v>107004665</v>
      </c>
      <c r="P2655" s="13">
        <v>36088144</v>
      </c>
      <c r="Q2655" s="5">
        <v>35826998</v>
      </c>
      <c r="R2655" s="12">
        <v>0.05</v>
      </c>
    </row>
    <row r="2656" spans="1:18" x14ac:dyDescent="0.25">
      <c r="A2656" s="14"/>
      <c r="B2656" s="14">
        <v>265</v>
      </c>
      <c r="C2656" s="14">
        <v>2007</v>
      </c>
      <c r="D2656" s="13">
        <v>2375714</v>
      </c>
      <c r="E2656" s="13">
        <v>1605902</v>
      </c>
      <c r="F2656" s="13">
        <v>110175</v>
      </c>
      <c r="G2656" s="13">
        <v>0</v>
      </c>
      <c r="H2656" s="5">
        <f t="shared" si="386"/>
        <v>4091791</v>
      </c>
      <c r="I2656" s="9">
        <f t="shared" si="384"/>
        <v>10.121460013552861</v>
      </c>
      <c r="J2656" s="13">
        <v>0</v>
      </c>
      <c r="K2656" s="13">
        <v>0</v>
      </c>
      <c r="L2656" s="13">
        <v>0</v>
      </c>
      <c r="M2656" s="17">
        <v>2140093300</v>
      </c>
      <c r="N2656" s="8">
        <f t="shared" si="387"/>
        <v>0.19119685109055759</v>
      </c>
      <c r="O2656" s="5">
        <f t="shared" si="390"/>
        <v>107004665</v>
      </c>
      <c r="P2656" s="13">
        <v>40441740</v>
      </c>
      <c r="Q2656" s="5">
        <v>40426885</v>
      </c>
      <c r="R2656" s="12">
        <v>0.05</v>
      </c>
    </row>
    <row r="2657" spans="1:18" x14ac:dyDescent="0.25">
      <c r="A2657" s="14"/>
      <c r="B2657" s="14">
        <v>265</v>
      </c>
      <c r="C2657" s="14">
        <v>2008</v>
      </c>
      <c r="D2657" s="6">
        <v>2390714</v>
      </c>
      <c r="E2657" s="6">
        <v>1516064</v>
      </c>
      <c r="F2657" s="6">
        <v>0</v>
      </c>
      <c r="G2657" s="6">
        <v>0</v>
      </c>
      <c r="H2657" s="5">
        <f t="shared" si="386"/>
        <v>3906778</v>
      </c>
      <c r="I2657" s="9">
        <f t="shared" si="384"/>
        <v>9.4437307191124287</v>
      </c>
      <c r="J2657" s="6">
        <v>0</v>
      </c>
      <c r="K2657" s="6">
        <v>0</v>
      </c>
      <c r="L2657" s="6">
        <v>0</v>
      </c>
      <c r="M2657" s="17">
        <v>2140093300</v>
      </c>
      <c r="N2657" s="8">
        <f t="shared" si="387"/>
        <v>0.18255176071061949</v>
      </c>
      <c r="O2657" s="5">
        <f t="shared" si="390"/>
        <v>107004665</v>
      </c>
      <c r="P2657" s="6">
        <v>38066026</v>
      </c>
      <c r="Q2657" s="5">
        <v>41369011</v>
      </c>
      <c r="R2657" s="12">
        <v>0.05</v>
      </c>
    </row>
    <row r="2658" spans="1:18" x14ac:dyDescent="0.25">
      <c r="A2658" s="14"/>
      <c r="B2658" s="18">
        <v>265</v>
      </c>
      <c r="C2658" s="14">
        <v>2009</v>
      </c>
      <c r="D2658" s="13">
        <v>10145714</v>
      </c>
      <c r="E2658" s="13">
        <v>1310465</v>
      </c>
      <c r="F2658" s="13">
        <v>0</v>
      </c>
      <c r="G2658" s="13">
        <v>0</v>
      </c>
      <c r="H2658" s="5">
        <f t="shared" si="386"/>
        <v>11456179</v>
      </c>
      <c r="I2658" s="9">
        <f t="shared" si="384"/>
        <v>26.952160145652314</v>
      </c>
      <c r="J2658" s="13">
        <v>0</v>
      </c>
      <c r="K2658" s="13">
        <v>0</v>
      </c>
      <c r="L2658" s="13">
        <v>0</v>
      </c>
      <c r="M2658" s="17">
        <v>2491374900</v>
      </c>
      <c r="N2658" s="8">
        <f t="shared" si="387"/>
        <v>0.45983360432827669</v>
      </c>
      <c r="O2658" s="5">
        <f t="shared" si="390"/>
        <v>124568745</v>
      </c>
      <c r="P2658" s="13">
        <v>35675312</v>
      </c>
      <c r="Q2658" s="5">
        <v>42505606</v>
      </c>
      <c r="R2658" s="12">
        <v>0.05</v>
      </c>
    </row>
    <row r="2659" spans="1:18" x14ac:dyDescent="0.25">
      <c r="A2659" t="s">
        <v>265</v>
      </c>
      <c r="B2659">
        <v>266</v>
      </c>
      <c r="C2659">
        <v>2000</v>
      </c>
      <c r="D2659" s="6">
        <v>3468739</v>
      </c>
      <c r="E2659" s="6">
        <v>1260717</v>
      </c>
      <c r="F2659" s="6">
        <v>85000</v>
      </c>
      <c r="G2659" s="6"/>
      <c r="H2659" s="5">
        <f t="shared" si="386"/>
        <v>4814456</v>
      </c>
      <c r="I2659" s="9">
        <f t="shared" si="384"/>
        <v>12.099417533818363</v>
      </c>
      <c r="J2659" s="6">
        <v>5000000</v>
      </c>
      <c r="K2659" s="6">
        <v>1900000</v>
      </c>
      <c r="L2659" s="6"/>
      <c r="M2659" s="10">
        <v>1601170700</v>
      </c>
      <c r="N2659" s="8">
        <f t="shared" si="387"/>
        <v>0.30068349364624269</v>
      </c>
      <c r="O2659" s="5">
        <f t="shared" si="390"/>
        <v>80058535</v>
      </c>
      <c r="P2659" s="13">
        <v>28711600</v>
      </c>
      <c r="Q2659" s="11">
        <v>39790808</v>
      </c>
      <c r="R2659" s="12">
        <v>0.05</v>
      </c>
    </row>
    <row r="2660" spans="1:18" x14ac:dyDescent="0.25">
      <c r="B2660">
        <v>266</v>
      </c>
      <c r="C2660">
        <v>2001</v>
      </c>
      <c r="D2660" s="13">
        <v>3705000</v>
      </c>
      <c r="E2660" s="13">
        <v>1295425</v>
      </c>
      <c r="F2660" s="13">
        <v>70091</v>
      </c>
      <c r="G2660" s="13">
        <v>0</v>
      </c>
      <c r="H2660" s="5">
        <f t="shared" si="386"/>
        <v>5070516</v>
      </c>
      <c r="I2660" s="9">
        <f t="shared" si="384"/>
        <v>11.520726825263742</v>
      </c>
      <c r="J2660" s="13">
        <v>0</v>
      </c>
      <c r="K2660" s="13">
        <v>726713</v>
      </c>
      <c r="L2660" s="13">
        <v>0</v>
      </c>
      <c r="M2660" s="10">
        <v>1601170700</v>
      </c>
      <c r="N2660" s="8">
        <f t="shared" si="387"/>
        <v>0.31667554246402335</v>
      </c>
      <c r="O2660" s="5">
        <v>80058535</v>
      </c>
      <c r="P2660" s="13">
        <v>28590000</v>
      </c>
      <c r="Q2660" s="11">
        <v>44012119</v>
      </c>
      <c r="R2660" s="12">
        <v>0.05</v>
      </c>
    </row>
    <row r="2661" spans="1:18" x14ac:dyDescent="0.25">
      <c r="B2661">
        <v>266</v>
      </c>
      <c r="C2661">
        <v>2002</v>
      </c>
      <c r="D2661" s="13">
        <v>3840872</v>
      </c>
      <c r="E2661" s="13">
        <v>1278205</v>
      </c>
      <c r="F2661" s="13">
        <v>125160</v>
      </c>
      <c r="G2661" s="13">
        <v>0</v>
      </c>
      <c r="H2661" s="5">
        <f t="shared" si="386"/>
        <v>5244237</v>
      </c>
      <c r="I2661" s="9">
        <f t="shared" si="384"/>
        <v>11.26584090610389</v>
      </c>
      <c r="J2661" s="13">
        <v>0</v>
      </c>
      <c r="K2661" s="13">
        <v>5863000</v>
      </c>
      <c r="L2661" s="13">
        <v>0</v>
      </c>
      <c r="M2661" s="5">
        <v>2069021300</v>
      </c>
      <c r="N2661" s="8">
        <f t="shared" si="387"/>
        <v>0.2534646211713722</v>
      </c>
      <c r="O2661" s="5">
        <v>103451065</v>
      </c>
      <c r="P2661" s="13">
        <v>38449128</v>
      </c>
      <c r="Q2661" s="5">
        <v>46549894</v>
      </c>
      <c r="R2661" s="7">
        <v>0.05</v>
      </c>
    </row>
    <row r="2662" spans="1:18" x14ac:dyDescent="0.25">
      <c r="A2662" s="14"/>
      <c r="B2662" s="14">
        <v>266</v>
      </c>
      <c r="C2662" s="14">
        <v>2003</v>
      </c>
      <c r="D2662" s="13">
        <v>4930872</v>
      </c>
      <c r="E2662" s="13">
        <v>0</v>
      </c>
      <c r="F2662" s="13">
        <v>0</v>
      </c>
      <c r="G2662" s="13">
        <v>1814248</v>
      </c>
      <c r="H2662" s="5">
        <f t="shared" si="386"/>
        <v>6745120</v>
      </c>
      <c r="I2662" s="9">
        <f t="shared" si="384"/>
        <v>12.790756018650013</v>
      </c>
      <c r="J2662" s="13">
        <v>0</v>
      </c>
      <c r="K2662" s="13">
        <v>0</v>
      </c>
      <c r="L2662" s="13">
        <v>0</v>
      </c>
      <c r="M2662" s="5">
        <v>2069021300</v>
      </c>
      <c r="N2662" s="8">
        <f t="shared" si="387"/>
        <v>0.32600534368592532</v>
      </c>
      <c r="O2662" s="5">
        <v>103451065</v>
      </c>
      <c r="P2662" s="13">
        <v>33518256</v>
      </c>
      <c r="Q2662" s="5">
        <v>52734334</v>
      </c>
      <c r="R2662" s="12">
        <v>0.05</v>
      </c>
    </row>
    <row r="2663" spans="1:18" x14ac:dyDescent="0.25">
      <c r="A2663" s="14"/>
      <c r="B2663" s="14">
        <v>266</v>
      </c>
      <c r="C2663" s="14">
        <v>2004</v>
      </c>
      <c r="D2663" s="13">
        <v>5755959</v>
      </c>
      <c r="E2663" s="13">
        <v>1769561</v>
      </c>
      <c r="F2663" s="13">
        <v>0</v>
      </c>
      <c r="G2663" s="13">
        <v>0</v>
      </c>
      <c r="H2663" s="5">
        <f t="shared" si="386"/>
        <v>7525520</v>
      </c>
      <c r="I2663" s="9">
        <f t="shared" si="384"/>
        <v>13.532244967669879</v>
      </c>
      <c r="J2663" s="13">
        <v>0</v>
      </c>
      <c r="K2663" s="13">
        <v>0</v>
      </c>
      <c r="L2663" s="13">
        <v>0</v>
      </c>
      <c r="M2663" s="17">
        <v>2553637200</v>
      </c>
      <c r="N2663" s="8">
        <f t="shared" si="387"/>
        <v>0.29469808788813073</v>
      </c>
      <c r="O2663" s="5">
        <f t="shared" ref="O2663:O2669" si="391">M2663*R2663</f>
        <v>127681860</v>
      </c>
      <c r="P2663" s="13">
        <v>43302297</v>
      </c>
      <c r="Q2663" s="5">
        <v>55611763</v>
      </c>
      <c r="R2663" s="12">
        <v>0.05</v>
      </c>
    </row>
    <row r="2664" spans="1:18" x14ac:dyDescent="0.25">
      <c r="A2664" s="14"/>
      <c r="B2664" s="14">
        <v>266</v>
      </c>
      <c r="C2664" s="14">
        <v>2005</v>
      </c>
      <c r="D2664" s="13">
        <v>5321724</v>
      </c>
      <c r="E2664" s="13">
        <v>1842725</v>
      </c>
      <c r="F2664" s="13">
        <v>0</v>
      </c>
      <c r="G2664" s="13">
        <v>0</v>
      </c>
      <c r="H2664" s="5">
        <f t="shared" si="386"/>
        <v>7164449</v>
      </c>
      <c r="I2664" s="9">
        <f t="shared" si="384"/>
        <v>12.298593814829808</v>
      </c>
      <c r="J2664" s="13">
        <v>0</v>
      </c>
      <c r="K2664" s="13">
        <v>0</v>
      </c>
      <c r="L2664" s="13">
        <v>0</v>
      </c>
      <c r="M2664" s="17">
        <v>2553637200</v>
      </c>
      <c r="N2664" s="8">
        <f t="shared" si="387"/>
        <v>0.28055860871700961</v>
      </c>
      <c r="O2664" s="5">
        <f t="shared" si="391"/>
        <v>127681860</v>
      </c>
      <c r="P2664" s="13">
        <v>41075572</v>
      </c>
      <c r="Q2664" s="5">
        <v>58254212.700000003</v>
      </c>
      <c r="R2664" s="12">
        <v>0.05</v>
      </c>
    </row>
    <row r="2665" spans="1:18" x14ac:dyDescent="0.25">
      <c r="A2665" s="14"/>
      <c r="B2665" s="14">
        <v>266</v>
      </c>
      <c r="C2665" s="14">
        <v>2006</v>
      </c>
      <c r="D2665" s="13">
        <v>5531724</v>
      </c>
      <c r="E2665" s="13">
        <v>1778569</v>
      </c>
      <c r="F2665" s="13">
        <v>0</v>
      </c>
      <c r="G2665" s="13">
        <v>0</v>
      </c>
      <c r="H2665" s="5">
        <f t="shared" si="386"/>
        <v>7310293</v>
      </c>
      <c r="I2665" s="9">
        <f t="shared" si="384"/>
        <v>12.129135438021772</v>
      </c>
      <c r="J2665" s="13">
        <v>0</v>
      </c>
      <c r="K2665" s="13">
        <v>0</v>
      </c>
      <c r="L2665" s="13">
        <v>0</v>
      </c>
      <c r="M2665" s="17">
        <v>3028491900</v>
      </c>
      <c r="N2665" s="8">
        <f t="shared" si="387"/>
        <v>0.24138393766217439</v>
      </c>
      <c r="O2665" s="5">
        <f t="shared" si="391"/>
        <v>151424595</v>
      </c>
      <c r="P2665" s="13">
        <v>41075572</v>
      </c>
      <c r="Q2665" s="5">
        <v>60270520</v>
      </c>
      <c r="R2665" s="12">
        <v>0.05</v>
      </c>
    </row>
    <row r="2666" spans="1:18" x14ac:dyDescent="0.25">
      <c r="A2666" s="14"/>
      <c r="B2666" s="14">
        <v>266</v>
      </c>
      <c r="C2666" s="14">
        <v>2007</v>
      </c>
      <c r="D2666" s="13">
        <v>4731724</v>
      </c>
      <c r="E2666" s="13">
        <v>1694697</v>
      </c>
      <c r="F2666" s="13">
        <v>0</v>
      </c>
      <c r="G2666" s="13">
        <v>0</v>
      </c>
      <c r="H2666" s="5">
        <f t="shared" si="386"/>
        <v>6426421</v>
      </c>
      <c r="I2666" s="9">
        <f t="shared" si="384"/>
        <v>10.361002965799999</v>
      </c>
      <c r="J2666" s="13">
        <v>0</v>
      </c>
      <c r="K2666" s="13">
        <v>0</v>
      </c>
      <c r="L2666" s="13">
        <v>0</v>
      </c>
      <c r="M2666" s="17">
        <v>3028491900</v>
      </c>
      <c r="N2666" s="8">
        <f t="shared" si="387"/>
        <v>0.21219871844464899</v>
      </c>
      <c r="O2666" s="5">
        <f t="shared" si="391"/>
        <v>151424595</v>
      </c>
      <c r="P2666" s="13">
        <v>40918848</v>
      </c>
      <c r="Q2666" s="5">
        <v>62025086</v>
      </c>
      <c r="R2666" s="12">
        <v>0.05</v>
      </c>
    </row>
    <row r="2667" spans="1:18" x14ac:dyDescent="0.25">
      <c r="A2667" s="14"/>
      <c r="B2667" s="14">
        <v>266</v>
      </c>
      <c r="C2667" s="14">
        <v>2008</v>
      </c>
      <c r="D2667" s="6">
        <v>5371724</v>
      </c>
      <c r="E2667" s="6">
        <v>2436654</v>
      </c>
      <c r="F2667" s="6">
        <v>123269</v>
      </c>
      <c r="G2667" s="6">
        <v>0</v>
      </c>
      <c r="H2667" s="5">
        <f t="shared" si="386"/>
        <v>7931647</v>
      </c>
      <c r="I2667" s="9">
        <f t="shared" si="384"/>
        <v>11.649694886904657</v>
      </c>
      <c r="J2667" s="6">
        <v>0</v>
      </c>
      <c r="K2667" s="6">
        <v>1431500</v>
      </c>
      <c r="L2667" s="6">
        <v>0</v>
      </c>
      <c r="M2667" s="17">
        <v>3028491900</v>
      </c>
      <c r="N2667" s="8">
        <f t="shared" si="387"/>
        <v>0.2619008820858989</v>
      </c>
      <c r="O2667" s="5">
        <f t="shared" si="391"/>
        <v>151424595</v>
      </c>
      <c r="P2667" s="6">
        <v>50047124</v>
      </c>
      <c r="Q2667" s="5">
        <v>68084590</v>
      </c>
      <c r="R2667" s="12">
        <v>0.05</v>
      </c>
    </row>
    <row r="2668" spans="1:18" x14ac:dyDescent="0.25">
      <c r="A2668" s="14"/>
      <c r="B2668" s="18">
        <v>266</v>
      </c>
      <c r="C2668" s="14">
        <v>2009</v>
      </c>
      <c r="D2668" s="13">
        <v>7651724</v>
      </c>
      <c r="E2668" s="13">
        <v>2115596</v>
      </c>
      <c r="F2668" s="13">
        <v>43033</v>
      </c>
      <c r="G2668" s="13">
        <v>0</v>
      </c>
      <c r="H2668" s="5">
        <f t="shared" si="386"/>
        <v>9810353</v>
      </c>
      <c r="I2668" s="9">
        <f t="shared" si="384"/>
        <v>13.731183199795034</v>
      </c>
      <c r="J2668" s="13">
        <v>7000000</v>
      </c>
      <c r="K2668" s="13">
        <v>956500</v>
      </c>
      <c r="L2668" s="13">
        <v>0</v>
      </c>
      <c r="M2668" s="17">
        <v>3093798200</v>
      </c>
      <c r="N2668" s="8">
        <f t="shared" si="387"/>
        <v>0.31709737887881634</v>
      </c>
      <c r="O2668" s="5">
        <f t="shared" si="391"/>
        <v>154689910</v>
      </c>
      <c r="P2668" s="13">
        <v>50160400</v>
      </c>
      <c r="Q2668" s="5">
        <v>71445795</v>
      </c>
      <c r="R2668" s="12">
        <v>0.05</v>
      </c>
    </row>
    <row r="2669" spans="1:18" x14ac:dyDescent="0.25">
      <c r="A2669" t="s">
        <v>266</v>
      </c>
      <c r="B2669">
        <v>267</v>
      </c>
      <c r="C2669">
        <v>2000</v>
      </c>
      <c r="D2669" s="6">
        <v>21053</v>
      </c>
      <c r="E2669" s="6">
        <v>18000</v>
      </c>
      <c r="F2669" s="6"/>
      <c r="G2669" s="6"/>
      <c r="H2669" s="5">
        <f t="shared" si="386"/>
        <v>39053</v>
      </c>
      <c r="I2669" s="9">
        <f t="shared" si="384"/>
        <v>0.70252816957529363</v>
      </c>
      <c r="J2669" s="6"/>
      <c r="K2669" s="6"/>
      <c r="L2669" s="6"/>
      <c r="M2669" s="10">
        <v>310678200</v>
      </c>
      <c r="N2669" s="8">
        <f t="shared" si="387"/>
        <v>1.2570241491034775E-2</v>
      </c>
      <c r="O2669" s="5">
        <f t="shared" si="391"/>
        <v>15533910</v>
      </c>
      <c r="P2669" s="13">
        <v>340458</v>
      </c>
      <c r="Q2669" s="11">
        <v>5558923</v>
      </c>
      <c r="R2669" s="12">
        <v>0.05</v>
      </c>
    </row>
    <row r="2670" spans="1:18" x14ac:dyDescent="0.25">
      <c r="B2670">
        <v>267</v>
      </c>
      <c r="C2670">
        <v>2001</v>
      </c>
      <c r="D2670" s="13">
        <v>21053</v>
      </c>
      <c r="E2670" s="13">
        <v>17000</v>
      </c>
      <c r="F2670" s="13">
        <v>0</v>
      </c>
      <c r="G2670" s="13">
        <v>0</v>
      </c>
      <c r="H2670" s="5">
        <f t="shared" si="386"/>
        <v>38053</v>
      </c>
      <c r="I2670" s="9">
        <f t="shared" si="384"/>
        <v>0.65019265885278155</v>
      </c>
      <c r="J2670" s="13">
        <v>0</v>
      </c>
      <c r="K2670" s="13">
        <v>0</v>
      </c>
      <c r="L2670" s="13">
        <v>0</v>
      </c>
      <c r="M2670" s="10">
        <v>310678200</v>
      </c>
      <c r="N2670" s="8">
        <f t="shared" si="387"/>
        <v>1.2248365028508597E-2</v>
      </c>
      <c r="O2670" s="5">
        <v>15533910</v>
      </c>
      <c r="P2670" s="13">
        <v>319405</v>
      </c>
      <c r="Q2670" s="11">
        <v>5852573</v>
      </c>
      <c r="R2670" s="12">
        <v>0.05</v>
      </c>
    </row>
    <row r="2671" spans="1:18" x14ac:dyDescent="0.25">
      <c r="B2671">
        <v>267</v>
      </c>
      <c r="C2671">
        <v>2002</v>
      </c>
      <c r="D2671" s="13">
        <v>21053</v>
      </c>
      <c r="E2671" s="13">
        <v>16000</v>
      </c>
      <c r="F2671" s="13">
        <v>0</v>
      </c>
      <c r="G2671" s="13">
        <v>0</v>
      </c>
      <c r="H2671" s="5">
        <f t="shared" si="386"/>
        <v>37053</v>
      </c>
      <c r="I2671" s="9">
        <f t="shared" si="384"/>
        <v>0.6065870511271374</v>
      </c>
      <c r="J2671" s="13">
        <v>0</v>
      </c>
      <c r="K2671" s="13">
        <v>0</v>
      </c>
      <c r="L2671" s="13">
        <v>0</v>
      </c>
      <c r="M2671" s="5">
        <v>387515500</v>
      </c>
      <c r="N2671" s="8">
        <f t="shared" si="387"/>
        <v>9.5616820488470793E-3</v>
      </c>
      <c r="O2671" s="5">
        <v>19375775</v>
      </c>
      <c r="P2671" s="13">
        <v>298352</v>
      </c>
      <c r="Q2671" s="5">
        <v>6108439</v>
      </c>
      <c r="R2671" s="7">
        <v>0.05</v>
      </c>
    </row>
    <row r="2672" spans="1:18" x14ac:dyDescent="0.25">
      <c r="A2672" s="14"/>
      <c r="B2672" s="14">
        <v>267</v>
      </c>
      <c r="C2672" s="14">
        <v>2003</v>
      </c>
      <c r="D2672" s="13">
        <v>21053</v>
      </c>
      <c r="E2672" s="13">
        <v>15000</v>
      </c>
      <c r="F2672" s="13">
        <v>0</v>
      </c>
      <c r="G2672" s="13">
        <v>0</v>
      </c>
      <c r="H2672" s="5">
        <f t="shared" si="386"/>
        <v>36053</v>
      </c>
      <c r="I2672" s="9">
        <f t="shared" si="384"/>
        <v>0.57305137419159591</v>
      </c>
      <c r="J2672" s="13">
        <v>0</v>
      </c>
      <c r="K2672" s="13">
        <v>0</v>
      </c>
      <c r="L2672" s="13">
        <v>0</v>
      </c>
      <c r="M2672" s="5">
        <v>387515500</v>
      </c>
      <c r="N2672" s="8">
        <f t="shared" si="387"/>
        <v>9.3036278548858046E-3</v>
      </c>
      <c r="O2672" s="5">
        <v>19375775</v>
      </c>
      <c r="P2672" s="13">
        <v>294736</v>
      </c>
      <c r="Q2672" s="5">
        <v>6291408</v>
      </c>
      <c r="R2672" s="12">
        <v>0.05</v>
      </c>
    </row>
    <row r="2673" spans="1:18" x14ac:dyDescent="0.25">
      <c r="A2673" s="14"/>
      <c r="B2673" s="14">
        <v>267</v>
      </c>
      <c r="C2673" s="14">
        <v>2004</v>
      </c>
      <c r="D2673" s="13">
        <v>21053</v>
      </c>
      <c r="E2673" s="13">
        <v>14000</v>
      </c>
      <c r="F2673" s="13">
        <v>0</v>
      </c>
      <c r="G2673" s="13">
        <v>0</v>
      </c>
      <c r="H2673" s="5">
        <f t="shared" si="386"/>
        <v>35053</v>
      </c>
      <c r="I2673" s="9">
        <f t="shared" si="384"/>
        <v>0.53087287871584887</v>
      </c>
      <c r="J2673" s="13">
        <v>0</v>
      </c>
      <c r="K2673" s="13">
        <v>0</v>
      </c>
      <c r="L2673" s="13">
        <v>0</v>
      </c>
      <c r="M2673" s="17">
        <v>454767900</v>
      </c>
      <c r="N2673" s="8">
        <f t="shared" si="387"/>
        <v>7.7078879138127374E-3</v>
      </c>
      <c r="O2673" s="5">
        <f t="shared" ref="O2673:O2679" si="392">M2673*R2673</f>
        <v>22738395</v>
      </c>
      <c r="P2673" s="13">
        <v>273683</v>
      </c>
      <c r="Q2673" s="5">
        <v>6602899</v>
      </c>
      <c r="R2673" s="12">
        <v>0.05</v>
      </c>
    </row>
    <row r="2674" spans="1:18" x14ac:dyDescent="0.25">
      <c r="A2674" s="14"/>
      <c r="B2674" s="14">
        <v>267</v>
      </c>
      <c r="C2674" s="14">
        <v>2005</v>
      </c>
      <c r="D2674" s="13">
        <v>21053</v>
      </c>
      <c r="E2674" s="13">
        <v>13000</v>
      </c>
      <c r="F2674" s="13">
        <v>0</v>
      </c>
      <c r="G2674" s="13">
        <v>0</v>
      </c>
      <c r="H2674" s="5">
        <f t="shared" si="386"/>
        <v>34053</v>
      </c>
      <c r="I2674" s="9">
        <f t="shared" si="384"/>
        <v>0.49291817439899238</v>
      </c>
      <c r="J2674" s="13">
        <v>0</v>
      </c>
      <c r="K2674" s="13">
        <v>0</v>
      </c>
      <c r="L2674" s="13">
        <v>0</v>
      </c>
      <c r="M2674" s="17">
        <v>454767900</v>
      </c>
      <c r="N2674" s="8">
        <f t="shared" si="387"/>
        <v>7.4879955247500974E-3</v>
      </c>
      <c r="O2674" s="5">
        <f t="shared" si="392"/>
        <v>22738395</v>
      </c>
      <c r="P2674" s="13">
        <v>252631</v>
      </c>
      <c r="Q2674" s="5">
        <v>6908448.8600000003</v>
      </c>
      <c r="R2674" s="12">
        <v>0.05</v>
      </c>
    </row>
    <row r="2675" spans="1:18" x14ac:dyDescent="0.25">
      <c r="A2675" s="14"/>
      <c r="B2675" s="14">
        <v>267</v>
      </c>
      <c r="C2675" s="14">
        <v>2006</v>
      </c>
      <c r="D2675" s="13">
        <v>21053</v>
      </c>
      <c r="E2675" s="13">
        <v>12000</v>
      </c>
      <c r="F2675" s="13">
        <v>0</v>
      </c>
      <c r="G2675" s="13">
        <v>0</v>
      </c>
      <c r="H2675" s="5">
        <f t="shared" si="386"/>
        <v>33053</v>
      </c>
      <c r="I2675" s="9">
        <f t="shared" si="384"/>
        <v>0.45382380849796855</v>
      </c>
      <c r="J2675" s="13">
        <v>0</v>
      </c>
      <c r="K2675" s="13">
        <v>0</v>
      </c>
      <c r="L2675" s="13">
        <v>0</v>
      </c>
      <c r="M2675" s="17">
        <v>552811500</v>
      </c>
      <c r="N2675" s="8">
        <f t="shared" si="387"/>
        <v>5.9790724324656781E-3</v>
      </c>
      <c r="O2675" s="5">
        <f t="shared" si="392"/>
        <v>27640575</v>
      </c>
      <c r="P2675" s="13">
        <v>252631</v>
      </c>
      <c r="Q2675" s="5">
        <v>7283223</v>
      </c>
      <c r="R2675" s="12">
        <v>0.05</v>
      </c>
    </row>
    <row r="2676" spans="1:18" x14ac:dyDescent="0.25">
      <c r="A2676" s="14"/>
      <c r="B2676" s="14">
        <v>267</v>
      </c>
      <c r="C2676" s="14">
        <v>2007</v>
      </c>
      <c r="D2676" s="13">
        <v>21053</v>
      </c>
      <c r="E2676" s="13">
        <v>11000</v>
      </c>
      <c r="F2676" s="13">
        <v>0</v>
      </c>
      <c r="G2676" s="13">
        <v>0</v>
      </c>
      <c r="H2676" s="5">
        <f t="shared" si="386"/>
        <v>32053</v>
      </c>
      <c r="I2676" s="9">
        <f t="shared" si="384"/>
        <v>0.40657924445493038</v>
      </c>
      <c r="J2676" s="13">
        <v>0</v>
      </c>
      <c r="K2676" s="13">
        <v>0</v>
      </c>
      <c r="L2676" s="13">
        <v>0</v>
      </c>
      <c r="M2676" s="17">
        <v>552811500</v>
      </c>
      <c r="N2676" s="8">
        <f t="shared" si="387"/>
        <v>5.7981789452643444E-3</v>
      </c>
      <c r="O2676" s="5">
        <f t="shared" si="392"/>
        <v>27640575</v>
      </c>
      <c r="P2676" s="13">
        <v>231578</v>
      </c>
      <c r="Q2676" s="5">
        <v>7883580</v>
      </c>
      <c r="R2676" s="12">
        <v>0.05</v>
      </c>
    </row>
    <row r="2677" spans="1:18" x14ac:dyDescent="0.25">
      <c r="A2677" s="14"/>
      <c r="B2677" s="14">
        <v>267</v>
      </c>
      <c r="C2677" s="14">
        <v>2008</v>
      </c>
      <c r="D2677" s="6">
        <v>21053</v>
      </c>
      <c r="E2677" s="6">
        <v>10000</v>
      </c>
      <c r="F2677" s="6">
        <v>0</v>
      </c>
      <c r="G2677" s="6">
        <v>0</v>
      </c>
      <c r="H2677" s="5">
        <f t="shared" si="386"/>
        <v>31053</v>
      </c>
      <c r="I2677" s="9">
        <f t="shared" si="384"/>
        <v>0.39315567536606794</v>
      </c>
      <c r="J2677" s="6">
        <v>0</v>
      </c>
      <c r="K2677" s="6">
        <v>0</v>
      </c>
      <c r="L2677" s="6">
        <v>0</v>
      </c>
      <c r="M2677" s="17">
        <v>552811500</v>
      </c>
      <c r="N2677" s="8">
        <f t="shared" si="387"/>
        <v>5.6172854580630108E-3</v>
      </c>
      <c r="O2677" s="5">
        <f t="shared" si="392"/>
        <v>27640575</v>
      </c>
      <c r="P2677" s="6">
        <v>210525</v>
      </c>
      <c r="Q2677" s="5">
        <v>7898398</v>
      </c>
      <c r="R2677" s="12">
        <v>0.05</v>
      </c>
    </row>
    <row r="2678" spans="1:18" x14ac:dyDescent="0.25">
      <c r="A2678" s="14"/>
      <c r="B2678" s="18">
        <v>267</v>
      </c>
      <c r="C2678" s="14">
        <v>2009</v>
      </c>
      <c r="D2678" s="13">
        <v>21053</v>
      </c>
      <c r="E2678" s="13">
        <v>9000</v>
      </c>
      <c r="F2678" s="13">
        <v>0</v>
      </c>
      <c r="G2678" s="13">
        <v>0</v>
      </c>
      <c r="H2678" s="5">
        <f t="shared" si="386"/>
        <v>30053</v>
      </c>
      <c r="I2678" s="9">
        <f t="shared" si="384"/>
        <v>0.32420846821342719</v>
      </c>
      <c r="J2678" s="13">
        <v>0</v>
      </c>
      <c r="K2678" s="13">
        <v>0</v>
      </c>
      <c r="L2678" s="13">
        <v>0</v>
      </c>
      <c r="M2678" s="17">
        <v>626448800</v>
      </c>
      <c r="N2678" s="8">
        <f t="shared" si="387"/>
        <v>4.7973593372674667E-3</v>
      </c>
      <c r="O2678" s="5">
        <f t="shared" si="392"/>
        <v>31322440</v>
      </c>
      <c r="P2678" s="13">
        <v>189472</v>
      </c>
      <c r="Q2678" s="5">
        <v>9269653</v>
      </c>
      <c r="R2678" s="12">
        <v>0.05</v>
      </c>
    </row>
    <row r="2679" spans="1:18" x14ac:dyDescent="0.25">
      <c r="A2679" t="s">
        <v>267</v>
      </c>
      <c r="B2679">
        <v>268</v>
      </c>
      <c r="C2679">
        <v>2000</v>
      </c>
      <c r="D2679" s="6"/>
      <c r="E2679" s="6"/>
      <c r="F2679" s="6">
        <v>2413</v>
      </c>
      <c r="G2679" s="6"/>
      <c r="H2679" s="5">
        <f t="shared" si="386"/>
        <v>2413</v>
      </c>
      <c r="I2679" s="9">
        <f t="shared" si="384"/>
        <v>9.9990262034157479E-2</v>
      </c>
      <c r="J2679" s="6"/>
      <c r="K2679" s="6"/>
      <c r="L2679" s="6"/>
      <c r="M2679" s="10">
        <v>126242100</v>
      </c>
      <c r="N2679" s="8">
        <f t="shared" si="387"/>
        <v>1.9114067335698629E-3</v>
      </c>
      <c r="O2679" s="5">
        <f t="shared" si="392"/>
        <v>6312105</v>
      </c>
      <c r="P2679" s="13">
        <v>0</v>
      </c>
      <c r="Q2679" s="11">
        <v>2413235</v>
      </c>
      <c r="R2679" s="12">
        <v>0.05</v>
      </c>
    </row>
    <row r="2680" spans="1:18" x14ac:dyDescent="0.25">
      <c r="B2680">
        <v>268</v>
      </c>
      <c r="C2680">
        <v>2001</v>
      </c>
      <c r="D2680" s="13">
        <v>0</v>
      </c>
      <c r="E2680" s="13">
        <v>0</v>
      </c>
      <c r="F2680" s="13">
        <v>0</v>
      </c>
      <c r="G2680" s="13">
        <v>0</v>
      </c>
      <c r="H2680" s="5">
        <f t="shared" si="386"/>
        <v>0</v>
      </c>
      <c r="I2680" s="9">
        <f t="shared" si="384"/>
        <v>0</v>
      </c>
      <c r="J2680" s="13">
        <v>0</v>
      </c>
      <c r="K2680" s="13">
        <v>0</v>
      </c>
      <c r="L2680" s="13">
        <v>0</v>
      </c>
      <c r="M2680" s="10">
        <v>126242100</v>
      </c>
      <c r="N2680" s="8">
        <f t="shared" si="387"/>
        <v>0</v>
      </c>
      <c r="O2680" s="5">
        <v>6312105</v>
      </c>
      <c r="P2680" s="13">
        <v>0</v>
      </c>
      <c r="Q2680" s="11">
        <v>2665077</v>
      </c>
      <c r="R2680" s="12">
        <v>0.05</v>
      </c>
    </row>
    <row r="2681" spans="1:18" x14ac:dyDescent="0.25">
      <c r="B2681">
        <v>268</v>
      </c>
      <c r="C2681">
        <v>2002</v>
      </c>
      <c r="D2681" s="13">
        <v>0</v>
      </c>
      <c r="E2681" s="13">
        <v>0</v>
      </c>
      <c r="F2681" s="13">
        <v>0</v>
      </c>
      <c r="G2681" s="13">
        <v>0</v>
      </c>
      <c r="H2681" s="5">
        <f t="shared" si="386"/>
        <v>0</v>
      </c>
      <c r="I2681" s="9">
        <f t="shared" si="384"/>
        <v>0</v>
      </c>
      <c r="J2681" s="13">
        <v>0</v>
      </c>
      <c r="K2681" s="13">
        <v>0</v>
      </c>
      <c r="L2681" s="13">
        <v>0</v>
      </c>
      <c r="M2681" s="5">
        <v>147371000</v>
      </c>
      <c r="N2681" s="8">
        <f t="shared" si="387"/>
        <v>0</v>
      </c>
      <c r="O2681" s="5">
        <v>7368550</v>
      </c>
      <c r="P2681" s="13">
        <v>0</v>
      </c>
      <c r="Q2681" s="5">
        <v>2953751</v>
      </c>
      <c r="R2681" s="7">
        <v>0.05</v>
      </c>
    </row>
    <row r="2682" spans="1:18" x14ac:dyDescent="0.25">
      <c r="A2682" s="14"/>
      <c r="B2682" s="14">
        <v>268</v>
      </c>
      <c r="C2682" s="14">
        <v>2003</v>
      </c>
      <c r="D2682" s="13">
        <v>0</v>
      </c>
      <c r="E2682" s="13">
        <v>0</v>
      </c>
      <c r="F2682" s="13">
        <v>0</v>
      </c>
      <c r="G2682" s="13">
        <v>0</v>
      </c>
      <c r="H2682" s="5">
        <f t="shared" si="386"/>
        <v>0</v>
      </c>
      <c r="I2682" s="9">
        <f t="shared" si="384"/>
        <v>0</v>
      </c>
      <c r="J2682" s="13">
        <v>0</v>
      </c>
      <c r="K2682" s="13">
        <v>0</v>
      </c>
      <c r="L2682" s="13">
        <v>0</v>
      </c>
      <c r="M2682" s="5">
        <v>147371000</v>
      </c>
      <c r="N2682" s="8">
        <f t="shared" si="387"/>
        <v>0</v>
      </c>
      <c r="O2682" s="5">
        <v>7368550</v>
      </c>
      <c r="P2682" s="13">
        <v>0</v>
      </c>
      <c r="Q2682" s="5">
        <v>3057359</v>
      </c>
      <c r="R2682" s="12">
        <v>0.05</v>
      </c>
    </row>
    <row r="2683" spans="1:18" x14ac:dyDescent="0.25">
      <c r="A2683" s="14"/>
      <c r="B2683" s="14">
        <v>268</v>
      </c>
      <c r="C2683" s="14">
        <v>2004</v>
      </c>
      <c r="D2683" s="13">
        <v>0</v>
      </c>
      <c r="E2683" s="13">
        <v>0</v>
      </c>
      <c r="F2683" s="13">
        <v>0</v>
      </c>
      <c r="G2683" s="13">
        <v>0</v>
      </c>
      <c r="H2683" s="5">
        <f t="shared" si="386"/>
        <v>0</v>
      </c>
      <c r="I2683" s="9">
        <f t="shared" si="384"/>
        <v>0</v>
      </c>
      <c r="J2683" s="13">
        <v>0</v>
      </c>
      <c r="K2683" s="13">
        <v>0</v>
      </c>
      <c r="L2683" s="13">
        <v>0</v>
      </c>
      <c r="M2683" s="17">
        <v>175575200</v>
      </c>
      <c r="N2683" s="8">
        <f t="shared" si="387"/>
        <v>0</v>
      </c>
      <c r="O2683" s="5">
        <f t="shared" ref="O2683:O2689" si="393">M2683*R2683</f>
        <v>8778760</v>
      </c>
      <c r="P2683" s="13">
        <v>0</v>
      </c>
      <c r="Q2683" s="5">
        <v>2884693</v>
      </c>
      <c r="R2683" s="12">
        <v>0.05</v>
      </c>
    </row>
    <row r="2684" spans="1:18" x14ac:dyDescent="0.25">
      <c r="A2684" s="14"/>
      <c r="B2684" s="14">
        <v>268</v>
      </c>
      <c r="C2684" s="14">
        <v>2005</v>
      </c>
      <c r="D2684" s="13">
        <v>0</v>
      </c>
      <c r="E2684" s="13">
        <v>0</v>
      </c>
      <c r="F2684" s="13">
        <v>0</v>
      </c>
      <c r="G2684" s="13">
        <v>0</v>
      </c>
      <c r="H2684" s="5">
        <f t="shared" si="386"/>
        <v>0</v>
      </c>
      <c r="I2684" s="9">
        <f t="shared" si="384"/>
        <v>0</v>
      </c>
      <c r="J2684" s="13">
        <v>0</v>
      </c>
      <c r="K2684" s="13">
        <v>0</v>
      </c>
      <c r="L2684" s="13">
        <v>0</v>
      </c>
      <c r="M2684" s="17">
        <v>175575200</v>
      </c>
      <c r="N2684" s="8">
        <f t="shared" si="387"/>
        <v>0</v>
      </c>
      <c r="O2684" s="5">
        <f t="shared" si="393"/>
        <v>8778760</v>
      </c>
      <c r="P2684" s="13">
        <v>0</v>
      </c>
      <c r="Q2684" s="5">
        <v>3218188.68</v>
      </c>
      <c r="R2684" s="12">
        <v>0.05</v>
      </c>
    </row>
    <row r="2685" spans="1:18" x14ac:dyDescent="0.25">
      <c r="A2685" s="14"/>
      <c r="B2685" s="14">
        <v>268</v>
      </c>
      <c r="C2685" s="14">
        <v>2006</v>
      </c>
      <c r="D2685" s="13">
        <v>0</v>
      </c>
      <c r="E2685" s="13">
        <v>0</v>
      </c>
      <c r="F2685" s="13">
        <v>0</v>
      </c>
      <c r="G2685" s="13">
        <v>0</v>
      </c>
      <c r="H2685" s="5">
        <f t="shared" si="386"/>
        <v>0</v>
      </c>
      <c r="I2685" s="9">
        <f t="shared" si="384"/>
        <v>0</v>
      </c>
      <c r="J2685" s="13">
        <v>0</v>
      </c>
      <c r="K2685" s="13">
        <v>0</v>
      </c>
      <c r="L2685" s="13">
        <v>237000</v>
      </c>
      <c r="M2685" s="17">
        <v>219518000</v>
      </c>
      <c r="N2685" s="8">
        <f t="shared" si="387"/>
        <v>0</v>
      </c>
      <c r="O2685" s="5">
        <f t="shared" si="393"/>
        <v>10975900</v>
      </c>
      <c r="P2685" s="13">
        <v>0</v>
      </c>
      <c r="Q2685" s="5">
        <v>3490793</v>
      </c>
      <c r="R2685" s="12">
        <v>0.05</v>
      </c>
    </row>
    <row r="2686" spans="1:18" x14ac:dyDescent="0.25">
      <c r="A2686" s="14"/>
      <c r="B2686" s="14">
        <v>268</v>
      </c>
      <c r="C2686" s="14">
        <v>2007</v>
      </c>
      <c r="D2686" s="13">
        <v>40000</v>
      </c>
      <c r="E2686" s="13">
        <v>7920</v>
      </c>
      <c r="F2686" s="13">
        <v>2232</v>
      </c>
      <c r="G2686" s="13">
        <v>0</v>
      </c>
      <c r="H2686" s="5">
        <f t="shared" si="386"/>
        <v>50152</v>
      </c>
      <c r="I2686" s="9">
        <f t="shared" si="384"/>
        <v>1.3634537202723209</v>
      </c>
      <c r="J2686" s="13">
        <v>0</v>
      </c>
      <c r="K2686" s="13">
        <v>0</v>
      </c>
      <c r="L2686" s="13">
        <v>0</v>
      </c>
      <c r="M2686" s="17">
        <v>219518000</v>
      </c>
      <c r="N2686" s="8">
        <f t="shared" si="387"/>
        <v>2.2846418061389043E-2</v>
      </c>
      <c r="O2686" s="5">
        <f t="shared" si="393"/>
        <v>10975900</v>
      </c>
      <c r="P2686" s="13">
        <v>200000</v>
      </c>
      <c r="Q2686" s="5">
        <v>3678306</v>
      </c>
      <c r="R2686" s="12">
        <v>0.05</v>
      </c>
    </row>
    <row r="2687" spans="1:18" x14ac:dyDescent="0.25">
      <c r="A2687" s="14"/>
      <c r="B2687" s="14">
        <v>268</v>
      </c>
      <c r="C2687" s="14">
        <v>2008</v>
      </c>
      <c r="D2687" s="6">
        <v>40000</v>
      </c>
      <c r="E2687" s="6">
        <v>2961</v>
      </c>
      <c r="F2687" s="6">
        <v>0</v>
      </c>
      <c r="G2687" s="6">
        <v>0</v>
      </c>
      <c r="H2687" s="5">
        <f t="shared" si="386"/>
        <v>42961</v>
      </c>
      <c r="I2687" s="9">
        <f t="shared" ref="I2687:I2750" si="394">((H2687/Q2687)*100)</f>
        <v>1.130155590075592</v>
      </c>
      <c r="J2687" s="6">
        <v>0</v>
      </c>
      <c r="K2687" s="6">
        <v>0</v>
      </c>
      <c r="L2687" s="6">
        <v>0</v>
      </c>
      <c r="M2687" s="17">
        <v>219518000</v>
      </c>
      <c r="N2687" s="8">
        <f t="shared" si="387"/>
        <v>1.9570604688453796E-2</v>
      </c>
      <c r="O2687" s="5">
        <f t="shared" si="393"/>
        <v>10975900</v>
      </c>
      <c r="P2687" s="6">
        <v>160000</v>
      </c>
      <c r="Q2687" s="5">
        <v>3801335</v>
      </c>
      <c r="R2687" s="12">
        <v>0.05</v>
      </c>
    </row>
    <row r="2688" spans="1:18" x14ac:dyDescent="0.25">
      <c r="A2688" s="14"/>
      <c r="B2688" s="18">
        <v>268</v>
      </c>
      <c r="C2688" s="14">
        <v>2009</v>
      </c>
      <c r="D2688" s="13">
        <v>40000</v>
      </c>
      <c r="E2688" s="13">
        <v>4730</v>
      </c>
      <c r="F2688" s="13">
        <v>0</v>
      </c>
      <c r="G2688" s="13">
        <v>0</v>
      </c>
      <c r="H2688" s="5">
        <f t="shared" si="386"/>
        <v>44730</v>
      </c>
      <c r="I2688" s="9">
        <f t="shared" si="394"/>
        <v>1.1083754828235253</v>
      </c>
      <c r="J2688" s="13">
        <v>0</v>
      </c>
      <c r="K2688" s="13">
        <v>0</v>
      </c>
      <c r="L2688" s="13">
        <v>0</v>
      </c>
      <c r="M2688" s="17">
        <v>227678300</v>
      </c>
      <c r="N2688" s="8">
        <f t="shared" si="387"/>
        <v>1.9646141068340724E-2</v>
      </c>
      <c r="O2688" s="5">
        <f t="shared" si="393"/>
        <v>11383915</v>
      </c>
      <c r="P2688" s="13">
        <v>120000</v>
      </c>
      <c r="Q2688" s="5">
        <v>4035636</v>
      </c>
      <c r="R2688" s="12">
        <v>0.05</v>
      </c>
    </row>
    <row r="2689" spans="1:18" x14ac:dyDescent="0.25">
      <c r="A2689" t="s">
        <v>268</v>
      </c>
      <c r="B2689">
        <v>269</v>
      </c>
      <c r="C2689">
        <v>2000</v>
      </c>
      <c r="D2689" s="6">
        <v>634100</v>
      </c>
      <c r="E2689" s="6">
        <v>35303</v>
      </c>
      <c r="F2689" s="6">
        <v>215563</v>
      </c>
      <c r="G2689" s="6">
        <v>998.15</v>
      </c>
      <c r="H2689" s="5">
        <f t="shared" si="386"/>
        <v>885964.15</v>
      </c>
      <c r="I2689" s="9">
        <f t="shared" si="394"/>
        <v>7.0016212649264649</v>
      </c>
      <c r="J2689" s="6">
        <v>900000</v>
      </c>
      <c r="K2689" s="6">
        <v>507000</v>
      </c>
      <c r="L2689" s="6">
        <v>118700</v>
      </c>
      <c r="M2689" s="10">
        <v>752949700</v>
      </c>
      <c r="N2689" s="8">
        <f t="shared" si="387"/>
        <v>0.11766578165845608</v>
      </c>
      <c r="O2689" s="5">
        <f t="shared" si="393"/>
        <v>37647485</v>
      </c>
      <c r="P2689" s="13">
        <v>9740000</v>
      </c>
      <c r="Q2689" s="11">
        <v>12653700</v>
      </c>
      <c r="R2689" s="12">
        <v>0.05</v>
      </c>
    </row>
    <row r="2690" spans="1:18" x14ac:dyDescent="0.25">
      <c r="B2690">
        <v>269</v>
      </c>
      <c r="C2690">
        <v>2001</v>
      </c>
      <c r="D2690" s="13">
        <v>838757</v>
      </c>
      <c r="E2690" s="13">
        <v>607958</v>
      </c>
      <c r="F2690" s="13">
        <v>26132</v>
      </c>
      <c r="G2690" s="13">
        <v>763</v>
      </c>
      <c r="H2690" s="5">
        <f t="shared" si="386"/>
        <v>1473610</v>
      </c>
      <c r="I2690" s="9">
        <f t="shared" si="394"/>
        <v>10.679345549563683</v>
      </c>
      <c r="J2690" s="13">
        <v>0</v>
      </c>
      <c r="K2690" s="13">
        <v>1476000</v>
      </c>
      <c r="L2690" s="13">
        <v>151600</v>
      </c>
      <c r="M2690" s="10">
        <v>752949700</v>
      </c>
      <c r="N2690" s="8">
        <f t="shared" si="387"/>
        <v>0.1957116126083854</v>
      </c>
      <c r="O2690" s="5">
        <v>37647485</v>
      </c>
      <c r="P2690" s="13">
        <v>8605000</v>
      </c>
      <c r="Q2690" s="11">
        <v>13798692</v>
      </c>
      <c r="R2690" s="12">
        <v>0.05</v>
      </c>
    </row>
    <row r="2691" spans="1:18" x14ac:dyDescent="0.25">
      <c r="B2691">
        <v>269</v>
      </c>
      <c r="C2691">
        <v>2002</v>
      </c>
      <c r="D2691" s="13">
        <v>1010100</v>
      </c>
      <c r="E2691" s="13">
        <v>465810</v>
      </c>
      <c r="F2691" s="13">
        <v>109602</v>
      </c>
      <c r="G2691" s="13">
        <v>688</v>
      </c>
      <c r="H2691" s="5">
        <f t="shared" si="386"/>
        <v>1586200</v>
      </c>
      <c r="I2691" s="9">
        <f t="shared" si="394"/>
        <v>10.378861148020345</v>
      </c>
      <c r="J2691" s="13">
        <v>0</v>
      </c>
      <c r="K2691" s="13">
        <v>3224000</v>
      </c>
      <c r="L2691" s="13">
        <v>260473</v>
      </c>
      <c r="M2691" s="5">
        <v>924085100</v>
      </c>
      <c r="N2691" s="8">
        <f t="shared" si="387"/>
        <v>0.17165085769698052</v>
      </c>
      <c r="O2691" s="5">
        <v>46204255</v>
      </c>
      <c r="P2691" s="13">
        <v>7930000</v>
      </c>
      <c r="Q2691" s="5">
        <v>15282987</v>
      </c>
      <c r="R2691" s="7">
        <v>0.05</v>
      </c>
    </row>
    <row r="2692" spans="1:18" x14ac:dyDescent="0.25">
      <c r="A2692" s="14"/>
      <c r="B2692" s="14">
        <v>269</v>
      </c>
      <c r="C2692" s="14">
        <v>2003</v>
      </c>
      <c r="D2692" s="13">
        <v>1109200</v>
      </c>
      <c r="E2692" s="13">
        <v>423825</v>
      </c>
      <c r="F2692" s="13">
        <v>112988</v>
      </c>
      <c r="G2692" s="13">
        <v>60</v>
      </c>
      <c r="H2692" s="5">
        <f t="shared" si="386"/>
        <v>1646073</v>
      </c>
      <c r="I2692" s="9">
        <f t="shared" si="394"/>
        <v>10.003199544953606</v>
      </c>
      <c r="J2692" s="13">
        <v>0</v>
      </c>
      <c r="K2692" s="13">
        <v>0</v>
      </c>
      <c r="L2692" s="13">
        <v>0</v>
      </c>
      <c r="M2692" s="5">
        <v>924085100</v>
      </c>
      <c r="N2692" s="8">
        <f t="shared" si="387"/>
        <v>0.17813002287343449</v>
      </c>
      <c r="O2692" s="5">
        <v>46204255</v>
      </c>
      <c r="P2692" s="13">
        <v>11975000</v>
      </c>
      <c r="Q2692" s="5">
        <v>16455465</v>
      </c>
      <c r="R2692" s="12">
        <v>0.05</v>
      </c>
    </row>
    <row r="2693" spans="1:18" x14ac:dyDescent="0.25">
      <c r="A2693" s="14"/>
      <c r="B2693" s="14">
        <v>269</v>
      </c>
      <c r="C2693" s="14">
        <v>2004</v>
      </c>
      <c r="D2693" s="13">
        <v>920000</v>
      </c>
      <c r="E2693" s="13">
        <v>572642</v>
      </c>
      <c r="F2693" s="13">
        <v>9561</v>
      </c>
      <c r="G2693" s="13">
        <v>1692</v>
      </c>
      <c r="H2693" s="5">
        <f t="shared" si="386"/>
        <v>1503895</v>
      </c>
      <c r="I2693" s="9">
        <f t="shared" si="394"/>
        <v>8.8614368126014664</v>
      </c>
      <c r="J2693" s="13">
        <v>1900000</v>
      </c>
      <c r="K2693" s="13">
        <v>515000</v>
      </c>
      <c r="L2693" s="13">
        <v>148626</v>
      </c>
      <c r="M2693" s="17">
        <v>1062601100</v>
      </c>
      <c r="N2693" s="8">
        <f t="shared" si="387"/>
        <v>0.1415295918665998</v>
      </c>
      <c r="O2693" s="5">
        <f t="shared" ref="O2693:O2699" si="395">M2693*R2693</f>
        <v>53130055</v>
      </c>
      <c r="P2693" s="13">
        <v>11175000</v>
      </c>
      <c r="Q2693" s="5">
        <v>16971232</v>
      </c>
      <c r="R2693" s="12">
        <v>0.05</v>
      </c>
    </row>
    <row r="2694" spans="1:18" x14ac:dyDescent="0.25">
      <c r="A2694" s="14"/>
      <c r="B2694" s="14">
        <v>269</v>
      </c>
      <c r="C2694" s="14">
        <v>2005</v>
      </c>
      <c r="D2694" s="13">
        <v>880000</v>
      </c>
      <c r="E2694" s="13">
        <v>508595</v>
      </c>
      <c r="F2694" s="13">
        <v>17401</v>
      </c>
      <c r="G2694" s="13">
        <v>905</v>
      </c>
      <c r="H2694" s="5">
        <f t="shared" si="386"/>
        <v>1406901</v>
      </c>
      <c r="I2694" s="9">
        <f t="shared" si="394"/>
        <v>8.0053518843236677</v>
      </c>
      <c r="J2694" s="13">
        <v>1945000</v>
      </c>
      <c r="K2694" s="13">
        <v>320000</v>
      </c>
      <c r="L2694" s="13">
        <v>129888</v>
      </c>
      <c r="M2694" s="17">
        <v>1062601100</v>
      </c>
      <c r="N2694" s="8">
        <f t="shared" si="387"/>
        <v>0.132401613361778</v>
      </c>
      <c r="O2694" s="5">
        <f t="shared" si="395"/>
        <v>53130055</v>
      </c>
      <c r="P2694" s="13">
        <v>11157888</v>
      </c>
      <c r="Q2694" s="5">
        <v>17574505.41</v>
      </c>
      <c r="R2694" s="12">
        <v>0.05</v>
      </c>
    </row>
    <row r="2695" spans="1:18" x14ac:dyDescent="0.25">
      <c r="A2695" s="14"/>
      <c r="B2695" s="14">
        <v>269</v>
      </c>
      <c r="C2695" s="14">
        <v>2006</v>
      </c>
      <c r="D2695" s="13">
        <v>994000</v>
      </c>
      <c r="E2695" s="13">
        <v>477095</v>
      </c>
      <c r="F2695" s="13">
        <v>35385</v>
      </c>
      <c r="G2695" s="13">
        <v>791</v>
      </c>
      <c r="H2695" s="5">
        <f t="shared" si="386"/>
        <v>1507271</v>
      </c>
      <c r="I2695" s="9">
        <f t="shared" si="394"/>
        <v>7.8182088565780532</v>
      </c>
      <c r="J2695" s="13">
        <v>2245000</v>
      </c>
      <c r="K2695" s="13">
        <v>290000</v>
      </c>
      <c r="L2695" s="13">
        <v>239740</v>
      </c>
      <c r="M2695" s="17">
        <v>1255862000</v>
      </c>
      <c r="N2695" s="8">
        <f t="shared" si="387"/>
        <v>0.12001883964957932</v>
      </c>
      <c r="O2695" s="5">
        <f t="shared" si="395"/>
        <v>62793100</v>
      </c>
      <c r="P2695" s="13">
        <v>10385000</v>
      </c>
      <c r="Q2695" s="5">
        <v>19278981</v>
      </c>
      <c r="R2695" s="12">
        <v>0.05</v>
      </c>
    </row>
    <row r="2696" spans="1:18" x14ac:dyDescent="0.25">
      <c r="A2696" s="14"/>
      <c r="B2696" s="14">
        <v>269</v>
      </c>
      <c r="C2696" s="14">
        <v>2007</v>
      </c>
      <c r="D2696" s="13">
        <v>851069</v>
      </c>
      <c r="E2696" s="13">
        <v>446220</v>
      </c>
      <c r="F2696" s="13">
        <v>53710</v>
      </c>
      <c r="G2696" s="13">
        <v>827</v>
      </c>
      <c r="H2696" s="5">
        <f t="shared" si="386"/>
        <v>1351826</v>
      </c>
      <c r="I2696" s="9">
        <f t="shared" si="394"/>
        <v>6.4740249471690836</v>
      </c>
      <c r="J2696" s="13">
        <v>2490000</v>
      </c>
      <c r="K2696" s="13">
        <v>657000</v>
      </c>
      <c r="L2696" s="13">
        <v>161408</v>
      </c>
      <c r="M2696" s="17">
        <v>1255862000</v>
      </c>
      <c r="N2696" s="8">
        <f t="shared" si="387"/>
        <v>0.10764128542785753</v>
      </c>
      <c r="O2696" s="5">
        <f t="shared" si="395"/>
        <v>62793100</v>
      </c>
      <c r="P2696" s="13">
        <v>9620000</v>
      </c>
      <c r="Q2696" s="5">
        <v>20880766</v>
      </c>
      <c r="R2696" s="12">
        <v>0.05</v>
      </c>
    </row>
    <row r="2697" spans="1:18" x14ac:dyDescent="0.25">
      <c r="A2697" s="14"/>
      <c r="B2697" s="14">
        <v>269</v>
      </c>
      <c r="C2697" s="14">
        <v>2008</v>
      </c>
      <c r="D2697" s="6">
        <v>1230200</v>
      </c>
      <c r="E2697" s="6">
        <v>478155</v>
      </c>
      <c r="F2697" s="6">
        <v>20415</v>
      </c>
      <c r="G2697" s="6">
        <v>819</v>
      </c>
      <c r="H2697" s="5">
        <f t="shared" ref="H2697:H2760" si="396">SUM(D2697:G2697)</f>
        <v>1729589</v>
      </c>
      <c r="I2697" s="9">
        <f t="shared" si="394"/>
        <v>8.0286625447095048</v>
      </c>
      <c r="J2697" s="6">
        <v>990000</v>
      </c>
      <c r="K2697" s="6">
        <v>380200</v>
      </c>
      <c r="L2697" s="6">
        <v>177883</v>
      </c>
      <c r="M2697" s="17">
        <v>1255862000</v>
      </c>
      <c r="N2697" s="8">
        <f t="shared" ref="N2697:N2760" si="397">((H2697/M2697)*100)</f>
        <v>0.13772126236799903</v>
      </c>
      <c r="O2697" s="5">
        <f t="shared" si="395"/>
        <v>62793100</v>
      </c>
      <c r="P2697" s="6">
        <v>11388000</v>
      </c>
      <c r="Q2697" s="5">
        <v>21542679</v>
      </c>
      <c r="R2697" s="12">
        <v>0.05</v>
      </c>
    </row>
    <row r="2698" spans="1:18" x14ac:dyDescent="0.25">
      <c r="A2698" s="14"/>
      <c r="B2698" s="18">
        <v>269</v>
      </c>
      <c r="C2698" s="14">
        <v>2009</v>
      </c>
      <c r="D2698" s="13">
        <v>1061000</v>
      </c>
      <c r="E2698" s="13">
        <v>439835</v>
      </c>
      <c r="F2698" s="13">
        <v>19601</v>
      </c>
      <c r="G2698" s="13">
        <v>0</v>
      </c>
      <c r="H2698" s="5">
        <f t="shared" si="396"/>
        <v>1520436</v>
      </c>
      <c r="I2698" s="9">
        <f t="shared" si="394"/>
        <v>6.6628205754631793</v>
      </c>
      <c r="J2698" s="13">
        <v>650000</v>
      </c>
      <c r="K2698" s="13">
        <v>481000</v>
      </c>
      <c r="L2698" s="13">
        <v>232000</v>
      </c>
      <c r="M2698" s="17">
        <v>1305450000</v>
      </c>
      <c r="N2698" s="8">
        <f t="shared" si="397"/>
        <v>0.11646834424910951</v>
      </c>
      <c r="O2698" s="5">
        <f t="shared" si="395"/>
        <v>65272500</v>
      </c>
      <c r="P2698" s="13">
        <v>10580000</v>
      </c>
      <c r="Q2698" s="5">
        <v>22819705</v>
      </c>
      <c r="R2698" s="12">
        <v>0.05</v>
      </c>
    </row>
    <row r="2699" spans="1:18" x14ac:dyDescent="0.25">
      <c r="A2699" t="s">
        <v>269</v>
      </c>
      <c r="B2699">
        <v>270</v>
      </c>
      <c r="C2699">
        <v>2000</v>
      </c>
      <c r="D2699" s="6">
        <v>115000</v>
      </c>
      <c r="E2699" s="6">
        <v>91464</v>
      </c>
      <c r="F2699" s="6">
        <v>6855</v>
      </c>
      <c r="G2699" s="6"/>
      <c r="H2699" s="5">
        <f t="shared" si="396"/>
        <v>213319</v>
      </c>
      <c r="I2699" s="9">
        <f t="shared" si="394"/>
        <v>1.8849574968014686</v>
      </c>
      <c r="J2699" s="6"/>
      <c r="K2699" s="6">
        <v>1125554</v>
      </c>
      <c r="L2699" s="6">
        <v>130000</v>
      </c>
      <c r="M2699" s="10">
        <v>303653200</v>
      </c>
      <c r="N2699" s="8">
        <f t="shared" si="397"/>
        <v>7.0250865131669948E-2</v>
      </c>
      <c r="O2699" s="5">
        <f t="shared" si="395"/>
        <v>15182660</v>
      </c>
      <c r="P2699" s="13">
        <v>3420469</v>
      </c>
      <c r="Q2699" s="11">
        <v>11316913</v>
      </c>
      <c r="R2699" s="12">
        <v>0.05</v>
      </c>
    </row>
    <row r="2700" spans="1:18" x14ac:dyDescent="0.25">
      <c r="B2700">
        <v>270</v>
      </c>
      <c r="C2700">
        <v>2001</v>
      </c>
      <c r="D2700" s="13">
        <v>294404</v>
      </c>
      <c r="E2700" s="13">
        <v>113322</v>
      </c>
      <c r="F2700" s="13">
        <v>29650</v>
      </c>
      <c r="G2700" s="13">
        <v>0</v>
      </c>
      <c r="H2700" s="5">
        <f t="shared" si="396"/>
        <v>437376</v>
      </c>
      <c r="I2700" s="9">
        <f t="shared" si="394"/>
        <v>3.9488859359400301</v>
      </c>
      <c r="J2700" s="13">
        <v>0</v>
      </c>
      <c r="K2700" s="13">
        <v>4467896</v>
      </c>
      <c r="L2700" s="13">
        <v>0</v>
      </c>
      <c r="M2700" s="10">
        <v>303653200</v>
      </c>
      <c r="N2700" s="8">
        <f t="shared" si="397"/>
        <v>0.14403800124615845</v>
      </c>
      <c r="O2700" s="5">
        <v>15182660</v>
      </c>
      <c r="P2700" s="13">
        <v>16642179</v>
      </c>
      <c r="Q2700" s="11">
        <v>11075934</v>
      </c>
      <c r="R2700" s="12">
        <v>0.05</v>
      </c>
    </row>
    <row r="2701" spans="1:18" x14ac:dyDescent="0.25">
      <c r="B2701">
        <v>270</v>
      </c>
      <c r="C2701">
        <v>2002</v>
      </c>
      <c r="D2701" s="13">
        <v>242139</v>
      </c>
      <c r="E2701" s="13">
        <v>286581</v>
      </c>
      <c r="F2701" s="13">
        <v>62054</v>
      </c>
      <c r="G2701" s="13">
        <v>0</v>
      </c>
      <c r="H2701" s="5">
        <f t="shared" si="396"/>
        <v>590774</v>
      </c>
      <c r="I2701" s="9">
        <f t="shared" si="394"/>
        <v>4.5889950000435</v>
      </c>
      <c r="J2701" s="13">
        <v>0</v>
      </c>
      <c r="K2701" s="13">
        <v>15660157</v>
      </c>
      <c r="L2701" s="13">
        <v>0</v>
      </c>
      <c r="M2701" s="5">
        <v>405496700</v>
      </c>
      <c r="N2701" s="8">
        <f t="shared" si="397"/>
        <v>0.14569144459128766</v>
      </c>
      <c r="O2701" s="5">
        <v>20274835</v>
      </c>
      <c r="P2701" s="13">
        <v>18710373</v>
      </c>
      <c r="Q2701" s="5">
        <v>12873712</v>
      </c>
      <c r="R2701" s="7">
        <v>0.05</v>
      </c>
    </row>
    <row r="2702" spans="1:18" x14ac:dyDescent="0.25">
      <c r="A2702" s="14"/>
      <c r="B2702" s="14">
        <v>270</v>
      </c>
      <c r="C2702" s="14">
        <v>2003</v>
      </c>
      <c r="D2702" s="13">
        <v>1074249</v>
      </c>
      <c r="E2702" s="13">
        <v>235501</v>
      </c>
      <c r="F2702" s="13">
        <v>465806</v>
      </c>
      <c r="G2702" s="13">
        <v>0</v>
      </c>
      <c r="H2702" s="5">
        <f t="shared" si="396"/>
        <v>1775556</v>
      </c>
      <c r="I2702" s="9">
        <f t="shared" si="394"/>
        <v>12.594766332069995</v>
      </c>
      <c r="J2702" s="13">
        <v>0</v>
      </c>
      <c r="K2702" s="13">
        <v>1138350</v>
      </c>
      <c r="L2702" s="13">
        <v>0</v>
      </c>
      <c r="M2702" s="5">
        <v>405496700</v>
      </c>
      <c r="N2702" s="8">
        <f t="shared" si="397"/>
        <v>0.43787187417308204</v>
      </c>
      <c r="O2702" s="5">
        <v>20274835</v>
      </c>
      <c r="P2702" s="13">
        <v>17608460</v>
      </c>
      <c r="Q2702" s="5">
        <v>14097570</v>
      </c>
      <c r="R2702" s="12">
        <v>0.05</v>
      </c>
    </row>
    <row r="2703" spans="1:18" x14ac:dyDescent="0.25">
      <c r="A2703" s="14"/>
      <c r="B2703" s="14">
        <v>270</v>
      </c>
      <c r="C2703" s="14">
        <v>2004</v>
      </c>
      <c r="D2703" s="13">
        <v>841323</v>
      </c>
      <c r="E2703" s="13">
        <v>315385</v>
      </c>
      <c r="F2703" s="13">
        <v>328675</v>
      </c>
      <c r="G2703" s="13">
        <v>0</v>
      </c>
      <c r="H2703" s="5">
        <f t="shared" si="396"/>
        <v>1485383</v>
      </c>
      <c r="I2703" s="9">
        <f t="shared" si="394"/>
        <v>9.8299564833818298</v>
      </c>
      <c r="J2703" s="13">
        <v>0</v>
      </c>
      <c r="K2703" s="13">
        <v>16946695</v>
      </c>
      <c r="L2703" s="13">
        <v>0</v>
      </c>
      <c r="M2703" s="17">
        <v>517704600</v>
      </c>
      <c r="N2703" s="8">
        <f t="shared" si="397"/>
        <v>0.28691709519289571</v>
      </c>
      <c r="O2703" s="5">
        <f t="shared" ref="O2703:O2709" si="398">M2703*R2703</f>
        <v>25885230</v>
      </c>
      <c r="P2703" s="13">
        <v>16767137</v>
      </c>
      <c r="Q2703" s="5">
        <v>15110779</v>
      </c>
      <c r="R2703" s="12">
        <v>0.05</v>
      </c>
    </row>
    <row r="2704" spans="1:18" x14ac:dyDescent="0.25">
      <c r="A2704" s="14"/>
      <c r="B2704" s="14">
        <v>270</v>
      </c>
      <c r="C2704" s="14">
        <v>2005</v>
      </c>
      <c r="D2704" s="13">
        <v>797032</v>
      </c>
      <c r="E2704" s="13">
        <v>269506</v>
      </c>
      <c r="F2704" s="13">
        <v>335695</v>
      </c>
      <c r="G2704" s="13">
        <v>0</v>
      </c>
      <c r="H2704" s="5">
        <f t="shared" si="396"/>
        <v>1402233</v>
      </c>
      <c r="I2704" s="9">
        <f t="shared" si="394"/>
        <v>8.9033441966243387</v>
      </c>
      <c r="J2704" s="13">
        <v>0</v>
      </c>
      <c r="K2704" s="13">
        <v>17463024</v>
      </c>
      <c r="L2704" s="13">
        <v>0</v>
      </c>
      <c r="M2704" s="17">
        <v>517704600</v>
      </c>
      <c r="N2704" s="8">
        <f t="shared" si="397"/>
        <v>0.27085581236867512</v>
      </c>
      <c r="O2704" s="5">
        <f t="shared" si="398"/>
        <v>25885230</v>
      </c>
      <c r="P2704" s="13">
        <v>33433129</v>
      </c>
      <c r="Q2704" s="5">
        <v>15749509.049999999</v>
      </c>
      <c r="R2704" s="12">
        <v>0.05</v>
      </c>
    </row>
    <row r="2705" spans="1:18" x14ac:dyDescent="0.25">
      <c r="A2705" s="14"/>
      <c r="B2705" s="14">
        <v>270</v>
      </c>
      <c r="C2705" s="14">
        <v>2006</v>
      </c>
      <c r="D2705" s="13">
        <v>787623</v>
      </c>
      <c r="E2705" s="13">
        <v>275318</v>
      </c>
      <c r="F2705" s="13">
        <v>522447</v>
      </c>
      <c r="G2705" s="13">
        <v>0</v>
      </c>
      <c r="H2705" s="5">
        <f t="shared" si="396"/>
        <v>1585388</v>
      </c>
      <c r="I2705" s="9">
        <f t="shared" si="394"/>
        <v>9.9083313047578656</v>
      </c>
      <c r="J2705" s="13">
        <v>0</v>
      </c>
      <c r="K2705" s="13">
        <v>59785</v>
      </c>
      <c r="L2705" s="13">
        <v>0</v>
      </c>
      <c r="M2705" s="17">
        <v>658521800</v>
      </c>
      <c r="N2705" s="8">
        <f t="shared" si="397"/>
        <v>0.24074950897601263</v>
      </c>
      <c r="O2705" s="5">
        <f t="shared" si="398"/>
        <v>32926090</v>
      </c>
      <c r="P2705" s="13">
        <v>15970105</v>
      </c>
      <c r="Q2705" s="5">
        <v>16000555</v>
      </c>
      <c r="R2705" s="12">
        <v>0.05</v>
      </c>
    </row>
    <row r="2706" spans="1:18" x14ac:dyDescent="0.25">
      <c r="A2706" s="14"/>
      <c r="B2706" s="14">
        <v>270</v>
      </c>
      <c r="C2706" s="14">
        <v>2007</v>
      </c>
      <c r="D2706" s="13">
        <v>719292</v>
      </c>
      <c r="E2706" s="13">
        <v>992265</v>
      </c>
      <c r="F2706" s="13">
        <v>2446</v>
      </c>
      <c r="G2706" s="13">
        <v>0</v>
      </c>
      <c r="H2706" s="5">
        <f t="shared" si="396"/>
        <v>1714003</v>
      </c>
      <c r="I2706" s="9">
        <f t="shared" si="394"/>
        <v>10.333646577727123</v>
      </c>
      <c r="J2706" s="13">
        <v>0</v>
      </c>
      <c r="K2706" s="13">
        <v>249333</v>
      </c>
      <c r="L2706" s="13">
        <v>0</v>
      </c>
      <c r="M2706" s="17">
        <v>658521800</v>
      </c>
      <c r="N2706" s="8">
        <f t="shared" si="397"/>
        <v>0.26028037340601329</v>
      </c>
      <c r="O2706" s="5">
        <f t="shared" si="398"/>
        <v>32926090</v>
      </c>
      <c r="P2706" s="13">
        <v>20887847</v>
      </c>
      <c r="Q2706" s="5">
        <v>16586623</v>
      </c>
      <c r="R2706" s="12">
        <v>0.05</v>
      </c>
    </row>
    <row r="2707" spans="1:18" x14ac:dyDescent="0.25">
      <c r="A2707" s="14"/>
      <c r="B2707" s="14">
        <v>270</v>
      </c>
      <c r="C2707" s="14">
        <v>2008</v>
      </c>
      <c r="D2707" s="6">
        <v>749230</v>
      </c>
      <c r="E2707" s="6">
        <v>923562</v>
      </c>
      <c r="F2707" s="6">
        <v>11175</v>
      </c>
      <c r="G2707" s="6">
        <v>0</v>
      </c>
      <c r="H2707" s="5">
        <f t="shared" si="396"/>
        <v>1683967</v>
      </c>
      <c r="I2707" s="9">
        <f t="shared" si="394"/>
        <v>9.8168429195653104</v>
      </c>
      <c r="J2707" s="6">
        <v>0</v>
      </c>
      <c r="K2707" s="6">
        <v>324333</v>
      </c>
      <c r="L2707" s="6">
        <v>0</v>
      </c>
      <c r="M2707" s="17">
        <v>658521800</v>
      </c>
      <c r="N2707" s="8">
        <f t="shared" si="397"/>
        <v>0.25571924877809665</v>
      </c>
      <c r="O2707" s="5">
        <f t="shared" si="398"/>
        <v>32926090</v>
      </c>
      <c r="P2707" s="6">
        <v>20050373</v>
      </c>
      <c r="Q2707" s="5">
        <v>17153855</v>
      </c>
      <c r="R2707" s="12">
        <v>0.05</v>
      </c>
    </row>
    <row r="2708" spans="1:18" x14ac:dyDescent="0.25">
      <c r="A2708" s="14"/>
      <c r="B2708" s="18">
        <v>270</v>
      </c>
      <c r="C2708" s="14">
        <v>2009</v>
      </c>
      <c r="D2708" s="13">
        <v>721496</v>
      </c>
      <c r="E2708" s="13">
        <v>876865</v>
      </c>
      <c r="F2708" s="13">
        <v>7762</v>
      </c>
      <c r="G2708" s="13">
        <v>0</v>
      </c>
      <c r="H2708" s="5">
        <f t="shared" si="396"/>
        <v>1606123</v>
      </c>
      <c r="I2708" s="9">
        <f t="shared" si="394"/>
        <v>9.214183294048885</v>
      </c>
      <c r="J2708" s="13">
        <v>0</v>
      </c>
      <c r="K2708" s="13">
        <v>455133</v>
      </c>
      <c r="L2708" s="13">
        <v>0</v>
      </c>
      <c r="M2708" s="17">
        <v>725415600</v>
      </c>
      <c r="N2708" s="8">
        <f t="shared" si="397"/>
        <v>0.22140728707791779</v>
      </c>
      <c r="O2708" s="5">
        <f t="shared" si="398"/>
        <v>36270780</v>
      </c>
      <c r="P2708" s="13">
        <v>18118162</v>
      </c>
      <c r="Q2708" s="5">
        <v>17430986</v>
      </c>
      <c r="R2708" s="12">
        <v>0.05</v>
      </c>
    </row>
    <row r="2709" spans="1:18" x14ac:dyDescent="0.25">
      <c r="A2709" t="s">
        <v>270</v>
      </c>
      <c r="B2709">
        <v>271</v>
      </c>
      <c r="C2709">
        <v>2000</v>
      </c>
      <c r="D2709" s="6">
        <v>2120000</v>
      </c>
      <c r="E2709" s="6">
        <v>1210240</v>
      </c>
      <c r="F2709" s="6"/>
      <c r="G2709" s="6"/>
      <c r="H2709" s="5">
        <f t="shared" si="396"/>
        <v>3330240</v>
      </c>
      <c r="I2709" s="9">
        <f t="shared" si="394"/>
        <v>5.739527969048078</v>
      </c>
      <c r="J2709" s="6"/>
      <c r="K2709" s="6">
        <v>4100000</v>
      </c>
      <c r="L2709" s="6"/>
      <c r="M2709" s="10">
        <v>2388870700</v>
      </c>
      <c r="N2709" s="8">
        <f t="shared" si="397"/>
        <v>0.13940645678311514</v>
      </c>
      <c r="O2709" s="5">
        <f t="shared" si="398"/>
        <v>119443535</v>
      </c>
      <c r="P2709" s="13">
        <v>27030000</v>
      </c>
      <c r="Q2709" s="11">
        <v>58022890</v>
      </c>
      <c r="R2709" s="12">
        <v>0.05</v>
      </c>
    </row>
    <row r="2710" spans="1:18" x14ac:dyDescent="0.25">
      <c r="B2710">
        <v>271</v>
      </c>
      <c r="C2710">
        <v>2001</v>
      </c>
      <c r="D2710" s="13">
        <v>2791000</v>
      </c>
      <c r="E2710" s="13">
        <v>1083786</v>
      </c>
      <c r="F2710" s="13">
        <v>33408</v>
      </c>
      <c r="G2710" s="13">
        <v>0</v>
      </c>
      <c r="H2710" s="5">
        <f t="shared" si="396"/>
        <v>3908194</v>
      </c>
      <c r="I2710" s="9">
        <f t="shared" si="394"/>
        <v>6.4858389036090873</v>
      </c>
      <c r="J2710" s="13">
        <v>0</v>
      </c>
      <c r="K2710" s="13">
        <v>47000000</v>
      </c>
      <c r="L2710" s="13">
        <v>0</v>
      </c>
      <c r="M2710" s="10">
        <v>2388870700</v>
      </c>
      <c r="N2710" s="8">
        <f t="shared" si="397"/>
        <v>0.16360006424793105</v>
      </c>
      <c r="O2710" s="5">
        <v>119443535</v>
      </c>
      <c r="P2710" s="13">
        <v>20139000</v>
      </c>
      <c r="Q2710" s="11">
        <v>60257340</v>
      </c>
      <c r="R2710" s="12">
        <v>0.05</v>
      </c>
    </row>
    <row r="2711" spans="1:18" x14ac:dyDescent="0.25">
      <c r="B2711">
        <v>271</v>
      </c>
      <c r="C2711">
        <v>2002</v>
      </c>
      <c r="D2711" s="13">
        <v>2953831</v>
      </c>
      <c r="E2711" s="13">
        <v>922925</v>
      </c>
      <c r="F2711" s="13">
        <v>2357239</v>
      </c>
      <c r="G2711" s="13">
        <v>0</v>
      </c>
      <c r="H2711" s="5">
        <f t="shared" si="396"/>
        <v>6233995</v>
      </c>
      <c r="I2711" s="9">
        <f t="shared" si="394"/>
        <v>9.5965262455967011</v>
      </c>
      <c r="J2711" s="13">
        <v>0</v>
      </c>
      <c r="K2711" s="13">
        <v>599000</v>
      </c>
      <c r="L2711" s="13">
        <v>0</v>
      </c>
      <c r="M2711" s="5">
        <v>3257882400</v>
      </c>
      <c r="N2711" s="8">
        <f t="shared" si="397"/>
        <v>0.19135113655422306</v>
      </c>
      <c r="O2711" s="5">
        <v>162894120</v>
      </c>
      <c r="P2711" s="13">
        <v>80252116</v>
      </c>
      <c r="Q2711" s="5">
        <v>64960954</v>
      </c>
      <c r="R2711" s="7">
        <v>0.05</v>
      </c>
    </row>
    <row r="2712" spans="1:18" x14ac:dyDescent="0.25">
      <c r="A2712" s="14"/>
      <c r="B2712" s="14">
        <v>271</v>
      </c>
      <c r="C2712" s="14">
        <v>2003</v>
      </c>
      <c r="D2712" s="13">
        <v>2321637</v>
      </c>
      <c r="E2712" s="13">
        <v>5305452</v>
      </c>
      <c r="F2712" s="13">
        <v>10931</v>
      </c>
      <c r="G2712" s="13">
        <v>0</v>
      </c>
      <c r="H2712" s="5">
        <f t="shared" si="396"/>
        <v>7638020</v>
      </c>
      <c r="I2712" s="9">
        <f t="shared" si="394"/>
        <v>11.073896652484926</v>
      </c>
      <c r="J2712" s="13">
        <v>0</v>
      </c>
      <c r="K2712" s="13">
        <v>23500000</v>
      </c>
      <c r="L2712" s="13">
        <v>0</v>
      </c>
      <c r="M2712" s="5">
        <v>3257882400</v>
      </c>
      <c r="N2712" s="8">
        <f t="shared" si="397"/>
        <v>0.23444738214000604</v>
      </c>
      <c r="O2712" s="5">
        <v>162894120</v>
      </c>
      <c r="P2712" s="13">
        <v>77930479</v>
      </c>
      <c r="Q2712" s="5">
        <v>68973192</v>
      </c>
      <c r="R2712" s="12">
        <v>0.05</v>
      </c>
    </row>
    <row r="2713" spans="1:18" x14ac:dyDescent="0.25">
      <c r="A2713" s="14"/>
      <c r="B2713" s="14">
        <v>271</v>
      </c>
      <c r="C2713" s="14">
        <v>2004</v>
      </c>
      <c r="D2713" s="13">
        <v>4725735</v>
      </c>
      <c r="E2713" s="13">
        <v>3650333</v>
      </c>
      <c r="F2713" s="13">
        <v>585868</v>
      </c>
      <c r="G2713" s="13">
        <v>0</v>
      </c>
      <c r="H2713" s="5">
        <f t="shared" si="396"/>
        <v>8961936</v>
      </c>
      <c r="I2713" s="9">
        <f t="shared" si="394"/>
        <v>11.631317263744352</v>
      </c>
      <c r="J2713" s="13">
        <v>0</v>
      </c>
      <c r="K2713" s="13">
        <v>27000000</v>
      </c>
      <c r="L2713" s="13">
        <v>0</v>
      </c>
      <c r="M2713" s="17">
        <v>4240111400</v>
      </c>
      <c r="N2713" s="8">
        <f t="shared" si="397"/>
        <v>0.2113608618867891</v>
      </c>
      <c r="O2713" s="5">
        <f t="shared" ref="O2713:O2719" si="399">M2713*R2713</f>
        <v>212005570</v>
      </c>
      <c r="P2713" s="13">
        <v>73204744</v>
      </c>
      <c r="Q2713" s="5">
        <v>77050052</v>
      </c>
      <c r="R2713" s="12">
        <v>0.05</v>
      </c>
    </row>
    <row r="2714" spans="1:18" x14ac:dyDescent="0.25">
      <c r="A2714" s="14"/>
      <c r="B2714" s="14">
        <v>271</v>
      </c>
      <c r="C2714" s="14">
        <v>2005</v>
      </c>
      <c r="D2714" s="13">
        <v>5186016</v>
      </c>
      <c r="E2714" s="13">
        <v>3457323</v>
      </c>
      <c r="F2714" s="13">
        <v>505576</v>
      </c>
      <c r="G2714" s="13">
        <v>0</v>
      </c>
      <c r="H2714" s="5">
        <f t="shared" si="396"/>
        <v>9148915</v>
      </c>
      <c r="I2714" s="9">
        <f t="shared" si="394"/>
        <v>11.622910656700666</v>
      </c>
      <c r="J2714" s="13">
        <v>0</v>
      </c>
      <c r="K2714" s="13">
        <v>18300000</v>
      </c>
      <c r="L2714" s="13">
        <v>0</v>
      </c>
      <c r="M2714" s="17">
        <v>4240111400</v>
      </c>
      <c r="N2714" s="8">
        <f t="shared" si="397"/>
        <v>0.21577062810189374</v>
      </c>
      <c r="O2714" s="5">
        <f t="shared" si="399"/>
        <v>212005570</v>
      </c>
      <c r="P2714" s="13">
        <v>95843873</v>
      </c>
      <c r="Q2714" s="5">
        <v>78714491.319999993</v>
      </c>
      <c r="R2714" s="12">
        <v>0.05</v>
      </c>
    </row>
    <row r="2715" spans="1:18" x14ac:dyDescent="0.25">
      <c r="A2715" s="14"/>
      <c r="B2715" s="14">
        <v>271</v>
      </c>
      <c r="C2715" s="14">
        <v>2006</v>
      </c>
      <c r="D2715" s="13">
        <v>10901375</v>
      </c>
      <c r="E2715" s="13">
        <v>3652311</v>
      </c>
      <c r="F2715" s="13">
        <v>466650</v>
      </c>
      <c r="G2715" s="13">
        <v>0</v>
      </c>
      <c r="H2715" s="5">
        <f t="shared" si="396"/>
        <v>15020336</v>
      </c>
      <c r="I2715" s="9">
        <f t="shared" si="394"/>
        <v>17.730041463170693</v>
      </c>
      <c r="J2715" s="13">
        <v>0</v>
      </c>
      <c r="K2715" s="13">
        <v>1278307</v>
      </c>
      <c r="L2715" s="13">
        <v>0</v>
      </c>
      <c r="M2715" s="17">
        <v>5041995700</v>
      </c>
      <c r="N2715" s="8">
        <f t="shared" si="397"/>
        <v>0.29790457774487983</v>
      </c>
      <c r="O2715" s="5">
        <f t="shared" si="399"/>
        <v>252099785</v>
      </c>
      <c r="P2715" s="13">
        <v>77543873</v>
      </c>
      <c r="Q2715" s="5">
        <v>84716869</v>
      </c>
      <c r="R2715" s="12">
        <v>0.05</v>
      </c>
    </row>
    <row r="2716" spans="1:18" x14ac:dyDescent="0.25">
      <c r="A2716" s="14"/>
      <c r="B2716" s="14">
        <v>271</v>
      </c>
      <c r="C2716" s="14">
        <v>2007</v>
      </c>
      <c r="D2716" s="13">
        <v>5126246</v>
      </c>
      <c r="E2716" s="13">
        <v>3262293</v>
      </c>
      <c r="F2716" s="13">
        <v>370415</v>
      </c>
      <c r="G2716" s="13">
        <v>0</v>
      </c>
      <c r="H2716" s="5">
        <f t="shared" si="396"/>
        <v>8758954</v>
      </c>
      <c r="I2716" s="9">
        <f t="shared" si="394"/>
        <v>9.7920475233066266</v>
      </c>
      <c r="J2716" s="13">
        <v>0</v>
      </c>
      <c r="K2716" s="13">
        <v>7793297</v>
      </c>
      <c r="L2716" s="13">
        <v>0</v>
      </c>
      <c r="M2716" s="17">
        <v>5041995700</v>
      </c>
      <c r="N2716" s="8">
        <f t="shared" si="397"/>
        <v>0.17371998155412946</v>
      </c>
      <c r="O2716" s="5">
        <f t="shared" si="399"/>
        <v>252099785</v>
      </c>
      <c r="P2716" s="13">
        <v>72562498</v>
      </c>
      <c r="Q2716" s="5">
        <v>89449668</v>
      </c>
      <c r="R2716" s="12">
        <v>0.05</v>
      </c>
    </row>
    <row r="2717" spans="1:18" x14ac:dyDescent="0.25">
      <c r="A2717" s="14"/>
      <c r="B2717" s="14">
        <v>271</v>
      </c>
      <c r="C2717" s="14">
        <v>2008</v>
      </c>
      <c r="D2717" s="6">
        <v>5121390</v>
      </c>
      <c r="E2717" s="6">
        <v>3067011</v>
      </c>
      <c r="F2717" s="6">
        <v>596215</v>
      </c>
      <c r="G2717" s="6">
        <v>0</v>
      </c>
      <c r="H2717" s="5">
        <f t="shared" si="396"/>
        <v>8784616</v>
      </c>
      <c r="I2717" s="9">
        <f t="shared" si="394"/>
        <v>9.6269913140358927</v>
      </c>
      <c r="J2717" s="6">
        <v>0</v>
      </c>
      <c r="K2717" s="6">
        <v>800000</v>
      </c>
      <c r="L2717" s="6">
        <v>0</v>
      </c>
      <c r="M2717" s="17">
        <v>5041995700</v>
      </c>
      <c r="N2717" s="8">
        <f t="shared" si="397"/>
        <v>0.17422894668474231</v>
      </c>
      <c r="O2717" s="5">
        <f t="shared" si="399"/>
        <v>252099785</v>
      </c>
      <c r="P2717" s="6">
        <v>67604905</v>
      </c>
      <c r="Q2717" s="5">
        <v>91249859</v>
      </c>
      <c r="R2717" s="12">
        <v>0.05</v>
      </c>
    </row>
    <row r="2718" spans="1:18" x14ac:dyDescent="0.25">
      <c r="A2718" s="14"/>
      <c r="B2718" s="18">
        <v>271</v>
      </c>
      <c r="C2718" s="14">
        <v>2009</v>
      </c>
      <c r="D2718" s="13">
        <v>5830682</v>
      </c>
      <c r="E2718" s="13">
        <v>3151870</v>
      </c>
      <c r="F2718" s="13">
        <v>228750</v>
      </c>
      <c r="G2718" s="13">
        <v>0</v>
      </c>
      <c r="H2718" s="5">
        <f t="shared" si="396"/>
        <v>9211302</v>
      </c>
      <c r="I2718" s="9">
        <f t="shared" si="394"/>
        <v>9.334304233985085</v>
      </c>
      <c r="J2718" s="13">
        <v>0</v>
      </c>
      <c r="K2718" s="13">
        <v>6100000</v>
      </c>
      <c r="L2718" s="13">
        <v>0</v>
      </c>
      <c r="M2718" s="17">
        <v>5422224900</v>
      </c>
      <c r="N2718" s="8">
        <f t="shared" si="397"/>
        <v>0.16988048577623549</v>
      </c>
      <c r="O2718" s="5">
        <f t="shared" si="399"/>
        <v>271111245</v>
      </c>
      <c r="P2718" s="13">
        <v>71623359</v>
      </c>
      <c r="Q2718" s="5">
        <v>98682256</v>
      </c>
      <c r="R2718" s="12">
        <v>0.05</v>
      </c>
    </row>
    <row r="2719" spans="1:18" x14ac:dyDescent="0.25">
      <c r="A2719" t="s">
        <v>271</v>
      </c>
      <c r="B2719">
        <v>272</v>
      </c>
      <c r="C2719">
        <v>2000</v>
      </c>
      <c r="D2719" s="6">
        <v>301154</v>
      </c>
      <c r="E2719" s="6">
        <v>169822</v>
      </c>
      <c r="F2719" s="6"/>
      <c r="G2719" s="6"/>
      <c r="H2719" s="5">
        <f t="shared" si="396"/>
        <v>470976</v>
      </c>
      <c r="I2719" s="9">
        <f t="shared" si="394"/>
        <v>11.361925189369039</v>
      </c>
      <c r="J2719" s="6"/>
      <c r="K2719" s="6"/>
      <c r="L2719" s="6">
        <v>135000</v>
      </c>
      <c r="M2719" s="10">
        <v>118576300</v>
      </c>
      <c r="N2719" s="8">
        <f t="shared" si="397"/>
        <v>0.39719235631403577</v>
      </c>
      <c r="O2719" s="5">
        <f t="shared" si="399"/>
        <v>5928815</v>
      </c>
      <c r="P2719" s="13">
        <v>3017317</v>
      </c>
      <c r="Q2719" s="11">
        <v>4145213</v>
      </c>
      <c r="R2719" s="12">
        <v>0.05</v>
      </c>
    </row>
    <row r="2720" spans="1:18" x14ac:dyDescent="0.25">
      <c r="B2720">
        <v>272</v>
      </c>
      <c r="C2720">
        <v>2001</v>
      </c>
      <c r="D2720" s="13">
        <v>226460</v>
      </c>
      <c r="E2720" s="13">
        <v>155788</v>
      </c>
      <c r="F2720" s="13">
        <v>492</v>
      </c>
      <c r="G2720" s="13">
        <v>0</v>
      </c>
      <c r="H2720" s="5">
        <f t="shared" si="396"/>
        <v>382740</v>
      </c>
      <c r="I2720" s="9">
        <f t="shared" si="394"/>
        <v>9.0558591342348809</v>
      </c>
      <c r="J2720" s="13">
        <v>0</v>
      </c>
      <c r="K2720" s="13">
        <v>0</v>
      </c>
      <c r="L2720" s="13">
        <v>0</v>
      </c>
      <c r="M2720" s="10">
        <v>118576300</v>
      </c>
      <c r="N2720" s="8">
        <f t="shared" si="397"/>
        <v>0.32277950990206306</v>
      </c>
      <c r="O2720" s="5">
        <v>5928815</v>
      </c>
      <c r="P2720" s="13">
        <v>2855857</v>
      </c>
      <c r="Q2720" s="11">
        <v>4226435</v>
      </c>
      <c r="R2720" s="12">
        <v>0.05</v>
      </c>
    </row>
    <row r="2721" spans="1:18" x14ac:dyDescent="0.25">
      <c r="B2721">
        <v>272</v>
      </c>
      <c r="C2721">
        <v>2002</v>
      </c>
      <c r="D2721" s="13">
        <v>216679</v>
      </c>
      <c r="E2721" s="13">
        <v>143466</v>
      </c>
      <c r="F2721" s="13">
        <v>0</v>
      </c>
      <c r="G2721" s="13">
        <v>0</v>
      </c>
      <c r="H2721" s="5">
        <f t="shared" si="396"/>
        <v>360145</v>
      </c>
      <c r="I2721" s="9">
        <f t="shared" si="394"/>
        <v>7.9981052122431002</v>
      </c>
      <c r="J2721" s="13">
        <v>0</v>
      </c>
      <c r="K2721" s="13">
        <v>0</v>
      </c>
      <c r="L2721" s="13">
        <v>0</v>
      </c>
      <c r="M2721" s="5">
        <v>142235600</v>
      </c>
      <c r="N2721" s="8">
        <f t="shared" si="397"/>
        <v>0.25320313620500073</v>
      </c>
      <c r="O2721" s="5">
        <v>7111780</v>
      </c>
      <c r="P2721" s="13">
        <v>2639178</v>
      </c>
      <c r="Q2721" s="5">
        <v>4502879</v>
      </c>
      <c r="R2721" s="7">
        <v>0.05</v>
      </c>
    </row>
    <row r="2722" spans="1:18" x14ac:dyDescent="0.25">
      <c r="A2722" s="14"/>
      <c r="B2722" s="14">
        <v>272</v>
      </c>
      <c r="C2722" s="14">
        <v>2003</v>
      </c>
      <c r="D2722" s="13">
        <v>250425</v>
      </c>
      <c r="E2722" s="13">
        <v>131462</v>
      </c>
      <c r="F2722" s="13">
        <v>0</v>
      </c>
      <c r="G2722" s="13">
        <v>0</v>
      </c>
      <c r="H2722" s="5">
        <f t="shared" si="396"/>
        <v>381887</v>
      </c>
      <c r="I2722" s="9">
        <f t="shared" si="394"/>
        <v>8.5930287215842664</v>
      </c>
      <c r="J2722" s="13">
        <v>0</v>
      </c>
      <c r="K2722" s="13">
        <v>0</v>
      </c>
      <c r="L2722" s="13">
        <v>0</v>
      </c>
      <c r="M2722" s="5">
        <v>142235600</v>
      </c>
      <c r="N2722" s="8">
        <f t="shared" si="397"/>
        <v>0.26848904212447516</v>
      </c>
      <c r="O2722" s="5">
        <v>7111780</v>
      </c>
      <c r="P2722" s="13">
        <v>2538753</v>
      </c>
      <c r="Q2722" s="5">
        <v>4444149</v>
      </c>
      <c r="R2722" s="12">
        <v>0.05</v>
      </c>
    </row>
    <row r="2723" spans="1:18" x14ac:dyDescent="0.25">
      <c r="A2723" s="14"/>
      <c r="B2723" s="14">
        <v>272</v>
      </c>
      <c r="C2723" s="14">
        <v>2004</v>
      </c>
      <c r="D2723" s="13">
        <v>289511</v>
      </c>
      <c r="E2723" s="13">
        <v>121538</v>
      </c>
      <c r="F2723" s="13">
        <v>0</v>
      </c>
      <c r="G2723" s="13">
        <v>135</v>
      </c>
      <c r="H2723" s="5">
        <f t="shared" si="396"/>
        <v>411184</v>
      </c>
      <c r="I2723" s="9">
        <f t="shared" si="394"/>
        <v>8.9592330319206877</v>
      </c>
      <c r="J2723" s="13">
        <v>0</v>
      </c>
      <c r="K2723" s="13">
        <v>0</v>
      </c>
      <c r="L2723" s="13">
        <v>45000</v>
      </c>
      <c r="M2723" s="17">
        <v>164514400</v>
      </c>
      <c r="N2723" s="8">
        <f t="shared" si="397"/>
        <v>0.24993799934838531</v>
      </c>
      <c r="O2723" s="5">
        <f t="shared" ref="O2723:O2729" si="400">M2723*R2723</f>
        <v>8225720</v>
      </c>
      <c r="P2723" s="13">
        <v>2299242</v>
      </c>
      <c r="Q2723" s="5">
        <v>4589500</v>
      </c>
      <c r="R2723" s="12">
        <v>0.05</v>
      </c>
    </row>
    <row r="2724" spans="1:18" x14ac:dyDescent="0.25">
      <c r="A2724" s="14"/>
      <c r="B2724" s="14">
        <v>272</v>
      </c>
      <c r="C2724" s="14">
        <v>2005</v>
      </c>
      <c r="D2724" s="13">
        <v>231680</v>
      </c>
      <c r="E2724" s="13">
        <v>105966</v>
      </c>
      <c r="F2724" s="13">
        <v>108</v>
      </c>
      <c r="G2724" s="13">
        <v>0</v>
      </c>
      <c r="H2724" s="5">
        <f t="shared" si="396"/>
        <v>337754</v>
      </c>
      <c r="I2724" s="9">
        <f t="shared" si="394"/>
        <v>6.9027854157706781</v>
      </c>
      <c r="J2724" s="13">
        <v>0</v>
      </c>
      <c r="K2724" s="13">
        <v>0</v>
      </c>
      <c r="L2724" s="13">
        <v>54575</v>
      </c>
      <c r="M2724" s="17">
        <v>164514400</v>
      </c>
      <c r="N2724" s="8">
        <f t="shared" si="397"/>
        <v>0.20530360868106379</v>
      </c>
      <c r="O2724" s="5">
        <f t="shared" si="400"/>
        <v>8225720</v>
      </c>
      <c r="P2724" s="13">
        <v>2247137</v>
      </c>
      <c r="Q2724" s="5">
        <v>4893010.28</v>
      </c>
      <c r="R2724" s="12">
        <v>0.05</v>
      </c>
    </row>
    <row r="2725" spans="1:18" x14ac:dyDescent="0.25">
      <c r="A2725" s="14"/>
      <c r="B2725" s="14">
        <v>272</v>
      </c>
      <c r="C2725" s="14">
        <v>2006</v>
      </c>
      <c r="D2725" s="13">
        <v>249035</v>
      </c>
      <c r="E2725" s="13">
        <v>100321</v>
      </c>
      <c r="F2725" s="13">
        <v>87</v>
      </c>
      <c r="G2725" s="13">
        <v>0</v>
      </c>
      <c r="H2725" s="5">
        <f t="shared" si="396"/>
        <v>349443</v>
      </c>
      <c r="I2725" s="9">
        <f t="shared" si="394"/>
        <v>7.1767560864505793</v>
      </c>
      <c r="J2725" s="13">
        <v>0</v>
      </c>
      <c r="K2725" s="13">
        <v>0</v>
      </c>
      <c r="L2725" s="13">
        <v>160000</v>
      </c>
      <c r="M2725" s="17">
        <v>215721500</v>
      </c>
      <c r="N2725" s="8">
        <f t="shared" si="397"/>
        <v>0.16198802622826189</v>
      </c>
      <c r="O2725" s="5">
        <f t="shared" si="400"/>
        <v>10786075</v>
      </c>
      <c r="P2725" s="13">
        <v>2189965</v>
      </c>
      <c r="Q2725" s="5">
        <v>4869094</v>
      </c>
      <c r="R2725" s="12">
        <v>0.05</v>
      </c>
    </row>
    <row r="2726" spans="1:18" x14ac:dyDescent="0.25">
      <c r="A2726" s="14"/>
      <c r="B2726" s="14">
        <v>272</v>
      </c>
      <c r="C2726" s="14">
        <v>2007</v>
      </c>
      <c r="D2726" s="13">
        <v>251697</v>
      </c>
      <c r="E2726" s="13">
        <v>88435</v>
      </c>
      <c r="F2726" s="13">
        <v>590</v>
      </c>
      <c r="G2726" s="13">
        <v>0</v>
      </c>
      <c r="H2726" s="5">
        <f t="shared" si="396"/>
        <v>340722</v>
      </c>
      <c r="I2726" s="9">
        <f t="shared" si="394"/>
        <v>6.4657461875529805</v>
      </c>
      <c r="J2726" s="13">
        <v>0</v>
      </c>
      <c r="K2726" s="13">
        <v>0</v>
      </c>
      <c r="L2726" s="13">
        <v>0</v>
      </c>
      <c r="M2726" s="17">
        <v>215721500</v>
      </c>
      <c r="N2726" s="8">
        <f t="shared" si="397"/>
        <v>0.15794531374944082</v>
      </c>
      <c r="O2726" s="5">
        <f t="shared" si="400"/>
        <v>10786075</v>
      </c>
      <c r="P2726" s="13">
        <v>1940930</v>
      </c>
      <c r="Q2726" s="5">
        <v>5269647</v>
      </c>
      <c r="R2726" s="12">
        <v>0.05</v>
      </c>
    </row>
    <row r="2727" spans="1:18" x14ac:dyDescent="0.25">
      <c r="A2727" s="14"/>
      <c r="B2727" s="14">
        <v>272</v>
      </c>
      <c r="C2727" s="14">
        <v>2008</v>
      </c>
      <c r="D2727" s="6">
        <v>277325</v>
      </c>
      <c r="E2727" s="6">
        <v>84638</v>
      </c>
      <c r="F2727" s="6">
        <v>0</v>
      </c>
      <c r="G2727" s="6">
        <v>0</v>
      </c>
      <c r="H2727" s="5">
        <f t="shared" si="396"/>
        <v>361963</v>
      </c>
      <c r="I2727" s="9">
        <f t="shared" si="394"/>
        <v>6.7606619252523092</v>
      </c>
      <c r="J2727" s="6">
        <v>0</v>
      </c>
      <c r="K2727" s="6">
        <v>0</v>
      </c>
      <c r="L2727" s="6">
        <v>0</v>
      </c>
      <c r="M2727" s="17">
        <v>215721500</v>
      </c>
      <c r="N2727" s="8">
        <f t="shared" si="397"/>
        <v>0.16779180563828824</v>
      </c>
      <c r="O2727" s="5">
        <f t="shared" si="400"/>
        <v>10786075</v>
      </c>
      <c r="P2727" s="6">
        <v>1930122</v>
      </c>
      <c r="Q2727" s="5">
        <v>5353958</v>
      </c>
      <c r="R2727" s="12">
        <v>0.05</v>
      </c>
    </row>
    <row r="2728" spans="1:18" x14ac:dyDescent="0.25">
      <c r="A2728" s="14"/>
      <c r="B2728" s="18">
        <v>272</v>
      </c>
      <c r="C2728" s="14">
        <v>2009</v>
      </c>
      <c r="D2728" s="13">
        <v>328260</v>
      </c>
      <c r="E2728" s="13">
        <v>80979</v>
      </c>
      <c r="F2728" s="13">
        <v>1575</v>
      </c>
      <c r="G2728" s="13">
        <v>0</v>
      </c>
      <c r="H2728" s="5">
        <f t="shared" si="396"/>
        <v>410814</v>
      </c>
      <c r="I2728" s="9">
        <f t="shared" si="394"/>
        <v>7.1272071165548372</v>
      </c>
      <c r="J2728" s="13">
        <v>0</v>
      </c>
      <c r="K2728" s="13">
        <v>0</v>
      </c>
      <c r="L2728" s="13">
        <v>200000</v>
      </c>
      <c r="M2728" s="17">
        <v>242898800</v>
      </c>
      <c r="N2728" s="8">
        <f t="shared" si="397"/>
        <v>0.1691296951652293</v>
      </c>
      <c r="O2728" s="5">
        <f t="shared" si="400"/>
        <v>12144940</v>
      </c>
      <c r="P2728" s="13">
        <v>1880797</v>
      </c>
      <c r="Q2728" s="5">
        <v>5764025</v>
      </c>
      <c r="R2728" s="12">
        <v>0.05</v>
      </c>
    </row>
    <row r="2729" spans="1:18" x14ac:dyDescent="0.25">
      <c r="A2729" t="s">
        <v>272</v>
      </c>
      <c r="B2729">
        <v>273</v>
      </c>
      <c r="C2729">
        <v>2000</v>
      </c>
      <c r="D2729" s="6">
        <v>625000</v>
      </c>
      <c r="E2729" s="6">
        <v>498499</v>
      </c>
      <c r="F2729" s="6"/>
      <c r="G2729" s="6"/>
      <c r="H2729" s="5">
        <f t="shared" si="396"/>
        <v>1123499</v>
      </c>
      <c r="I2729" s="9">
        <f t="shared" si="394"/>
        <v>3.0446822903044684</v>
      </c>
      <c r="J2729" s="6"/>
      <c r="K2729" s="6"/>
      <c r="L2729" s="6"/>
      <c r="M2729" s="10">
        <v>1459834000</v>
      </c>
      <c r="N2729" s="8">
        <f t="shared" si="397"/>
        <v>7.6960736631699223E-2</v>
      </c>
      <c r="O2729" s="5">
        <f t="shared" si="400"/>
        <v>72991700</v>
      </c>
      <c r="P2729" s="13">
        <v>8980000</v>
      </c>
      <c r="Q2729" s="11">
        <v>36900369</v>
      </c>
      <c r="R2729" s="12">
        <v>0.05</v>
      </c>
    </row>
    <row r="2730" spans="1:18" x14ac:dyDescent="0.25">
      <c r="B2730">
        <v>273</v>
      </c>
      <c r="C2730">
        <v>2001</v>
      </c>
      <c r="D2730" s="13">
        <v>625000</v>
      </c>
      <c r="E2730" s="13">
        <v>464755</v>
      </c>
      <c r="F2730" s="13">
        <v>0</v>
      </c>
      <c r="G2730" s="13">
        <v>0</v>
      </c>
      <c r="H2730" s="5">
        <f t="shared" si="396"/>
        <v>1089755</v>
      </c>
      <c r="I2730" s="9">
        <f t="shared" si="394"/>
        <v>2.7313434807259518</v>
      </c>
      <c r="J2730" s="13">
        <v>0</v>
      </c>
      <c r="K2730" s="13">
        <v>0</v>
      </c>
      <c r="L2730" s="13">
        <v>0</v>
      </c>
      <c r="M2730" s="10">
        <v>1459834000</v>
      </c>
      <c r="N2730" s="8">
        <f t="shared" si="397"/>
        <v>7.4649240941093306E-2</v>
      </c>
      <c r="O2730" s="5">
        <v>72991700</v>
      </c>
      <c r="P2730" s="13">
        <v>8355000</v>
      </c>
      <c r="Q2730" s="11">
        <v>39898131</v>
      </c>
      <c r="R2730" s="12">
        <v>0.05</v>
      </c>
    </row>
    <row r="2731" spans="1:18" x14ac:dyDescent="0.25">
      <c r="B2731">
        <v>273</v>
      </c>
      <c r="C2731">
        <v>2002</v>
      </c>
      <c r="D2731" s="13">
        <v>625000</v>
      </c>
      <c r="E2731" s="13">
        <v>435933</v>
      </c>
      <c r="F2731" s="13">
        <v>0</v>
      </c>
      <c r="G2731" s="13">
        <v>0</v>
      </c>
      <c r="H2731" s="5">
        <f t="shared" si="396"/>
        <v>1060933</v>
      </c>
      <c r="I2731" s="9">
        <f t="shared" si="394"/>
        <v>2.5260060531784281</v>
      </c>
      <c r="J2731" s="13">
        <v>0</v>
      </c>
      <c r="K2731" s="13">
        <v>0</v>
      </c>
      <c r="L2731" s="13">
        <v>0</v>
      </c>
      <c r="M2731" s="5">
        <v>1657377800</v>
      </c>
      <c r="N2731" s="8">
        <f t="shared" si="397"/>
        <v>6.4012743503623626E-2</v>
      </c>
      <c r="O2731" s="5">
        <v>82868890</v>
      </c>
      <c r="P2731" s="13">
        <v>7730000</v>
      </c>
      <c r="Q2731" s="5">
        <v>42000414</v>
      </c>
      <c r="R2731" s="7">
        <v>0.05</v>
      </c>
    </row>
    <row r="2732" spans="1:18" x14ac:dyDescent="0.25">
      <c r="A2732" s="14"/>
      <c r="B2732" s="14">
        <v>273</v>
      </c>
      <c r="C2732" s="14">
        <v>2003</v>
      </c>
      <c r="D2732" s="13">
        <v>625000</v>
      </c>
      <c r="E2732" s="13">
        <v>422270</v>
      </c>
      <c r="F2732" s="13">
        <v>0</v>
      </c>
      <c r="G2732" s="13">
        <v>0</v>
      </c>
      <c r="H2732" s="5">
        <f t="shared" si="396"/>
        <v>1047270</v>
      </c>
      <c r="I2732" s="9">
        <f t="shared" si="394"/>
        <v>2.2408574601154783</v>
      </c>
      <c r="J2732" s="13">
        <v>0</v>
      </c>
      <c r="K2732" s="13">
        <v>0</v>
      </c>
      <c r="L2732" s="13">
        <v>0</v>
      </c>
      <c r="M2732" s="5">
        <v>1657377800</v>
      </c>
      <c r="N2732" s="8">
        <f t="shared" si="397"/>
        <v>6.3188369000719086E-2</v>
      </c>
      <c r="O2732" s="5">
        <v>82868890</v>
      </c>
      <c r="P2732" s="13">
        <v>10105000</v>
      </c>
      <c r="Q2732" s="5">
        <v>46735235</v>
      </c>
      <c r="R2732" s="12">
        <v>0.05</v>
      </c>
    </row>
    <row r="2733" spans="1:18" x14ac:dyDescent="0.25">
      <c r="A2733" s="14"/>
      <c r="B2733" s="14">
        <v>273</v>
      </c>
      <c r="C2733" s="14">
        <v>2004</v>
      </c>
      <c r="D2733" s="13">
        <v>750000</v>
      </c>
      <c r="E2733" s="13">
        <v>572269</v>
      </c>
      <c r="F2733" s="13">
        <v>0</v>
      </c>
      <c r="G2733" s="13">
        <v>0</v>
      </c>
      <c r="H2733" s="5">
        <f t="shared" si="396"/>
        <v>1322269</v>
      </c>
      <c r="I2733" s="9">
        <f t="shared" si="394"/>
        <v>2.7326322147712867</v>
      </c>
      <c r="J2733" s="13">
        <v>0</v>
      </c>
      <c r="K2733" s="13">
        <v>0</v>
      </c>
      <c r="L2733" s="13">
        <v>0</v>
      </c>
      <c r="M2733" s="17">
        <v>2124420700</v>
      </c>
      <c r="N2733" s="8">
        <f t="shared" si="397"/>
        <v>6.2241391264922244E-2</v>
      </c>
      <c r="O2733" s="5">
        <f t="shared" ref="O2733:O2739" si="401">M2733*R2733</f>
        <v>106221035</v>
      </c>
      <c r="P2733" s="13">
        <v>21025000</v>
      </c>
      <c r="Q2733" s="5">
        <v>48388107</v>
      </c>
      <c r="R2733" s="12">
        <v>0.05</v>
      </c>
    </row>
    <row r="2734" spans="1:18" x14ac:dyDescent="0.25">
      <c r="A2734" s="14"/>
      <c r="B2734" s="14">
        <v>273</v>
      </c>
      <c r="C2734" s="14">
        <v>2005</v>
      </c>
      <c r="D2734" s="13">
        <v>1365030</v>
      </c>
      <c r="E2734" s="13">
        <v>730804</v>
      </c>
      <c r="F2734" s="13">
        <v>0</v>
      </c>
      <c r="G2734" s="13">
        <v>0</v>
      </c>
      <c r="H2734" s="5">
        <f t="shared" si="396"/>
        <v>2095834</v>
      </c>
      <c r="I2734" s="9">
        <f t="shared" si="394"/>
        <v>4.2288157306946061</v>
      </c>
      <c r="J2734" s="13">
        <v>0</v>
      </c>
      <c r="K2734" s="13">
        <v>0</v>
      </c>
      <c r="L2734" s="13">
        <v>0</v>
      </c>
      <c r="M2734" s="17">
        <v>2124420700</v>
      </c>
      <c r="N2734" s="8">
        <f t="shared" si="397"/>
        <v>9.8654376696668405E-2</v>
      </c>
      <c r="O2734" s="5">
        <f t="shared" si="401"/>
        <v>106221035</v>
      </c>
      <c r="P2734" s="13">
        <v>19659970</v>
      </c>
      <c r="Q2734" s="5">
        <v>49560778.560000002</v>
      </c>
      <c r="R2734" s="12">
        <v>0.05</v>
      </c>
    </row>
    <row r="2735" spans="1:18" x14ac:dyDescent="0.25">
      <c r="A2735" s="14"/>
      <c r="B2735" s="14">
        <v>273</v>
      </c>
      <c r="C2735" s="14">
        <v>2006</v>
      </c>
      <c r="D2735" s="13">
        <v>1361579</v>
      </c>
      <c r="E2735" s="13">
        <v>688839</v>
      </c>
      <c r="F2735" s="13">
        <v>0</v>
      </c>
      <c r="G2735" s="13">
        <v>0</v>
      </c>
      <c r="H2735" s="5">
        <f t="shared" si="396"/>
        <v>2050418</v>
      </c>
      <c r="I2735" s="9">
        <f t="shared" si="394"/>
        <v>4.0780898016370015</v>
      </c>
      <c r="J2735" s="13">
        <v>0</v>
      </c>
      <c r="K2735" s="13">
        <v>0</v>
      </c>
      <c r="L2735" s="13">
        <v>0</v>
      </c>
      <c r="M2735" s="17">
        <v>2822879500</v>
      </c>
      <c r="N2735" s="8">
        <f t="shared" si="397"/>
        <v>7.2635689904581469E-2</v>
      </c>
      <c r="O2735" s="5">
        <f t="shared" si="401"/>
        <v>141143975</v>
      </c>
      <c r="P2735" s="13">
        <v>19659970</v>
      </c>
      <c r="Q2735" s="5">
        <v>50278883</v>
      </c>
      <c r="R2735" s="12">
        <v>0.05</v>
      </c>
    </row>
    <row r="2736" spans="1:18" x14ac:dyDescent="0.25">
      <c r="A2736" s="14"/>
      <c r="B2736" s="14">
        <v>273</v>
      </c>
      <c r="C2736" s="14">
        <v>2007</v>
      </c>
      <c r="D2736" s="13">
        <v>1361455</v>
      </c>
      <c r="E2736" s="13">
        <v>637634</v>
      </c>
      <c r="F2736" s="13">
        <v>0</v>
      </c>
      <c r="G2736" s="13">
        <v>0</v>
      </c>
      <c r="H2736" s="5">
        <f t="shared" si="396"/>
        <v>1999089</v>
      </c>
      <c r="I2736" s="9">
        <f t="shared" si="394"/>
        <v>3.6135432100515006</v>
      </c>
      <c r="J2736" s="13">
        <v>0</v>
      </c>
      <c r="K2736" s="13">
        <v>0</v>
      </c>
      <c r="L2736" s="13">
        <v>0</v>
      </c>
      <c r="M2736" s="17">
        <v>2822879500</v>
      </c>
      <c r="N2736" s="8">
        <f t="shared" si="397"/>
        <v>7.0817369285511467E-2</v>
      </c>
      <c r="O2736" s="5">
        <f t="shared" si="401"/>
        <v>141143975</v>
      </c>
      <c r="P2736" s="13">
        <v>17876256</v>
      </c>
      <c r="Q2736" s="5">
        <v>55322128</v>
      </c>
      <c r="R2736" s="12">
        <v>0.05</v>
      </c>
    </row>
    <row r="2737" spans="1:18" x14ac:dyDescent="0.25">
      <c r="A2737" s="14"/>
      <c r="B2737" s="14">
        <v>273</v>
      </c>
      <c r="C2737" s="14">
        <v>2008</v>
      </c>
      <c r="D2737" s="6">
        <v>1356350</v>
      </c>
      <c r="E2737" s="6">
        <v>617683</v>
      </c>
      <c r="F2737" s="6">
        <v>0</v>
      </c>
      <c r="G2737" s="6">
        <v>0</v>
      </c>
      <c r="H2737" s="5">
        <f t="shared" si="396"/>
        <v>1974033</v>
      </c>
      <c r="I2737" s="9">
        <f t="shared" si="394"/>
        <v>3.6377427523840407</v>
      </c>
      <c r="J2737" s="6">
        <v>0</v>
      </c>
      <c r="K2737" s="6">
        <v>0</v>
      </c>
      <c r="L2737" s="6">
        <v>0</v>
      </c>
      <c r="M2737" s="17">
        <v>2822879500</v>
      </c>
      <c r="N2737" s="8">
        <f t="shared" si="397"/>
        <v>6.9929764979341127E-2</v>
      </c>
      <c r="O2737" s="5">
        <f t="shared" si="401"/>
        <v>141143975</v>
      </c>
      <c r="P2737" s="6">
        <v>16514801</v>
      </c>
      <c r="Q2737" s="5">
        <v>54265327</v>
      </c>
      <c r="R2737" s="12">
        <v>0.05</v>
      </c>
    </row>
    <row r="2738" spans="1:18" x14ac:dyDescent="0.25">
      <c r="A2738" s="14"/>
      <c r="B2738" s="18">
        <v>273</v>
      </c>
      <c r="C2738" s="14">
        <v>2009</v>
      </c>
      <c r="D2738" s="13">
        <v>1568602</v>
      </c>
      <c r="E2738" s="13">
        <v>658753</v>
      </c>
      <c r="F2738" s="13">
        <v>0</v>
      </c>
      <c r="G2738" s="13">
        <v>0</v>
      </c>
      <c r="H2738" s="5">
        <f t="shared" si="396"/>
        <v>2227355</v>
      </c>
      <c r="I2738" s="9">
        <f t="shared" si="394"/>
        <v>3.9620450684705522</v>
      </c>
      <c r="J2738" s="13">
        <v>0</v>
      </c>
      <c r="K2738" s="13">
        <v>0</v>
      </c>
      <c r="L2738" s="13">
        <v>0</v>
      </c>
      <c r="M2738" s="17">
        <v>2898569500</v>
      </c>
      <c r="N2738" s="8">
        <f t="shared" si="397"/>
        <v>7.6843249747849757E-2</v>
      </c>
      <c r="O2738" s="5">
        <f t="shared" si="401"/>
        <v>144928475</v>
      </c>
      <c r="P2738" s="13">
        <v>18435411</v>
      </c>
      <c r="Q2738" s="5">
        <v>56217306</v>
      </c>
      <c r="R2738" s="12">
        <v>0.05</v>
      </c>
    </row>
    <row r="2739" spans="1:18" x14ac:dyDescent="0.25">
      <c r="A2739" t="s">
        <v>273</v>
      </c>
      <c r="B2739">
        <v>274</v>
      </c>
      <c r="C2739">
        <v>2000</v>
      </c>
      <c r="D2739" s="6">
        <v>4504306</v>
      </c>
      <c r="E2739" s="6">
        <v>3174233</v>
      </c>
      <c r="F2739" s="6">
        <v>167270</v>
      </c>
      <c r="G2739" s="6">
        <v>31651</v>
      </c>
      <c r="H2739" s="5">
        <f t="shared" si="396"/>
        <v>7877460</v>
      </c>
      <c r="I2739" s="9">
        <f t="shared" si="394"/>
        <v>5.3331492938962493</v>
      </c>
      <c r="J2739" s="6"/>
      <c r="K2739" s="6"/>
      <c r="L2739" s="6"/>
      <c r="M2739" s="10">
        <v>3858210300</v>
      </c>
      <c r="N2739" s="8">
        <f t="shared" si="397"/>
        <v>0.20417394044072715</v>
      </c>
      <c r="O2739" s="5">
        <f t="shared" si="401"/>
        <v>96455257.5</v>
      </c>
      <c r="P2739" s="13">
        <v>58785384</v>
      </c>
      <c r="Q2739" s="11">
        <v>147707472</v>
      </c>
      <c r="R2739" s="12">
        <v>2.5000000000000001E-2</v>
      </c>
    </row>
    <row r="2740" spans="1:18" x14ac:dyDescent="0.25">
      <c r="B2740">
        <v>274</v>
      </c>
      <c r="C2740">
        <v>2001</v>
      </c>
      <c r="D2740" s="13">
        <v>4549306</v>
      </c>
      <c r="E2740" s="13">
        <v>2971499</v>
      </c>
      <c r="F2740" s="13">
        <v>237000</v>
      </c>
      <c r="G2740" s="13">
        <v>0</v>
      </c>
      <c r="H2740" s="5">
        <f t="shared" si="396"/>
        <v>7757805</v>
      </c>
      <c r="I2740" s="9">
        <f t="shared" si="394"/>
        <v>5.0468021345764331</v>
      </c>
      <c r="J2740" s="13">
        <v>0</v>
      </c>
      <c r="K2740" s="13">
        <v>0</v>
      </c>
      <c r="L2740" s="13">
        <v>0</v>
      </c>
      <c r="M2740" s="10">
        <v>3858210300</v>
      </c>
      <c r="N2740" s="8">
        <f t="shared" si="397"/>
        <v>0.20107263204392981</v>
      </c>
      <c r="O2740" s="5">
        <v>96455257.5</v>
      </c>
      <c r="P2740" s="13">
        <v>55184131</v>
      </c>
      <c r="Q2740" s="11">
        <v>153717241</v>
      </c>
      <c r="R2740" s="12">
        <v>2.5000000000000001E-2</v>
      </c>
    </row>
    <row r="2741" spans="1:18" x14ac:dyDescent="0.25">
      <c r="B2741">
        <v>274</v>
      </c>
      <c r="C2741">
        <v>2002</v>
      </c>
      <c r="D2741" s="13">
        <v>4566831</v>
      </c>
      <c r="E2741" s="13">
        <v>2614302</v>
      </c>
      <c r="F2741" s="13">
        <v>282952</v>
      </c>
      <c r="G2741" s="13">
        <v>0</v>
      </c>
      <c r="H2741" s="5">
        <f t="shared" si="396"/>
        <v>7464085</v>
      </c>
      <c r="I2741" s="9">
        <f t="shared" si="394"/>
        <v>4.5656023496533953</v>
      </c>
      <c r="J2741" s="13">
        <v>0</v>
      </c>
      <c r="K2741" s="13">
        <v>0</v>
      </c>
      <c r="L2741" s="13">
        <v>0</v>
      </c>
      <c r="M2741" s="5">
        <v>5548714800</v>
      </c>
      <c r="N2741" s="8">
        <f t="shared" si="397"/>
        <v>0.13451916829461122</v>
      </c>
      <c r="O2741" s="5">
        <v>138717870</v>
      </c>
      <c r="P2741" s="13">
        <v>78565353</v>
      </c>
      <c r="Q2741" s="5">
        <v>163485219</v>
      </c>
      <c r="R2741" s="7">
        <v>2.5000000000000001E-2</v>
      </c>
    </row>
    <row r="2742" spans="1:18" x14ac:dyDescent="0.25">
      <c r="A2742" s="14"/>
      <c r="B2742" s="14">
        <v>274</v>
      </c>
      <c r="C2742" s="14">
        <v>2003</v>
      </c>
      <c r="D2742" s="13">
        <v>5156637</v>
      </c>
      <c r="E2742" s="13">
        <v>3838450</v>
      </c>
      <c r="F2742" s="13">
        <v>32500</v>
      </c>
      <c r="G2742" s="13">
        <v>10754</v>
      </c>
      <c r="H2742" s="5">
        <f t="shared" si="396"/>
        <v>9038341</v>
      </c>
      <c r="I2742" s="9">
        <f t="shared" si="394"/>
        <v>5.3633517393162844</v>
      </c>
      <c r="J2742" s="13">
        <v>0</v>
      </c>
      <c r="K2742" s="13">
        <v>3702000</v>
      </c>
      <c r="L2742" s="13">
        <v>0</v>
      </c>
      <c r="M2742" s="5">
        <v>5548714800</v>
      </c>
      <c r="N2742" s="8">
        <f t="shared" si="397"/>
        <v>0.16289071119676218</v>
      </c>
      <c r="O2742" s="5">
        <v>138717870</v>
      </c>
      <c r="P2742" s="13">
        <v>74576769</v>
      </c>
      <c r="Q2742" s="5">
        <v>168520385</v>
      </c>
      <c r="R2742" s="12">
        <v>2.5000000000000001E-2</v>
      </c>
    </row>
    <row r="2743" spans="1:18" x14ac:dyDescent="0.25">
      <c r="A2743" s="14"/>
      <c r="B2743" s="14">
        <v>274</v>
      </c>
      <c r="C2743" s="14">
        <v>2004</v>
      </c>
      <c r="D2743" s="13">
        <v>13836442</v>
      </c>
      <c r="E2743" s="13">
        <v>3399733</v>
      </c>
      <c r="F2743" s="13">
        <v>9390</v>
      </c>
      <c r="G2743" s="13">
        <v>0</v>
      </c>
      <c r="H2743" s="5">
        <f t="shared" si="396"/>
        <v>17245565</v>
      </c>
      <c r="I2743" s="9">
        <f t="shared" si="394"/>
        <v>10.708067428400815</v>
      </c>
      <c r="J2743" s="13">
        <v>0</v>
      </c>
      <c r="K2743" s="13">
        <v>8852000</v>
      </c>
      <c r="L2743" s="13">
        <v>0</v>
      </c>
      <c r="M2743" s="17">
        <v>7316371300</v>
      </c>
      <c r="N2743" s="8">
        <f t="shared" si="397"/>
        <v>0.23571199837821244</v>
      </c>
      <c r="O2743" s="5">
        <f t="shared" ref="O2743:O2749" si="402">M2743*R2743</f>
        <v>365818565</v>
      </c>
      <c r="P2743" s="13">
        <v>71560511</v>
      </c>
      <c r="Q2743" s="5">
        <v>161052077</v>
      </c>
      <c r="R2743" s="12">
        <v>0.05</v>
      </c>
    </row>
    <row r="2744" spans="1:18" x14ac:dyDescent="0.25">
      <c r="A2744" s="14"/>
      <c r="B2744" s="14">
        <v>274</v>
      </c>
      <c r="C2744" s="14">
        <v>2005</v>
      </c>
      <c r="D2744" s="13">
        <v>4404219</v>
      </c>
      <c r="E2744" s="13">
        <v>3117804</v>
      </c>
      <c r="F2744" s="13">
        <v>75772</v>
      </c>
      <c r="G2744" s="13">
        <v>0</v>
      </c>
      <c r="H2744" s="5">
        <f t="shared" si="396"/>
        <v>7597795</v>
      </c>
      <c r="I2744" s="9">
        <f t="shared" si="394"/>
        <v>4.5671140005031932</v>
      </c>
      <c r="J2744" s="13">
        <v>0</v>
      </c>
      <c r="K2744" s="13">
        <v>6162000</v>
      </c>
      <c r="L2744" s="13">
        <v>0</v>
      </c>
      <c r="M2744" s="17">
        <v>7316371300</v>
      </c>
      <c r="N2744" s="8">
        <f t="shared" si="397"/>
        <v>0.10384649286457072</v>
      </c>
      <c r="O2744" s="5">
        <f t="shared" si="402"/>
        <v>365818565</v>
      </c>
      <c r="P2744" s="13">
        <v>75199988</v>
      </c>
      <c r="Q2744" s="5">
        <v>166358777.09999999</v>
      </c>
      <c r="R2744" s="12">
        <v>0.05</v>
      </c>
    </row>
    <row r="2745" spans="1:18" x14ac:dyDescent="0.25">
      <c r="A2745" s="14"/>
      <c r="B2745" s="14">
        <v>274</v>
      </c>
      <c r="C2745" s="14">
        <v>2006</v>
      </c>
      <c r="D2745" s="13">
        <v>5160182</v>
      </c>
      <c r="E2745" s="13">
        <v>3002730</v>
      </c>
      <c r="F2745" s="13">
        <v>168985</v>
      </c>
      <c r="G2745" s="13">
        <v>0</v>
      </c>
      <c r="H2745" s="5">
        <f t="shared" si="396"/>
        <v>8331897</v>
      </c>
      <c r="I2745" s="9">
        <f t="shared" si="394"/>
        <v>4.700849967849952</v>
      </c>
      <c r="J2745" s="13">
        <v>0</v>
      </c>
      <c r="K2745" s="13">
        <v>13505000</v>
      </c>
      <c r="L2745" s="13">
        <v>0</v>
      </c>
      <c r="M2745" s="17">
        <v>8760328000</v>
      </c>
      <c r="N2745" s="8">
        <f t="shared" si="397"/>
        <v>9.5109418277489158E-2</v>
      </c>
      <c r="O2745" s="5">
        <f t="shared" si="402"/>
        <v>438016400</v>
      </c>
      <c r="P2745" s="13">
        <v>69037988</v>
      </c>
      <c r="Q2745" s="5">
        <v>177242351</v>
      </c>
      <c r="R2745" s="12">
        <v>0.05</v>
      </c>
    </row>
    <row r="2746" spans="1:18" x14ac:dyDescent="0.25">
      <c r="A2746" s="14"/>
      <c r="B2746" s="14">
        <v>274</v>
      </c>
      <c r="C2746" s="14">
        <v>2007</v>
      </c>
      <c r="D2746" s="13">
        <v>29166987</v>
      </c>
      <c r="E2746" s="13">
        <v>2668896</v>
      </c>
      <c r="F2746" s="13">
        <v>352791</v>
      </c>
      <c r="G2746" s="13">
        <v>0</v>
      </c>
      <c r="H2746" s="5">
        <f t="shared" si="396"/>
        <v>32188674</v>
      </c>
      <c r="I2746" s="9">
        <f t="shared" si="394"/>
        <v>17.129644126163242</v>
      </c>
      <c r="J2746" s="13">
        <v>0</v>
      </c>
      <c r="K2746" s="13">
        <v>14200943</v>
      </c>
      <c r="L2746" s="13">
        <v>0</v>
      </c>
      <c r="M2746" s="17">
        <v>8760328000</v>
      </c>
      <c r="N2746" s="8">
        <f t="shared" si="397"/>
        <v>0.36743685852858476</v>
      </c>
      <c r="O2746" s="5">
        <f t="shared" si="402"/>
        <v>438016400</v>
      </c>
      <c r="P2746" s="13">
        <v>66510859</v>
      </c>
      <c r="Q2746" s="5">
        <v>187912100</v>
      </c>
      <c r="R2746" s="12">
        <v>0.05</v>
      </c>
    </row>
    <row r="2747" spans="1:18" x14ac:dyDescent="0.25">
      <c r="A2747" s="14"/>
      <c r="B2747" s="14">
        <v>274</v>
      </c>
      <c r="C2747" s="14">
        <v>2008</v>
      </c>
      <c r="D2747" s="6">
        <v>7354627</v>
      </c>
      <c r="E2747" s="6">
        <v>2868938</v>
      </c>
      <c r="F2747" s="6">
        <v>335234</v>
      </c>
      <c r="G2747" s="6">
        <v>0</v>
      </c>
      <c r="H2747" s="5">
        <f t="shared" si="396"/>
        <v>10558799</v>
      </c>
      <c r="I2747" s="9">
        <f t="shared" si="394"/>
        <v>5.3720778073816664</v>
      </c>
      <c r="J2747" s="6">
        <v>0</v>
      </c>
      <c r="K2747" s="6">
        <v>24130943</v>
      </c>
      <c r="L2747" s="6">
        <v>0</v>
      </c>
      <c r="M2747" s="17">
        <v>8760328000</v>
      </c>
      <c r="N2747" s="8">
        <f t="shared" si="397"/>
        <v>0.12052972217478615</v>
      </c>
      <c r="O2747" s="5">
        <f t="shared" si="402"/>
        <v>438016400</v>
      </c>
      <c r="P2747" s="6">
        <v>74431100</v>
      </c>
      <c r="Q2747" s="5">
        <v>196549629</v>
      </c>
      <c r="R2747" s="12">
        <v>0.05</v>
      </c>
    </row>
    <row r="2748" spans="1:18" x14ac:dyDescent="0.25">
      <c r="A2748" s="14"/>
      <c r="B2748" s="18">
        <v>274</v>
      </c>
      <c r="C2748" s="14">
        <v>2009</v>
      </c>
      <c r="D2748" s="13">
        <v>6949432</v>
      </c>
      <c r="E2748" s="13">
        <v>2562996</v>
      </c>
      <c r="F2748" s="13">
        <v>312998</v>
      </c>
      <c r="G2748" s="13">
        <v>0</v>
      </c>
      <c r="H2748" s="5">
        <f t="shared" si="396"/>
        <v>9825426</v>
      </c>
      <c r="I2748" s="9">
        <f t="shared" si="394"/>
        <v>4.7651235663728855</v>
      </c>
      <c r="J2748" s="13">
        <v>0</v>
      </c>
      <c r="K2748" s="13">
        <v>18734481</v>
      </c>
      <c r="L2748" s="13">
        <v>0</v>
      </c>
      <c r="M2748" s="17">
        <v>9612275100</v>
      </c>
      <c r="N2748" s="8">
        <f t="shared" si="397"/>
        <v>0.10221748647206322</v>
      </c>
      <c r="O2748" s="5">
        <f t="shared" si="402"/>
        <v>480613755</v>
      </c>
      <c r="P2748" s="13">
        <v>76763048</v>
      </c>
      <c r="Q2748" s="5">
        <v>206194569</v>
      </c>
      <c r="R2748" s="12">
        <v>0.05</v>
      </c>
    </row>
    <row r="2749" spans="1:18" x14ac:dyDescent="0.25">
      <c r="A2749" t="s">
        <v>274</v>
      </c>
      <c r="B2749">
        <v>275</v>
      </c>
      <c r="C2749">
        <v>2000</v>
      </c>
      <c r="D2749" s="6">
        <v>714293</v>
      </c>
      <c r="E2749" s="6">
        <v>219946</v>
      </c>
      <c r="F2749" s="6">
        <v>205764</v>
      </c>
      <c r="G2749" s="6"/>
      <c r="H2749" s="5">
        <f t="shared" si="396"/>
        <v>1140003</v>
      </c>
      <c r="I2749" s="9">
        <f t="shared" si="394"/>
        <v>4.2185987761211061</v>
      </c>
      <c r="J2749" s="6"/>
      <c r="K2749" s="6">
        <v>20590000</v>
      </c>
      <c r="L2749" s="6"/>
      <c r="M2749" s="10">
        <v>845874900</v>
      </c>
      <c r="N2749" s="8">
        <f t="shared" si="397"/>
        <v>0.13477205671902548</v>
      </c>
      <c r="O2749" s="5">
        <f t="shared" si="402"/>
        <v>42293745</v>
      </c>
      <c r="P2749" s="13">
        <v>32419966</v>
      </c>
      <c r="Q2749" s="11">
        <v>27023262</v>
      </c>
      <c r="R2749" s="12">
        <v>0.05</v>
      </c>
    </row>
    <row r="2750" spans="1:18" x14ac:dyDescent="0.25">
      <c r="B2750">
        <v>275</v>
      </c>
      <c r="C2750">
        <v>2001</v>
      </c>
      <c r="D2750" s="13">
        <v>794276</v>
      </c>
      <c r="E2750" s="13">
        <v>245741</v>
      </c>
      <c r="F2750" s="13">
        <v>901167</v>
      </c>
      <c r="G2750" s="13">
        <v>0</v>
      </c>
      <c r="H2750" s="5">
        <f t="shared" si="396"/>
        <v>1941184</v>
      </c>
      <c r="I2750" s="9">
        <f t="shared" si="394"/>
        <v>6.4205843540659311</v>
      </c>
      <c r="J2750" s="13">
        <v>0</v>
      </c>
      <c r="K2750" s="13">
        <v>8760000</v>
      </c>
      <c r="L2750" s="13">
        <v>0</v>
      </c>
      <c r="M2750" s="10">
        <v>845874900</v>
      </c>
      <c r="N2750" s="8">
        <f t="shared" si="397"/>
        <v>0.2294883084957362</v>
      </c>
      <c r="O2750" s="5">
        <v>42293745</v>
      </c>
      <c r="P2750" s="13">
        <v>14235073</v>
      </c>
      <c r="Q2750" s="11">
        <v>30233759</v>
      </c>
      <c r="R2750" s="12">
        <v>0.05</v>
      </c>
    </row>
    <row r="2751" spans="1:18" x14ac:dyDescent="0.25">
      <c r="B2751">
        <v>275</v>
      </c>
      <c r="C2751">
        <v>2002</v>
      </c>
      <c r="D2751" s="13">
        <v>2337320</v>
      </c>
      <c r="E2751" s="13">
        <v>1693962</v>
      </c>
      <c r="F2751" s="13">
        <v>973004</v>
      </c>
      <c r="G2751" s="13">
        <v>0</v>
      </c>
      <c r="H2751" s="5">
        <f t="shared" si="396"/>
        <v>5004286</v>
      </c>
      <c r="I2751" s="9">
        <f t="shared" ref="I2751:I2814" si="403">((H2751/Q2751)*100)</f>
        <v>14.592330669675633</v>
      </c>
      <c r="J2751" s="13">
        <v>0</v>
      </c>
      <c r="K2751" s="13">
        <v>0</v>
      </c>
      <c r="L2751" s="13">
        <v>0</v>
      </c>
      <c r="M2751" s="5">
        <v>962554500</v>
      </c>
      <c r="N2751" s="8">
        <f t="shared" si="397"/>
        <v>0.51989637989329429</v>
      </c>
      <c r="O2751" s="5">
        <v>48127725</v>
      </c>
      <c r="P2751" s="13">
        <v>41187753</v>
      </c>
      <c r="Q2751" s="5">
        <v>34293946</v>
      </c>
      <c r="R2751" s="7">
        <v>0.05</v>
      </c>
    </row>
    <row r="2752" spans="1:18" x14ac:dyDescent="0.25">
      <c r="A2752" s="14"/>
      <c r="B2752" s="14">
        <v>275</v>
      </c>
      <c r="C2752" s="14">
        <v>2003</v>
      </c>
      <c r="D2752" s="13">
        <v>2537809</v>
      </c>
      <c r="E2752" s="13">
        <v>1790274</v>
      </c>
      <c r="F2752" s="13">
        <v>34353</v>
      </c>
      <c r="G2752" s="13">
        <v>0</v>
      </c>
      <c r="H2752" s="5">
        <f t="shared" si="396"/>
        <v>4362436</v>
      </c>
      <c r="I2752" s="9">
        <f t="shared" si="403"/>
        <v>12.759875308522956</v>
      </c>
      <c r="J2752" s="13">
        <v>0</v>
      </c>
      <c r="K2752" s="13">
        <v>0</v>
      </c>
      <c r="L2752" s="13">
        <v>0</v>
      </c>
      <c r="M2752" s="5">
        <v>962554500</v>
      </c>
      <c r="N2752" s="8">
        <f t="shared" si="397"/>
        <v>0.45321444136409939</v>
      </c>
      <c r="O2752" s="5">
        <v>48127725</v>
      </c>
      <c r="P2752" s="13">
        <v>39599944</v>
      </c>
      <c r="Q2752" s="5">
        <v>34188704</v>
      </c>
      <c r="R2752" s="12">
        <v>0.05</v>
      </c>
    </row>
    <row r="2753" spans="1:18" x14ac:dyDescent="0.25">
      <c r="A2753" s="14"/>
      <c r="B2753" s="14">
        <v>275</v>
      </c>
      <c r="C2753" s="14">
        <v>2004</v>
      </c>
      <c r="D2753" s="13">
        <v>2568585</v>
      </c>
      <c r="E2753" s="13">
        <v>1717820</v>
      </c>
      <c r="F2753" s="13">
        <v>1636</v>
      </c>
      <c r="G2753" s="13">
        <v>0</v>
      </c>
      <c r="H2753" s="5">
        <f t="shared" si="396"/>
        <v>4288041</v>
      </c>
      <c r="I2753" s="9">
        <f t="shared" si="403"/>
        <v>12.235447361400215</v>
      </c>
      <c r="J2753" s="13">
        <v>0</v>
      </c>
      <c r="K2753" s="13">
        <v>0</v>
      </c>
      <c r="L2753" s="13">
        <v>0</v>
      </c>
      <c r="M2753" s="17">
        <v>1166625300</v>
      </c>
      <c r="N2753" s="8">
        <f t="shared" si="397"/>
        <v>0.36755940403486881</v>
      </c>
      <c r="O2753" s="5">
        <f t="shared" ref="O2753:O2759" si="404">M2753*R2753</f>
        <v>58331265</v>
      </c>
      <c r="P2753" s="13">
        <v>37031359</v>
      </c>
      <c r="Q2753" s="5">
        <v>35046050</v>
      </c>
      <c r="R2753" s="12">
        <v>0.05</v>
      </c>
    </row>
    <row r="2754" spans="1:18" x14ac:dyDescent="0.25">
      <c r="A2754" s="14"/>
      <c r="B2754" s="14">
        <v>275</v>
      </c>
      <c r="C2754" s="14">
        <v>2005</v>
      </c>
      <c r="D2754" s="13">
        <v>2482874</v>
      </c>
      <c r="E2754" s="13">
        <v>1619457</v>
      </c>
      <c r="F2754" s="13">
        <v>0</v>
      </c>
      <c r="G2754" s="13">
        <v>0</v>
      </c>
      <c r="H2754" s="5">
        <f t="shared" si="396"/>
        <v>4102331</v>
      </c>
      <c r="I2754" s="9">
        <f t="shared" si="403"/>
        <v>11.824360766111202</v>
      </c>
      <c r="J2754" s="13">
        <v>0</v>
      </c>
      <c r="K2754" s="13">
        <v>731653</v>
      </c>
      <c r="L2754" s="13">
        <v>500000</v>
      </c>
      <c r="M2754" s="17">
        <v>1166625300</v>
      </c>
      <c r="N2754" s="8">
        <f t="shared" si="397"/>
        <v>0.35164083960805581</v>
      </c>
      <c r="O2754" s="5">
        <f t="shared" si="404"/>
        <v>58331265</v>
      </c>
      <c r="P2754" s="13">
        <v>36035138</v>
      </c>
      <c r="Q2754" s="5">
        <v>34693892.390000001</v>
      </c>
      <c r="R2754" s="12">
        <v>0.05</v>
      </c>
    </row>
    <row r="2755" spans="1:18" x14ac:dyDescent="0.25">
      <c r="A2755" s="14"/>
      <c r="B2755" s="14">
        <v>275</v>
      </c>
      <c r="C2755" s="14">
        <v>2006</v>
      </c>
      <c r="D2755" s="13">
        <v>2529513</v>
      </c>
      <c r="E2755" s="13">
        <v>1536645</v>
      </c>
      <c r="F2755" s="13">
        <v>19816</v>
      </c>
      <c r="G2755" s="13">
        <v>0</v>
      </c>
      <c r="H2755" s="5">
        <f t="shared" si="396"/>
        <v>4085974</v>
      </c>
      <c r="I2755" s="9">
        <f t="shared" si="403"/>
        <v>10.982205408058318</v>
      </c>
      <c r="J2755" s="13">
        <v>0</v>
      </c>
      <c r="K2755" s="13">
        <v>400000</v>
      </c>
      <c r="L2755" s="13">
        <v>0</v>
      </c>
      <c r="M2755" s="17">
        <v>1434251600</v>
      </c>
      <c r="N2755" s="8">
        <f t="shared" si="397"/>
        <v>0.28488544129914167</v>
      </c>
      <c r="O2755" s="5">
        <f t="shared" si="404"/>
        <v>71712580</v>
      </c>
      <c r="P2755" s="13">
        <v>34803485</v>
      </c>
      <c r="Q2755" s="5">
        <v>37205405</v>
      </c>
      <c r="R2755" s="12">
        <v>0.05</v>
      </c>
    </row>
    <row r="2756" spans="1:18" x14ac:dyDescent="0.25">
      <c r="A2756" s="14"/>
      <c r="B2756" s="14">
        <v>275</v>
      </c>
      <c r="C2756" s="14">
        <v>2007</v>
      </c>
      <c r="D2756" s="13">
        <v>2440896</v>
      </c>
      <c r="E2756" s="13">
        <v>1376035</v>
      </c>
      <c r="F2756" s="13">
        <v>204404</v>
      </c>
      <c r="G2756" s="13">
        <v>0</v>
      </c>
      <c r="H2756" s="5">
        <f t="shared" si="396"/>
        <v>4021335</v>
      </c>
      <c r="I2756" s="9">
        <f t="shared" si="403"/>
        <v>10.359535588326104</v>
      </c>
      <c r="J2756" s="13">
        <v>0</v>
      </c>
      <c r="K2756" s="13">
        <v>100000</v>
      </c>
      <c r="L2756" s="13">
        <v>0</v>
      </c>
      <c r="M2756" s="17">
        <v>1434251600</v>
      </c>
      <c r="N2756" s="8">
        <f t="shared" si="397"/>
        <v>0.28037863091803417</v>
      </c>
      <c r="O2756" s="5">
        <f t="shared" si="404"/>
        <v>71712580</v>
      </c>
      <c r="P2756" s="13">
        <v>32273972</v>
      </c>
      <c r="Q2756" s="5">
        <v>38817715</v>
      </c>
      <c r="R2756" s="12">
        <v>0.05</v>
      </c>
    </row>
    <row r="2757" spans="1:18" x14ac:dyDescent="0.25">
      <c r="A2757" s="14"/>
      <c r="B2757" s="14">
        <v>275</v>
      </c>
      <c r="C2757" s="14">
        <v>2008</v>
      </c>
      <c r="D2757" s="6">
        <v>2640809</v>
      </c>
      <c r="E2757" s="6">
        <v>1386498</v>
      </c>
      <c r="F2757" s="6">
        <v>22927</v>
      </c>
      <c r="G2757" s="6">
        <v>0</v>
      </c>
      <c r="H2757" s="5">
        <f t="shared" si="396"/>
        <v>4050234</v>
      </c>
      <c r="I2757" s="9">
        <f t="shared" si="403"/>
        <v>9.8906279406892583</v>
      </c>
      <c r="J2757" s="6">
        <v>0</v>
      </c>
      <c r="K2757" s="6">
        <v>361387</v>
      </c>
      <c r="L2757" s="6">
        <v>0</v>
      </c>
      <c r="M2757" s="17">
        <v>1434251600</v>
      </c>
      <c r="N2757" s="8">
        <f t="shared" si="397"/>
        <v>0.28239354936051669</v>
      </c>
      <c r="O2757" s="5">
        <f t="shared" si="404"/>
        <v>71712580</v>
      </c>
      <c r="P2757" s="6">
        <v>34977790</v>
      </c>
      <c r="Q2757" s="5">
        <v>40950221</v>
      </c>
      <c r="R2757" s="12">
        <v>0.05</v>
      </c>
    </row>
    <row r="2758" spans="1:18" x14ac:dyDescent="0.25">
      <c r="A2758" s="14"/>
      <c r="B2758" s="18">
        <v>275</v>
      </c>
      <c r="C2758" s="14">
        <v>2009</v>
      </c>
      <c r="D2758" s="13">
        <v>2694965</v>
      </c>
      <c r="E2758" s="13">
        <v>1317663</v>
      </c>
      <c r="F2758" s="13">
        <v>29021</v>
      </c>
      <c r="G2758" s="13">
        <v>0</v>
      </c>
      <c r="H2758" s="5">
        <f t="shared" si="396"/>
        <v>4041649</v>
      </c>
      <c r="I2758" s="9">
        <f t="shared" si="403"/>
        <v>9.4715625383526714</v>
      </c>
      <c r="J2758" s="13">
        <v>0</v>
      </c>
      <c r="K2758" s="13">
        <v>0</v>
      </c>
      <c r="L2758" s="13">
        <v>0</v>
      </c>
      <c r="M2758" s="17">
        <v>1636206000</v>
      </c>
      <c r="N2758" s="8">
        <f t="shared" si="397"/>
        <v>0.24701345674077715</v>
      </c>
      <c r="O2758" s="5">
        <f t="shared" si="404"/>
        <v>81810300</v>
      </c>
      <c r="P2758" s="13">
        <v>33736981</v>
      </c>
      <c r="Q2758" s="5">
        <v>42671407</v>
      </c>
      <c r="R2758" s="12">
        <v>0.05</v>
      </c>
    </row>
    <row r="2759" spans="1:18" x14ac:dyDescent="0.25">
      <c r="A2759" t="s">
        <v>275</v>
      </c>
      <c r="B2759">
        <v>276</v>
      </c>
      <c r="C2759">
        <v>2000</v>
      </c>
      <c r="D2759" s="6">
        <v>494448</v>
      </c>
      <c r="E2759" s="6">
        <v>423454</v>
      </c>
      <c r="F2759" s="6">
        <v>28282</v>
      </c>
      <c r="G2759" s="6">
        <v>1285</v>
      </c>
      <c r="H2759" s="5">
        <f t="shared" si="396"/>
        <v>947469</v>
      </c>
      <c r="I2759" s="9">
        <f t="shared" si="403"/>
        <v>10.323395999577681</v>
      </c>
      <c r="J2759" s="6"/>
      <c r="K2759" s="6"/>
      <c r="L2759" s="6">
        <v>142000</v>
      </c>
      <c r="M2759" s="10">
        <v>321618600</v>
      </c>
      <c r="N2759" s="8">
        <f t="shared" si="397"/>
        <v>0.29459396937863669</v>
      </c>
      <c r="O2759" s="5">
        <f t="shared" si="404"/>
        <v>16080930</v>
      </c>
      <c r="P2759" s="13">
        <v>10108756</v>
      </c>
      <c r="Q2759" s="11">
        <v>9177881</v>
      </c>
      <c r="R2759" s="12">
        <v>0.05</v>
      </c>
    </row>
    <row r="2760" spans="1:18" x14ac:dyDescent="0.25">
      <c r="B2760">
        <v>276</v>
      </c>
      <c r="C2760">
        <v>2001</v>
      </c>
      <c r="D2760" s="13">
        <v>581281</v>
      </c>
      <c r="E2760" s="13">
        <v>470116</v>
      </c>
      <c r="F2760" s="13">
        <v>1141</v>
      </c>
      <c r="G2760" s="13">
        <v>698</v>
      </c>
      <c r="H2760" s="5">
        <f t="shared" si="396"/>
        <v>1053236</v>
      </c>
      <c r="I2760" s="9">
        <f t="shared" si="403"/>
        <v>10.886061191381412</v>
      </c>
      <c r="J2760" s="13">
        <v>0</v>
      </c>
      <c r="K2760" s="13">
        <v>0</v>
      </c>
      <c r="L2760" s="13">
        <v>79300</v>
      </c>
      <c r="M2760" s="10">
        <v>321618600</v>
      </c>
      <c r="N2760" s="8">
        <f t="shared" si="397"/>
        <v>0.32747981615491145</v>
      </c>
      <c r="O2760" s="5">
        <v>16080930</v>
      </c>
      <c r="P2760" s="13">
        <v>8557964</v>
      </c>
      <c r="Q2760" s="11">
        <v>9675088</v>
      </c>
      <c r="R2760" s="12">
        <v>0.05</v>
      </c>
    </row>
    <row r="2761" spans="1:18" x14ac:dyDescent="0.25">
      <c r="B2761">
        <v>276</v>
      </c>
      <c r="C2761">
        <v>2002</v>
      </c>
      <c r="D2761" s="13">
        <v>567533</v>
      </c>
      <c r="E2761" s="13">
        <v>443273</v>
      </c>
      <c r="F2761" s="13">
        <v>2756</v>
      </c>
      <c r="G2761" s="13">
        <v>0</v>
      </c>
      <c r="H2761" s="5">
        <f t="shared" ref="H2761:H2824" si="405">SUM(D2761:G2761)</f>
        <v>1013562</v>
      </c>
      <c r="I2761" s="9">
        <f t="shared" si="403"/>
        <v>10.071195569064253</v>
      </c>
      <c r="J2761" s="13">
        <v>0</v>
      </c>
      <c r="K2761" s="13">
        <v>70000</v>
      </c>
      <c r="L2761" s="13">
        <v>0</v>
      </c>
      <c r="M2761" s="5">
        <v>354887800</v>
      </c>
      <c r="N2761" s="8">
        <f t="shared" ref="N2761:N2824" si="406">((H2761/M2761)*100)</f>
        <v>0.28560068844293884</v>
      </c>
      <c r="O2761" s="5">
        <v>17744390</v>
      </c>
      <c r="P2761" s="13">
        <v>8639277</v>
      </c>
      <c r="Q2761" s="5">
        <v>10063969</v>
      </c>
      <c r="R2761" s="7">
        <v>0.05</v>
      </c>
    </row>
    <row r="2762" spans="1:18" x14ac:dyDescent="0.25">
      <c r="A2762" s="14"/>
      <c r="B2762" s="14">
        <v>276</v>
      </c>
      <c r="C2762" s="14">
        <v>2003</v>
      </c>
      <c r="D2762" s="13">
        <v>582125</v>
      </c>
      <c r="E2762" s="13">
        <v>420966</v>
      </c>
      <c r="F2762" s="13">
        <v>728</v>
      </c>
      <c r="G2762" s="13">
        <v>0</v>
      </c>
      <c r="H2762" s="5">
        <f t="shared" si="405"/>
        <v>1003819</v>
      </c>
      <c r="I2762" s="9">
        <f t="shared" si="403"/>
        <v>9.3620025166317422</v>
      </c>
      <c r="J2762" s="13">
        <v>0</v>
      </c>
      <c r="K2762" s="13">
        <v>75867</v>
      </c>
      <c r="L2762" s="13">
        <v>1133</v>
      </c>
      <c r="M2762" s="5">
        <v>354887800</v>
      </c>
      <c r="N2762" s="8">
        <f t="shared" si="406"/>
        <v>0.28285531370759998</v>
      </c>
      <c r="O2762" s="5">
        <v>17744390</v>
      </c>
      <c r="P2762" s="13">
        <v>8521062</v>
      </c>
      <c r="Q2762" s="5">
        <v>10722268</v>
      </c>
      <c r="R2762" s="12">
        <v>0.05</v>
      </c>
    </row>
    <row r="2763" spans="1:18" x14ac:dyDescent="0.25">
      <c r="A2763" s="14"/>
      <c r="B2763" s="14">
        <v>276</v>
      </c>
      <c r="C2763" s="14">
        <v>2004</v>
      </c>
      <c r="D2763" s="13">
        <v>626842</v>
      </c>
      <c r="E2763" s="13">
        <v>437349</v>
      </c>
      <c r="F2763" s="13">
        <v>95</v>
      </c>
      <c r="G2763" s="13">
        <v>0</v>
      </c>
      <c r="H2763" s="5">
        <f t="shared" si="405"/>
        <v>1064286</v>
      </c>
      <c r="I2763" s="9">
        <f t="shared" si="403"/>
        <v>8.8664949716989891</v>
      </c>
      <c r="J2763" s="13">
        <v>0</v>
      </c>
      <c r="K2763" s="13">
        <v>0</v>
      </c>
      <c r="L2763" s="13">
        <v>0</v>
      </c>
      <c r="M2763" s="17">
        <v>449485000</v>
      </c>
      <c r="N2763" s="8">
        <f t="shared" si="406"/>
        <v>0.23677898038866702</v>
      </c>
      <c r="O2763" s="5">
        <f t="shared" ref="O2763:O2769" si="407">M2763*R2763</f>
        <v>22474250</v>
      </c>
      <c r="P2763" s="13">
        <v>8110047</v>
      </c>
      <c r="Q2763" s="5">
        <v>12003458</v>
      </c>
      <c r="R2763" s="12">
        <v>0.05</v>
      </c>
    </row>
    <row r="2764" spans="1:18" x14ac:dyDescent="0.25">
      <c r="A2764" s="14"/>
      <c r="B2764" s="14">
        <v>276</v>
      </c>
      <c r="C2764" s="14">
        <v>2005</v>
      </c>
      <c r="D2764" s="13">
        <v>632585</v>
      </c>
      <c r="E2764" s="13">
        <v>393680</v>
      </c>
      <c r="F2764" s="13">
        <v>0</v>
      </c>
      <c r="G2764" s="13">
        <v>0</v>
      </c>
      <c r="H2764" s="5">
        <f t="shared" si="405"/>
        <v>1026265</v>
      </c>
      <c r="I2764" s="9">
        <f t="shared" si="403"/>
        <v>8.4085938251679906</v>
      </c>
      <c r="J2764" s="13">
        <v>0</v>
      </c>
      <c r="K2764" s="13">
        <v>0</v>
      </c>
      <c r="L2764" s="13">
        <v>70644</v>
      </c>
      <c r="M2764" s="17">
        <v>449485000</v>
      </c>
      <c r="N2764" s="8">
        <f t="shared" si="406"/>
        <v>0.22832018866035575</v>
      </c>
      <c r="O2764" s="5">
        <f t="shared" si="407"/>
        <v>22474250</v>
      </c>
      <c r="P2764" s="13">
        <v>7753717</v>
      </c>
      <c r="Q2764" s="5">
        <v>12204953.9</v>
      </c>
      <c r="R2764" s="12">
        <v>0.05</v>
      </c>
    </row>
    <row r="2765" spans="1:18" x14ac:dyDescent="0.25">
      <c r="A2765" s="14"/>
      <c r="B2765" s="14">
        <v>276</v>
      </c>
      <c r="C2765" s="14">
        <v>2006</v>
      </c>
      <c r="D2765" s="13">
        <v>638322</v>
      </c>
      <c r="E2765" s="13">
        <v>379487</v>
      </c>
      <c r="F2765" s="13">
        <v>326</v>
      </c>
      <c r="G2765" s="13">
        <v>175</v>
      </c>
      <c r="H2765" s="5">
        <f t="shared" si="405"/>
        <v>1018310</v>
      </c>
      <c r="I2765" s="9">
        <f t="shared" si="403"/>
        <v>7.687587020509115</v>
      </c>
      <c r="J2765" s="13">
        <v>0</v>
      </c>
      <c r="K2765" s="13">
        <v>0</v>
      </c>
      <c r="L2765" s="13">
        <v>0</v>
      </c>
      <c r="M2765" s="17">
        <v>566148000</v>
      </c>
      <c r="N2765" s="8">
        <f t="shared" si="406"/>
        <v>0.17986639535951729</v>
      </c>
      <c r="O2765" s="5">
        <f t="shared" si="407"/>
        <v>28307400</v>
      </c>
      <c r="P2765" s="13">
        <v>7683073</v>
      </c>
      <c r="Q2765" s="5">
        <v>13246159</v>
      </c>
      <c r="R2765" s="12">
        <v>0.05</v>
      </c>
    </row>
    <row r="2766" spans="1:18" x14ac:dyDescent="0.25">
      <c r="A2766" s="14"/>
      <c r="B2766" s="14">
        <v>276</v>
      </c>
      <c r="C2766" s="14">
        <v>2007</v>
      </c>
      <c r="D2766" s="13">
        <v>660111</v>
      </c>
      <c r="E2766" s="13">
        <v>350281</v>
      </c>
      <c r="F2766" s="13">
        <v>0</v>
      </c>
      <c r="G2766" s="13">
        <v>0</v>
      </c>
      <c r="H2766" s="5">
        <f t="shared" si="405"/>
        <v>1010392</v>
      </c>
      <c r="I2766" s="9">
        <f t="shared" si="403"/>
        <v>7.1265093080890409</v>
      </c>
      <c r="J2766" s="13">
        <v>0</v>
      </c>
      <c r="K2766" s="13">
        <v>0</v>
      </c>
      <c r="L2766" s="13">
        <v>88059</v>
      </c>
      <c r="M2766" s="17">
        <v>566148000</v>
      </c>
      <c r="N2766" s="8">
        <f t="shared" si="406"/>
        <v>0.17846782113510956</v>
      </c>
      <c r="O2766" s="5">
        <f t="shared" si="407"/>
        <v>28307400</v>
      </c>
      <c r="P2766" s="13">
        <v>7076951</v>
      </c>
      <c r="Q2766" s="5">
        <v>14177937</v>
      </c>
      <c r="R2766" s="12">
        <v>0.05</v>
      </c>
    </row>
    <row r="2767" spans="1:18" x14ac:dyDescent="0.25">
      <c r="A2767" s="14"/>
      <c r="B2767" s="14">
        <v>276</v>
      </c>
      <c r="C2767" s="14">
        <v>2008</v>
      </c>
      <c r="D2767" s="6">
        <v>616551</v>
      </c>
      <c r="E2767" s="6">
        <v>319199</v>
      </c>
      <c r="F2767" s="6">
        <v>295</v>
      </c>
      <c r="G2767" s="6">
        <v>0</v>
      </c>
      <c r="H2767" s="5">
        <f t="shared" si="405"/>
        <v>936045</v>
      </c>
      <c r="I2767" s="9">
        <f t="shared" si="403"/>
        <v>6.3861964905443811</v>
      </c>
      <c r="J2767" s="6">
        <v>0</v>
      </c>
      <c r="K2767" s="6">
        <v>0</v>
      </c>
      <c r="L2767" s="6">
        <v>0</v>
      </c>
      <c r="M2767" s="17">
        <v>566148000</v>
      </c>
      <c r="N2767" s="8">
        <f t="shared" si="406"/>
        <v>0.16533574259734204</v>
      </c>
      <c r="O2767" s="5">
        <f t="shared" si="407"/>
        <v>28307400</v>
      </c>
      <c r="P2767" s="6">
        <v>6466840</v>
      </c>
      <c r="Q2767" s="5">
        <v>14657316</v>
      </c>
      <c r="R2767" s="12">
        <v>0.05</v>
      </c>
    </row>
    <row r="2768" spans="1:18" x14ac:dyDescent="0.25">
      <c r="A2768" s="14"/>
      <c r="B2768" s="18">
        <v>276</v>
      </c>
      <c r="C2768" s="14">
        <v>2009</v>
      </c>
      <c r="D2768" s="13">
        <v>623580</v>
      </c>
      <c r="E2768" s="13">
        <v>287461</v>
      </c>
      <c r="F2768" s="13">
        <v>0</v>
      </c>
      <c r="G2768" s="13">
        <v>0</v>
      </c>
      <c r="H2768" s="5">
        <f t="shared" si="405"/>
        <v>911041</v>
      </c>
      <c r="I2768" s="9">
        <f t="shared" si="403"/>
        <v>5.7450289291123706</v>
      </c>
      <c r="J2768" s="13">
        <v>0</v>
      </c>
      <c r="K2768" s="13">
        <v>0</v>
      </c>
      <c r="L2768" s="13">
        <v>454800</v>
      </c>
      <c r="M2768" s="17">
        <v>677338300</v>
      </c>
      <c r="N2768" s="8">
        <f t="shared" si="406"/>
        <v>0.13450309837787114</v>
      </c>
      <c r="O2768" s="5">
        <f t="shared" si="407"/>
        <v>33866915</v>
      </c>
      <c r="P2768" s="13">
        <v>5850289</v>
      </c>
      <c r="Q2768" s="5">
        <v>15857901</v>
      </c>
      <c r="R2768" s="12">
        <v>0.05</v>
      </c>
    </row>
    <row r="2769" spans="1:18" x14ac:dyDescent="0.25">
      <c r="A2769" t="s">
        <v>276</v>
      </c>
      <c r="B2769">
        <v>277</v>
      </c>
      <c r="C2769">
        <v>2000</v>
      </c>
      <c r="D2769" s="6">
        <v>1140000</v>
      </c>
      <c r="E2769" s="6">
        <v>848216</v>
      </c>
      <c r="F2769" s="6"/>
      <c r="G2769" s="6"/>
      <c r="H2769" s="5">
        <f t="shared" si="405"/>
        <v>1988216</v>
      </c>
      <c r="I2769" s="9">
        <f t="shared" si="403"/>
        <v>8.9849139889628624</v>
      </c>
      <c r="J2769" s="6"/>
      <c r="K2769" s="6"/>
      <c r="L2769" s="6"/>
      <c r="M2769" s="10">
        <v>1185174600</v>
      </c>
      <c r="N2769" s="8">
        <f t="shared" si="406"/>
        <v>0.16775722328170045</v>
      </c>
      <c r="O2769" s="5">
        <f t="shared" si="407"/>
        <v>59258730</v>
      </c>
      <c r="P2769" s="13">
        <v>25789807</v>
      </c>
      <c r="Q2769" s="11">
        <v>22128381</v>
      </c>
      <c r="R2769" s="12">
        <v>0.05</v>
      </c>
    </row>
    <row r="2770" spans="1:18" x14ac:dyDescent="0.25">
      <c r="B2770">
        <v>277</v>
      </c>
      <c r="C2770">
        <v>2001</v>
      </c>
      <c r="D2770" s="13">
        <v>1051100</v>
      </c>
      <c r="E2770" s="13">
        <v>786779</v>
      </c>
      <c r="F2770" s="13">
        <v>0</v>
      </c>
      <c r="G2770" s="13">
        <v>847922</v>
      </c>
      <c r="H2770" s="5">
        <f t="shared" si="405"/>
        <v>2685801</v>
      </c>
      <c r="I2770" s="9">
        <f t="shared" si="403"/>
        <v>10.577603160440772</v>
      </c>
      <c r="J2770" s="13">
        <v>0</v>
      </c>
      <c r="K2770" s="13">
        <v>500000</v>
      </c>
      <c r="L2770" s="13">
        <v>0</v>
      </c>
      <c r="M2770" s="10">
        <v>1185174600</v>
      </c>
      <c r="N2770" s="8">
        <f t="shared" si="406"/>
        <v>0.22661648334346687</v>
      </c>
      <c r="O2770" s="5">
        <v>59258730</v>
      </c>
      <c r="P2770" s="13">
        <v>24738707</v>
      </c>
      <c r="Q2770" s="11">
        <v>25391395</v>
      </c>
      <c r="R2770" s="12">
        <v>0.05</v>
      </c>
    </row>
    <row r="2771" spans="1:18" x14ac:dyDescent="0.25">
      <c r="B2771">
        <v>277</v>
      </c>
      <c r="C2771">
        <v>2002</v>
      </c>
      <c r="D2771" s="13">
        <v>1451100</v>
      </c>
      <c r="E2771" s="13">
        <v>1121177</v>
      </c>
      <c r="F2771" s="13">
        <v>15956</v>
      </c>
      <c r="G2771" s="13">
        <v>0</v>
      </c>
      <c r="H2771" s="5">
        <f t="shared" si="405"/>
        <v>2588233</v>
      </c>
      <c r="I2771" s="9">
        <f t="shared" si="403"/>
        <v>9.3647849859104877</v>
      </c>
      <c r="J2771" s="13">
        <v>0</v>
      </c>
      <c r="K2771" s="13">
        <v>9000000</v>
      </c>
      <c r="L2771" s="13">
        <v>0</v>
      </c>
      <c r="M2771" s="5">
        <v>1653815500</v>
      </c>
      <c r="N2771" s="8">
        <f t="shared" si="406"/>
        <v>0.15650071002478813</v>
      </c>
      <c r="O2771" s="5">
        <v>82690775</v>
      </c>
      <c r="P2771" s="13">
        <v>22871506</v>
      </c>
      <c r="Q2771" s="5">
        <v>27637933</v>
      </c>
      <c r="R2771" s="7">
        <v>0.05</v>
      </c>
    </row>
    <row r="2772" spans="1:18" x14ac:dyDescent="0.25">
      <c r="A2772" s="14"/>
      <c r="B2772" s="14">
        <v>277</v>
      </c>
      <c r="C2772" s="14">
        <v>2003</v>
      </c>
      <c r="D2772" s="13">
        <v>1451100</v>
      </c>
      <c r="E2772" s="13">
        <v>1041841</v>
      </c>
      <c r="F2772" s="13">
        <v>388555</v>
      </c>
      <c r="G2772" s="13">
        <v>0</v>
      </c>
      <c r="H2772" s="5">
        <f t="shared" si="405"/>
        <v>2881496</v>
      </c>
      <c r="I2772" s="9">
        <f t="shared" si="403"/>
        <v>9.5609003988375871</v>
      </c>
      <c r="J2772" s="13">
        <v>0</v>
      </c>
      <c r="K2772" s="13">
        <v>0</v>
      </c>
      <c r="L2772" s="13">
        <v>0</v>
      </c>
      <c r="M2772" s="5">
        <v>1653815500</v>
      </c>
      <c r="N2772" s="8">
        <f t="shared" si="406"/>
        <v>0.1742332200901491</v>
      </c>
      <c r="O2772" s="5">
        <v>82690775</v>
      </c>
      <c r="P2772" s="13">
        <v>44341406</v>
      </c>
      <c r="Q2772" s="5">
        <v>30138333</v>
      </c>
      <c r="R2772" s="12">
        <v>0.05</v>
      </c>
    </row>
    <row r="2773" spans="1:18" x14ac:dyDescent="0.25">
      <c r="A2773" s="14"/>
      <c r="B2773" s="14">
        <v>277</v>
      </c>
      <c r="C2773" s="14">
        <v>2004</v>
      </c>
      <c r="D2773" s="13">
        <v>2424186</v>
      </c>
      <c r="E2773" s="13">
        <v>1769719</v>
      </c>
      <c r="F2773" s="13">
        <v>1181</v>
      </c>
      <c r="G2773" s="13">
        <v>0</v>
      </c>
      <c r="H2773" s="5"/>
      <c r="I2773" s="9">
        <f t="shared" si="403"/>
        <v>0</v>
      </c>
      <c r="J2773" s="13">
        <v>0</v>
      </c>
      <c r="K2773" s="13">
        <v>504164</v>
      </c>
      <c r="L2773" s="13">
        <v>0</v>
      </c>
      <c r="M2773" s="17">
        <v>2094098400</v>
      </c>
      <c r="N2773" s="8">
        <f t="shared" si="406"/>
        <v>0</v>
      </c>
      <c r="O2773" s="5">
        <f t="shared" ref="O2773:O2779" si="408">M2773*R2773</f>
        <v>104704920</v>
      </c>
      <c r="P2773" s="13">
        <v>42314245</v>
      </c>
      <c r="Q2773" s="5">
        <v>34936446</v>
      </c>
      <c r="R2773" s="12">
        <v>0.05</v>
      </c>
    </row>
    <row r="2774" spans="1:18" x14ac:dyDescent="0.25">
      <c r="A2774" s="14"/>
      <c r="B2774" s="14">
        <v>277</v>
      </c>
      <c r="C2774" s="14">
        <v>2005</v>
      </c>
      <c r="D2774" s="13"/>
      <c r="E2774" s="13"/>
      <c r="F2774" s="13"/>
      <c r="G2774" s="13"/>
      <c r="H2774" s="5"/>
      <c r="I2774" s="9">
        <f t="shared" si="403"/>
        <v>0</v>
      </c>
      <c r="J2774" s="13"/>
      <c r="K2774" s="13"/>
      <c r="L2774" s="13"/>
      <c r="M2774" s="17">
        <v>2094098400</v>
      </c>
      <c r="N2774" s="8">
        <f t="shared" si="406"/>
        <v>0</v>
      </c>
      <c r="O2774" s="5">
        <f t="shared" si="408"/>
        <v>104704920</v>
      </c>
      <c r="P2774" s="13">
        <v>41157552</v>
      </c>
      <c r="Q2774" s="5">
        <v>36819704.560000002</v>
      </c>
      <c r="R2774" s="12">
        <v>0.05</v>
      </c>
    </row>
    <row r="2775" spans="1:18" x14ac:dyDescent="0.25">
      <c r="A2775" s="14"/>
      <c r="B2775" s="14">
        <v>277</v>
      </c>
      <c r="C2775" s="14">
        <v>2006</v>
      </c>
      <c r="D2775" s="13">
        <v>10525595</v>
      </c>
      <c r="E2775" s="13">
        <v>1378967</v>
      </c>
      <c r="F2775" s="13">
        <v>43800</v>
      </c>
      <c r="G2775" s="13">
        <v>0</v>
      </c>
      <c r="H2775" s="5">
        <f t="shared" ref="H2775:H2838" si="409">SUM(D2775:G2775)</f>
        <v>11948362</v>
      </c>
      <c r="I2775" s="9">
        <f t="shared" si="403"/>
        <v>30.944744094227673</v>
      </c>
      <c r="J2775" s="13">
        <v>0</v>
      </c>
      <c r="K2775" s="13">
        <v>0</v>
      </c>
      <c r="L2775" s="13">
        <v>0</v>
      </c>
      <c r="M2775" s="17">
        <v>2347541900</v>
      </c>
      <c r="N2775" s="8">
        <f t="shared" si="406"/>
        <v>0.50897332226530223</v>
      </c>
      <c r="O2775" s="5">
        <f t="shared" si="408"/>
        <v>117377095</v>
      </c>
      <c r="P2775" s="13">
        <v>39912552</v>
      </c>
      <c r="Q2775" s="5">
        <v>38611927</v>
      </c>
      <c r="R2775" s="12">
        <v>0.05</v>
      </c>
    </row>
    <row r="2776" spans="1:18" x14ac:dyDescent="0.25">
      <c r="A2776" s="14"/>
      <c r="B2776" s="14">
        <v>277</v>
      </c>
      <c r="C2776" s="14">
        <v>2007</v>
      </c>
      <c r="D2776" s="13">
        <v>2470595</v>
      </c>
      <c r="E2776" s="13">
        <v>1505889</v>
      </c>
      <c r="F2776" s="13">
        <v>172101</v>
      </c>
      <c r="G2776" s="13">
        <v>0</v>
      </c>
      <c r="H2776" s="5">
        <f t="shared" si="409"/>
        <v>4148585</v>
      </c>
      <c r="I2776" s="9">
        <f t="shared" si="403"/>
        <v>9.7992490695332997</v>
      </c>
      <c r="J2776" s="13">
        <v>0</v>
      </c>
      <c r="K2776" s="13">
        <v>600000</v>
      </c>
      <c r="L2776" s="13">
        <v>0</v>
      </c>
      <c r="M2776" s="17">
        <v>2347541900</v>
      </c>
      <c r="N2776" s="8">
        <f t="shared" si="406"/>
        <v>0.17672038143387345</v>
      </c>
      <c r="O2776" s="5">
        <f t="shared" si="408"/>
        <v>117377095</v>
      </c>
      <c r="P2776" s="13">
        <v>37921957</v>
      </c>
      <c r="Q2776" s="5">
        <v>42335744</v>
      </c>
      <c r="R2776" s="12">
        <v>0.05</v>
      </c>
    </row>
    <row r="2777" spans="1:18" x14ac:dyDescent="0.25">
      <c r="A2777" s="14"/>
      <c r="B2777" s="14">
        <v>277</v>
      </c>
      <c r="C2777" s="14">
        <v>2008</v>
      </c>
      <c r="D2777" s="6">
        <v>3525598</v>
      </c>
      <c r="E2777" s="6">
        <v>1511274</v>
      </c>
      <c r="F2777" s="6">
        <v>16605</v>
      </c>
      <c r="G2777" s="6">
        <v>0</v>
      </c>
      <c r="H2777" s="5">
        <f t="shared" si="409"/>
        <v>5053477</v>
      </c>
      <c r="I2777" s="9">
        <f t="shared" si="403"/>
        <v>11.600184501963605</v>
      </c>
      <c r="J2777" s="6">
        <v>0</v>
      </c>
      <c r="K2777" s="6">
        <v>450000</v>
      </c>
      <c r="L2777" s="6">
        <v>0</v>
      </c>
      <c r="M2777" s="17">
        <v>2347541900</v>
      </c>
      <c r="N2777" s="8">
        <f t="shared" si="406"/>
        <v>0.21526674348176703</v>
      </c>
      <c r="O2777" s="5">
        <f t="shared" si="408"/>
        <v>117377095</v>
      </c>
      <c r="P2777" s="6">
        <v>41106362</v>
      </c>
      <c r="Q2777" s="5">
        <v>43563764</v>
      </c>
      <c r="R2777" s="12">
        <v>0.05</v>
      </c>
    </row>
    <row r="2778" spans="1:18" x14ac:dyDescent="0.25">
      <c r="A2778" s="14"/>
      <c r="B2778" s="18">
        <v>277</v>
      </c>
      <c r="C2778" s="14">
        <v>2009</v>
      </c>
      <c r="D2778" s="13">
        <v>3360595</v>
      </c>
      <c r="E2778" s="13">
        <v>1427223</v>
      </c>
      <c r="F2778" s="13">
        <v>6176</v>
      </c>
      <c r="G2778" s="13">
        <v>0</v>
      </c>
      <c r="H2778" s="5">
        <f t="shared" si="409"/>
        <v>4793994</v>
      </c>
      <c r="I2778" s="9">
        <f t="shared" si="403"/>
        <v>10.468947640805283</v>
      </c>
      <c r="J2778" s="13">
        <v>0</v>
      </c>
      <c r="K2778" s="13">
        <v>250000</v>
      </c>
      <c r="L2778" s="13">
        <v>0</v>
      </c>
      <c r="M2778" s="17">
        <v>2442517500</v>
      </c>
      <c r="N2778" s="8">
        <f t="shared" si="406"/>
        <v>0.19627265720716433</v>
      </c>
      <c r="O2778" s="5">
        <f t="shared" si="408"/>
        <v>122125875</v>
      </c>
      <c r="P2778" s="13">
        <v>37580764</v>
      </c>
      <c r="Q2778" s="5">
        <v>45792511</v>
      </c>
      <c r="R2778" s="12">
        <v>0.05</v>
      </c>
    </row>
    <row r="2779" spans="1:18" x14ac:dyDescent="0.25">
      <c r="A2779" t="s">
        <v>277</v>
      </c>
      <c r="B2779">
        <v>278</v>
      </c>
      <c r="C2779">
        <v>2000</v>
      </c>
      <c r="D2779" s="6">
        <v>1463716</v>
      </c>
      <c r="E2779" s="6">
        <v>1680238</v>
      </c>
      <c r="F2779" s="6"/>
      <c r="G2779" s="6"/>
      <c r="H2779" s="5">
        <f t="shared" si="409"/>
        <v>3143954</v>
      </c>
      <c r="I2779" s="9">
        <f t="shared" si="403"/>
        <v>9.6161606225735401</v>
      </c>
      <c r="J2779" s="6"/>
      <c r="K2779" s="6"/>
      <c r="L2779" s="6"/>
      <c r="M2779" s="10">
        <v>567282000</v>
      </c>
      <c r="N2779" s="8">
        <f t="shared" si="406"/>
        <v>0.55421360099562467</v>
      </c>
      <c r="O2779" s="5">
        <f t="shared" si="408"/>
        <v>28364100</v>
      </c>
      <c r="P2779" s="13">
        <v>31434011</v>
      </c>
      <c r="Q2779" s="11">
        <v>32694483</v>
      </c>
      <c r="R2779" s="12">
        <v>0.05</v>
      </c>
    </row>
    <row r="2780" spans="1:18" x14ac:dyDescent="0.25">
      <c r="B2780">
        <v>278</v>
      </c>
      <c r="C2780">
        <v>2001</v>
      </c>
      <c r="D2780" s="13">
        <v>1839821</v>
      </c>
      <c r="E2780" s="13">
        <v>1324247</v>
      </c>
      <c r="F2780" s="13">
        <v>0</v>
      </c>
      <c r="G2780" s="13">
        <v>1670</v>
      </c>
      <c r="H2780" s="5">
        <f t="shared" si="409"/>
        <v>3165738</v>
      </c>
      <c r="I2780" s="9">
        <f t="shared" si="403"/>
        <v>8.8645999780018769</v>
      </c>
      <c r="J2780" s="13">
        <v>0</v>
      </c>
      <c r="K2780" s="13">
        <v>150000</v>
      </c>
      <c r="L2780" s="13">
        <v>0</v>
      </c>
      <c r="M2780" s="10">
        <v>567282000</v>
      </c>
      <c r="N2780" s="8">
        <f t="shared" si="406"/>
        <v>0.55805366643045262</v>
      </c>
      <c r="O2780" s="5">
        <v>28364100</v>
      </c>
      <c r="P2780" s="13">
        <v>27119189</v>
      </c>
      <c r="Q2780" s="11">
        <v>35712136</v>
      </c>
      <c r="R2780" s="12">
        <v>0.05</v>
      </c>
    </row>
    <row r="2781" spans="1:18" x14ac:dyDescent="0.25">
      <c r="B2781">
        <v>278</v>
      </c>
      <c r="C2781">
        <v>2002</v>
      </c>
      <c r="D2781" s="13">
        <v>1056043</v>
      </c>
      <c r="E2781" s="13">
        <v>903550</v>
      </c>
      <c r="F2781" s="13">
        <v>5100</v>
      </c>
      <c r="G2781" s="13">
        <v>0</v>
      </c>
      <c r="H2781" s="5">
        <f t="shared" si="409"/>
        <v>1964693</v>
      </c>
      <c r="I2781" s="9">
        <f t="shared" si="403"/>
        <v>5.2544065016124053</v>
      </c>
      <c r="J2781" s="13">
        <v>0</v>
      </c>
      <c r="K2781" s="13">
        <v>100000</v>
      </c>
      <c r="L2781" s="13">
        <v>0</v>
      </c>
      <c r="M2781" s="5">
        <v>646149400</v>
      </c>
      <c r="N2781" s="8">
        <f t="shared" si="406"/>
        <v>0.30406172318661906</v>
      </c>
      <c r="O2781" s="5">
        <v>32307470</v>
      </c>
      <c r="P2781" s="13">
        <v>26833146</v>
      </c>
      <c r="Q2781" s="5">
        <v>37391340</v>
      </c>
      <c r="R2781" s="7">
        <v>0.05</v>
      </c>
    </row>
    <row r="2782" spans="1:18" x14ac:dyDescent="0.25">
      <c r="A2782" s="14"/>
      <c r="B2782" s="14">
        <v>278</v>
      </c>
      <c r="C2782" s="14">
        <v>2003</v>
      </c>
      <c r="D2782" s="13">
        <v>1449160</v>
      </c>
      <c r="E2782" s="13">
        <v>0</v>
      </c>
      <c r="F2782" s="13">
        <v>0</v>
      </c>
      <c r="G2782" s="13">
        <v>0</v>
      </c>
      <c r="H2782" s="5">
        <f t="shared" si="409"/>
        <v>1449160</v>
      </c>
      <c r="I2782" s="9">
        <f t="shared" si="403"/>
        <v>3.619224496562516</v>
      </c>
      <c r="J2782" s="13">
        <v>0</v>
      </c>
      <c r="K2782" s="13">
        <v>0</v>
      </c>
      <c r="L2782" s="13">
        <v>0</v>
      </c>
      <c r="M2782" s="5">
        <v>646149400</v>
      </c>
      <c r="N2782" s="8">
        <f t="shared" si="406"/>
        <v>0.22427630513933774</v>
      </c>
      <c r="O2782" s="5">
        <v>32307470</v>
      </c>
      <c r="P2782" s="13">
        <v>26187166</v>
      </c>
      <c r="Q2782" s="5">
        <v>40040622</v>
      </c>
      <c r="R2782" s="12">
        <v>0.05</v>
      </c>
    </row>
    <row r="2783" spans="1:18" x14ac:dyDescent="0.25">
      <c r="A2783" s="14"/>
      <c r="B2783" s="14">
        <v>278</v>
      </c>
      <c r="C2783" s="14">
        <v>2004</v>
      </c>
      <c r="D2783" s="13">
        <v>2060765</v>
      </c>
      <c r="E2783" s="13">
        <v>1048932</v>
      </c>
      <c r="F2783" s="13">
        <v>880</v>
      </c>
      <c r="G2783" s="13">
        <v>0</v>
      </c>
      <c r="H2783" s="5">
        <f t="shared" si="409"/>
        <v>3110577</v>
      </c>
      <c r="I2783" s="9">
        <f t="shared" si="403"/>
        <v>7.2629455326192041</v>
      </c>
      <c r="J2783" s="13">
        <v>0</v>
      </c>
      <c r="K2783" s="13">
        <v>1800000</v>
      </c>
      <c r="L2783" s="13">
        <v>0</v>
      </c>
      <c r="M2783" s="17">
        <v>901458500</v>
      </c>
      <c r="N2783" s="8">
        <f t="shared" si="406"/>
        <v>0.34506047699367193</v>
      </c>
      <c r="O2783" s="5">
        <f t="shared" ref="O2783:O2789" si="410">M2783*R2783</f>
        <v>45072925</v>
      </c>
      <c r="P2783" s="13">
        <v>24126402</v>
      </c>
      <c r="Q2783" s="5">
        <v>42828037</v>
      </c>
      <c r="R2783" s="12">
        <v>0.05</v>
      </c>
    </row>
    <row r="2784" spans="1:18" x14ac:dyDescent="0.25">
      <c r="A2784" s="14"/>
      <c r="B2784" s="14">
        <v>278</v>
      </c>
      <c r="C2784" s="14">
        <v>2005</v>
      </c>
      <c r="D2784" s="13">
        <v>2088152</v>
      </c>
      <c r="E2784" s="13">
        <v>969855</v>
      </c>
      <c r="F2784" s="13">
        <v>0</v>
      </c>
      <c r="G2784" s="13">
        <v>0</v>
      </c>
      <c r="H2784" s="5">
        <f t="shared" si="409"/>
        <v>3058007</v>
      </c>
      <c r="I2784" s="9">
        <f t="shared" si="403"/>
        <v>5.9752372467451833</v>
      </c>
      <c r="J2784" s="13">
        <v>0</v>
      </c>
      <c r="K2784" s="13">
        <v>3129000</v>
      </c>
      <c r="L2784" s="13">
        <v>0</v>
      </c>
      <c r="M2784" s="17">
        <v>901458500</v>
      </c>
      <c r="N2784" s="8">
        <f t="shared" si="406"/>
        <v>0.33922881641251373</v>
      </c>
      <c r="O2784" s="5">
        <f t="shared" si="410"/>
        <v>45072925</v>
      </c>
      <c r="P2784" s="13">
        <v>26938250</v>
      </c>
      <c r="Q2784" s="5">
        <v>51178001.369999997</v>
      </c>
      <c r="R2784" s="12">
        <v>0.05</v>
      </c>
    </row>
    <row r="2785" spans="1:18" x14ac:dyDescent="0.25">
      <c r="A2785" s="14"/>
      <c r="B2785" s="14">
        <v>278</v>
      </c>
      <c r="C2785" s="14">
        <v>2006</v>
      </c>
      <c r="D2785" s="13">
        <v>2136328</v>
      </c>
      <c r="E2785" s="13">
        <v>1005553</v>
      </c>
      <c r="F2785" s="13">
        <v>113203</v>
      </c>
      <c r="G2785" s="13">
        <v>0</v>
      </c>
      <c r="H2785" s="5">
        <f t="shared" si="409"/>
        <v>3255084</v>
      </c>
      <c r="I2785" s="9">
        <f t="shared" si="403"/>
        <v>6.9566615656739357</v>
      </c>
      <c r="J2785" s="13">
        <v>0</v>
      </c>
      <c r="K2785" s="13">
        <v>7621000</v>
      </c>
      <c r="L2785" s="13">
        <v>0</v>
      </c>
      <c r="M2785" s="17">
        <v>1135254100</v>
      </c>
      <c r="N2785" s="8">
        <f t="shared" si="406"/>
        <v>0.28672735029100532</v>
      </c>
      <c r="O2785" s="5">
        <f t="shared" si="410"/>
        <v>56762705</v>
      </c>
      <c r="P2785" s="13">
        <v>22038250</v>
      </c>
      <c r="Q2785" s="5">
        <v>46790892</v>
      </c>
      <c r="R2785" s="12">
        <v>0.05</v>
      </c>
    </row>
    <row r="2786" spans="1:18" x14ac:dyDescent="0.25">
      <c r="A2786" s="14"/>
      <c r="B2786" s="14">
        <v>278</v>
      </c>
      <c r="C2786" s="14">
        <v>2007</v>
      </c>
      <c r="D2786" s="13">
        <v>2789085</v>
      </c>
      <c r="E2786" s="13">
        <v>1160117</v>
      </c>
      <c r="F2786" s="13">
        <v>37299</v>
      </c>
      <c r="G2786" s="13">
        <v>0</v>
      </c>
      <c r="H2786" s="5">
        <f t="shared" si="409"/>
        <v>3986501</v>
      </c>
      <c r="I2786" s="9">
        <f t="shared" si="403"/>
        <v>8.2656031959522629</v>
      </c>
      <c r="J2786" s="13">
        <v>0</v>
      </c>
      <c r="K2786" s="13">
        <v>1370000</v>
      </c>
      <c r="L2786" s="13">
        <v>0</v>
      </c>
      <c r="M2786" s="17">
        <v>1135254100</v>
      </c>
      <c r="N2786" s="8">
        <f t="shared" si="406"/>
        <v>0.35115495288675902</v>
      </c>
      <c r="O2786" s="5">
        <f t="shared" si="410"/>
        <v>56762705</v>
      </c>
      <c r="P2786" s="13">
        <v>28366576</v>
      </c>
      <c r="Q2786" s="5">
        <v>48230007</v>
      </c>
      <c r="R2786" s="12">
        <v>0.05</v>
      </c>
    </row>
    <row r="2787" spans="1:18" x14ac:dyDescent="0.25">
      <c r="A2787" s="14"/>
      <c r="B2787" s="14">
        <v>278</v>
      </c>
      <c r="C2787" s="14">
        <v>2008</v>
      </c>
      <c r="D2787" s="6">
        <v>2771453</v>
      </c>
      <c r="E2787" s="6">
        <v>1059749</v>
      </c>
      <c r="F2787" s="6">
        <v>68998</v>
      </c>
      <c r="G2787" s="6">
        <v>0</v>
      </c>
      <c r="H2787" s="5">
        <f t="shared" si="409"/>
        <v>3900200</v>
      </c>
      <c r="I2787" s="9">
        <f t="shared" si="403"/>
        <v>7.7778974537606267</v>
      </c>
      <c r="J2787" s="6">
        <v>0</v>
      </c>
      <c r="K2787" s="6">
        <v>7886784</v>
      </c>
      <c r="L2787" s="6">
        <v>0</v>
      </c>
      <c r="M2787" s="17">
        <v>1135254100</v>
      </c>
      <c r="N2787" s="8">
        <f t="shared" si="406"/>
        <v>0.34355304244221624</v>
      </c>
      <c r="O2787" s="5">
        <f t="shared" si="410"/>
        <v>56762705</v>
      </c>
      <c r="P2787" s="6">
        <v>34448303</v>
      </c>
      <c r="Q2787" s="5">
        <v>50144657</v>
      </c>
      <c r="R2787" s="12">
        <v>0.05</v>
      </c>
    </row>
    <row r="2788" spans="1:18" x14ac:dyDescent="0.25">
      <c r="A2788" s="14"/>
      <c r="B2788" s="18">
        <v>278</v>
      </c>
      <c r="C2788" s="14">
        <v>2009</v>
      </c>
      <c r="D2788" s="13">
        <v>3829422</v>
      </c>
      <c r="E2788" s="13">
        <v>1370275</v>
      </c>
      <c r="F2788" s="13">
        <v>33570</v>
      </c>
      <c r="G2788" s="13">
        <v>0</v>
      </c>
      <c r="H2788" s="5">
        <f t="shared" si="409"/>
        <v>5233267</v>
      </c>
      <c r="I2788" s="9">
        <f t="shared" si="403"/>
        <v>9.8232808174084365</v>
      </c>
      <c r="J2788" s="13">
        <v>0</v>
      </c>
      <c r="K2788" s="13">
        <v>690000</v>
      </c>
      <c r="L2788" s="13">
        <v>0</v>
      </c>
      <c r="M2788" s="17">
        <v>1251329000</v>
      </c>
      <c r="N2788" s="8">
        <f t="shared" si="406"/>
        <v>0.41821671199181026</v>
      </c>
      <c r="O2788" s="5">
        <f t="shared" si="410"/>
        <v>62566450</v>
      </c>
      <c r="P2788" s="13">
        <v>32672003</v>
      </c>
      <c r="Q2788" s="5">
        <v>53274126</v>
      </c>
      <c r="R2788" s="12">
        <v>0.05</v>
      </c>
    </row>
    <row r="2789" spans="1:18" x14ac:dyDescent="0.25">
      <c r="A2789" t="s">
        <v>278</v>
      </c>
      <c r="B2789">
        <v>279</v>
      </c>
      <c r="C2789">
        <v>2000</v>
      </c>
      <c r="D2789" s="6">
        <v>665000</v>
      </c>
      <c r="E2789" s="6">
        <v>380373</v>
      </c>
      <c r="F2789" s="6"/>
      <c r="G2789" s="6"/>
      <c r="H2789" s="5">
        <f t="shared" si="409"/>
        <v>1045373</v>
      </c>
      <c r="I2789" s="9">
        <f t="shared" si="403"/>
        <v>8.8371187509837821</v>
      </c>
      <c r="J2789" s="6"/>
      <c r="K2789" s="6">
        <v>4000000</v>
      </c>
      <c r="L2789" s="6"/>
      <c r="M2789" s="10">
        <v>530178000</v>
      </c>
      <c r="N2789" s="8">
        <f t="shared" si="406"/>
        <v>0.19717396798810966</v>
      </c>
      <c r="O2789" s="5">
        <f t="shared" si="410"/>
        <v>26508900</v>
      </c>
      <c r="P2789" s="13">
        <v>12280000</v>
      </c>
      <c r="Q2789" s="11">
        <v>11829342</v>
      </c>
      <c r="R2789" s="12">
        <v>0.05</v>
      </c>
    </row>
    <row r="2790" spans="1:18" x14ac:dyDescent="0.25">
      <c r="B2790">
        <v>279</v>
      </c>
      <c r="C2790">
        <v>2001</v>
      </c>
      <c r="D2790" s="13">
        <v>705000</v>
      </c>
      <c r="E2790" s="13">
        <v>389318</v>
      </c>
      <c r="F2790" s="13">
        <v>202136</v>
      </c>
      <c r="G2790" s="13">
        <v>0</v>
      </c>
      <c r="H2790" s="5">
        <f t="shared" si="409"/>
        <v>1296454</v>
      </c>
      <c r="I2790" s="9">
        <f t="shared" si="403"/>
        <v>10.422622806006281</v>
      </c>
      <c r="J2790" s="13">
        <v>0</v>
      </c>
      <c r="K2790" s="13">
        <v>1260000</v>
      </c>
      <c r="L2790" s="13">
        <v>0</v>
      </c>
      <c r="M2790" s="10">
        <v>530178000</v>
      </c>
      <c r="N2790" s="8">
        <f t="shared" si="406"/>
        <v>0.24453183647756035</v>
      </c>
      <c r="O2790" s="5">
        <v>26508900</v>
      </c>
      <c r="P2790" s="13">
        <v>9075000</v>
      </c>
      <c r="Q2790" s="11">
        <v>12438846</v>
      </c>
      <c r="R2790" s="12">
        <v>0.05</v>
      </c>
    </row>
    <row r="2791" spans="1:18" x14ac:dyDescent="0.25">
      <c r="B2791">
        <v>279</v>
      </c>
      <c r="C2791">
        <v>2002</v>
      </c>
      <c r="D2791" s="13">
        <v>705413</v>
      </c>
      <c r="E2791" s="13">
        <v>531994</v>
      </c>
      <c r="F2791" s="13">
        <v>5800</v>
      </c>
      <c r="G2791" s="13">
        <v>0</v>
      </c>
      <c r="H2791" s="5">
        <f t="shared" si="409"/>
        <v>1243207</v>
      </c>
      <c r="I2791" s="9">
        <f t="shared" si="403"/>
        <v>9.5690230792114672</v>
      </c>
      <c r="J2791" s="13">
        <v>0</v>
      </c>
      <c r="K2791" s="13">
        <v>1500000</v>
      </c>
      <c r="L2791" s="13">
        <v>0</v>
      </c>
      <c r="M2791" s="5">
        <v>619348500</v>
      </c>
      <c r="N2791" s="8">
        <f t="shared" si="406"/>
        <v>0.20072818453584695</v>
      </c>
      <c r="O2791" s="5">
        <v>30967425</v>
      </c>
      <c r="P2791" s="13">
        <v>12674296</v>
      </c>
      <c r="Q2791" s="5">
        <v>12991995</v>
      </c>
      <c r="R2791" s="7">
        <v>0.05</v>
      </c>
    </row>
    <row r="2792" spans="1:18" x14ac:dyDescent="0.25">
      <c r="A2792" s="14"/>
      <c r="B2792" s="14">
        <v>279</v>
      </c>
      <c r="C2792" s="14">
        <v>2003</v>
      </c>
      <c r="D2792" s="13">
        <v>726198</v>
      </c>
      <c r="E2792" s="13">
        <v>578607</v>
      </c>
      <c r="F2792" s="13">
        <v>24125</v>
      </c>
      <c r="G2792" s="13">
        <v>0</v>
      </c>
      <c r="H2792" s="5">
        <f t="shared" si="409"/>
        <v>1328930</v>
      </c>
      <c r="I2792" s="9">
        <f t="shared" si="403"/>
        <v>9.4442595527250184</v>
      </c>
      <c r="J2792" s="13">
        <v>0</v>
      </c>
      <c r="K2792" s="13">
        <v>7606800</v>
      </c>
      <c r="L2792" s="13">
        <v>0</v>
      </c>
      <c r="M2792" s="5">
        <v>619348500</v>
      </c>
      <c r="N2792" s="8">
        <f t="shared" si="406"/>
        <v>0.21456901889646943</v>
      </c>
      <c r="O2792" s="5">
        <v>30967425</v>
      </c>
      <c r="P2792" s="13">
        <v>14283251</v>
      </c>
      <c r="Q2792" s="5">
        <v>14071299</v>
      </c>
      <c r="R2792" s="12">
        <v>0.05</v>
      </c>
    </row>
    <row r="2793" spans="1:18" x14ac:dyDescent="0.25">
      <c r="A2793" s="14"/>
      <c r="B2793" s="14">
        <v>279</v>
      </c>
      <c r="C2793" s="14">
        <v>2004</v>
      </c>
      <c r="D2793" s="13">
        <v>736458</v>
      </c>
      <c r="E2793" s="13">
        <v>597067</v>
      </c>
      <c r="F2793" s="13">
        <v>0</v>
      </c>
      <c r="G2793" s="13">
        <v>0</v>
      </c>
      <c r="H2793" s="5">
        <f t="shared" si="409"/>
        <v>1333525</v>
      </c>
      <c r="I2793" s="9">
        <f t="shared" si="403"/>
        <v>8.9459470319970436</v>
      </c>
      <c r="J2793" s="13">
        <v>0</v>
      </c>
      <c r="K2793" s="13">
        <v>0</v>
      </c>
      <c r="L2793" s="13">
        <v>0</v>
      </c>
      <c r="M2793" s="17">
        <v>747966000</v>
      </c>
      <c r="N2793" s="8">
        <f t="shared" si="406"/>
        <v>0.17828684726311089</v>
      </c>
      <c r="O2793" s="5">
        <f t="shared" ref="O2793:O2799" si="411">M2793*R2793</f>
        <v>37398300</v>
      </c>
      <c r="P2793" s="13">
        <v>16084197</v>
      </c>
      <c r="Q2793" s="5">
        <v>14906471</v>
      </c>
      <c r="R2793" s="12">
        <v>0.05</v>
      </c>
    </row>
    <row r="2794" spans="1:18" x14ac:dyDescent="0.25">
      <c r="A2794" s="14"/>
      <c r="B2794" s="14">
        <v>279</v>
      </c>
      <c r="C2794" s="14">
        <v>2005</v>
      </c>
      <c r="D2794" s="13">
        <v>951264</v>
      </c>
      <c r="E2794" s="13">
        <v>638415</v>
      </c>
      <c r="F2794" s="13">
        <v>19685</v>
      </c>
      <c r="G2794" s="13">
        <v>0</v>
      </c>
      <c r="H2794" s="5">
        <f t="shared" si="409"/>
        <v>1609364</v>
      </c>
      <c r="I2794" s="9">
        <f t="shared" si="403"/>
        <v>10.394109223378639</v>
      </c>
      <c r="J2794" s="13">
        <v>0</v>
      </c>
      <c r="K2794" s="13">
        <v>1100000</v>
      </c>
      <c r="L2794" s="13">
        <v>0</v>
      </c>
      <c r="M2794" s="17">
        <v>747966000</v>
      </c>
      <c r="N2794" s="8">
        <f t="shared" si="406"/>
        <v>0.21516539521849923</v>
      </c>
      <c r="O2794" s="5">
        <f t="shared" si="411"/>
        <v>37398300</v>
      </c>
      <c r="P2794" s="13">
        <v>16887147</v>
      </c>
      <c r="Q2794" s="5">
        <v>15483423.98</v>
      </c>
      <c r="R2794" s="12">
        <v>0.05</v>
      </c>
    </row>
    <row r="2795" spans="1:18" x14ac:dyDescent="0.25">
      <c r="A2795" s="14"/>
      <c r="B2795" s="14">
        <v>279</v>
      </c>
      <c r="C2795" s="14">
        <v>2006</v>
      </c>
      <c r="D2795" s="13">
        <v>924388</v>
      </c>
      <c r="E2795" s="13">
        <v>624083</v>
      </c>
      <c r="F2795" s="13">
        <v>39274</v>
      </c>
      <c r="G2795" s="13">
        <v>0</v>
      </c>
      <c r="H2795" s="5">
        <f t="shared" si="409"/>
        <v>1587745</v>
      </c>
      <c r="I2795" s="9">
        <f t="shared" si="403"/>
        <v>9.2496415479535781</v>
      </c>
      <c r="J2795" s="13">
        <v>0</v>
      </c>
      <c r="K2795" s="13">
        <v>0</v>
      </c>
      <c r="L2795" s="13">
        <v>100000</v>
      </c>
      <c r="M2795" s="17">
        <v>929952200</v>
      </c>
      <c r="N2795" s="8">
        <f t="shared" si="406"/>
        <v>0.17073404417990518</v>
      </c>
      <c r="O2795" s="5">
        <f t="shared" si="411"/>
        <v>46497610</v>
      </c>
      <c r="P2795" s="13">
        <v>15787147</v>
      </c>
      <c r="Q2795" s="5">
        <v>17165476</v>
      </c>
      <c r="R2795" s="12">
        <v>0.05</v>
      </c>
    </row>
    <row r="2796" spans="1:18" x14ac:dyDescent="0.25">
      <c r="A2796" s="14"/>
      <c r="B2796" s="14">
        <v>279</v>
      </c>
      <c r="C2796" s="14">
        <v>2007</v>
      </c>
      <c r="D2796" s="13">
        <v>1008497</v>
      </c>
      <c r="E2796" s="13">
        <v>688693</v>
      </c>
      <c r="F2796" s="13">
        <v>0</v>
      </c>
      <c r="G2796" s="13">
        <v>0</v>
      </c>
      <c r="H2796" s="5">
        <f t="shared" si="409"/>
        <v>1697190</v>
      </c>
      <c r="I2796" s="9">
        <f t="shared" si="403"/>
        <v>9.0392299672584286</v>
      </c>
      <c r="J2796" s="13">
        <v>0</v>
      </c>
      <c r="K2796" s="13">
        <v>0</v>
      </c>
      <c r="L2796" s="13">
        <v>0</v>
      </c>
      <c r="M2796" s="17">
        <v>929952200</v>
      </c>
      <c r="N2796" s="8">
        <f t="shared" si="406"/>
        <v>0.18250292864514972</v>
      </c>
      <c r="O2796" s="5">
        <f t="shared" si="411"/>
        <v>46497610</v>
      </c>
      <c r="P2796" s="13">
        <v>17367759</v>
      </c>
      <c r="Q2796" s="5">
        <v>18775825</v>
      </c>
      <c r="R2796" s="12">
        <v>0.05</v>
      </c>
    </row>
    <row r="2797" spans="1:18" x14ac:dyDescent="0.25">
      <c r="A2797" s="14"/>
      <c r="B2797" s="14">
        <v>279</v>
      </c>
      <c r="C2797" s="14">
        <v>2008</v>
      </c>
      <c r="D2797" s="6">
        <v>1012803</v>
      </c>
      <c r="E2797" s="6">
        <v>657201</v>
      </c>
      <c r="F2797" s="6">
        <v>0</v>
      </c>
      <c r="G2797" s="6">
        <v>0</v>
      </c>
      <c r="H2797" s="5">
        <f t="shared" si="409"/>
        <v>1670004</v>
      </c>
      <c r="I2797" s="9">
        <f t="shared" si="403"/>
        <v>8.429904302138354</v>
      </c>
      <c r="J2797" s="6">
        <v>0</v>
      </c>
      <c r="K2797" s="6">
        <v>0</v>
      </c>
      <c r="L2797" s="6">
        <v>0</v>
      </c>
      <c r="M2797" s="17">
        <v>929952200</v>
      </c>
      <c r="N2797" s="8">
        <f t="shared" si="406"/>
        <v>0.17957955258345537</v>
      </c>
      <c r="O2797" s="5">
        <f t="shared" si="411"/>
        <v>46497610</v>
      </c>
      <c r="P2797" s="6">
        <v>16359262</v>
      </c>
      <c r="Q2797" s="5">
        <v>19810474</v>
      </c>
      <c r="R2797" s="12">
        <v>0.05</v>
      </c>
    </row>
    <row r="2798" spans="1:18" x14ac:dyDescent="0.25">
      <c r="A2798" s="14"/>
      <c r="B2798" s="18">
        <v>279</v>
      </c>
      <c r="C2798" s="14">
        <v>2009</v>
      </c>
      <c r="D2798" s="13">
        <v>977314</v>
      </c>
      <c r="E2798" s="13">
        <v>618712</v>
      </c>
      <c r="F2798" s="13">
        <v>0</v>
      </c>
      <c r="G2798" s="13">
        <v>0</v>
      </c>
      <c r="H2798" s="5">
        <f t="shared" si="409"/>
        <v>1596026</v>
      </c>
      <c r="I2798" s="9">
        <f t="shared" si="403"/>
        <v>7.3631428112722528</v>
      </c>
      <c r="J2798" s="13">
        <v>0</v>
      </c>
      <c r="K2798" s="13">
        <v>665000</v>
      </c>
      <c r="L2798" s="13">
        <v>326807</v>
      </c>
      <c r="M2798" s="17">
        <v>1135297300</v>
      </c>
      <c r="N2798" s="8">
        <f t="shared" si="406"/>
        <v>0.1405822069690468</v>
      </c>
      <c r="O2798" s="5">
        <f t="shared" si="411"/>
        <v>56764865</v>
      </c>
      <c r="P2798" s="13">
        <v>15346459</v>
      </c>
      <c r="Q2798" s="5">
        <v>21675880</v>
      </c>
      <c r="R2798" s="12">
        <v>0.05</v>
      </c>
    </row>
    <row r="2799" spans="1:18" x14ac:dyDescent="0.25">
      <c r="A2799" t="s">
        <v>279</v>
      </c>
      <c r="B2799">
        <v>280</v>
      </c>
      <c r="C2799">
        <v>2000</v>
      </c>
      <c r="D2799" s="6">
        <v>607420</v>
      </c>
      <c r="E2799" s="6">
        <v>255324</v>
      </c>
      <c r="F2799" s="6"/>
      <c r="G2799" s="6"/>
      <c r="H2799" s="5">
        <f t="shared" si="409"/>
        <v>862744</v>
      </c>
      <c r="I2799" s="9">
        <f t="shared" si="403"/>
        <v>7.3589410625540346</v>
      </c>
      <c r="J2799" s="6"/>
      <c r="K2799" s="6"/>
      <c r="L2799" s="6"/>
      <c r="M2799" s="10">
        <v>546219700</v>
      </c>
      <c r="N2799" s="8">
        <f t="shared" si="406"/>
        <v>0.15794816627814778</v>
      </c>
      <c r="O2799" s="5">
        <f t="shared" si="411"/>
        <v>27310985</v>
      </c>
      <c r="P2799" s="13">
        <v>4379509</v>
      </c>
      <c r="Q2799" s="11">
        <v>11723752</v>
      </c>
      <c r="R2799" s="12">
        <v>0.05</v>
      </c>
    </row>
    <row r="2800" spans="1:18" x14ac:dyDescent="0.25">
      <c r="B2800">
        <v>280</v>
      </c>
      <c r="C2800">
        <v>2001</v>
      </c>
      <c r="D2800" s="13">
        <v>608282</v>
      </c>
      <c r="E2800" s="13">
        <v>219870</v>
      </c>
      <c r="F2800" s="13">
        <v>0</v>
      </c>
      <c r="G2800" s="13">
        <v>0</v>
      </c>
      <c r="H2800" s="5">
        <f t="shared" si="409"/>
        <v>828152</v>
      </c>
      <c r="I2800" s="9">
        <f t="shared" si="403"/>
        <v>6.8629576371361729</v>
      </c>
      <c r="J2800" s="13">
        <v>0</v>
      </c>
      <c r="K2800" s="13">
        <v>0</v>
      </c>
      <c r="L2800" s="13">
        <v>0</v>
      </c>
      <c r="M2800" s="10">
        <v>546219700</v>
      </c>
      <c r="N2800" s="8">
        <f t="shared" si="406"/>
        <v>0.15161518341429281</v>
      </c>
      <c r="O2800" s="5">
        <v>27310985</v>
      </c>
      <c r="P2800" s="13">
        <v>4081227</v>
      </c>
      <c r="Q2800" s="11">
        <v>12066984</v>
      </c>
      <c r="R2800" s="12">
        <v>0.05</v>
      </c>
    </row>
    <row r="2801" spans="1:18" x14ac:dyDescent="0.25">
      <c r="B2801">
        <v>280</v>
      </c>
      <c r="C2801">
        <v>2002</v>
      </c>
      <c r="D2801" s="13">
        <v>748083</v>
      </c>
      <c r="E2801" s="13">
        <v>201658</v>
      </c>
      <c r="F2801" s="13">
        <v>0</v>
      </c>
      <c r="G2801" s="13">
        <v>0</v>
      </c>
      <c r="H2801" s="5">
        <f t="shared" si="409"/>
        <v>949741</v>
      </c>
      <c r="I2801" s="9">
        <f t="shared" si="403"/>
        <v>7.6384269396339395</v>
      </c>
      <c r="J2801" s="13">
        <v>0</v>
      </c>
      <c r="K2801" s="13">
        <v>0</v>
      </c>
      <c r="L2801" s="13">
        <v>0</v>
      </c>
      <c r="M2801" s="5">
        <v>658273800</v>
      </c>
      <c r="N2801" s="8">
        <f t="shared" si="406"/>
        <v>0.14427750276556653</v>
      </c>
      <c r="O2801" s="5">
        <v>32913690</v>
      </c>
      <c r="P2801" s="13">
        <v>3468144</v>
      </c>
      <c r="Q2801" s="5">
        <v>12433725</v>
      </c>
      <c r="R2801" s="7">
        <v>0.05</v>
      </c>
    </row>
    <row r="2802" spans="1:18" x14ac:dyDescent="0.25">
      <c r="A2802" s="14"/>
      <c r="B2802" s="14">
        <v>280</v>
      </c>
      <c r="C2802" s="14">
        <v>2003</v>
      </c>
      <c r="D2802" s="13">
        <v>724425</v>
      </c>
      <c r="E2802" s="13">
        <v>166609</v>
      </c>
      <c r="F2802" s="13">
        <v>0</v>
      </c>
      <c r="G2802" s="13">
        <v>0</v>
      </c>
      <c r="H2802" s="5">
        <f t="shared" si="409"/>
        <v>891034</v>
      </c>
      <c r="I2802" s="9">
        <f t="shared" si="403"/>
        <v>6.4934116613433899</v>
      </c>
      <c r="J2802" s="13">
        <v>0</v>
      </c>
      <c r="K2802" s="13">
        <v>0</v>
      </c>
      <c r="L2802" s="13">
        <v>0</v>
      </c>
      <c r="M2802" s="5">
        <v>658273800</v>
      </c>
      <c r="N2802" s="8">
        <f t="shared" si="406"/>
        <v>0.13535917729066538</v>
      </c>
      <c r="O2802" s="5">
        <v>32913690</v>
      </c>
      <c r="P2802" s="13">
        <v>3186122</v>
      </c>
      <c r="Q2802" s="5">
        <v>13722124</v>
      </c>
      <c r="R2802" s="12">
        <v>0.05</v>
      </c>
    </row>
    <row r="2803" spans="1:18" x14ac:dyDescent="0.25">
      <c r="A2803" s="14"/>
      <c r="B2803" s="14">
        <v>280</v>
      </c>
      <c r="C2803" s="14">
        <v>2004</v>
      </c>
      <c r="D2803" s="13">
        <v>664409</v>
      </c>
      <c r="E2803" s="13">
        <v>135606</v>
      </c>
      <c r="F2803" s="13">
        <v>0</v>
      </c>
      <c r="G2803" s="13">
        <v>0</v>
      </c>
      <c r="H2803" s="5">
        <f t="shared" si="409"/>
        <v>800015</v>
      </c>
      <c r="I2803" s="9">
        <f t="shared" si="403"/>
        <v>5.824362648305514</v>
      </c>
      <c r="J2803" s="13">
        <v>0</v>
      </c>
      <c r="K2803" s="13">
        <v>0</v>
      </c>
      <c r="L2803" s="13">
        <v>0</v>
      </c>
      <c r="M2803" s="17">
        <v>912387500</v>
      </c>
      <c r="N2803" s="8">
        <f t="shared" si="406"/>
        <v>8.7683687029907795E-2</v>
      </c>
      <c r="O2803" s="5">
        <f t="shared" ref="O2803:O2809" si="412">M2803*R2803</f>
        <v>45619375</v>
      </c>
      <c r="P2803" s="13">
        <v>3516713</v>
      </c>
      <c r="Q2803" s="5">
        <v>13735666</v>
      </c>
      <c r="R2803" s="12">
        <v>0.05</v>
      </c>
    </row>
    <row r="2804" spans="1:18" x14ac:dyDescent="0.25">
      <c r="A2804" s="14"/>
      <c r="B2804" s="14">
        <v>280</v>
      </c>
      <c r="C2804" s="14">
        <v>2005</v>
      </c>
      <c r="D2804" s="13">
        <v>680437</v>
      </c>
      <c r="E2804" s="13">
        <v>148626</v>
      </c>
      <c r="F2804" s="13">
        <v>0</v>
      </c>
      <c r="G2804" s="13">
        <v>0</v>
      </c>
      <c r="H2804" s="5">
        <f t="shared" si="409"/>
        <v>829063</v>
      </c>
      <c r="I2804" s="9">
        <f t="shared" si="403"/>
        <v>5.8303952923308628</v>
      </c>
      <c r="J2804" s="13">
        <v>0</v>
      </c>
      <c r="K2804" s="13">
        <v>0</v>
      </c>
      <c r="L2804" s="13">
        <v>0</v>
      </c>
      <c r="M2804" s="17">
        <v>912387500</v>
      </c>
      <c r="N2804" s="8">
        <f t="shared" si="406"/>
        <v>9.0867422010932855E-2</v>
      </c>
      <c r="O2804" s="5">
        <f t="shared" si="412"/>
        <v>45619375</v>
      </c>
      <c r="P2804" s="13">
        <v>2921276</v>
      </c>
      <c r="Q2804" s="5">
        <v>14219670.51</v>
      </c>
      <c r="R2804" s="12">
        <v>0.05</v>
      </c>
    </row>
    <row r="2805" spans="1:18" x14ac:dyDescent="0.25">
      <c r="A2805" s="14"/>
      <c r="B2805" s="14">
        <v>280</v>
      </c>
      <c r="C2805" s="14">
        <v>2006</v>
      </c>
      <c r="D2805" s="13">
        <v>396513</v>
      </c>
      <c r="E2805" s="13">
        <v>125009</v>
      </c>
      <c r="F2805" s="13">
        <v>0</v>
      </c>
      <c r="G2805" s="13">
        <v>0</v>
      </c>
      <c r="H2805" s="5">
        <f t="shared" si="409"/>
        <v>521522</v>
      </c>
      <c r="I2805" s="9">
        <f t="shared" si="403"/>
        <v>3.2648018871574305</v>
      </c>
      <c r="J2805" s="13">
        <v>0</v>
      </c>
      <c r="K2805" s="13">
        <v>0</v>
      </c>
      <c r="L2805" s="13">
        <v>0</v>
      </c>
      <c r="M2805" s="17">
        <v>1156116200</v>
      </c>
      <c r="N2805" s="8">
        <f t="shared" si="406"/>
        <v>4.5109825465640914E-2</v>
      </c>
      <c r="O2805" s="5">
        <f t="shared" si="412"/>
        <v>57805810</v>
      </c>
      <c r="P2805" s="13">
        <v>2921276</v>
      </c>
      <c r="Q2805" s="5">
        <v>15974078</v>
      </c>
      <c r="R2805" s="12">
        <v>0.05</v>
      </c>
    </row>
    <row r="2806" spans="1:18" x14ac:dyDescent="0.25">
      <c r="A2806" s="14"/>
      <c r="B2806" s="14">
        <v>280</v>
      </c>
      <c r="C2806" s="14">
        <v>2007</v>
      </c>
      <c r="D2806" s="13">
        <v>710634</v>
      </c>
      <c r="E2806" s="13">
        <v>149189</v>
      </c>
      <c r="F2806" s="13">
        <v>0</v>
      </c>
      <c r="G2806" s="13">
        <v>0</v>
      </c>
      <c r="H2806" s="5">
        <f t="shared" si="409"/>
        <v>859823</v>
      </c>
      <c r="I2806" s="9">
        <f t="shared" si="403"/>
        <v>5.0910807161025131</v>
      </c>
      <c r="J2806" s="13">
        <v>0</v>
      </c>
      <c r="K2806" s="13">
        <v>0</v>
      </c>
      <c r="L2806" s="13">
        <v>0</v>
      </c>
      <c r="M2806" s="17">
        <v>1156116200</v>
      </c>
      <c r="N2806" s="8">
        <f t="shared" si="406"/>
        <v>7.4371676480270751E-2</v>
      </c>
      <c r="O2806" s="5">
        <f t="shared" si="412"/>
        <v>57805810</v>
      </c>
      <c r="P2806" s="13">
        <v>3509763</v>
      </c>
      <c r="Q2806" s="5">
        <v>16888811</v>
      </c>
      <c r="R2806" s="12">
        <v>0.05</v>
      </c>
    </row>
    <row r="2807" spans="1:18" x14ac:dyDescent="0.25">
      <c r="A2807" s="14"/>
      <c r="B2807" s="14">
        <v>280</v>
      </c>
      <c r="C2807" s="14">
        <v>2008</v>
      </c>
      <c r="D2807" s="6">
        <v>594308</v>
      </c>
      <c r="E2807" s="6">
        <v>128272</v>
      </c>
      <c r="F2807" s="6">
        <v>0</v>
      </c>
      <c r="G2807" s="6">
        <v>0</v>
      </c>
      <c r="H2807" s="5">
        <f t="shared" si="409"/>
        <v>722580</v>
      </c>
      <c r="I2807" s="9">
        <f t="shared" si="403"/>
        <v>4.3726665556424811</v>
      </c>
      <c r="J2807" s="6">
        <v>0</v>
      </c>
      <c r="K2807" s="6">
        <v>0</v>
      </c>
      <c r="L2807" s="6">
        <v>0</v>
      </c>
      <c r="M2807" s="17">
        <v>1156116200</v>
      </c>
      <c r="N2807" s="8">
        <f t="shared" si="406"/>
        <v>6.250063791165629E-2</v>
      </c>
      <c r="O2807" s="5">
        <f t="shared" si="412"/>
        <v>57805810</v>
      </c>
      <c r="P2807" s="6">
        <v>3149129</v>
      </c>
      <c r="Q2807" s="5">
        <v>16524928</v>
      </c>
      <c r="R2807" s="12">
        <v>0.05</v>
      </c>
    </row>
    <row r="2808" spans="1:18" x14ac:dyDescent="0.25">
      <c r="A2808" s="14"/>
      <c r="B2808" s="18">
        <v>280</v>
      </c>
      <c r="C2808" s="14">
        <v>2009</v>
      </c>
      <c r="D2808" s="13">
        <v>395534</v>
      </c>
      <c r="E2808" s="13">
        <v>111060</v>
      </c>
      <c r="F2808" s="13">
        <v>15438</v>
      </c>
      <c r="G2808" s="13">
        <v>0</v>
      </c>
      <c r="H2808" s="5">
        <f t="shared" si="409"/>
        <v>522032</v>
      </c>
      <c r="I2808" s="9">
        <f t="shared" si="403"/>
        <v>2.7825553005628465</v>
      </c>
      <c r="J2808" s="13">
        <v>0</v>
      </c>
      <c r="K2808" s="13">
        <v>0</v>
      </c>
      <c r="L2808" s="13">
        <v>0</v>
      </c>
      <c r="M2808" s="17">
        <v>1261037300</v>
      </c>
      <c r="N2808" s="8">
        <f t="shared" si="406"/>
        <v>4.1397030841197162E-2</v>
      </c>
      <c r="O2808" s="5">
        <f t="shared" si="412"/>
        <v>63051865</v>
      </c>
      <c r="P2808" s="13">
        <v>2554821</v>
      </c>
      <c r="Q2808" s="5">
        <v>18760885</v>
      </c>
      <c r="R2808" s="12">
        <v>0.05</v>
      </c>
    </row>
    <row r="2809" spans="1:18" x14ac:dyDescent="0.25">
      <c r="A2809" t="s">
        <v>280</v>
      </c>
      <c r="B2809">
        <v>281</v>
      </c>
      <c r="C2809">
        <v>2000</v>
      </c>
      <c r="D2809" s="6">
        <v>11217772</v>
      </c>
      <c r="E2809" s="6">
        <v>9170595</v>
      </c>
      <c r="F2809" s="6">
        <v>5240418.6100000003</v>
      </c>
      <c r="G2809" s="6"/>
      <c r="H2809" s="5">
        <f t="shared" si="409"/>
        <v>25628785.609999999</v>
      </c>
      <c r="I2809" s="9">
        <f t="shared" si="403"/>
        <v>6.6929404167779438</v>
      </c>
      <c r="J2809" s="6"/>
      <c r="K2809" s="6"/>
      <c r="L2809" s="6"/>
      <c r="M2809" s="10">
        <v>4257309200</v>
      </c>
      <c r="N2809" s="8">
        <f t="shared" si="406"/>
        <v>0.60199493168126006</v>
      </c>
      <c r="O2809" s="5">
        <f t="shared" si="412"/>
        <v>106432730</v>
      </c>
      <c r="P2809" s="13">
        <v>311573357</v>
      </c>
      <c r="Q2809" s="11">
        <v>382922662</v>
      </c>
      <c r="R2809" s="12">
        <v>2.5000000000000001E-2</v>
      </c>
    </row>
    <row r="2810" spans="1:18" x14ac:dyDescent="0.25">
      <c r="B2810">
        <v>281</v>
      </c>
      <c r="C2810">
        <v>2001</v>
      </c>
      <c r="D2810" s="13">
        <v>13096260</v>
      </c>
      <c r="E2810" s="13">
        <v>11972805</v>
      </c>
      <c r="F2810" s="13">
        <v>2785938</v>
      </c>
      <c r="G2810" s="13">
        <v>458638</v>
      </c>
      <c r="H2810" s="5">
        <f t="shared" si="409"/>
        <v>28313641</v>
      </c>
      <c r="I2810" s="9">
        <f t="shared" si="403"/>
        <v>7.1200352756277576</v>
      </c>
      <c r="J2810" s="13">
        <v>0</v>
      </c>
      <c r="K2810" s="13">
        <v>0</v>
      </c>
      <c r="L2810" s="13">
        <v>0</v>
      </c>
      <c r="M2810" s="10">
        <v>4257309200</v>
      </c>
      <c r="N2810" s="8">
        <f t="shared" si="406"/>
        <v>0.66505954042520565</v>
      </c>
      <c r="O2810" s="5">
        <v>106432730</v>
      </c>
      <c r="P2810" s="13">
        <v>204572748</v>
      </c>
      <c r="Q2810" s="11">
        <v>397661527</v>
      </c>
      <c r="R2810" s="12">
        <v>2.5000000000000001E-2</v>
      </c>
    </row>
    <row r="2811" spans="1:18" x14ac:dyDescent="0.25">
      <c r="B2811">
        <v>281</v>
      </c>
      <c r="C2811">
        <v>2002</v>
      </c>
      <c r="D2811" s="13">
        <v>12619871</v>
      </c>
      <c r="E2811" s="13">
        <v>11873299</v>
      </c>
      <c r="F2811" s="13">
        <v>3014305</v>
      </c>
      <c r="G2811" s="13">
        <v>754687</v>
      </c>
      <c r="H2811" s="5">
        <f t="shared" si="409"/>
        <v>28262162</v>
      </c>
      <c r="I2811" s="9">
        <f t="shared" si="403"/>
        <v>6.5667492843505313</v>
      </c>
      <c r="J2811" s="13">
        <v>0</v>
      </c>
      <c r="K2811" s="13">
        <v>61316000</v>
      </c>
      <c r="L2811" s="13">
        <v>0</v>
      </c>
      <c r="M2811" s="5">
        <v>4855465800</v>
      </c>
      <c r="N2811" s="8">
        <f t="shared" si="406"/>
        <v>0.58206901591192339</v>
      </c>
      <c r="O2811" s="5">
        <v>121386645</v>
      </c>
      <c r="P2811" s="13">
        <v>253268877</v>
      </c>
      <c r="Q2811" s="5">
        <v>430382839</v>
      </c>
      <c r="R2811" s="7">
        <v>2.5000000000000001E-2</v>
      </c>
    </row>
    <row r="2812" spans="1:18" x14ac:dyDescent="0.25">
      <c r="A2812" s="14"/>
      <c r="B2812" s="14">
        <v>281</v>
      </c>
      <c r="C2812" s="14">
        <v>2003</v>
      </c>
      <c r="D2812" s="13">
        <v>22409975</v>
      </c>
      <c r="E2812" s="13">
        <v>15288845</v>
      </c>
      <c r="F2812" s="13">
        <v>3185842</v>
      </c>
      <c r="G2812" s="13">
        <v>0</v>
      </c>
      <c r="H2812" s="5">
        <f t="shared" si="409"/>
        <v>40884662</v>
      </c>
      <c r="I2812" s="9">
        <f t="shared" si="403"/>
        <v>9.4161712424821236</v>
      </c>
      <c r="J2812" s="13">
        <v>0</v>
      </c>
      <c r="K2812" s="13">
        <v>59408000</v>
      </c>
      <c r="L2812" s="13">
        <v>0</v>
      </c>
      <c r="M2812" s="5">
        <v>4855465800</v>
      </c>
      <c r="N2812" s="8">
        <f t="shared" si="406"/>
        <v>0.84203377562663495</v>
      </c>
      <c r="O2812" s="5">
        <v>121386645</v>
      </c>
      <c r="P2812" s="13">
        <v>306733902</v>
      </c>
      <c r="Q2812" s="5">
        <v>434196245.44999999</v>
      </c>
      <c r="R2812" s="12">
        <v>2.5000000000000001E-2</v>
      </c>
    </row>
    <row r="2813" spans="1:18" x14ac:dyDescent="0.25">
      <c r="A2813" s="14"/>
      <c r="B2813" s="14">
        <v>281</v>
      </c>
      <c r="C2813" s="14">
        <v>2004</v>
      </c>
      <c r="D2813" s="13">
        <v>16983752</v>
      </c>
      <c r="E2813" s="13">
        <v>14910438</v>
      </c>
      <c r="F2813" s="13">
        <v>2160662</v>
      </c>
      <c r="G2813" s="13">
        <v>0</v>
      </c>
      <c r="H2813" s="5">
        <f t="shared" si="409"/>
        <v>34054852</v>
      </c>
      <c r="I2813" s="9">
        <f t="shared" si="403"/>
        <v>7.9077331118189358</v>
      </c>
      <c r="J2813" s="13">
        <v>0</v>
      </c>
      <c r="K2813" s="13">
        <v>0</v>
      </c>
      <c r="L2813" s="13">
        <v>0</v>
      </c>
      <c r="M2813" s="17">
        <v>5778583600</v>
      </c>
      <c r="N2813" s="8">
        <f t="shared" si="406"/>
        <v>0.58932870677859539</v>
      </c>
      <c r="O2813" s="5">
        <f t="shared" ref="O2813:O2819" si="413">M2813*R2813</f>
        <v>288929180</v>
      </c>
      <c r="P2813" s="13">
        <v>296764150</v>
      </c>
      <c r="Q2813" s="5">
        <v>430652521</v>
      </c>
      <c r="R2813" s="12">
        <v>0.05</v>
      </c>
    </row>
    <row r="2814" spans="1:18" x14ac:dyDescent="0.25">
      <c r="A2814" s="14"/>
      <c r="B2814" s="14">
        <v>281</v>
      </c>
      <c r="C2814" s="14">
        <v>2005</v>
      </c>
      <c r="D2814" s="13">
        <v>17561203</v>
      </c>
      <c r="E2814" s="13">
        <v>15544232</v>
      </c>
      <c r="F2814" s="13">
        <v>2265821</v>
      </c>
      <c r="G2814" s="13">
        <v>0</v>
      </c>
      <c r="H2814" s="5">
        <f t="shared" si="409"/>
        <v>35371256</v>
      </c>
      <c r="I2814" s="9">
        <f t="shared" si="403"/>
        <v>7.2640876690558684</v>
      </c>
      <c r="J2814" s="13">
        <v>0</v>
      </c>
      <c r="K2814" s="13">
        <v>0</v>
      </c>
      <c r="L2814" s="13">
        <v>0</v>
      </c>
      <c r="M2814" s="17">
        <v>5778583600</v>
      </c>
      <c r="N2814" s="8">
        <f t="shared" si="406"/>
        <v>0.61210944495118147</v>
      </c>
      <c r="O2814" s="5">
        <f t="shared" si="413"/>
        <v>288929180</v>
      </c>
      <c r="P2814" s="13">
        <v>286384775</v>
      </c>
      <c r="Q2814" s="5">
        <v>486933220.13</v>
      </c>
      <c r="R2814" s="12">
        <v>0.05</v>
      </c>
    </row>
    <row r="2815" spans="1:18" x14ac:dyDescent="0.25">
      <c r="A2815" s="14"/>
      <c r="B2815" s="14">
        <v>281</v>
      </c>
      <c r="C2815" s="14">
        <v>2006</v>
      </c>
      <c r="D2815" s="13">
        <v>20501000</v>
      </c>
      <c r="E2815" s="13">
        <v>13028132</v>
      </c>
      <c r="F2815" s="13">
        <v>762694</v>
      </c>
      <c r="G2815" s="13">
        <v>0</v>
      </c>
      <c r="H2815" s="5">
        <f t="shared" si="409"/>
        <v>34291826</v>
      </c>
      <c r="I2815" s="9">
        <f t="shared" ref="I2815:I2878" si="414">((H2815/Q2815)*100)</f>
        <v>7.3282598304166848</v>
      </c>
      <c r="J2815" s="13">
        <v>0</v>
      </c>
      <c r="K2815" s="13">
        <v>0</v>
      </c>
      <c r="L2815" s="13">
        <v>0</v>
      </c>
      <c r="M2815" s="17">
        <v>7118922700</v>
      </c>
      <c r="N2815" s="8">
        <f t="shared" si="406"/>
        <v>0.48169965379733654</v>
      </c>
      <c r="O2815" s="5">
        <f t="shared" si="413"/>
        <v>355946135</v>
      </c>
      <c r="P2815" s="13">
        <v>284514775</v>
      </c>
      <c r="Q2815" s="5">
        <v>467939549</v>
      </c>
      <c r="R2815" s="12">
        <v>0.05</v>
      </c>
    </row>
    <row r="2816" spans="1:18" x14ac:dyDescent="0.25">
      <c r="A2816" s="14"/>
      <c r="B2816" s="14">
        <v>281</v>
      </c>
      <c r="C2816" s="14">
        <v>2007</v>
      </c>
      <c r="D2816" s="13">
        <v>20440837</v>
      </c>
      <c r="E2816" s="13">
        <v>15145147</v>
      </c>
      <c r="F2816" s="13">
        <v>0</v>
      </c>
      <c r="G2816" s="13">
        <v>0</v>
      </c>
      <c r="H2816" s="5">
        <f t="shared" si="409"/>
        <v>35585984</v>
      </c>
      <c r="I2816" s="9">
        <f t="shared" si="414"/>
        <v>7.0471705182770084</v>
      </c>
      <c r="J2816" s="13">
        <v>0</v>
      </c>
      <c r="K2816" s="13">
        <v>55700400</v>
      </c>
      <c r="L2816" s="13">
        <v>0</v>
      </c>
      <c r="M2816" s="17">
        <v>7118922700</v>
      </c>
      <c r="N2816" s="8">
        <f t="shared" si="406"/>
        <v>0.49987878081609177</v>
      </c>
      <c r="O2816" s="5">
        <f t="shared" si="413"/>
        <v>355946135</v>
      </c>
      <c r="P2816" s="13">
        <v>312695783</v>
      </c>
      <c r="Q2816" s="5">
        <v>504968397</v>
      </c>
      <c r="R2816" s="12">
        <v>0.05</v>
      </c>
    </row>
    <row r="2817" spans="1:18" x14ac:dyDescent="0.25">
      <c r="A2817" s="14"/>
      <c r="B2817" s="14">
        <v>281</v>
      </c>
      <c r="C2817" s="14">
        <v>2008</v>
      </c>
      <c r="D2817" s="6">
        <v>23134208</v>
      </c>
      <c r="E2817" s="6">
        <v>16394374</v>
      </c>
      <c r="F2817" s="6">
        <v>0</v>
      </c>
      <c r="G2817" s="6">
        <v>0</v>
      </c>
      <c r="H2817" s="5">
        <f t="shared" si="409"/>
        <v>39528582</v>
      </c>
      <c r="I2817" s="9">
        <f t="shared" si="414"/>
        <v>7.0274544101407708</v>
      </c>
      <c r="J2817" s="6">
        <v>0</v>
      </c>
      <c r="K2817" s="6">
        <v>2100000</v>
      </c>
      <c r="L2817" s="6">
        <v>0</v>
      </c>
      <c r="M2817" s="17">
        <v>7118922700</v>
      </c>
      <c r="N2817" s="8">
        <f t="shared" si="406"/>
        <v>0.55526072786265823</v>
      </c>
      <c r="O2817" s="5">
        <f t="shared" si="413"/>
        <v>355946135</v>
      </c>
      <c r="P2817" s="6">
        <v>347890883</v>
      </c>
      <c r="Q2817" s="5">
        <v>562487918</v>
      </c>
      <c r="R2817" s="12">
        <v>0.05</v>
      </c>
    </row>
    <row r="2818" spans="1:18" x14ac:dyDescent="0.25">
      <c r="A2818" s="14"/>
      <c r="B2818" s="18">
        <v>281</v>
      </c>
      <c r="C2818" s="14">
        <v>2009</v>
      </c>
      <c r="D2818" s="13">
        <v>27808220</v>
      </c>
      <c r="E2818" s="13">
        <v>15353757</v>
      </c>
      <c r="F2818" s="13">
        <v>51625</v>
      </c>
      <c r="G2818" s="13">
        <v>0</v>
      </c>
      <c r="H2818" s="5">
        <f t="shared" si="409"/>
        <v>43213602</v>
      </c>
      <c r="I2818" s="9">
        <f t="shared" si="414"/>
        <v>7.1518985860642061</v>
      </c>
      <c r="J2818" s="13">
        <v>0</v>
      </c>
      <c r="K2818" s="13">
        <v>2100000</v>
      </c>
      <c r="L2818" s="13">
        <v>0</v>
      </c>
      <c r="M2818" s="17">
        <v>8479854100</v>
      </c>
      <c r="N2818" s="8">
        <f t="shared" si="406"/>
        <v>0.50960313102556798</v>
      </c>
      <c r="O2818" s="5">
        <f t="shared" si="413"/>
        <v>423992705</v>
      </c>
      <c r="P2818" s="13">
        <v>324756675</v>
      </c>
      <c r="Q2818" s="5">
        <v>604225598</v>
      </c>
      <c r="R2818" s="12">
        <v>0.05</v>
      </c>
    </row>
    <row r="2819" spans="1:18" x14ac:dyDescent="0.25">
      <c r="A2819" t="s">
        <v>281</v>
      </c>
      <c r="B2819">
        <v>282</v>
      </c>
      <c r="C2819">
        <v>2000</v>
      </c>
      <c r="D2819" s="6">
        <v>195000</v>
      </c>
      <c r="E2819" s="6">
        <v>47908</v>
      </c>
      <c r="F2819" s="6">
        <v>924445</v>
      </c>
      <c r="G2819" s="6"/>
      <c r="H2819" s="5">
        <f t="shared" si="409"/>
        <v>1167353</v>
      </c>
      <c r="I2819" s="9">
        <f t="shared" si="414"/>
        <v>9.3737626380053847</v>
      </c>
      <c r="J2819" s="6"/>
      <c r="K2819" s="6">
        <v>200000</v>
      </c>
      <c r="L2819" s="6"/>
      <c r="M2819" s="10">
        <v>557552800</v>
      </c>
      <c r="N2819" s="8">
        <f t="shared" si="406"/>
        <v>0.2093708434429887</v>
      </c>
      <c r="O2819" s="5">
        <f t="shared" si="413"/>
        <v>27877640</v>
      </c>
      <c r="P2819" s="13">
        <v>19558000</v>
      </c>
      <c r="Q2819" s="11">
        <v>12453409</v>
      </c>
      <c r="R2819" s="12">
        <v>0.05</v>
      </c>
    </row>
    <row r="2820" spans="1:18" x14ac:dyDescent="0.25">
      <c r="B2820">
        <v>282</v>
      </c>
      <c r="C2820">
        <v>2001</v>
      </c>
      <c r="D2820" s="13">
        <v>1105000</v>
      </c>
      <c r="E2820" s="13">
        <v>1054568</v>
      </c>
      <c r="F2820" s="13">
        <v>10194</v>
      </c>
      <c r="G2820" s="13">
        <v>0</v>
      </c>
      <c r="H2820" s="5">
        <f t="shared" si="409"/>
        <v>2169762</v>
      </c>
      <c r="I2820" s="9">
        <f t="shared" si="414"/>
        <v>15.383075272255354</v>
      </c>
      <c r="J2820" s="13">
        <v>0</v>
      </c>
      <c r="K2820" s="13">
        <v>200000</v>
      </c>
      <c r="L2820" s="13">
        <v>0</v>
      </c>
      <c r="M2820" s="10">
        <v>557552800</v>
      </c>
      <c r="N2820" s="8">
        <f t="shared" si="406"/>
        <v>0.38915812098872071</v>
      </c>
      <c r="O2820" s="5">
        <v>27877640</v>
      </c>
      <c r="P2820" s="13">
        <v>24704446</v>
      </c>
      <c r="Q2820" s="11">
        <v>14104865</v>
      </c>
      <c r="R2820" s="12">
        <v>0.05</v>
      </c>
    </row>
    <row r="2821" spans="1:18" x14ac:dyDescent="0.25">
      <c r="B2821">
        <v>282</v>
      </c>
      <c r="C2821">
        <v>2002</v>
      </c>
      <c r="D2821" s="13">
        <v>1327000</v>
      </c>
      <c r="E2821" s="13">
        <v>1279104</v>
      </c>
      <c r="F2821" s="13">
        <v>0</v>
      </c>
      <c r="G2821" s="13">
        <v>0</v>
      </c>
      <c r="H2821" s="5">
        <f t="shared" si="409"/>
        <v>2606104</v>
      </c>
      <c r="I2821" s="9">
        <f t="shared" si="414"/>
        <v>17.480010299782286</v>
      </c>
      <c r="J2821" s="13">
        <v>0</v>
      </c>
      <c r="K2821" s="13">
        <v>0</v>
      </c>
      <c r="L2821" s="13">
        <v>0</v>
      </c>
      <c r="M2821" s="5">
        <v>704942900</v>
      </c>
      <c r="N2821" s="8">
        <f t="shared" si="406"/>
        <v>0.36969008411886978</v>
      </c>
      <c r="O2821" s="5">
        <v>35247145</v>
      </c>
      <c r="P2821" s="13">
        <v>23377446</v>
      </c>
      <c r="Q2821" s="5">
        <v>14909053</v>
      </c>
      <c r="R2821" s="7">
        <v>0.05</v>
      </c>
    </row>
    <row r="2822" spans="1:18" x14ac:dyDescent="0.25">
      <c r="A2822" s="14"/>
      <c r="B2822" s="14">
        <v>282</v>
      </c>
      <c r="C2822" s="14">
        <v>2003</v>
      </c>
      <c r="D2822" s="13">
        <v>1480033</v>
      </c>
      <c r="E2822" s="13">
        <v>1203670</v>
      </c>
      <c r="F2822" s="13">
        <v>0</v>
      </c>
      <c r="G2822" s="13">
        <v>0</v>
      </c>
      <c r="H2822" s="5">
        <f t="shared" si="409"/>
        <v>2683703</v>
      </c>
      <c r="I2822" s="9">
        <f t="shared" si="414"/>
        <v>17.071942217675705</v>
      </c>
      <c r="J2822" s="13">
        <v>0</v>
      </c>
      <c r="K2822" s="13">
        <v>0</v>
      </c>
      <c r="L2822" s="13">
        <v>0</v>
      </c>
      <c r="M2822" s="5">
        <v>704942900</v>
      </c>
      <c r="N2822" s="8">
        <f t="shared" si="406"/>
        <v>0.38069792603060476</v>
      </c>
      <c r="O2822" s="5">
        <v>35247145</v>
      </c>
      <c r="P2822" s="13">
        <v>27316596</v>
      </c>
      <c r="Q2822" s="5">
        <v>15719963</v>
      </c>
      <c r="R2822" s="12">
        <v>0.05</v>
      </c>
    </row>
    <row r="2823" spans="1:18" x14ac:dyDescent="0.25">
      <c r="A2823" s="14"/>
      <c r="B2823" s="14">
        <v>282</v>
      </c>
      <c r="C2823" s="14">
        <v>2004</v>
      </c>
      <c r="D2823" s="13">
        <v>6360327</v>
      </c>
      <c r="E2823" s="13">
        <v>1187725</v>
      </c>
      <c r="F2823" s="13">
        <v>0</v>
      </c>
      <c r="G2823" s="13">
        <v>0</v>
      </c>
      <c r="H2823" s="5">
        <f t="shared" si="409"/>
        <v>7548052</v>
      </c>
      <c r="I2823" s="9">
        <f t="shared" si="414"/>
        <v>40.932821557283567</v>
      </c>
      <c r="J2823" s="13">
        <v>0</v>
      </c>
      <c r="K2823" s="13">
        <v>0</v>
      </c>
      <c r="L2823" s="13">
        <v>0</v>
      </c>
      <c r="M2823" s="17">
        <v>933598600</v>
      </c>
      <c r="N2823" s="8">
        <f t="shared" si="406"/>
        <v>0.8084900727143336</v>
      </c>
      <c r="O2823" s="5">
        <f t="shared" ref="O2823:O2829" si="415">M2823*R2823</f>
        <v>46679930</v>
      </c>
      <c r="P2823" s="13">
        <v>21107269</v>
      </c>
      <c r="Q2823" s="5">
        <v>18440097</v>
      </c>
      <c r="R2823" s="12">
        <v>0.05</v>
      </c>
    </row>
    <row r="2824" spans="1:18" x14ac:dyDescent="0.25">
      <c r="A2824" s="14"/>
      <c r="B2824" s="14">
        <v>282</v>
      </c>
      <c r="C2824" s="14">
        <v>2005</v>
      </c>
      <c r="D2824" s="13">
        <v>1461677</v>
      </c>
      <c r="E2824" s="13">
        <v>1119225</v>
      </c>
      <c r="F2824" s="13">
        <v>0</v>
      </c>
      <c r="G2824" s="13">
        <v>0</v>
      </c>
      <c r="H2824" s="5">
        <f t="shared" si="409"/>
        <v>2580902</v>
      </c>
      <c r="I2824" s="9">
        <f t="shared" si="414"/>
        <v>14.20704454103511</v>
      </c>
      <c r="J2824" s="13">
        <v>0</v>
      </c>
      <c r="K2824" s="13">
        <v>0</v>
      </c>
      <c r="L2824" s="13">
        <v>0</v>
      </c>
      <c r="M2824" s="17">
        <v>933598600</v>
      </c>
      <c r="N2824" s="8">
        <f t="shared" si="406"/>
        <v>0.27644664420019482</v>
      </c>
      <c r="O2824" s="5">
        <f t="shared" si="415"/>
        <v>46679930</v>
      </c>
      <c r="P2824" s="13">
        <v>22900592</v>
      </c>
      <c r="Q2824" s="5">
        <v>18166353.969999999</v>
      </c>
      <c r="R2824" s="12">
        <v>0.05</v>
      </c>
    </row>
    <row r="2825" spans="1:18" x14ac:dyDescent="0.25">
      <c r="A2825" s="14"/>
      <c r="B2825" s="14">
        <v>282</v>
      </c>
      <c r="C2825" s="14">
        <v>2006</v>
      </c>
      <c r="D2825" s="13">
        <v>862007</v>
      </c>
      <c r="E2825" s="13">
        <v>1189172</v>
      </c>
      <c r="F2825" s="13">
        <v>0</v>
      </c>
      <c r="G2825" s="13">
        <v>0</v>
      </c>
      <c r="H2825" s="5">
        <f t="shared" si="409"/>
        <v>2051179</v>
      </c>
      <c r="I2825" s="9">
        <f t="shared" si="414"/>
        <v>11.067693136648831</v>
      </c>
      <c r="J2825" s="13">
        <v>0</v>
      </c>
      <c r="K2825" s="13">
        <v>320000</v>
      </c>
      <c r="L2825" s="13">
        <v>0</v>
      </c>
      <c r="M2825" s="17">
        <v>1146763400</v>
      </c>
      <c r="N2825" s="8">
        <f t="shared" ref="N2825:N2888" si="416">((H2825/M2825)*100)</f>
        <v>0.17886680024842089</v>
      </c>
      <c r="O2825" s="5">
        <f t="shared" si="415"/>
        <v>57338170</v>
      </c>
      <c r="P2825" s="13">
        <v>22900592</v>
      </c>
      <c r="Q2825" s="5">
        <v>18533031</v>
      </c>
      <c r="R2825" s="12">
        <v>0.05</v>
      </c>
    </row>
    <row r="2826" spans="1:18" x14ac:dyDescent="0.25">
      <c r="A2826" s="14"/>
      <c r="B2826" s="14">
        <v>282</v>
      </c>
      <c r="C2826" s="14">
        <v>2007</v>
      </c>
      <c r="D2826" s="13">
        <v>1681601</v>
      </c>
      <c r="E2826" s="13">
        <v>924716</v>
      </c>
      <c r="F2826" s="13">
        <v>12352</v>
      </c>
      <c r="G2826" s="13">
        <v>0</v>
      </c>
      <c r="H2826" s="5">
        <f t="shared" si="409"/>
        <v>2618669</v>
      </c>
      <c r="I2826" s="9">
        <f t="shared" si="414"/>
        <v>13.105658421369798</v>
      </c>
      <c r="J2826" s="13">
        <v>0</v>
      </c>
      <c r="K2826" s="13">
        <v>893026</v>
      </c>
      <c r="L2826" s="13">
        <v>0</v>
      </c>
      <c r="M2826" s="17">
        <v>1146763400</v>
      </c>
      <c r="N2826" s="8">
        <f t="shared" si="416"/>
        <v>0.22835303254359179</v>
      </c>
      <c r="O2826" s="5">
        <f t="shared" si="415"/>
        <v>57338170</v>
      </c>
      <c r="P2826" s="13">
        <v>22124485</v>
      </c>
      <c r="Q2826" s="5">
        <v>19981209</v>
      </c>
      <c r="R2826" s="12">
        <v>0.05</v>
      </c>
    </row>
    <row r="2827" spans="1:18" x14ac:dyDescent="0.25">
      <c r="A2827" s="14"/>
      <c r="B2827" s="14">
        <v>282</v>
      </c>
      <c r="C2827" s="14">
        <v>2008</v>
      </c>
      <c r="D2827" s="6">
        <v>1627105</v>
      </c>
      <c r="E2827" s="6">
        <v>901837</v>
      </c>
      <c r="F2827" s="6">
        <v>8111</v>
      </c>
      <c r="G2827" s="6">
        <v>0</v>
      </c>
      <c r="H2827" s="5">
        <f t="shared" si="409"/>
        <v>2537053</v>
      </c>
      <c r="I2827" s="9">
        <f t="shared" si="414"/>
        <v>12.159009103154984</v>
      </c>
      <c r="J2827" s="6">
        <v>0</v>
      </c>
      <c r="K2827" s="6">
        <v>0</v>
      </c>
      <c r="L2827" s="6">
        <v>0</v>
      </c>
      <c r="M2827" s="17">
        <v>1146763400</v>
      </c>
      <c r="N2827" s="8">
        <f t="shared" si="416"/>
        <v>0.22123595852466169</v>
      </c>
      <c r="O2827" s="5">
        <f t="shared" si="415"/>
        <v>57338170</v>
      </c>
      <c r="P2827" s="6">
        <v>20442884</v>
      </c>
      <c r="Q2827" s="5">
        <v>20865623</v>
      </c>
      <c r="R2827" s="12">
        <v>0.05</v>
      </c>
    </row>
    <row r="2828" spans="1:18" x14ac:dyDescent="0.25">
      <c r="A2828" s="14"/>
      <c r="B2828" s="18">
        <v>282</v>
      </c>
      <c r="C2828" s="14">
        <v>2009</v>
      </c>
      <c r="D2828" s="13">
        <v>1617753</v>
      </c>
      <c r="E2828" s="13">
        <v>855037</v>
      </c>
      <c r="F2828" s="13">
        <v>0</v>
      </c>
      <c r="G2828" s="13">
        <v>0</v>
      </c>
      <c r="H2828" s="5">
        <f t="shared" si="409"/>
        <v>2472790</v>
      </c>
      <c r="I2828" s="9">
        <f t="shared" si="414"/>
        <v>11.247986118815476</v>
      </c>
      <c r="J2828" s="13">
        <v>0</v>
      </c>
      <c r="K2828" s="13">
        <v>0</v>
      </c>
      <c r="L2828" s="13">
        <v>0</v>
      </c>
      <c r="M2828" s="17">
        <v>1217696100</v>
      </c>
      <c r="N2828" s="8">
        <f t="shared" si="416"/>
        <v>0.20307119321479311</v>
      </c>
      <c r="O2828" s="5">
        <f t="shared" si="415"/>
        <v>60884805</v>
      </c>
      <c r="P2828" s="13">
        <v>20010519</v>
      </c>
      <c r="Q2828" s="5">
        <v>21984291</v>
      </c>
      <c r="R2828" s="12">
        <v>0.05</v>
      </c>
    </row>
    <row r="2829" spans="1:18" x14ac:dyDescent="0.25">
      <c r="A2829" t="s">
        <v>282</v>
      </c>
      <c r="B2829">
        <v>283</v>
      </c>
      <c r="C2829">
        <v>2000</v>
      </c>
      <c r="D2829" s="6">
        <v>60345</v>
      </c>
      <c r="E2829" s="6">
        <v>76034</v>
      </c>
      <c r="F2829" s="6"/>
      <c r="G2829" s="6"/>
      <c r="H2829" s="5">
        <f t="shared" si="409"/>
        <v>136379</v>
      </c>
      <c r="I2829" s="9">
        <f t="shared" si="414"/>
        <v>2.0764747600952158</v>
      </c>
      <c r="J2829" s="6"/>
      <c r="K2829" s="6"/>
      <c r="L2829" s="6"/>
      <c r="M2829" s="10">
        <v>403639300</v>
      </c>
      <c r="N2829" s="8">
        <f t="shared" si="416"/>
        <v>3.3787344294770108E-2</v>
      </c>
      <c r="O2829" s="5">
        <f t="shared" si="415"/>
        <v>20181965</v>
      </c>
      <c r="P2829" s="13">
        <v>1629310</v>
      </c>
      <c r="Q2829" s="11">
        <v>6567814</v>
      </c>
      <c r="R2829" s="12">
        <v>0.05</v>
      </c>
    </row>
    <row r="2830" spans="1:18" x14ac:dyDescent="0.25">
      <c r="B2830">
        <v>283</v>
      </c>
      <c r="C2830">
        <v>2001</v>
      </c>
      <c r="D2830" s="13">
        <v>60345</v>
      </c>
      <c r="E2830" s="13">
        <v>73319</v>
      </c>
      <c r="F2830" s="13">
        <v>0</v>
      </c>
      <c r="G2830" s="13">
        <v>0</v>
      </c>
      <c r="H2830" s="5">
        <f t="shared" si="409"/>
        <v>133664</v>
      </c>
      <c r="I2830" s="9">
        <f t="shared" si="414"/>
        <v>2.4491113671023057</v>
      </c>
      <c r="J2830" s="13">
        <v>0</v>
      </c>
      <c r="K2830" s="13">
        <v>0</v>
      </c>
      <c r="L2830" s="13">
        <v>0</v>
      </c>
      <c r="M2830" s="10">
        <v>403639300</v>
      </c>
      <c r="N2830" s="8">
        <f t="shared" si="416"/>
        <v>3.3114714052868491E-2</v>
      </c>
      <c r="O2830" s="5">
        <v>20181965</v>
      </c>
      <c r="P2830" s="13">
        <v>1568965</v>
      </c>
      <c r="Q2830" s="11">
        <v>5457653</v>
      </c>
      <c r="R2830" s="12">
        <v>0.05</v>
      </c>
    </row>
    <row r="2831" spans="1:18" x14ac:dyDescent="0.25">
      <c r="B2831">
        <v>283</v>
      </c>
      <c r="C2831">
        <v>2002</v>
      </c>
      <c r="D2831" s="13">
        <v>60345</v>
      </c>
      <c r="E2831" s="13">
        <v>70603</v>
      </c>
      <c r="F2831" s="13">
        <v>0</v>
      </c>
      <c r="G2831" s="13">
        <v>0</v>
      </c>
      <c r="H2831" s="5">
        <f t="shared" si="409"/>
        <v>130948</v>
      </c>
      <c r="I2831" s="9">
        <f t="shared" si="414"/>
        <v>2.2896761741698199</v>
      </c>
      <c r="J2831" s="13">
        <v>0</v>
      </c>
      <c r="K2831" s="13">
        <v>0</v>
      </c>
      <c r="L2831" s="13">
        <v>0</v>
      </c>
      <c r="M2831" s="5">
        <v>440638800</v>
      </c>
      <c r="N2831" s="8">
        <f t="shared" si="416"/>
        <v>2.9717764300374819E-2</v>
      </c>
      <c r="O2831" s="5">
        <v>22031940</v>
      </c>
      <c r="P2831" s="13">
        <v>1508620</v>
      </c>
      <c r="Q2831" s="5">
        <v>5719062</v>
      </c>
      <c r="R2831" s="7">
        <v>0.05</v>
      </c>
    </row>
    <row r="2832" spans="1:18" x14ac:dyDescent="0.25">
      <c r="A2832" s="14"/>
      <c r="B2832" s="14">
        <v>283</v>
      </c>
      <c r="C2832" s="14">
        <v>2003</v>
      </c>
      <c r="D2832" s="13">
        <v>60345</v>
      </c>
      <c r="E2832" s="13">
        <v>67888</v>
      </c>
      <c r="F2832" s="13">
        <v>0</v>
      </c>
      <c r="G2832" s="13">
        <v>0</v>
      </c>
      <c r="H2832" s="5">
        <f t="shared" si="409"/>
        <v>128233</v>
      </c>
      <c r="I2832" s="9">
        <f t="shared" si="414"/>
        <v>2.162623893036693</v>
      </c>
      <c r="J2832" s="13">
        <v>0</v>
      </c>
      <c r="K2832" s="13">
        <v>0</v>
      </c>
      <c r="L2832" s="13">
        <v>0</v>
      </c>
      <c r="M2832" s="5">
        <v>440638800</v>
      </c>
      <c r="N2832" s="8">
        <f t="shared" si="416"/>
        <v>2.9101613384931151E-2</v>
      </c>
      <c r="O2832" s="5">
        <v>22031940</v>
      </c>
      <c r="P2832" s="13">
        <v>1448275</v>
      </c>
      <c r="Q2832" s="5">
        <v>5929510</v>
      </c>
      <c r="R2832" s="12">
        <v>0.05</v>
      </c>
    </row>
    <row r="2833" spans="1:18" x14ac:dyDescent="0.25">
      <c r="A2833" s="14"/>
      <c r="B2833" s="14">
        <v>283</v>
      </c>
      <c r="C2833" s="14">
        <v>2004</v>
      </c>
      <c r="D2833" s="13">
        <v>60345</v>
      </c>
      <c r="E2833" s="13">
        <v>104566</v>
      </c>
      <c r="F2833" s="13">
        <v>0</v>
      </c>
      <c r="G2833" s="13">
        <v>0</v>
      </c>
      <c r="H2833" s="5">
        <f t="shared" si="409"/>
        <v>164911</v>
      </c>
      <c r="I2833" s="9">
        <f t="shared" si="414"/>
        <v>2.6341994356895682</v>
      </c>
      <c r="J2833" s="13">
        <v>0</v>
      </c>
      <c r="K2833" s="13">
        <v>0</v>
      </c>
      <c r="L2833" s="13">
        <v>0</v>
      </c>
      <c r="M2833" s="17">
        <v>675752500</v>
      </c>
      <c r="N2833" s="8">
        <f t="shared" si="416"/>
        <v>2.4404053259144437E-2</v>
      </c>
      <c r="O2833" s="5">
        <f t="shared" ref="O2833:O2839" si="417">M2833*R2833</f>
        <v>33787625</v>
      </c>
      <c r="P2833" s="13">
        <v>7544639</v>
      </c>
      <c r="Q2833" s="5">
        <v>6260384</v>
      </c>
      <c r="R2833" s="12">
        <v>0.05</v>
      </c>
    </row>
    <row r="2834" spans="1:18" x14ac:dyDescent="0.25">
      <c r="A2834" s="14"/>
      <c r="B2834" s="14">
        <v>283</v>
      </c>
      <c r="C2834" s="14">
        <v>2005</v>
      </c>
      <c r="D2834" s="13">
        <v>293233</v>
      </c>
      <c r="E2834" s="13">
        <v>224551</v>
      </c>
      <c r="F2834" s="13">
        <v>0</v>
      </c>
      <c r="G2834" s="13">
        <v>0</v>
      </c>
      <c r="H2834" s="5">
        <f t="shared" si="409"/>
        <v>517784</v>
      </c>
      <c r="I2834" s="9">
        <f t="shared" si="414"/>
        <v>7.0673443897932353</v>
      </c>
      <c r="J2834" s="13">
        <v>0</v>
      </c>
      <c r="K2834" s="13">
        <v>0</v>
      </c>
      <c r="L2834" s="13">
        <v>0</v>
      </c>
      <c r="M2834" s="17">
        <v>675752500</v>
      </c>
      <c r="N2834" s="8">
        <f t="shared" si="416"/>
        <v>7.6623319928524128E-2</v>
      </c>
      <c r="O2834" s="5">
        <f t="shared" si="417"/>
        <v>33787625</v>
      </c>
      <c r="P2834" s="13">
        <v>7251406</v>
      </c>
      <c r="Q2834" s="5">
        <v>7326429.4400000004</v>
      </c>
      <c r="R2834" s="12">
        <v>0.05</v>
      </c>
    </row>
    <row r="2835" spans="1:18" x14ac:dyDescent="0.25">
      <c r="A2835" s="14"/>
      <c r="B2835" s="14">
        <v>283</v>
      </c>
      <c r="C2835" s="14">
        <v>2006</v>
      </c>
      <c r="D2835" s="13">
        <v>294835</v>
      </c>
      <c r="E2835" s="13">
        <v>220420</v>
      </c>
      <c r="F2835" s="13">
        <v>0</v>
      </c>
      <c r="G2835" s="13">
        <v>0</v>
      </c>
      <c r="H2835" s="5">
        <f t="shared" si="409"/>
        <v>515255</v>
      </c>
      <c r="I2835" s="9">
        <f t="shared" si="414"/>
        <v>6.1713438271709924</v>
      </c>
      <c r="J2835" s="13">
        <v>0</v>
      </c>
      <c r="K2835" s="13">
        <v>0</v>
      </c>
      <c r="L2835" s="13">
        <v>0</v>
      </c>
      <c r="M2835" s="17">
        <v>782590600</v>
      </c>
      <c r="N2835" s="8">
        <f t="shared" si="416"/>
        <v>6.58396612481673E-2</v>
      </c>
      <c r="O2835" s="5">
        <f t="shared" si="417"/>
        <v>39129530</v>
      </c>
      <c r="P2835" s="13">
        <v>7251406</v>
      </c>
      <c r="Q2835" s="5">
        <v>8349154</v>
      </c>
      <c r="R2835" s="12">
        <v>0.05</v>
      </c>
    </row>
    <row r="2836" spans="1:18" x14ac:dyDescent="0.25">
      <c r="A2836" s="14"/>
      <c r="B2836" s="14">
        <v>283</v>
      </c>
      <c r="C2836" s="14">
        <v>2007</v>
      </c>
      <c r="D2836" s="13">
        <v>299865</v>
      </c>
      <c r="E2836" s="13">
        <v>447561</v>
      </c>
      <c r="F2836" s="13">
        <v>0</v>
      </c>
      <c r="G2836" s="13">
        <v>0</v>
      </c>
      <c r="H2836" s="5">
        <f t="shared" si="409"/>
        <v>747426</v>
      </c>
      <c r="I2836" s="9">
        <f t="shared" si="414"/>
        <v>9.6930934118955836</v>
      </c>
      <c r="J2836" s="13">
        <v>0</v>
      </c>
      <c r="K2836" s="13">
        <v>0</v>
      </c>
      <c r="L2836" s="13">
        <v>0</v>
      </c>
      <c r="M2836" s="17">
        <v>782590600</v>
      </c>
      <c r="N2836" s="8">
        <f t="shared" si="416"/>
        <v>9.550664165912548E-2</v>
      </c>
      <c r="O2836" s="5">
        <f t="shared" si="417"/>
        <v>39129530</v>
      </c>
      <c r="P2836" s="13">
        <v>6956571</v>
      </c>
      <c r="Q2836" s="5">
        <v>7710913</v>
      </c>
      <c r="R2836" s="12">
        <v>0.05</v>
      </c>
    </row>
    <row r="2837" spans="1:18" x14ac:dyDescent="0.25">
      <c r="A2837" s="14"/>
      <c r="B2837" s="14">
        <v>283</v>
      </c>
      <c r="C2837" s="14">
        <v>2008</v>
      </c>
      <c r="D2837" s="6">
        <v>731999</v>
      </c>
      <c r="E2837" s="6">
        <v>478316</v>
      </c>
      <c r="F2837" s="6">
        <v>0</v>
      </c>
      <c r="G2837" s="6">
        <v>0</v>
      </c>
      <c r="H2837" s="5">
        <f t="shared" si="409"/>
        <v>1210315</v>
      </c>
      <c r="I2837" s="9">
        <f t="shared" si="414"/>
        <v>13.417058376062748</v>
      </c>
      <c r="J2837" s="6">
        <v>0</v>
      </c>
      <c r="K2837" s="6">
        <v>0</v>
      </c>
      <c r="L2837" s="6">
        <v>0</v>
      </c>
      <c r="M2837" s="17">
        <v>782590600</v>
      </c>
      <c r="N2837" s="8">
        <f t="shared" si="416"/>
        <v>0.15465493707693395</v>
      </c>
      <c r="O2837" s="5">
        <f t="shared" si="417"/>
        <v>39129530</v>
      </c>
      <c r="P2837" s="6">
        <v>13556706</v>
      </c>
      <c r="Q2837" s="5">
        <v>9020718</v>
      </c>
      <c r="R2837" s="12">
        <v>0.05</v>
      </c>
    </row>
    <row r="2838" spans="1:18" x14ac:dyDescent="0.25">
      <c r="A2838" s="14"/>
      <c r="B2838" s="18">
        <v>283</v>
      </c>
      <c r="C2838" s="14">
        <v>2009</v>
      </c>
      <c r="D2838" s="13">
        <v>671792</v>
      </c>
      <c r="E2838" s="13">
        <v>456974</v>
      </c>
      <c r="F2838" s="13">
        <v>0</v>
      </c>
      <c r="G2838" s="13">
        <v>0</v>
      </c>
      <c r="H2838" s="5">
        <f t="shared" si="409"/>
        <v>1128766</v>
      </c>
      <c r="I2838" s="9">
        <f t="shared" si="414"/>
        <v>12.684204913614344</v>
      </c>
      <c r="J2838" s="13">
        <v>0</v>
      </c>
      <c r="K2838" s="13">
        <v>0</v>
      </c>
      <c r="L2838" s="13">
        <v>0</v>
      </c>
      <c r="M2838" s="17">
        <v>904568100</v>
      </c>
      <c r="N2838" s="8">
        <f t="shared" si="416"/>
        <v>0.12478507698867559</v>
      </c>
      <c r="O2838" s="5">
        <f t="shared" si="417"/>
        <v>45228405</v>
      </c>
      <c r="P2838" s="13">
        <v>12824707</v>
      </c>
      <c r="Q2838" s="5">
        <v>8898989</v>
      </c>
      <c r="R2838" s="12">
        <v>0.05</v>
      </c>
    </row>
    <row r="2839" spans="1:18" x14ac:dyDescent="0.25">
      <c r="A2839" t="s">
        <v>283</v>
      </c>
      <c r="B2839">
        <v>284</v>
      </c>
      <c r="C2839">
        <v>2000</v>
      </c>
      <c r="D2839" s="6">
        <v>680023</v>
      </c>
      <c r="E2839" s="6">
        <v>163934</v>
      </c>
      <c r="F2839" s="6">
        <v>320125</v>
      </c>
      <c r="G2839" s="6">
        <v>2988</v>
      </c>
      <c r="H2839" s="5">
        <f t="shared" ref="H2839:H2902" si="418">SUM(D2839:G2839)</f>
        <v>1167070</v>
      </c>
      <c r="I2839" s="9">
        <f t="shared" si="414"/>
        <v>2.5284674383149985</v>
      </c>
      <c r="J2839" s="6"/>
      <c r="K2839" s="6">
        <v>8400000</v>
      </c>
      <c r="L2839" s="6"/>
      <c r="M2839" s="10">
        <v>1779255000</v>
      </c>
      <c r="N2839" s="8">
        <f t="shared" si="416"/>
        <v>6.5593183663949242E-2</v>
      </c>
      <c r="O2839" s="5">
        <f t="shared" si="417"/>
        <v>88962750</v>
      </c>
      <c r="P2839" s="13">
        <v>21440489</v>
      </c>
      <c r="Q2839" s="11">
        <v>46157209</v>
      </c>
      <c r="R2839" s="12">
        <v>0.05</v>
      </c>
    </row>
    <row r="2840" spans="1:18" x14ac:dyDescent="0.25">
      <c r="B2840">
        <v>284</v>
      </c>
      <c r="C2840">
        <v>2001</v>
      </c>
      <c r="D2840" s="13">
        <v>615978</v>
      </c>
      <c r="E2840" s="13">
        <v>266218</v>
      </c>
      <c r="F2840" s="13">
        <v>1117265</v>
      </c>
      <c r="G2840" s="13">
        <v>268</v>
      </c>
      <c r="H2840" s="5">
        <f t="shared" si="418"/>
        <v>1999729</v>
      </c>
      <c r="I2840" s="9">
        <f t="shared" si="414"/>
        <v>4.0921806758436023</v>
      </c>
      <c r="J2840" s="13">
        <v>0</v>
      </c>
      <c r="K2840" s="13">
        <v>10600000</v>
      </c>
      <c r="L2840" s="13">
        <v>0</v>
      </c>
      <c r="M2840" s="10">
        <v>1779255000</v>
      </c>
      <c r="N2840" s="8">
        <f t="shared" si="416"/>
        <v>0.11239136604927344</v>
      </c>
      <c r="O2840" s="5">
        <v>88962750</v>
      </c>
      <c r="P2840" s="13">
        <v>17824511</v>
      </c>
      <c r="Q2840" s="11">
        <v>48867075</v>
      </c>
      <c r="R2840" s="12">
        <v>0.05</v>
      </c>
    </row>
    <row r="2841" spans="1:18" x14ac:dyDescent="0.25">
      <c r="B2841">
        <v>284</v>
      </c>
      <c r="C2841">
        <v>2002</v>
      </c>
      <c r="D2841" s="13">
        <v>1920977</v>
      </c>
      <c r="E2841" s="13">
        <v>1207625</v>
      </c>
      <c r="F2841" s="13">
        <v>663289</v>
      </c>
      <c r="G2841" s="13">
        <v>0</v>
      </c>
      <c r="H2841" s="5">
        <f t="shared" si="418"/>
        <v>3791891</v>
      </c>
      <c r="I2841" s="9">
        <f t="shared" si="414"/>
        <v>7.129694200468208</v>
      </c>
      <c r="J2841" s="13">
        <v>0</v>
      </c>
      <c r="K2841" s="13">
        <v>12930600</v>
      </c>
      <c r="L2841" s="13">
        <v>0</v>
      </c>
      <c r="M2841" s="5">
        <v>2330448800</v>
      </c>
      <c r="N2841" s="8">
        <f t="shared" si="416"/>
        <v>0.16271076197855108</v>
      </c>
      <c r="O2841" s="5">
        <v>116522440</v>
      </c>
      <c r="P2841" s="13">
        <v>28903534</v>
      </c>
      <c r="Q2841" s="5">
        <v>53184483</v>
      </c>
      <c r="R2841" s="7">
        <v>0.05</v>
      </c>
    </row>
    <row r="2842" spans="1:18" x14ac:dyDescent="0.25">
      <c r="A2842" s="14"/>
      <c r="B2842" s="14">
        <v>284</v>
      </c>
      <c r="C2842" s="14">
        <v>2003</v>
      </c>
      <c r="D2842" s="13">
        <v>2631578</v>
      </c>
      <c r="E2842" s="13">
        <v>1519881</v>
      </c>
      <c r="F2842" s="13">
        <v>163377</v>
      </c>
      <c r="G2842" s="13">
        <v>0</v>
      </c>
      <c r="H2842" s="5">
        <f t="shared" si="418"/>
        <v>4314836</v>
      </c>
      <c r="I2842" s="9">
        <f t="shared" si="414"/>
        <v>7.8261859734253623</v>
      </c>
      <c r="J2842" s="13">
        <v>0</v>
      </c>
      <c r="K2842" s="13">
        <v>11078000</v>
      </c>
      <c r="L2842" s="13">
        <v>0</v>
      </c>
      <c r="M2842" s="5">
        <v>2330448800</v>
      </c>
      <c r="N2842" s="8">
        <f t="shared" si="416"/>
        <v>0.18515043111009347</v>
      </c>
      <c r="O2842" s="5">
        <v>116522440</v>
      </c>
      <c r="P2842" s="13">
        <v>40065351</v>
      </c>
      <c r="Q2842" s="5">
        <v>55133318</v>
      </c>
      <c r="R2842" s="12">
        <v>0.05</v>
      </c>
    </row>
    <row r="2843" spans="1:18" x14ac:dyDescent="0.25">
      <c r="A2843" s="14"/>
      <c r="B2843" s="14">
        <v>284</v>
      </c>
      <c r="C2843" s="14">
        <v>2004</v>
      </c>
      <c r="D2843" s="13">
        <v>3113235</v>
      </c>
      <c r="E2843" s="13">
        <v>2053634</v>
      </c>
      <c r="F2843" s="13">
        <v>119430</v>
      </c>
      <c r="G2843" s="13">
        <v>0</v>
      </c>
      <c r="H2843" s="5">
        <f t="shared" si="418"/>
        <v>5286299</v>
      </c>
      <c r="I2843" s="9">
        <f t="shared" si="414"/>
        <v>9.1013755660103541</v>
      </c>
      <c r="J2843" s="13">
        <v>0</v>
      </c>
      <c r="K2843" s="13">
        <v>920660</v>
      </c>
      <c r="L2843" s="13">
        <v>0</v>
      </c>
      <c r="M2843" s="17">
        <v>2866503900</v>
      </c>
      <c r="N2843" s="8">
        <f t="shared" si="416"/>
        <v>0.18441625005289544</v>
      </c>
      <c r="O2843" s="5">
        <f t="shared" ref="O2843:O2849" si="419">M2843*R2843</f>
        <v>143325195</v>
      </c>
      <c r="P2843" s="13">
        <v>48030116</v>
      </c>
      <c r="Q2843" s="5">
        <v>58082418</v>
      </c>
      <c r="R2843" s="12">
        <v>0.05</v>
      </c>
    </row>
    <row r="2844" spans="1:18" x14ac:dyDescent="0.25">
      <c r="A2844" s="14"/>
      <c r="B2844" s="14">
        <v>284</v>
      </c>
      <c r="C2844" s="14">
        <v>2005</v>
      </c>
      <c r="D2844" s="13">
        <v>3032679</v>
      </c>
      <c r="E2844" s="13">
        <v>2031483</v>
      </c>
      <c r="F2844" s="13">
        <v>16090</v>
      </c>
      <c r="G2844" s="13">
        <v>0</v>
      </c>
      <c r="H2844" s="5">
        <f t="shared" si="418"/>
        <v>5080252</v>
      </c>
      <c r="I2844" s="9">
        <f t="shared" si="414"/>
        <v>8.9935780319384975</v>
      </c>
      <c r="J2844" s="13">
        <v>0</v>
      </c>
      <c r="K2844" s="13">
        <v>287870</v>
      </c>
      <c r="L2844" s="13">
        <v>0</v>
      </c>
      <c r="M2844" s="17">
        <v>2866503900</v>
      </c>
      <c r="N2844" s="8">
        <f t="shared" si="416"/>
        <v>0.17722815587308288</v>
      </c>
      <c r="O2844" s="5">
        <f t="shared" si="419"/>
        <v>143325195</v>
      </c>
      <c r="P2844" s="13">
        <v>46206567</v>
      </c>
      <c r="Q2844" s="5">
        <v>56487551.25</v>
      </c>
      <c r="R2844" s="12">
        <v>0.05</v>
      </c>
    </row>
    <row r="2845" spans="1:18" x14ac:dyDescent="0.25">
      <c r="A2845" s="14"/>
      <c r="B2845" s="14">
        <v>284</v>
      </c>
      <c r="C2845" s="14">
        <v>2006</v>
      </c>
      <c r="D2845" s="13">
        <v>3032679</v>
      </c>
      <c r="E2845" s="13">
        <v>1933187</v>
      </c>
      <c r="F2845" s="13">
        <v>39028</v>
      </c>
      <c r="G2845" s="13">
        <v>0</v>
      </c>
      <c r="H2845" s="5">
        <f t="shared" si="418"/>
        <v>5004894</v>
      </c>
      <c r="I2845" s="9">
        <f t="shared" si="414"/>
        <v>8.5221124811219706</v>
      </c>
      <c r="J2845" s="13">
        <v>0</v>
      </c>
      <c r="K2845" s="13">
        <v>2083530</v>
      </c>
      <c r="L2845" s="13">
        <v>0</v>
      </c>
      <c r="M2845" s="17">
        <v>3346362100</v>
      </c>
      <c r="N2845" s="8">
        <f t="shared" si="416"/>
        <v>0.14956223655533271</v>
      </c>
      <c r="O2845" s="5">
        <f t="shared" si="419"/>
        <v>167318105</v>
      </c>
      <c r="P2845" s="13">
        <v>44998037</v>
      </c>
      <c r="Q2845" s="5">
        <v>58728326</v>
      </c>
      <c r="R2845" s="12">
        <v>0.05</v>
      </c>
    </row>
    <row r="2846" spans="1:18" x14ac:dyDescent="0.25">
      <c r="A2846" s="14"/>
      <c r="B2846" s="14">
        <v>284</v>
      </c>
      <c r="C2846" s="14">
        <v>2007</v>
      </c>
      <c r="D2846" s="13">
        <v>2942559</v>
      </c>
      <c r="E2846" s="13">
        <v>1833731</v>
      </c>
      <c r="F2846" s="13">
        <v>86176</v>
      </c>
      <c r="G2846" s="13">
        <v>0</v>
      </c>
      <c r="H2846" s="5">
        <f t="shared" si="418"/>
        <v>4862466</v>
      </c>
      <c r="I2846" s="9">
        <f t="shared" si="414"/>
        <v>7.9492739102875216</v>
      </c>
      <c r="J2846" s="13">
        <v>0</v>
      </c>
      <c r="K2846" s="13">
        <v>0</v>
      </c>
      <c r="L2846" s="13">
        <v>0</v>
      </c>
      <c r="M2846" s="17">
        <v>3346362100</v>
      </c>
      <c r="N2846" s="8">
        <f t="shared" si="416"/>
        <v>0.14530603248225887</v>
      </c>
      <c r="O2846" s="5">
        <f t="shared" si="419"/>
        <v>167318105</v>
      </c>
      <c r="P2846" s="13">
        <v>42189758</v>
      </c>
      <c r="Q2846" s="5">
        <v>61168681</v>
      </c>
      <c r="R2846" s="12">
        <v>0.05</v>
      </c>
    </row>
    <row r="2847" spans="1:18" x14ac:dyDescent="0.25">
      <c r="A2847" s="14"/>
      <c r="B2847" s="14">
        <v>284</v>
      </c>
      <c r="C2847" s="14">
        <v>2008</v>
      </c>
      <c r="D2847" s="6">
        <v>3282639</v>
      </c>
      <c r="E2847" s="6">
        <v>1832880</v>
      </c>
      <c r="F2847" s="6">
        <v>1800</v>
      </c>
      <c r="G2847" s="6">
        <v>0</v>
      </c>
      <c r="H2847" s="5">
        <f t="shared" si="418"/>
        <v>5117319</v>
      </c>
      <c r="I2847" s="9">
        <f t="shared" si="414"/>
        <v>8.0211081339264432</v>
      </c>
      <c r="J2847" s="6">
        <v>0</v>
      </c>
      <c r="K2847" s="6">
        <v>780600</v>
      </c>
      <c r="L2847" s="6">
        <v>0</v>
      </c>
      <c r="M2847" s="17">
        <v>3346362100</v>
      </c>
      <c r="N2847" s="8">
        <f t="shared" si="416"/>
        <v>0.1529218550496971</v>
      </c>
      <c r="O2847" s="5">
        <f t="shared" si="419"/>
        <v>167318105</v>
      </c>
      <c r="P2847" s="6">
        <v>42906999</v>
      </c>
      <c r="Q2847" s="5">
        <v>63798155</v>
      </c>
      <c r="R2847" s="12">
        <v>0.05</v>
      </c>
    </row>
    <row r="2848" spans="1:18" x14ac:dyDescent="0.25">
      <c r="A2848" s="14"/>
      <c r="B2848" s="18">
        <v>284</v>
      </c>
      <c r="C2848" s="14">
        <v>2009</v>
      </c>
      <c r="D2848" s="13">
        <v>3265840</v>
      </c>
      <c r="E2848" s="13">
        <v>1700013</v>
      </c>
      <c r="F2848" s="13">
        <v>20689</v>
      </c>
      <c r="G2848" s="13">
        <v>1370</v>
      </c>
      <c r="H2848" s="5">
        <f t="shared" si="418"/>
        <v>4987912</v>
      </c>
      <c r="I2848" s="9">
        <f t="shared" si="414"/>
        <v>7.6222087943198087</v>
      </c>
      <c r="J2848" s="13">
        <v>0</v>
      </c>
      <c r="K2848" s="13">
        <v>1180600</v>
      </c>
      <c r="L2848" s="13">
        <v>0</v>
      </c>
      <c r="M2848" s="17">
        <v>3410721500</v>
      </c>
      <c r="N2848" s="8">
        <f t="shared" si="416"/>
        <v>0.14624213674438091</v>
      </c>
      <c r="O2848" s="5">
        <f t="shared" si="419"/>
        <v>170536075</v>
      </c>
      <c r="P2848" s="13">
        <v>39853760</v>
      </c>
      <c r="Q2848" s="5">
        <v>65439194</v>
      </c>
      <c r="R2848" s="12">
        <v>0.05</v>
      </c>
    </row>
    <row r="2849" spans="1:18" x14ac:dyDescent="0.25">
      <c r="A2849" t="s">
        <v>284</v>
      </c>
      <c r="B2849">
        <v>285</v>
      </c>
      <c r="C2849">
        <v>2000</v>
      </c>
      <c r="D2849" s="6">
        <v>1685790</v>
      </c>
      <c r="E2849" s="6">
        <v>534440</v>
      </c>
      <c r="F2849" s="6">
        <v>343507</v>
      </c>
      <c r="G2849" s="6"/>
      <c r="H2849" s="5">
        <f t="shared" si="418"/>
        <v>2563737</v>
      </c>
      <c r="I2849" s="9">
        <f t="shared" si="414"/>
        <v>4.3556434415077057</v>
      </c>
      <c r="J2849" s="6"/>
      <c r="K2849" s="6">
        <v>2902008</v>
      </c>
      <c r="L2849" s="6">
        <v>217000</v>
      </c>
      <c r="M2849" s="10">
        <v>1794449500</v>
      </c>
      <c r="N2849" s="8">
        <f t="shared" si="416"/>
        <v>0.14287039005555743</v>
      </c>
      <c r="O2849" s="5">
        <f t="shared" si="419"/>
        <v>89722475</v>
      </c>
      <c r="P2849" s="13">
        <v>25627965</v>
      </c>
      <c r="Q2849" s="11">
        <v>58860121</v>
      </c>
      <c r="R2849" s="12">
        <v>0.05</v>
      </c>
    </row>
    <row r="2850" spans="1:18" x14ac:dyDescent="0.25">
      <c r="B2850">
        <v>285</v>
      </c>
      <c r="C2850">
        <v>2001</v>
      </c>
      <c r="D2850" s="13">
        <v>2639267</v>
      </c>
      <c r="E2850" s="13">
        <v>1322183</v>
      </c>
      <c r="F2850" s="13">
        <v>9200</v>
      </c>
      <c r="G2850" s="13">
        <v>0</v>
      </c>
      <c r="H2850" s="5">
        <f t="shared" si="418"/>
        <v>3970650</v>
      </c>
      <c r="I2850" s="9">
        <f t="shared" si="414"/>
        <v>6.3530579918602319</v>
      </c>
      <c r="J2850" s="13">
        <v>0</v>
      </c>
      <c r="K2850" s="13">
        <v>3632128</v>
      </c>
      <c r="L2850" s="13">
        <v>0</v>
      </c>
      <c r="M2850" s="10">
        <v>1794449500</v>
      </c>
      <c r="N2850" s="8">
        <f t="shared" si="416"/>
        <v>0.22127398959959585</v>
      </c>
      <c r="O2850" s="5">
        <v>89722475</v>
      </c>
      <c r="P2850" s="13">
        <v>22971698</v>
      </c>
      <c r="Q2850" s="11">
        <v>62499823</v>
      </c>
      <c r="R2850" s="12">
        <v>0.05</v>
      </c>
    </row>
    <row r="2851" spans="1:18" x14ac:dyDescent="0.25">
      <c r="B2851">
        <v>285</v>
      </c>
      <c r="C2851">
        <v>2002</v>
      </c>
      <c r="D2851" s="13">
        <v>2437799</v>
      </c>
      <c r="E2851" s="13">
        <v>1159883</v>
      </c>
      <c r="F2851" s="13">
        <v>175442</v>
      </c>
      <c r="G2851" s="13">
        <v>0</v>
      </c>
      <c r="H2851" s="5">
        <f t="shared" si="418"/>
        <v>3773124</v>
      </c>
      <c r="I2851" s="9">
        <f t="shared" si="414"/>
        <v>5.8771919098664966</v>
      </c>
      <c r="J2851" s="13">
        <v>5000000</v>
      </c>
      <c r="K2851" s="13">
        <v>8164563</v>
      </c>
      <c r="L2851" s="13">
        <v>0</v>
      </c>
      <c r="M2851" s="5">
        <v>2311451700</v>
      </c>
      <c r="N2851" s="8">
        <f t="shared" si="416"/>
        <v>0.16323611693897822</v>
      </c>
      <c r="O2851" s="5">
        <v>115572585</v>
      </c>
      <c r="P2851" s="13">
        <v>20573424</v>
      </c>
      <c r="Q2851" s="5">
        <v>64199435</v>
      </c>
      <c r="R2851" s="7">
        <v>0.05</v>
      </c>
    </row>
    <row r="2852" spans="1:18" x14ac:dyDescent="0.25">
      <c r="A2852" s="14"/>
      <c r="B2852" s="14">
        <v>285</v>
      </c>
      <c r="C2852" s="14">
        <v>2003</v>
      </c>
      <c r="D2852" s="13">
        <v>2239922</v>
      </c>
      <c r="E2852" s="13">
        <v>1035311</v>
      </c>
      <c r="F2852" s="13">
        <v>123701</v>
      </c>
      <c r="G2852" s="13">
        <v>0</v>
      </c>
      <c r="H2852" s="5">
        <f t="shared" si="418"/>
        <v>3398934</v>
      </c>
      <c r="I2852" s="9">
        <f t="shared" si="414"/>
        <v>5.2250516005002003</v>
      </c>
      <c r="J2852" s="13">
        <v>0</v>
      </c>
      <c r="K2852" s="13">
        <v>2011250</v>
      </c>
      <c r="L2852" s="13">
        <v>0</v>
      </c>
      <c r="M2852" s="5">
        <v>2311451700</v>
      </c>
      <c r="N2852" s="8">
        <f t="shared" si="416"/>
        <v>0.14704758918388819</v>
      </c>
      <c r="O2852" s="5">
        <v>115572585</v>
      </c>
      <c r="P2852" s="13">
        <v>32312418</v>
      </c>
      <c r="Q2852" s="5">
        <v>65050726</v>
      </c>
      <c r="R2852" s="12">
        <v>0.05</v>
      </c>
    </row>
    <row r="2853" spans="1:18" x14ac:dyDescent="0.25">
      <c r="A2853" s="14"/>
      <c r="B2853" s="14">
        <v>285</v>
      </c>
      <c r="C2853" s="14">
        <v>2004</v>
      </c>
      <c r="D2853" s="13">
        <v>3723439</v>
      </c>
      <c r="E2853" s="13">
        <v>1374341</v>
      </c>
      <c r="F2853" s="13">
        <v>15939</v>
      </c>
      <c r="G2853" s="13">
        <v>0</v>
      </c>
      <c r="H2853" s="5">
        <f t="shared" si="418"/>
        <v>5113719</v>
      </c>
      <c r="I2853" s="9">
        <f t="shared" si="414"/>
        <v>7.6175873629168587</v>
      </c>
      <c r="J2853" s="13">
        <v>0</v>
      </c>
      <c r="K2853" s="13">
        <v>5685850</v>
      </c>
      <c r="L2853" s="13">
        <v>0</v>
      </c>
      <c r="M2853" s="17">
        <v>3008543100</v>
      </c>
      <c r="N2853" s="8">
        <f t="shared" si="416"/>
        <v>0.16997326712720187</v>
      </c>
      <c r="O2853" s="5">
        <f t="shared" ref="O2853:O2859" si="420">M2853*R2853</f>
        <v>150427155</v>
      </c>
      <c r="P2853" s="13">
        <v>28588979</v>
      </c>
      <c r="Q2853" s="5">
        <v>67130428</v>
      </c>
      <c r="R2853" s="12">
        <v>0.05</v>
      </c>
    </row>
    <row r="2854" spans="1:18" x14ac:dyDescent="0.25">
      <c r="A2854" s="14"/>
      <c r="B2854" s="14">
        <v>285</v>
      </c>
      <c r="C2854" s="14">
        <v>2005</v>
      </c>
      <c r="D2854" s="13">
        <v>3216000</v>
      </c>
      <c r="E2854" s="13">
        <v>1237348</v>
      </c>
      <c r="F2854" s="13">
        <v>91087</v>
      </c>
      <c r="G2854" s="13">
        <v>0</v>
      </c>
      <c r="H2854" s="5">
        <f t="shared" si="418"/>
        <v>4544435</v>
      </c>
      <c r="I2854" s="9">
        <f t="shared" si="414"/>
        <v>6.3402204120999786</v>
      </c>
      <c r="J2854" s="13">
        <v>0</v>
      </c>
      <c r="K2854" s="13">
        <v>12057000</v>
      </c>
      <c r="L2854" s="13">
        <v>0</v>
      </c>
      <c r="M2854" s="17">
        <v>3008543100</v>
      </c>
      <c r="N2854" s="8">
        <f t="shared" si="416"/>
        <v>0.15105101868076945</v>
      </c>
      <c r="O2854" s="5">
        <f t="shared" si="420"/>
        <v>150427155</v>
      </c>
      <c r="P2854" s="13">
        <v>33705829</v>
      </c>
      <c r="Q2854" s="5">
        <v>71676293.640000015</v>
      </c>
      <c r="R2854" s="12">
        <v>0.05</v>
      </c>
    </row>
    <row r="2855" spans="1:18" x14ac:dyDescent="0.25">
      <c r="A2855" s="14"/>
      <c r="B2855" s="14">
        <v>285</v>
      </c>
      <c r="C2855" s="14">
        <v>2006</v>
      </c>
      <c r="D2855" s="13">
        <v>7774066</v>
      </c>
      <c r="E2855" s="13">
        <v>1307270</v>
      </c>
      <c r="F2855" s="13">
        <v>245853</v>
      </c>
      <c r="G2855" s="13">
        <v>0</v>
      </c>
      <c r="H2855" s="5">
        <f t="shared" si="418"/>
        <v>9327189</v>
      </c>
      <c r="I2855" s="9">
        <f t="shared" si="414"/>
        <v>12.669665586966431</v>
      </c>
      <c r="J2855" s="13">
        <v>5000000</v>
      </c>
      <c r="K2855" s="13">
        <v>113000</v>
      </c>
      <c r="L2855" s="13">
        <v>0</v>
      </c>
      <c r="M2855" s="17">
        <v>3756611000</v>
      </c>
      <c r="N2855" s="8">
        <f t="shared" si="416"/>
        <v>0.24828732599675613</v>
      </c>
      <c r="O2855" s="5">
        <f t="shared" si="420"/>
        <v>187830550</v>
      </c>
      <c r="P2855" s="13">
        <v>31921639</v>
      </c>
      <c r="Q2855" s="5">
        <v>73618273</v>
      </c>
      <c r="R2855" s="12">
        <v>0.05</v>
      </c>
    </row>
    <row r="2856" spans="1:18" x14ac:dyDescent="0.25">
      <c r="A2856" s="14"/>
      <c r="B2856" s="14">
        <v>285</v>
      </c>
      <c r="C2856" s="14">
        <v>2007</v>
      </c>
      <c r="D2856" s="13">
        <v>3900132</v>
      </c>
      <c r="E2856" s="13">
        <v>1563623</v>
      </c>
      <c r="F2856" s="13">
        <v>17948</v>
      </c>
      <c r="G2856" s="13">
        <v>0</v>
      </c>
      <c r="H2856" s="5">
        <f t="shared" si="418"/>
        <v>5481703</v>
      </c>
      <c r="I2856" s="9">
        <f t="shared" si="414"/>
        <v>7.1168391368943391</v>
      </c>
      <c r="J2856" s="13">
        <v>3000000</v>
      </c>
      <c r="K2856" s="13">
        <v>4026530</v>
      </c>
      <c r="L2856" s="13">
        <v>0</v>
      </c>
      <c r="M2856" s="17">
        <v>3756611000</v>
      </c>
      <c r="N2856" s="8">
        <f t="shared" si="416"/>
        <v>0.14592149679591526</v>
      </c>
      <c r="O2856" s="5">
        <f t="shared" si="420"/>
        <v>187830550</v>
      </c>
      <c r="P2856" s="13">
        <v>37007573</v>
      </c>
      <c r="Q2856" s="5">
        <v>77024405</v>
      </c>
      <c r="R2856" s="12">
        <v>0.05</v>
      </c>
    </row>
    <row r="2857" spans="1:18" x14ac:dyDescent="0.25">
      <c r="A2857" s="14"/>
      <c r="B2857" s="14">
        <v>285</v>
      </c>
      <c r="C2857" s="14">
        <v>2008</v>
      </c>
      <c r="D2857" s="6">
        <v>3410999</v>
      </c>
      <c r="E2857" s="6">
        <v>1408870</v>
      </c>
      <c r="F2857" s="6">
        <v>194020</v>
      </c>
      <c r="G2857" s="6">
        <v>0</v>
      </c>
      <c r="H2857" s="5">
        <f t="shared" si="418"/>
        <v>5013889</v>
      </c>
      <c r="I2857" s="9">
        <f t="shared" si="414"/>
        <v>6.2470697522957082</v>
      </c>
      <c r="J2857" s="6">
        <v>0</v>
      </c>
      <c r="K2857" s="6">
        <v>6579530</v>
      </c>
      <c r="L2857" s="6">
        <v>0</v>
      </c>
      <c r="M2857" s="17">
        <v>3756611000</v>
      </c>
      <c r="N2857" s="8">
        <f t="shared" si="416"/>
        <v>0.13346841075639718</v>
      </c>
      <c r="O2857" s="5">
        <f t="shared" si="420"/>
        <v>187830550</v>
      </c>
      <c r="P2857" s="6">
        <v>33107441</v>
      </c>
      <c r="Q2857" s="5">
        <v>80259853</v>
      </c>
      <c r="R2857" s="12">
        <v>0.05</v>
      </c>
    </row>
    <row r="2858" spans="1:18" x14ac:dyDescent="0.25">
      <c r="A2858" s="14"/>
      <c r="B2858" s="18">
        <v>285</v>
      </c>
      <c r="C2858" s="14">
        <v>2009</v>
      </c>
      <c r="D2858" s="13">
        <v>3332340</v>
      </c>
      <c r="E2858" s="13">
        <v>1265652</v>
      </c>
      <c r="F2858" s="13">
        <v>160184</v>
      </c>
      <c r="G2858" s="13">
        <v>0</v>
      </c>
      <c r="H2858" s="5">
        <f t="shared" si="418"/>
        <v>4758176</v>
      </c>
      <c r="I2858" s="9">
        <f t="shared" si="414"/>
        <v>5.6640332148144301</v>
      </c>
      <c r="J2858" s="13">
        <v>4000000</v>
      </c>
      <c r="K2858" s="13">
        <v>2785000</v>
      </c>
      <c r="L2858" s="13">
        <v>0</v>
      </c>
      <c r="M2858" s="17">
        <v>3935041900</v>
      </c>
      <c r="N2858" s="8">
        <f t="shared" si="416"/>
        <v>0.12091805172392192</v>
      </c>
      <c r="O2858" s="5">
        <f t="shared" si="420"/>
        <v>196752095</v>
      </c>
      <c r="P2858" s="13">
        <v>29806442</v>
      </c>
      <c r="Q2858" s="5">
        <v>84006852</v>
      </c>
      <c r="R2858" s="12">
        <v>0.05</v>
      </c>
    </row>
    <row r="2859" spans="1:18" x14ac:dyDescent="0.25">
      <c r="A2859" t="s">
        <v>285</v>
      </c>
      <c r="B2859">
        <v>286</v>
      </c>
      <c r="C2859">
        <v>2000</v>
      </c>
      <c r="D2859" s="6">
        <v>165000</v>
      </c>
      <c r="E2859" s="6">
        <v>70675</v>
      </c>
      <c r="F2859" s="6">
        <v>534949</v>
      </c>
      <c r="G2859" s="6"/>
      <c r="H2859" s="5">
        <f t="shared" si="418"/>
        <v>770624</v>
      </c>
      <c r="I2859" s="9">
        <f t="shared" si="414"/>
        <v>6.4378104407072811</v>
      </c>
      <c r="J2859" s="6"/>
      <c r="K2859" s="6"/>
      <c r="L2859" s="6"/>
      <c r="M2859" s="10">
        <v>585872500</v>
      </c>
      <c r="N2859" s="8">
        <f t="shared" si="416"/>
        <v>0.13153442088509018</v>
      </c>
      <c r="O2859" s="5">
        <f t="shared" si="420"/>
        <v>29293625</v>
      </c>
      <c r="P2859" s="13">
        <v>13217516</v>
      </c>
      <c r="Q2859" s="11">
        <v>11970281</v>
      </c>
      <c r="R2859" s="12">
        <v>0.05</v>
      </c>
    </row>
    <row r="2860" spans="1:18" x14ac:dyDescent="0.25">
      <c r="B2860">
        <v>286</v>
      </c>
      <c r="C2860">
        <v>2001</v>
      </c>
      <c r="D2860" s="13">
        <v>461352</v>
      </c>
      <c r="E2860" s="13">
        <v>587461</v>
      </c>
      <c r="F2860" s="13">
        <v>129418</v>
      </c>
      <c r="G2860" s="13">
        <v>0</v>
      </c>
      <c r="H2860" s="5">
        <f t="shared" si="418"/>
        <v>1178231</v>
      </c>
      <c r="I2860" s="9">
        <f t="shared" si="414"/>
        <v>8.9213445389095405</v>
      </c>
      <c r="J2860" s="13">
        <v>0</v>
      </c>
      <c r="K2860" s="13">
        <v>0</v>
      </c>
      <c r="L2860" s="13">
        <v>0</v>
      </c>
      <c r="M2860" s="10">
        <v>585872500</v>
      </c>
      <c r="N2860" s="8">
        <f t="shared" si="416"/>
        <v>0.20110706681061152</v>
      </c>
      <c r="O2860" s="5">
        <v>29293625</v>
      </c>
      <c r="P2860" s="13">
        <v>12381164</v>
      </c>
      <c r="Q2860" s="11">
        <v>13206877</v>
      </c>
      <c r="R2860" s="12">
        <v>0.05</v>
      </c>
    </row>
    <row r="2861" spans="1:18" x14ac:dyDescent="0.25">
      <c r="B2861">
        <v>286</v>
      </c>
      <c r="C2861">
        <v>2002</v>
      </c>
      <c r="D2861" s="13">
        <v>567352</v>
      </c>
      <c r="E2861" s="13">
        <v>678487</v>
      </c>
      <c r="F2861" s="13">
        <v>0</v>
      </c>
      <c r="G2861" s="13">
        <v>0</v>
      </c>
      <c r="H2861" s="5">
        <f t="shared" si="418"/>
        <v>1245839</v>
      </c>
      <c r="I2861" s="9">
        <f t="shared" si="414"/>
        <v>8.7030001707293838</v>
      </c>
      <c r="J2861" s="13">
        <v>0</v>
      </c>
      <c r="K2861" s="13">
        <v>0</v>
      </c>
      <c r="L2861" s="13">
        <v>112000</v>
      </c>
      <c r="M2861" s="5">
        <v>805107800</v>
      </c>
      <c r="N2861" s="8">
        <f t="shared" si="416"/>
        <v>0.15474188673864545</v>
      </c>
      <c r="O2861" s="5">
        <v>40255390</v>
      </c>
      <c r="P2861" s="13">
        <v>11813812</v>
      </c>
      <c r="Q2861" s="5">
        <v>14315052</v>
      </c>
      <c r="R2861" s="7">
        <v>0.05</v>
      </c>
    </row>
    <row r="2862" spans="1:18" x14ac:dyDescent="0.25">
      <c r="A2862" s="14"/>
      <c r="B2862" s="14">
        <v>286</v>
      </c>
      <c r="C2862" s="14">
        <v>2003</v>
      </c>
      <c r="D2862" s="13">
        <v>584352</v>
      </c>
      <c r="E2862" s="13">
        <v>640434</v>
      </c>
      <c r="F2862" s="13">
        <v>1348</v>
      </c>
      <c r="G2862" s="13">
        <v>0</v>
      </c>
      <c r="H2862" s="5">
        <f t="shared" si="418"/>
        <v>1226134</v>
      </c>
      <c r="I2862" s="9">
        <f t="shared" si="414"/>
        <v>7.6707920716201015</v>
      </c>
      <c r="J2862" s="13">
        <v>0</v>
      </c>
      <c r="K2862" s="13">
        <v>125000</v>
      </c>
      <c r="L2862" s="13">
        <v>0</v>
      </c>
      <c r="M2862" s="5">
        <v>805107800</v>
      </c>
      <c r="N2862" s="8">
        <f t="shared" si="416"/>
        <v>0.15229438840363987</v>
      </c>
      <c r="O2862" s="5">
        <v>40255390</v>
      </c>
      <c r="P2862" s="13">
        <v>11229460</v>
      </c>
      <c r="Q2862" s="5">
        <v>15984451</v>
      </c>
      <c r="R2862" s="12">
        <v>0.05</v>
      </c>
    </row>
    <row r="2863" spans="1:18" x14ac:dyDescent="0.25">
      <c r="A2863" s="14"/>
      <c r="B2863" s="14">
        <v>286</v>
      </c>
      <c r="C2863" s="14">
        <v>2004</v>
      </c>
      <c r="D2863" s="13">
        <v>599460</v>
      </c>
      <c r="E2863" s="13">
        <v>606257</v>
      </c>
      <c r="F2863" s="13">
        <v>2313</v>
      </c>
      <c r="G2863" s="13">
        <v>1650</v>
      </c>
      <c r="H2863" s="5">
        <f t="shared" si="418"/>
        <v>1209680</v>
      </c>
      <c r="I2863" s="9">
        <f t="shared" si="414"/>
        <v>6.9763964139679944</v>
      </c>
      <c r="J2863" s="13">
        <v>0</v>
      </c>
      <c r="K2863" s="13">
        <v>595000</v>
      </c>
      <c r="L2863" s="13">
        <v>0</v>
      </c>
      <c r="M2863" s="17">
        <v>1030019300</v>
      </c>
      <c r="N2863" s="8">
        <f t="shared" si="416"/>
        <v>0.11744245957333033</v>
      </c>
      <c r="O2863" s="5">
        <f t="shared" ref="O2863:O2869" si="421">M2863*R2863</f>
        <v>51500965</v>
      </c>
      <c r="P2863" s="13">
        <v>10630000</v>
      </c>
      <c r="Q2863" s="5">
        <v>17339611</v>
      </c>
      <c r="R2863" s="12">
        <v>0.05</v>
      </c>
    </row>
    <row r="2864" spans="1:18" x14ac:dyDescent="0.25">
      <c r="A2864" s="14"/>
      <c r="B2864" s="14">
        <v>286</v>
      </c>
      <c r="C2864" s="14">
        <v>2005</v>
      </c>
      <c r="D2864" s="13">
        <v>695000</v>
      </c>
      <c r="E2864" s="13">
        <v>581091</v>
      </c>
      <c r="F2864" s="13">
        <v>2695</v>
      </c>
      <c r="G2864" s="13">
        <v>0</v>
      </c>
      <c r="H2864" s="5">
        <f t="shared" si="418"/>
        <v>1278786</v>
      </c>
      <c r="I2864" s="9">
        <f t="shared" si="414"/>
        <v>7.0267134646217864</v>
      </c>
      <c r="J2864" s="13">
        <v>0</v>
      </c>
      <c r="K2864" s="13">
        <v>230000</v>
      </c>
      <c r="L2864" s="13">
        <v>0</v>
      </c>
      <c r="M2864" s="17">
        <v>1030019300</v>
      </c>
      <c r="N2864" s="8">
        <f t="shared" si="416"/>
        <v>0.12415165424570201</v>
      </c>
      <c r="O2864" s="5">
        <f t="shared" si="421"/>
        <v>51500965</v>
      </c>
      <c r="P2864" s="13">
        <v>11465000</v>
      </c>
      <c r="Q2864" s="5">
        <v>18198920.539999999</v>
      </c>
      <c r="R2864" s="12">
        <v>0.05</v>
      </c>
    </row>
    <row r="2865" spans="1:18" x14ac:dyDescent="0.25">
      <c r="A2865" s="14"/>
      <c r="B2865" s="14">
        <v>286</v>
      </c>
      <c r="C2865" s="14">
        <v>2006</v>
      </c>
      <c r="D2865" s="13">
        <v>865000</v>
      </c>
      <c r="E2865" s="13">
        <v>399903</v>
      </c>
      <c r="F2865" s="13">
        <v>2774</v>
      </c>
      <c r="G2865" s="13">
        <v>0</v>
      </c>
      <c r="H2865" s="5">
        <f t="shared" si="418"/>
        <v>1267677</v>
      </c>
      <c r="I2865" s="9">
        <f t="shared" si="414"/>
        <v>6.395887224088165</v>
      </c>
      <c r="J2865" s="13">
        <v>0</v>
      </c>
      <c r="K2865" s="13">
        <v>0</v>
      </c>
      <c r="L2865" s="13">
        <v>300000</v>
      </c>
      <c r="M2865" s="17">
        <v>1213054900</v>
      </c>
      <c r="N2865" s="8">
        <f t="shared" si="416"/>
        <v>0.10450285473476922</v>
      </c>
      <c r="O2865" s="5">
        <f t="shared" si="421"/>
        <v>60652745</v>
      </c>
      <c r="P2865" s="13">
        <v>11235000</v>
      </c>
      <c r="Q2865" s="5">
        <v>19820190</v>
      </c>
      <c r="R2865" s="12">
        <v>0.05</v>
      </c>
    </row>
    <row r="2866" spans="1:18" x14ac:dyDescent="0.25">
      <c r="A2866" s="14"/>
      <c r="B2866" s="14">
        <v>286</v>
      </c>
      <c r="C2866" s="14">
        <v>2007</v>
      </c>
      <c r="D2866" s="13">
        <v>605000</v>
      </c>
      <c r="E2866" s="13">
        <v>431931</v>
      </c>
      <c r="F2866" s="13">
        <v>39385</v>
      </c>
      <c r="G2866" s="13">
        <v>0</v>
      </c>
      <c r="H2866" s="5">
        <f t="shared" si="418"/>
        <v>1076316</v>
      </c>
      <c r="I2866" s="9">
        <f t="shared" si="414"/>
        <v>5.2122698388254332</v>
      </c>
      <c r="J2866" s="13">
        <v>0</v>
      </c>
      <c r="K2866" s="13">
        <v>0</v>
      </c>
      <c r="L2866" s="13">
        <v>0</v>
      </c>
      <c r="M2866" s="17">
        <v>1213054900</v>
      </c>
      <c r="N2866" s="8">
        <f t="shared" si="416"/>
        <v>8.8727723699891903E-2</v>
      </c>
      <c r="O2866" s="5">
        <f t="shared" si="421"/>
        <v>60652745</v>
      </c>
      <c r="P2866" s="13">
        <v>9980000</v>
      </c>
      <c r="Q2866" s="5">
        <v>20649660</v>
      </c>
      <c r="R2866" s="12">
        <v>0.05</v>
      </c>
    </row>
    <row r="2867" spans="1:18" x14ac:dyDescent="0.25">
      <c r="A2867" s="14"/>
      <c r="B2867" s="14">
        <v>286</v>
      </c>
      <c r="C2867" s="14">
        <v>2008</v>
      </c>
      <c r="D2867" s="6">
        <v>635000</v>
      </c>
      <c r="E2867" s="6">
        <v>400343</v>
      </c>
      <c r="F2867" s="6">
        <v>30114</v>
      </c>
      <c r="G2867" s="6">
        <v>0</v>
      </c>
      <c r="H2867" s="5">
        <f t="shared" si="418"/>
        <v>1065457</v>
      </c>
      <c r="I2867" s="9">
        <f t="shared" si="414"/>
        <v>4.9584755704594539</v>
      </c>
      <c r="J2867" s="6">
        <v>0</v>
      </c>
      <c r="K2867" s="6">
        <v>577000</v>
      </c>
      <c r="L2867" s="6">
        <v>0</v>
      </c>
      <c r="M2867" s="17">
        <v>1213054900</v>
      </c>
      <c r="N2867" s="8">
        <f t="shared" si="416"/>
        <v>8.7832545748753835E-2</v>
      </c>
      <c r="O2867" s="5">
        <f t="shared" si="421"/>
        <v>60652745</v>
      </c>
      <c r="P2867" s="6">
        <v>9375000</v>
      </c>
      <c r="Q2867" s="5">
        <v>21487592</v>
      </c>
      <c r="R2867" s="12">
        <v>0.05</v>
      </c>
    </row>
    <row r="2868" spans="1:18" x14ac:dyDescent="0.25">
      <c r="A2868" s="14"/>
      <c r="B2868" s="18">
        <v>286</v>
      </c>
      <c r="C2868" s="14">
        <v>2009</v>
      </c>
      <c r="D2868" s="13">
        <v>585000</v>
      </c>
      <c r="E2868" s="13">
        <v>369555</v>
      </c>
      <c r="F2868" s="13">
        <v>28848</v>
      </c>
      <c r="G2868" s="13">
        <v>0</v>
      </c>
      <c r="H2868" s="5">
        <f t="shared" si="418"/>
        <v>983403</v>
      </c>
      <c r="I2868" s="9">
        <f t="shared" si="414"/>
        <v>4.3701015927758542</v>
      </c>
      <c r="J2868" s="13">
        <v>0</v>
      </c>
      <c r="K2868" s="13">
        <v>195000</v>
      </c>
      <c r="L2868" s="13">
        <v>0</v>
      </c>
      <c r="M2868" s="17">
        <v>1310513400</v>
      </c>
      <c r="N2868" s="8">
        <f t="shared" si="416"/>
        <v>7.5039522678669285E-2</v>
      </c>
      <c r="O2868" s="5">
        <f t="shared" si="421"/>
        <v>65525670</v>
      </c>
      <c r="P2868" s="13">
        <v>8740000</v>
      </c>
      <c r="Q2868" s="5">
        <v>22502978</v>
      </c>
      <c r="R2868" s="12">
        <v>0.05</v>
      </c>
    </row>
    <row r="2869" spans="1:18" x14ac:dyDescent="0.25">
      <c r="A2869" t="s">
        <v>286</v>
      </c>
      <c r="B2869">
        <v>287</v>
      </c>
      <c r="C2869">
        <v>2000</v>
      </c>
      <c r="D2869" s="6">
        <v>717159</v>
      </c>
      <c r="E2869" s="6">
        <v>227109</v>
      </c>
      <c r="F2869" s="6">
        <v>9237</v>
      </c>
      <c r="G2869" s="6"/>
      <c r="H2869" s="5">
        <f t="shared" si="418"/>
        <v>953505</v>
      </c>
      <c r="I2869" s="9">
        <f t="shared" si="414"/>
        <v>6.3487445997668521</v>
      </c>
      <c r="J2869" s="6"/>
      <c r="K2869" s="6">
        <v>862559</v>
      </c>
      <c r="L2869" s="6"/>
      <c r="M2869" s="10">
        <v>545611000</v>
      </c>
      <c r="N2869" s="8">
        <f t="shared" si="416"/>
        <v>0.17475912325814544</v>
      </c>
      <c r="O2869" s="5">
        <f t="shared" si="421"/>
        <v>27280550</v>
      </c>
      <c r="P2869" s="13">
        <v>12111417</v>
      </c>
      <c r="Q2869" s="11">
        <v>15018796</v>
      </c>
      <c r="R2869" s="12">
        <v>0.05</v>
      </c>
    </row>
    <row r="2870" spans="1:18" x14ac:dyDescent="0.25">
      <c r="B2870">
        <v>287</v>
      </c>
      <c r="C2870">
        <v>2001</v>
      </c>
      <c r="D2870" s="13">
        <v>821086</v>
      </c>
      <c r="E2870" s="13">
        <v>238828</v>
      </c>
      <c r="F2870" s="13">
        <v>49974</v>
      </c>
      <c r="G2870" s="13">
        <v>0</v>
      </c>
      <c r="H2870" s="5">
        <f t="shared" si="418"/>
        <v>1109888</v>
      </c>
      <c r="I2870" s="9">
        <f t="shared" si="414"/>
        <v>6.6156179506383372</v>
      </c>
      <c r="J2870" s="13">
        <v>0</v>
      </c>
      <c r="K2870" s="13">
        <v>2879441</v>
      </c>
      <c r="L2870" s="13">
        <v>0</v>
      </c>
      <c r="M2870" s="10">
        <v>545611000</v>
      </c>
      <c r="N2870" s="8">
        <f t="shared" si="416"/>
        <v>0.20342111870911694</v>
      </c>
      <c r="O2870" s="5">
        <v>27280550</v>
      </c>
      <c r="P2870" s="13">
        <v>10085214</v>
      </c>
      <c r="Q2870" s="11">
        <v>16776785</v>
      </c>
      <c r="R2870" s="12">
        <v>0.05</v>
      </c>
    </row>
    <row r="2871" spans="1:18" x14ac:dyDescent="0.25">
      <c r="B2871">
        <v>287</v>
      </c>
      <c r="C2871">
        <v>2002</v>
      </c>
      <c r="D2871" s="13">
        <v>831647</v>
      </c>
      <c r="E2871" s="13">
        <v>214786</v>
      </c>
      <c r="F2871" s="13">
        <v>131124</v>
      </c>
      <c r="G2871" s="13">
        <v>0</v>
      </c>
      <c r="H2871" s="5">
        <f t="shared" si="418"/>
        <v>1177557</v>
      </c>
      <c r="I2871" s="9">
        <f t="shared" si="414"/>
        <v>6.2579984908192028</v>
      </c>
      <c r="J2871" s="13">
        <v>0</v>
      </c>
      <c r="K2871" s="13">
        <v>0</v>
      </c>
      <c r="L2871" s="13">
        <v>0</v>
      </c>
      <c r="M2871" s="5">
        <v>715102800</v>
      </c>
      <c r="N2871" s="8">
        <f t="shared" si="416"/>
        <v>0.16466961113842654</v>
      </c>
      <c r="O2871" s="5">
        <v>35755140</v>
      </c>
      <c r="P2871" s="13">
        <v>15276013</v>
      </c>
      <c r="Q2871" s="5">
        <v>18816831</v>
      </c>
      <c r="R2871" s="7">
        <v>0.05</v>
      </c>
    </row>
    <row r="2872" spans="1:18" x14ac:dyDescent="0.25">
      <c r="A2872" s="14"/>
      <c r="B2872" s="14">
        <v>287</v>
      </c>
      <c r="C2872" s="14">
        <v>2003</v>
      </c>
      <c r="D2872" s="13">
        <v>1183908</v>
      </c>
      <c r="E2872" s="13">
        <v>430865</v>
      </c>
      <c r="F2872" s="13">
        <v>0</v>
      </c>
      <c r="G2872" s="13">
        <v>0</v>
      </c>
      <c r="H2872" s="5">
        <f t="shared" si="418"/>
        <v>1614773</v>
      </c>
      <c r="I2872" s="9">
        <f t="shared" si="414"/>
        <v>7.9830206202477658</v>
      </c>
      <c r="J2872" s="13">
        <v>0</v>
      </c>
      <c r="K2872" s="13">
        <v>2000000</v>
      </c>
      <c r="L2872" s="13">
        <v>0</v>
      </c>
      <c r="M2872" s="5">
        <v>715102800</v>
      </c>
      <c r="N2872" s="8">
        <f t="shared" si="416"/>
        <v>0.22580991152600718</v>
      </c>
      <c r="O2872" s="5">
        <v>35755140</v>
      </c>
      <c r="P2872" s="13">
        <v>14092105</v>
      </c>
      <c r="Q2872" s="5">
        <v>20227594</v>
      </c>
      <c r="R2872" s="12">
        <v>0.05</v>
      </c>
    </row>
    <row r="2873" spans="1:18" x14ac:dyDescent="0.25">
      <c r="A2873" s="14"/>
      <c r="B2873" s="14">
        <v>287</v>
      </c>
      <c r="C2873" s="14">
        <v>2004</v>
      </c>
      <c r="D2873" s="13">
        <v>1070326</v>
      </c>
      <c r="E2873" s="13">
        <v>398220</v>
      </c>
      <c r="F2873" s="13">
        <v>10000</v>
      </c>
      <c r="G2873" s="13">
        <v>0</v>
      </c>
      <c r="H2873" s="5">
        <f t="shared" si="418"/>
        <v>1478546</v>
      </c>
      <c r="I2873" s="9">
        <f t="shared" si="414"/>
        <v>6.6711040047126264</v>
      </c>
      <c r="J2873" s="13">
        <v>0</v>
      </c>
      <c r="K2873" s="13">
        <v>780146</v>
      </c>
      <c r="L2873" s="13">
        <v>0</v>
      </c>
      <c r="M2873" s="17">
        <v>961222300</v>
      </c>
      <c r="N2873" s="8">
        <f t="shared" si="416"/>
        <v>0.15381936103646368</v>
      </c>
      <c r="O2873" s="5">
        <f t="shared" ref="O2873:O2879" si="422">M2873*R2873</f>
        <v>48061115</v>
      </c>
      <c r="P2873" s="13">
        <v>13021779</v>
      </c>
      <c r="Q2873" s="5">
        <v>22163438</v>
      </c>
      <c r="R2873" s="12">
        <v>0.05</v>
      </c>
    </row>
    <row r="2874" spans="1:18" x14ac:dyDescent="0.25">
      <c r="A2874" s="14"/>
      <c r="B2874" s="14">
        <v>287</v>
      </c>
      <c r="C2874" s="14">
        <v>2005</v>
      </c>
      <c r="D2874" s="13">
        <v>802939</v>
      </c>
      <c r="E2874" s="13">
        <v>368266</v>
      </c>
      <c r="F2874" s="13">
        <v>4844</v>
      </c>
      <c r="G2874" s="13">
        <v>0</v>
      </c>
      <c r="H2874" s="5">
        <f t="shared" si="418"/>
        <v>1176049</v>
      </c>
      <c r="I2874" s="9">
        <f t="shared" si="414"/>
        <v>5.2150232680452557</v>
      </c>
      <c r="J2874" s="13">
        <v>0</v>
      </c>
      <c r="K2874" s="13">
        <v>0</v>
      </c>
      <c r="L2874" s="13">
        <v>0</v>
      </c>
      <c r="M2874" s="17">
        <v>961222300</v>
      </c>
      <c r="N2874" s="8">
        <f t="shared" si="416"/>
        <v>0.12234932543699829</v>
      </c>
      <c r="O2874" s="5">
        <f t="shared" si="422"/>
        <v>48061115</v>
      </c>
      <c r="P2874" s="13">
        <v>14238864</v>
      </c>
      <c r="Q2874" s="5">
        <v>22551174.550000001</v>
      </c>
      <c r="R2874" s="12">
        <v>0.05</v>
      </c>
    </row>
    <row r="2875" spans="1:18" x14ac:dyDescent="0.25">
      <c r="A2875" s="14"/>
      <c r="B2875" s="14">
        <v>287</v>
      </c>
      <c r="C2875" s="14">
        <v>2006</v>
      </c>
      <c r="D2875" s="13">
        <v>808364</v>
      </c>
      <c r="E2875" s="13">
        <v>390871</v>
      </c>
      <c r="F2875" s="13">
        <v>12097</v>
      </c>
      <c r="G2875" s="13">
        <v>0</v>
      </c>
      <c r="H2875" s="5">
        <f t="shared" si="418"/>
        <v>1211332</v>
      </c>
      <c r="I2875" s="9">
        <f t="shared" si="414"/>
        <v>4.9722325000962568</v>
      </c>
      <c r="J2875" s="13">
        <v>0</v>
      </c>
      <c r="K2875" s="13">
        <v>0</v>
      </c>
      <c r="L2875" s="13">
        <v>0</v>
      </c>
      <c r="M2875" s="17">
        <v>1308345900</v>
      </c>
      <c r="N2875" s="8">
        <f t="shared" si="416"/>
        <v>9.2584996062585592E-2</v>
      </c>
      <c r="O2875" s="5">
        <f t="shared" si="422"/>
        <v>65417295</v>
      </c>
      <c r="P2875" s="13">
        <v>13253280</v>
      </c>
      <c r="Q2875" s="5">
        <v>24361934</v>
      </c>
      <c r="R2875" s="12">
        <v>0.05</v>
      </c>
    </row>
    <row r="2876" spans="1:18" x14ac:dyDescent="0.25">
      <c r="A2876" s="14"/>
      <c r="B2876" s="14">
        <v>287</v>
      </c>
      <c r="C2876" s="14">
        <v>2007</v>
      </c>
      <c r="D2876" s="13">
        <v>1020256</v>
      </c>
      <c r="E2876" s="13">
        <v>550185</v>
      </c>
      <c r="F2876" s="13">
        <v>32407</v>
      </c>
      <c r="G2876" s="13">
        <v>0</v>
      </c>
      <c r="H2876" s="5">
        <f t="shared" si="418"/>
        <v>1602848</v>
      </c>
      <c r="I2876" s="9">
        <f t="shared" si="414"/>
        <v>6.0118434420021138</v>
      </c>
      <c r="J2876" s="13">
        <v>0</v>
      </c>
      <c r="K2876" s="13">
        <v>0</v>
      </c>
      <c r="L2876" s="13">
        <v>0</v>
      </c>
      <c r="M2876" s="17">
        <v>1308345900</v>
      </c>
      <c r="N2876" s="8">
        <f t="shared" si="416"/>
        <v>0.1225094984437984</v>
      </c>
      <c r="O2876" s="5">
        <f t="shared" si="422"/>
        <v>65417295</v>
      </c>
      <c r="P2876" s="13">
        <v>15079916</v>
      </c>
      <c r="Q2876" s="5">
        <v>26661506</v>
      </c>
      <c r="R2876" s="12">
        <v>0.05</v>
      </c>
    </row>
    <row r="2877" spans="1:18" x14ac:dyDescent="0.25">
      <c r="A2877" s="14"/>
      <c r="B2877" s="14">
        <v>287</v>
      </c>
      <c r="C2877" s="14">
        <v>2008</v>
      </c>
      <c r="D2877" s="6">
        <v>1023651</v>
      </c>
      <c r="E2877" s="6">
        <v>520202</v>
      </c>
      <c r="F2877" s="6">
        <v>38750</v>
      </c>
      <c r="G2877" s="6">
        <v>0</v>
      </c>
      <c r="H2877" s="5">
        <f t="shared" si="418"/>
        <v>1582603</v>
      </c>
      <c r="I2877" s="9">
        <f t="shared" si="414"/>
        <v>5.7073841315042859</v>
      </c>
      <c r="J2877" s="6">
        <v>0</v>
      </c>
      <c r="K2877" s="6">
        <v>0</v>
      </c>
      <c r="L2877" s="6">
        <v>0</v>
      </c>
      <c r="M2877" s="17">
        <v>1308345900</v>
      </c>
      <c r="N2877" s="8">
        <f t="shared" si="416"/>
        <v>0.1209621247714385</v>
      </c>
      <c r="O2877" s="5">
        <f t="shared" si="422"/>
        <v>65417295</v>
      </c>
      <c r="P2877" s="6">
        <v>14059660</v>
      </c>
      <c r="Q2877" s="5">
        <v>27729043</v>
      </c>
      <c r="R2877" s="12">
        <v>0.05</v>
      </c>
    </row>
    <row r="2878" spans="1:18" x14ac:dyDescent="0.25">
      <c r="A2878" s="14"/>
      <c r="B2878" s="18">
        <v>287</v>
      </c>
      <c r="C2878" s="14">
        <v>2009</v>
      </c>
      <c r="D2878" s="13">
        <v>1055158</v>
      </c>
      <c r="E2878" s="13">
        <v>524500</v>
      </c>
      <c r="F2878" s="13">
        <v>48441</v>
      </c>
      <c r="G2878" s="13">
        <v>0</v>
      </c>
      <c r="H2878" s="5">
        <f t="shared" si="418"/>
        <v>1628099</v>
      </c>
      <c r="I2878" s="9">
        <f t="shared" si="414"/>
        <v>5.7005896250115455</v>
      </c>
      <c r="J2878" s="13">
        <v>0</v>
      </c>
      <c r="K2878" s="13">
        <v>0</v>
      </c>
      <c r="L2878" s="13">
        <v>0</v>
      </c>
      <c r="M2878" s="17">
        <v>1464368200</v>
      </c>
      <c r="N2878" s="8">
        <f t="shared" si="416"/>
        <v>0.11118098576573841</v>
      </c>
      <c r="O2878" s="5">
        <f t="shared" si="422"/>
        <v>73218410</v>
      </c>
      <c r="P2878" s="13">
        <v>13903009</v>
      </c>
      <c r="Q2878" s="5">
        <v>28560186</v>
      </c>
      <c r="R2878" s="12">
        <v>0.05</v>
      </c>
    </row>
    <row r="2879" spans="1:18" x14ac:dyDescent="0.25">
      <c r="A2879" t="s">
        <v>287</v>
      </c>
      <c r="B2879">
        <v>288</v>
      </c>
      <c r="C2879">
        <v>2000</v>
      </c>
      <c r="D2879" s="6">
        <v>2145000</v>
      </c>
      <c r="E2879" s="6">
        <v>764772</v>
      </c>
      <c r="F2879" s="6">
        <v>1405214</v>
      </c>
      <c r="G2879" s="6"/>
      <c r="H2879" s="5">
        <f t="shared" si="418"/>
        <v>4314986</v>
      </c>
      <c r="I2879" s="9">
        <f t="shared" ref="I2879:I2942" si="423">((H2879/Q2879)*100)</f>
        <v>8.9939762049674421</v>
      </c>
      <c r="J2879" s="6"/>
      <c r="K2879" s="6"/>
      <c r="L2879" s="6"/>
      <c r="M2879" s="10">
        <v>2415283300</v>
      </c>
      <c r="N2879" s="8">
        <f t="shared" si="416"/>
        <v>0.17865341096839446</v>
      </c>
      <c r="O2879" s="5">
        <f t="shared" si="422"/>
        <v>120764165</v>
      </c>
      <c r="P2879" s="13">
        <v>50750000</v>
      </c>
      <c r="Q2879" s="11">
        <v>47976400</v>
      </c>
      <c r="R2879" s="12">
        <v>0.05</v>
      </c>
    </row>
    <row r="2880" spans="1:18" x14ac:dyDescent="0.25">
      <c r="B2880">
        <v>288</v>
      </c>
      <c r="C2880">
        <v>2001</v>
      </c>
      <c r="D2880" s="13">
        <v>1935000</v>
      </c>
      <c r="E2880" s="13">
        <v>1583991</v>
      </c>
      <c r="F2880" s="13">
        <v>2190271</v>
      </c>
      <c r="G2880" s="13">
        <v>0</v>
      </c>
      <c r="H2880" s="5">
        <f t="shared" si="418"/>
        <v>5709262</v>
      </c>
      <c r="I2880" s="9">
        <f t="shared" si="423"/>
        <v>10.722765762887988</v>
      </c>
      <c r="J2880" s="13">
        <v>0</v>
      </c>
      <c r="K2880" s="13">
        <v>54500000</v>
      </c>
      <c r="L2880" s="13">
        <v>0</v>
      </c>
      <c r="M2880" s="10">
        <v>2415283300</v>
      </c>
      <c r="N2880" s="8">
        <f t="shared" si="416"/>
        <v>0.23638063493421246</v>
      </c>
      <c r="O2880" s="5">
        <v>120764165</v>
      </c>
      <c r="P2880" s="13">
        <v>48620000</v>
      </c>
      <c r="Q2880" s="11">
        <v>53244304</v>
      </c>
      <c r="R2880" s="12">
        <v>0.05</v>
      </c>
    </row>
    <row r="2881" spans="1:18" x14ac:dyDescent="0.25">
      <c r="B2881">
        <v>288</v>
      </c>
      <c r="C2881">
        <v>2002</v>
      </c>
      <c r="D2881" s="13">
        <v>7635000</v>
      </c>
      <c r="E2881" s="13">
        <v>2623794</v>
      </c>
      <c r="F2881" s="13">
        <v>421918</v>
      </c>
      <c r="G2881" s="13">
        <v>0</v>
      </c>
      <c r="H2881" s="5">
        <f t="shared" si="418"/>
        <v>10680712</v>
      </c>
      <c r="I2881" s="9">
        <f t="shared" si="423"/>
        <v>17.530985675020894</v>
      </c>
      <c r="J2881" s="13">
        <v>0</v>
      </c>
      <c r="K2881" s="13">
        <v>4680000</v>
      </c>
      <c r="L2881" s="13">
        <v>0</v>
      </c>
      <c r="M2881" s="5">
        <v>3068275800</v>
      </c>
      <c r="N2881" s="8">
        <f t="shared" si="416"/>
        <v>0.34810143208117084</v>
      </c>
      <c r="O2881" s="5">
        <v>153413790</v>
      </c>
      <c r="P2881" s="13">
        <v>51925000</v>
      </c>
      <c r="Q2881" s="5">
        <v>60924766</v>
      </c>
      <c r="R2881" s="7">
        <v>0.05</v>
      </c>
    </row>
    <row r="2882" spans="1:18" x14ac:dyDescent="0.25">
      <c r="A2882" s="14"/>
      <c r="B2882" s="14">
        <v>288</v>
      </c>
      <c r="C2882" s="14">
        <v>2003</v>
      </c>
      <c r="D2882" s="13">
        <v>7120000</v>
      </c>
      <c r="E2882" s="13">
        <v>2422501</v>
      </c>
      <c r="F2882" s="13">
        <v>81182</v>
      </c>
      <c r="G2882" s="13">
        <v>0</v>
      </c>
      <c r="H2882" s="5">
        <f t="shared" si="418"/>
        <v>9623683</v>
      </c>
      <c r="I2882" s="9">
        <f t="shared" si="423"/>
        <v>15.128512093108181</v>
      </c>
      <c r="J2882" s="13">
        <v>0</v>
      </c>
      <c r="K2882" s="13">
        <v>0</v>
      </c>
      <c r="L2882" s="13">
        <v>430000</v>
      </c>
      <c r="M2882" s="5">
        <v>3068275800</v>
      </c>
      <c r="N2882" s="8">
        <f t="shared" si="416"/>
        <v>0.3136511717753665</v>
      </c>
      <c r="O2882" s="5">
        <v>153413790</v>
      </c>
      <c r="P2882" s="13">
        <v>50535000</v>
      </c>
      <c r="Q2882" s="5">
        <v>63612885</v>
      </c>
      <c r="R2882" s="12">
        <v>0.05</v>
      </c>
    </row>
    <row r="2883" spans="1:18" x14ac:dyDescent="0.25">
      <c r="A2883" s="14"/>
      <c r="B2883" s="14">
        <v>288</v>
      </c>
      <c r="C2883" s="14">
        <v>2004</v>
      </c>
      <c r="D2883" s="13">
        <v>5645000</v>
      </c>
      <c r="E2883" s="13">
        <v>2255686</v>
      </c>
      <c r="F2883" s="13">
        <v>0</v>
      </c>
      <c r="G2883" s="13">
        <v>0</v>
      </c>
      <c r="H2883" s="5">
        <f t="shared" si="418"/>
        <v>7900686</v>
      </c>
      <c r="I2883" s="9">
        <f t="shared" si="423"/>
        <v>12.010993026612484</v>
      </c>
      <c r="J2883" s="13">
        <v>0</v>
      </c>
      <c r="K2883" s="13">
        <v>0</v>
      </c>
      <c r="L2883" s="13">
        <v>340000</v>
      </c>
      <c r="M2883" s="17">
        <v>3753910600</v>
      </c>
      <c r="N2883" s="8">
        <f t="shared" si="416"/>
        <v>0.21046548098401702</v>
      </c>
      <c r="O2883" s="5">
        <f t="shared" ref="O2883:O2889" si="424">M2883*R2883</f>
        <v>187695530</v>
      </c>
      <c r="P2883" s="13">
        <v>50530000</v>
      </c>
      <c r="Q2883" s="5">
        <v>65778791</v>
      </c>
      <c r="R2883" s="12">
        <v>0.05</v>
      </c>
    </row>
    <row r="2884" spans="1:18" x14ac:dyDescent="0.25">
      <c r="A2884" s="14"/>
      <c r="B2884" s="14">
        <v>288</v>
      </c>
      <c r="C2884" s="14">
        <v>2005</v>
      </c>
      <c r="D2884" s="13">
        <v>20895000</v>
      </c>
      <c r="E2884" s="13">
        <v>2250878</v>
      </c>
      <c r="F2884" s="13">
        <v>0</v>
      </c>
      <c r="G2884" s="13">
        <v>0</v>
      </c>
      <c r="H2884" s="5">
        <f t="shared" si="418"/>
        <v>23145878</v>
      </c>
      <c r="I2884" s="9">
        <f t="shared" si="423"/>
        <v>34.31658498593643</v>
      </c>
      <c r="J2884" s="13">
        <v>0</v>
      </c>
      <c r="K2884" s="13">
        <v>0</v>
      </c>
      <c r="L2884" s="13">
        <v>0</v>
      </c>
      <c r="M2884" s="17">
        <v>3753910600</v>
      </c>
      <c r="N2884" s="8">
        <f t="shared" si="416"/>
        <v>0.61658042682209846</v>
      </c>
      <c r="O2884" s="5">
        <f t="shared" si="424"/>
        <v>187695530</v>
      </c>
      <c r="P2884" s="13">
        <v>50700000</v>
      </c>
      <c r="Q2884" s="5">
        <v>67448080.890000001</v>
      </c>
      <c r="R2884" s="12">
        <v>0.05</v>
      </c>
    </row>
    <row r="2885" spans="1:18" x14ac:dyDescent="0.25">
      <c r="A2885" s="14"/>
      <c r="B2885" s="14">
        <v>288</v>
      </c>
      <c r="C2885" s="14">
        <v>2006</v>
      </c>
      <c r="D2885" s="13">
        <v>4395000</v>
      </c>
      <c r="E2885" s="13">
        <v>1997259</v>
      </c>
      <c r="F2885" s="13">
        <v>0</v>
      </c>
      <c r="G2885" s="13">
        <v>0</v>
      </c>
      <c r="H2885" s="5">
        <f t="shared" si="418"/>
        <v>6392259</v>
      </c>
      <c r="I2885" s="9">
        <f t="shared" si="423"/>
        <v>8.7311556493403462</v>
      </c>
      <c r="J2885" s="13">
        <v>0</v>
      </c>
      <c r="K2885" s="13">
        <v>0</v>
      </c>
      <c r="L2885" s="13">
        <v>0</v>
      </c>
      <c r="M2885" s="17">
        <v>4260907900</v>
      </c>
      <c r="N2885" s="8">
        <f t="shared" si="416"/>
        <v>0.15002105537179061</v>
      </c>
      <c r="O2885" s="5">
        <f t="shared" si="424"/>
        <v>213045395</v>
      </c>
      <c r="P2885" s="13">
        <v>50700000</v>
      </c>
      <c r="Q2885" s="5">
        <v>73212061</v>
      </c>
      <c r="R2885" s="12">
        <v>0.05</v>
      </c>
    </row>
    <row r="2886" spans="1:18" x14ac:dyDescent="0.25">
      <c r="A2886" s="14"/>
      <c r="B2886" s="14">
        <v>288</v>
      </c>
      <c r="C2886" s="14">
        <v>2007</v>
      </c>
      <c r="D2886" s="13">
        <v>4265000</v>
      </c>
      <c r="E2886" s="13">
        <v>1856395</v>
      </c>
      <c r="F2886" s="13">
        <v>0</v>
      </c>
      <c r="G2886" s="13">
        <v>0</v>
      </c>
      <c r="H2886" s="5">
        <f t="shared" si="418"/>
        <v>6121395</v>
      </c>
      <c r="I2886" s="9">
        <f t="shared" si="423"/>
        <v>7.9442493218785879</v>
      </c>
      <c r="J2886" s="13">
        <v>0</v>
      </c>
      <c r="K2886" s="13">
        <v>0</v>
      </c>
      <c r="L2886" s="13">
        <v>0</v>
      </c>
      <c r="M2886" s="17">
        <v>4260907900</v>
      </c>
      <c r="N2886" s="8">
        <f t="shared" si="416"/>
        <v>0.14366410032002802</v>
      </c>
      <c r="O2886" s="5">
        <f t="shared" si="424"/>
        <v>213045395</v>
      </c>
      <c r="P2886" s="13">
        <v>46305000</v>
      </c>
      <c r="Q2886" s="5">
        <v>77054417</v>
      </c>
      <c r="R2886" s="12">
        <v>0.05</v>
      </c>
    </row>
    <row r="2887" spans="1:18" x14ac:dyDescent="0.25">
      <c r="A2887" s="14"/>
      <c r="B2887" s="14">
        <v>288</v>
      </c>
      <c r="C2887" s="14">
        <v>2008</v>
      </c>
      <c r="D2887" s="6">
        <v>3585000</v>
      </c>
      <c r="E2887" s="6">
        <v>1680451</v>
      </c>
      <c r="F2887" s="6">
        <v>0</v>
      </c>
      <c r="G2887" s="6">
        <v>0</v>
      </c>
      <c r="H2887" s="5">
        <f t="shared" si="418"/>
        <v>5265451</v>
      </c>
      <c r="I2887" s="9">
        <f t="shared" si="423"/>
        <v>6.5600599352487219</v>
      </c>
      <c r="J2887" s="6">
        <v>0</v>
      </c>
      <c r="K2887" s="6">
        <v>0</v>
      </c>
      <c r="L2887" s="6">
        <v>0</v>
      </c>
      <c r="M2887" s="17">
        <v>4260907900</v>
      </c>
      <c r="N2887" s="8">
        <f t="shared" si="416"/>
        <v>0.12357579942058826</v>
      </c>
      <c r="O2887" s="5">
        <f t="shared" si="424"/>
        <v>213045395</v>
      </c>
      <c r="P2887" s="6">
        <v>42040000</v>
      </c>
      <c r="Q2887" s="5">
        <v>80265288</v>
      </c>
      <c r="R2887" s="12">
        <v>0.05</v>
      </c>
    </row>
    <row r="2888" spans="1:18" x14ac:dyDescent="0.25">
      <c r="A2888" s="14"/>
      <c r="B2888" s="18">
        <v>288</v>
      </c>
      <c r="C2888" s="14">
        <v>2009</v>
      </c>
      <c r="D2888" s="13">
        <v>3500000</v>
      </c>
      <c r="E2888" s="13">
        <v>1537133</v>
      </c>
      <c r="F2888" s="13">
        <v>0</v>
      </c>
      <c r="G2888" s="13">
        <v>0</v>
      </c>
      <c r="H2888" s="5">
        <f t="shared" si="418"/>
        <v>5037133</v>
      </c>
      <c r="I2888" s="9">
        <f t="shared" si="423"/>
        <v>6.1826781569551148</v>
      </c>
      <c r="J2888" s="13">
        <v>0</v>
      </c>
      <c r="K2888" s="13">
        <v>0</v>
      </c>
      <c r="L2888" s="13">
        <v>0</v>
      </c>
      <c r="M2888" s="17">
        <v>4522988100</v>
      </c>
      <c r="N2888" s="8">
        <f t="shared" si="416"/>
        <v>0.11136737237933481</v>
      </c>
      <c r="O2888" s="5">
        <f t="shared" si="424"/>
        <v>226149405</v>
      </c>
      <c r="P2888" s="13">
        <v>38455000</v>
      </c>
      <c r="Q2888" s="5">
        <v>81471700</v>
      </c>
      <c r="R2888" s="12">
        <v>0.05</v>
      </c>
    </row>
    <row r="2889" spans="1:18" x14ac:dyDescent="0.25">
      <c r="A2889" t="s">
        <v>288</v>
      </c>
      <c r="B2889">
        <v>289</v>
      </c>
      <c r="C2889">
        <v>2000</v>
      </c>
      <c r="D2889" s="6">
        <v>369850</v>
      </c>
      <c r="E2889" s="6">
        <v>176811</v>
      </c>
      <c r="F2889" s="6">
        <v>19000</v>
      </c>
      <c r="G2889" s="6">
        <v>1466</v>
      </c>
      <c r="H2889" s="5">
        <f t="shared" si="418"/>
        <v>567127</v>
      </c>
      <c r="I2889" s="9">
        <f t="shared" si="423"/>
        <v>10.739933094027226</v>
      </c>
      <c r="J2889" s="6"/>
      <c r="K2889" s="6"/>
      <c r="L2889" s="6"/>
      <c r="M2889" s="10">
        <v>190823300</v>
      </c>
      <c r="N2889" s="8">
        <f t="shared" ref="N2889:N2952" si="425">((H2889/M2889)*100)</f>
        <v>0.29720007986446101</v>
      </c>
      <c r="O2889" s="5">
        <f t="shared" si="424"/>
        <v>9541165</v>
      </c>
      <c r="P2889" s="13">
        <v>2833950</v>
      </c>
      <c r="Q2889" s="11">
        <v>5280545</v>
      </c>
      <c r="R2889" s="12">
        <v>0.05</v>
      </c>
    </row>
    <row r="2890" spans="1:18" x14ac:dyDescent="0.25">
      <c r="B2890">
        <v>289</v>
      </c>
      <c r="C2890">
        <v>2001</v>
      </c>
      <c r="D2890" s="13">
        <v>369850</v>
      </c>
      <c r="E2890" s="13">
        <v>139558</v>
      </c>
      <c r="F2890" s="13">
        <v>0</v>
      </c>
      <c r="G2890" s="13">
        <v>1024</v>
      </c>
      <c r="H2890" s="5">
        <f t="shared" si="418"/>
        <v>510432</v>
      </c>
      <c r="I2890" s="9">
        <f t="shared" si="423"/>
        <v>9.4276671385130051</v>
      </c>
      <c r="J2890" s="13">
        <v>0</v>
      </c>
      <c r="K2890" s="13">
        <v>0</v>
      </c>
      <c r="L2890" s="13">
        <v>0</v>
      </c>
      <c r="M2890" s="10">
        <v>190823300</v>
      </c>
      <c r="N2890" s="8">
        <f t="shared" si="425"/>
        <v>0.26748934747486286</v>
      </c>
      <c r="O2890" s="5">
        <v>9541165</v>
      </c>
      <c r="P2890" s="13">
        <v>2596768</v>
      </c>
      <c r="Q2890" s="11">
        <v>5414192</v>
      </c>
      <c r="R2890" s="12">
        <v>0.05</v>
      </c>
    </row>
    <row r="2891" spans="1:18" x14ac:dyDescent="0.25">
      <c r="B2891">
        <v>289</v>
      </c>
      <c r="C2891">
        <v>2002</v>
      </c>
      <c r="D2891" s="13">
        <v>437133</v>
      </c>
      <c r="E2891" s="13">
        <v>141115</v>
      </c>
      <c r="F2891" s="13">
        <v>0</v>
      </c>
      <c r="G2891" s="13">
        <v>0</v>
      </c>
      <c r="H2891" s="5">
        <f t="shared" si="418"/>
        <v>578248</v>
      </c>
      <c r="I2891" s="9">
        <f t="shared" si="423"/>
        <v>8.6648606132659669</v>
      </c>
      <c r="J2891" s="13">
        <v>0</v>
      </c>
      <c r="K2891" s="13">
        <v>0</v>
      </c>
      <c r="L2891" s="13">
        <v>0</v>
      </c>
      <c r="M2891" s="5">
        <v>224031400</v>
      </c>
      <c r="N2891" s="8">
        <f t="shared" si="425"/>
        <v>0.2581102470457266</v>
      </c>
      <c r="O2891" s="5">
        <v>11201570</v>
      </c>
      <c r="P2891" s="13">
        <v>2540795</v>
      </c>
      <c r="Q2891" s="5">
        <v>6673483</v>
      </c>
      <c r="R2891" s="7">
        <v>0.05</v>
      </c>
    </row>
    <row r="2892" spans="1:18" x14ac:dyDescent="0.25">
      <c r="A2892" s="14"/>
      <c r="B2892" s="14">
        <v>289</v>
      </c>
      <c r="C2892" s="14">
        <v>2003</v>
      </c>
      <c r="D2892" s="13">
        <v>848465</v>
      </c>
      <c r="E2892" s="13">
        <v>104345</v>
      </c>
      <c r="F2892" s="13">
        <v>0</v>
      </c>
      <c r="G2892" s="13">
        <v>0</v>
      </c>
      <c r="H2892" s="5">
        <f t="shared" si="418"/>
        <v>952810</v>
      </c>
      <c r="I2892" s="9">
        <f t="shared" si="423"/>
        <v>15.250254888497286</v>
      </c>
      <c r="J2892" s="13">
        <v>0</v>
      </c>
      <c r="K2892" s="13">
        <v>0</v>
      </c>
      <c r="L2892" s="13">
        <v>0</v>
      </c>
      <c r="M2892" s="5">
        <v>224031400</v>
      </c>
      <c r="N2892" s="8">
        <f t="shared" si="425"/>
        <v>0.42530198891762494</v>
      </c>
      <c r="O2892" s="5">
        <v>11201570</v>
      </c>
      <c r="P2892" s="13">
        <v>1692330</v>
      </c>
      <c r="Q2892" s="5">
        <v>6247830</v>
      </c>
      <c r="R2892" s="12">
        <v>0.05</v>
      </c>
    </row>
    <row r="2893" spans="1:18" x14ac:dyDescent="0.25">
      <c r="A2893" s="14"/>
      <c r="B2893" s="14">
        <v>289</v>
      </c>
      <c r="C2893" s="14">
        <v>2004</v>
      </c>
      <c r="D2893" s="13">
        <v>570970</v>
      </c>
      <c r="E2893" s="13">
        <v>162538</v>
      </c>
      <c r="F2893" s="13">
        <v>0</v>
      </c>
      <c r="G2893" s="13">
        <v>0</v>
      </c>
      <c r="H2893" s="5">
        <f t="shared" si="418"/>
        <v>733508</v>
      </c>
      <c r="I2893" s="9">
        <f t="shared" si="423"/>
        <v>10.193618266987059</v>
      </c>
      <c r="J2893" s="13">
        <v>0</v>
      </c>
      <c r="K2893" s="13">
        <v>0</v>
      </c>
      <c r="L2893" s="13">
        <v>0</v>
      </c>
      <c r="M2893" s="17">
        <v>259356700</v>
      </c>
      <c r="N2893" s="8">
        <f t="shared" si="425"/>
        <v>0.28281821907820387</v>
      </c>
      <c r="O2893" s="5">
        <f t="shared" ref="O2893:O2899" si="426">M2893*R2893</f>
        <v>12967835</v>
      </c>
      <c r="P2893" s="13">
        <v>8536360</v>
      </c>
      <c r="Q2893" s="5">
        <v>7195757</v>
      </c>
      <c r="R2893" s="12">
        <v>0.05</v>
      </c>
    </row>
    <row r="2894" spans="1:18" x14ac:dyDescent="0.25">
      <c r="A2894" s="14"/>
      <c r="B2894" s="14">
        <v>289</v>
      </c>
      <c r="C2894" s="14">
        <v>2005</v>
      </c>
      <c r="D2894" s="13">
        <v>790455</v>
      </c>
      <c r="E2894" s="13">
        <v>311355</v>
      </c>
      <c r="F2894" s="13">
        <v>0</v>
      </c>
      <c r="G2894" s="13">
        <v>0</v>
      </c>
      <c r="H2894" s="5">
        <f t="shared" si="418"/>
        <v>1101810</v>
      </c>
      <c r="I2894" s="9">
        <f t="shared" si="423"/>
        <v>15.3931250616032</v>
      </c>
      <c r="J2894" s="13">
        <v>0</v>
      </c>
      <c r="K2894" s="13">
        <v>0</v>
      </c>
      <c r="L2894" s="13">
        <v>0</v>
      </c>
      <c r="M2894" s="17">
        <v>259356700</v>
      </c>
      <c r="N2894" s="8">
        <f t="shared" si="425"/>
        <v>0.42482419000550209</v>
      </c>
      <c r="O2894" s="5">
        <f t="shared" si="426"/>
        <v>12967835</v>
      </c>
      <c r="P2894" s="13">
        <v>7745905</v>
      </c>
      <c r="Q2894" s="5">
        <v>7157805.8100000005</v>
      </c>
      <c r="R2894" s="12">
        <v>0.05</v>
      </c>
    </row>
    <row r="2895" spans="1:18" x14ac:dyDescent="0.25">
      <c r="A2895" s="14"/>
      <c r="B2895" s="14">
        <v>289</v>
      </c>
      <c r="C2895" s="14">
        <v>2006</v>
      </c>
      <c r="D2895" s="13">
        <v>789970</v>
      </c>
      <c r="E2895" s="13">
        <v>284164</v>
      </c>
      <c r="F2895" s="13">
        <v>0</v>
      </c>
      <c r="G2895" s="13">
        <v>0</v>
      </c>
      <c r="H2895" s="5">
        <f t="shared" si="418"/>
        <v>1074134</v>
      </c>
      <c r="I2895" s="9">
        <f t="shared" si="423"/>
        <v>14.356414338050044</v>
      </c>
      <c r="J2895" s="13">
        <v>0</v>
      </c>
      <c r="K2895" s="13">
        <v>0</v>
      </c>
      <c r="L2895" s="13">
        <v>0</v>
      </c>
      <c r="M2895" s="17">
        <v>351537100</v>
      </c>
      <c r="N2895" s="8">
        <f t="shared" si="425"/>
        <v>0.30555352479155118</v>
      </c>
      <c r="O2895" s="5">
        <f t="shared" si="426"/>
        <v>17576855</v>
      </c>
      <c r="P2895" s="13">
        <v>7745905</v>
      </c>
      <c r="Q2895" s="5">
        <v>7481910</v>
      </c>
      <c r="R2895" s="12">
        <v>0.05</v>
      </c>
    </row>
    <row r="2896" spans="1:18" x14ac:dyDescent="0.25">
      <c r="A2896" s="14"/>
      <c r="B2896" s="14">
        <v>289</v>
      </c>
      <c r="C2896" s="14">
        <v>2007</v>
      </c>
      <c r="D2896" s="13">
        <v>999270</v>
      </c>
      <c r="E2896" s="13">
        <v>284230</v>
      </c>
      <c r="F2896" s="13">
        <v>0</v>
      </c>
      <c r="G2896" s="13">
        <v>0</v>
      </c>
      <c r="H2896" s="5">
        <f t="shared" si="418"/>
        <v>1283500</v>
      </c>
      <c r="I2896" s="9">
        <f t="shared" si="423"/>
        <v>16.167477685794676</v>
      </c>
      <c r="J2896" s="13">
        <v>0</v>
      </c>
      <c r="K2896" s="13">
        <v>0</v>
      </c>
      <c r="L2896" s="13">
        <v>0</v>
      </c>
      <c r="M2896" s="17">
        <v>351537100</v>
      </c>
      <c r="N2896" s="8">
        <f t="shared" si="425"/>
        <v>0.36511082329574884</v>
      </c>
      <c r="O2896" s="5">
        <f t="shared" si="426"/>
        <v>17576855</v>
      </c>
      <c r="P2896" s="13">
        <v>7769420</v>
      </c>
      <c r="Q2896" s="5">
        <v>7938777</v>
      </c>
      <c r="R2896" s="12">
        <v>0.05</v>
      </c>
    </row>
    <row r="2897" spans="1:18" x14ac:dyDescent="0.25">
      <c r="A2897" s="14"/>
      <c r="B2897" s="14">
        <v>289</v>
      </c>
      <c r="C2897" s="14">
        <v>2008</v>
      </c>
      <c r="D2897" s="6">
        <v>484420</v>
      </c>
      <c r="E2897" s="6">
        <v>256148</v>
      </c>
      <c r="F2897" s="6">
        <v>0</v>
      </c>
      <c r="G2897" s="6">
        <v>0</v>
      </c>
      <c r="H2897" s="5">
        <f t="shared" si="418"/>
        <v>740568</v>
      </c>
      <c r="I2897" s="9">
        <f t="shared" si="423"/>
        <v>9.3960714198260096</v>
      </c>
      <c r="J2897" s="6">
        <v>0</v>
      </c>
      <c r="K2897" s="6">
        <v>0</v>
      </c>
      <c r="L2897" s="6">
        <v>0</v>
      </c>
      <c r="M2897" s="17">
        <v>351537100</v>
      </c>
      <c r="N2897" s="8">
        <f t="shared" si="425"/>
        <v>0.21066567369418476</v>
      </c>
      <c r="O2897" s="5">
        <f t="shared" si="426"/>
        <v>17576855</v>
      </c>
      <c r="P2897" s="6">
        <v>6770150</v>
      </c>
      <c r="Q2897" s="5">
        <v>7881677</v>
      </c>
      <c r="R2897" s="12">
        <v>0.05</v>
      </c>
    </row>
    <row r="2898" spans="1:18" x14ac:dyDescent="0.25">
      <c r="A2898" s="14"/>
      <c r="B2898" s="18">
        <v>289</v>
      </c>
      <c r="C2898" s="14">
        <v>2009</v>
      </c>
      <c r="D2898" s="13">
        <v>683391</v>
      </c>
      <c r="E2898" s="13">
        <v>240697</v>
      </c>
      <c r="F2898" s="13">
        <v>0</v>
      </c>
      <c r="G2898" s="13">
        <v>0</v>
      </c>
      <c r="H2898" s="5">
        <f t="shared" si="418"/>
        <v>924088</v>
      </c>
      <c r="I2898" s="9">
        <f t="shared" si="423"/>
        <v>11.340851945777237</v>
      </c>
      <c r="J2898" s="13">
        <v>0</v>
      </c>
      <c r="K2898" s="13">
        <v>0</v>
      </c>
      <c r="L2898" s="13">
        <v>0</v>
      </c>
      <c r="M2898" s="17">
        <v>376646700</v>
      </c>
      <c r="N2898" s="8">
        <f t="shared" si="425"/>
        <v>0.24534610285978875</v>
      </c>
      <c r="O2898" s="5">
        <f t="shared" si="426"/>
        <v>18832335</v>
      </c>
      <c r="P2898" s="13">
        <v>6285730</v>
      </c>
      <c r="Q2898" s="5">
        <v>8148312</v>
      </c>
      <c r="R2898" s="12">
        <v>0.05</v>
      </c>
    </row>
    <row r="2899" spans="1:18" x14ac:dyDescent="0.25">
      <c r="A2899" t="s">
        <v>289</v>
      </c>
      <c r="B2899">
        <v>290</v>
      </c>
      <c r="C2899">
        <v>2000</v>
      </c>
      <c r="D2899" s="6">
        <v>531014</v>
      </c>
      <c r="E2899" s="6">
        <v>68483</v>
      </c>
      <c r="F2899" s="6">
        <v>868778</v>
      </c>
      <c r="G2899" s="6"/>
      <c r="H2899" s="5">
        <f t="shared" si="418"/>
        <v>1468275</v>
      </c>
      <c r="I2899" s="9">
        <f t="shared" si="423"/>
        <v>9.6139843915946024</v>
      </c>
      <c r="J2899" s="6"/>
      <c r="K2899" s="6"/>
      <c r="L2899" s="6"/>
      <c r="M2899" s="10">
        <v>581919300</v>
      </c>
      <c r="N2899" s="8">
        <f t="shared" si="425"/>
        <v>0.25231591390765007</v>
      </c>
      <c r="O2899" s="5">
        <f t="shared" si="426"/>
        <v>29095965</v>
      </c>
      <c r="P2899" s="13">
        <v>24200314</v>
      </c>
      <c r="Q2899" s="11">
        <v>15272284</v>
      </c>
      <c r="R2899" s="12">
        <v>0.05</v>
      </c>
    </row>
    <row r="2900" spans="1:18" x14ac:dyDescent="0.25">
      <c r="B2900">
        <v>290</v>
      </c>
      <c r="C2900">
        <v>2001</v>
      </c>
      <c r="D2900" s="13">
        <v>1762642</v>
      </c>
      <c r="E2900" s="13">
        <v>1268244</v>
      </c>
      <c r="F2900" s="13">
        <v>0</v>
      </c>
      <c r="G2900" s="13">
        <v>0</v>
      </c>
      <c r="H2900" s="5">
        <f t="shared" si="418"/>
        <v>3030886</v>
      </c>
      <c r="I2900" s="9">
        <f t="shared" si="423"/>
        <v>17.223430793242976</v>
      </c>
      <c r="J2900" s="13">
        <v>0</v>
      </c>
      <c r="K2900" s="13">
        <v>0</v>
      </c>
      <c r="L2900" s="13">
        <v>0</v>
      </c>
      <c r="M2900" s="10">
        <v>581919300</v>
      </c>
      <c r="N2900" s="8">
        <f t="shared" si="425"/>
        <v>0.52084301036243341</v>
      </c>
      <c r="O2900" s="5">
        <v>29095965</v>
      </c>
      <c r="P2900" s="13">
        <v>22401827</v>
      </c>
      <c r="Q2900" s="11">
        <v>17597458</v>
      </c>
      <c r="R2900" s="12">
        <v>0.05</v>
      </c>
    </row>
    <row r="2901" spans="1:18" x14ac:dyDescent="0.25">
      <c r="B2901">
        <v>290</v>
      </c>
      <c r="C2901">
        <v>2002</v>
      </c>
      <c r="D2901" s="13">
        <v>1750820</v>
      </c>
      <c r="E2901" s="13">
        <v>1177728</v>
      </c>
      <c r="F2901" s="13">
        <v>12302</v>
      </c>
      <c r="G2901" s="13">
        <v>0</v>
      </c>
      <c r="H2901" s="5">
        <f t="shared" si="418"/>
        <v>2940850</v>
      </c>
      <c r="I2901" s="9">
        <f t="shared" si="423"/>
        <v>14.832073551470248</v>
      </c>
      <c r="J2901" s="13">
        <v>0</v>
      </c>
      <c r="K2901" s="13">
        <v>0</v>
      </c>
      <c r="L2901" s="13">
        <v>0</v>
      </c>
      <c r="M2901" s="5">
        <v>732940400</v>
      </c>
      <c r="N2901" s="8">
        <f t="shared" si="425"/>
        <v>0.40123999168281627</v>
      </c>
      <c r="O2901" s="5">
        <v>36647020</v>
      </c>
      <c r="P2901" s="13">
        <v>21641007</v>
      </c>
      <c r="Q2901" s="5">
        <v>19827639</v>
      </c>
      <c r="R2901" s="7">
        <v>0.05</v>
      </c>
    </row>
    <row r="2902" spans="1:18" x14ac:dyDescent="0.25">
      <c r="A2902" s="14"/>
      <c r="B2902" s="14">
        <v>290</v>
      </c>
      <c r="C2902" s="14">
        <v>2003</v>
      </c>
      <c r="D2902" s="13">
        <v>1419932</v>
      </c>
      <c r="E2902" s="13">
        <v>1066745</v>
      </c>
      <c r="F2902" s="13">
        <v>23166</v>
      </c>
      <c r="G2902" s="13">
        <v>0</v>
      </c>
      <c r="H2902" s="5">
        <f t="shared" si="418"/>
        <v>2509843</v>
      </c>
      <c r="I2902" s="9">
        <f t="shared" si="423"/>
        <v>13.166206476342754</v>
      </c>
      <c r="J2902" s="13">
        <v>0</v>
      </c>
      <c r="K2902" s="13">
        <v>0</v>
      </c>
      <c r="L2902" s="13">
        <v>0</v>
      </c>
      <c r="M2902" s="5">
        <v>732940400</v>
      </c>
      <c r="N2902" s="8">
        <f t="shared" si="425"/>
        <v>0.34243480097426748</v>
      </c>
      <c r="O2902" s="5">
        <v>36647020</v>
      </c>
      <c r="P2902" s="13">
        <v>20181075</v>
      </c>
      <c r="Q2902" s="5">
        <v>19062765</v>
      </c>
      <c r="R2902" s="12">
        <v>0.05</v>
      </c>
    </row>
    <row r="2903" spans="1:18" x14ac:dyDescent="0.25">
      <c r="A2903" s="14"/>
      <c r="B2903" s="14">
        <v>290</v>
      </c>
      <c r="C2903" s="14">
        <v>2004</v>
      </c>
      <c r="D2903" s="13">
        <v>1537082</v>
      </c>
      <c r="E2903" s="13">
        <v>1022372</v>
      </c>
      <c r="F2903" s="13">
        <v>13231</v>
      </c>
      <c r="G2903" s="13">
        <v>0</v>
      </c>
      <c r="H2903" s="5">
        <f t="shared" ref="H2903:H2966" si="427">SUM(D2903:G2903)</f>
        <v>2572685</v>
      </c>
      <c r="I2903" s="9">
        <f t="shared" si="423"/>
        <v>12.937201331171202</v>
      </c>
      <c r="J2903" s="13">
        <v>0</v>
      </c>
      <c r="K2903" s="13">
        <v>1010000</v>
      </c>
      <c r="L2903" s="13">
        <v>0</v>
      </c>
      <c r="M2903" s="17">
        <v>1035311200</v>
      </c>
      <c r="N2903" s="8">
        <f t="shared" si="425"/>
        <v>0.24849388280547918</v>
      </c>
      <c r="O2903" s="5">
        <f t="shared" ref="O2903:O2909" si="428">M2903*R2903</f>
        <v>51765560</v>
      </c>
      <c r="P2903" s="13">
        <v>19030346</v>
      </c>
      <c r="Q2903" s="5">
        <v>19885947</v>
      </c>
      <c r="R2903" s="12">
        <v>0.05</v>
      </c>
    </row>
    <row r="2904" spans="1:18" x14ac:dyDescent="0.25">
      <c r="A2904" s="14"/>
      <c r="B2904" s="14">
        <v>290</v>
      </c>
      <c r="C2904" s="14">
        <v>2005</v>
      </c>
      <c r="D2904" s="13">
        <v>1674168</v>
      </c>
      <c r="E2904" s="13">
        <v>1001574</v>
      </c>
      <c r="F2904" s="13">
        <v>27048</v>
      </c>
      <c r="G2904" s="13">
        <v>0</v>
      </c>
      <c r="H2904" s="5">
        <f t="shared" si="427"/>
        <v>2702790</v>
      </c>
      <c r="I2904" s="9">
        <f t="shared" si="423"/>
        <v>12.890723487087492</v>
      </c>
      <c r="J2904" s="13">
        <v>0</v>
      </c>
      <c r="K2904" s="13">
        <v>0</v>
      </c>
      <c r="L2904" s="13">
        <v>0</v>
      </c>
      <c r="M2904" s="17">
        <v>1035311200</v>
      </c>
      <c r="N2904" s="8">
        <f t="shared" si="425"/>
        <v>0.26106063568132942</v>
      </c>
      <c r="O2904" s="5">
        <f t="shared" si="428"/>
        <v>51765560</v>
      </c>
      <c r="P2904" s="13">
        <v>28099341</v>
      </c>
      <c r="Q2904" s="5">
        <v>20966937.990000002</v>
      </c>
      <c r="R2904" s="12">
        <v>0.05</v>
      </c>
    </row>
    <row r="2905" spans="1:18" x14ac:dyDescent="0.25">
      <c r="A2905" s="14"/>
      <c r="B2905" s="14">
        <v>290</v>
      </c>
      <c r="C2905" s="14">
        <v>2006</v>
      </c>
      <c r="D2905" s="13">
        <v>2256353</v>
      </c>
      <c r="E2905" s="13">
        <v>1213169</v>
      </c>
      <c r="F2905" s="13">
        <v>0</v>
      </c>
      <c r="G2905" s="13">
        <v>0</v>
      </c>
      <c r="H2905" s="5">
        <f t="shared" si="427"/>
        <v>3469522</v>
      </c>
      <c r="I2905" s="9">
        <f t="shared" si="423"/>
        <v>14.882840466141593</v>
      </c>
      <c r="J2905" s="13">
        <v>0</v>
      </c>
      <c r="K2905" s="13">
        <v>0</v>
      </c>
      <c r="L2905" s="13">
        <v>0</v>
      </c>
      <c r="M2905" s="17">
        <v>1332159300</v>
      </c>
      <c r="N2905" s="8">
        <f t="shared" si="425"/>
        <v>0.26044347699257892</v>
      </c>
      <c r="O2905" s="5">
        <f t="shared" si="428"/>
        <v>66607965</v>
      </c>
      <c r="P2905" s="13">
        <v>28099341</v>
      </c>
      <c r="Q2905" s="5">
        <v>23312230</v>
      </c>
      <c r="R2905" s="12">
        <v>0.05</v>
      </c>
    </row>
    <row r="2906" spans="1:18" x14ac:dyDescent="0.25">
      <c r="A2906" s="14"/>
      <c r="B2906" s="14">
        <v>290</v>
      </c>
      <c r="C2906" s="14">
        <v>2007</v>
      </c>
      <c r="D2906" s="13">
        <v>2207427</v>
      </c>
      <c r="E2906" s="13">
        <v>1123944</v>
      </c>
      <c r="F2906" s="13">
        <v>0</v>
      </c>
      <c r="G2906" s="13">
        <v>0</v>
      </c>
      <c r="H2906" s="5">
        <f t="shared" si="427"/>
        <v>3331371</v>
      </c>
      <c r="I2906" s="9">
        <f t="shared" si="423"/>
        <v>13.728001637781254</v>
      </c>
      <c r="J2906" s="13">
        <v>0</v>
      </c>
      <c r="K2906" s="13">
        <v>0</v>
      </c>
      <c r="L2906" s="13">
        <v>0</v>
      </c>
      <c r="M2906" s="17">
        <v>1332159300</v>
      </c>
      <c r="N2906" s="8">
        <f t="shared" si="425"/>
        <v>0.25007302054641661</v>
      </c>
      <c r="O2906" s="5">
        <f t="shared" si="428"/>
        <v>66607965</v>
      </c>
      <c r="P2906" s="13">
        <v>25907988</v>
      </c>
      <c r="Q2906" s="5">
        <v>24266977</v>
      </c>
      <c r="R2906" s="12">
        <v>0.05</v>
      </c>
    </row>
    <row r="2907" spans="1:18" x14ac:dyDescent="0.25">
      <c r="A2907" s="14"/>
      <c r="B2907" s="14">
        <v>290</v>
      </c>
      <c r="C2907" s="14">
        <v>2008</v>
      </c>
      <c r="D2907" s="6">
        <v>2138760</v>
      </c>
      <c r="E2907" s="6">
        <v>1198149</v>
      </c>
      <c r="F2907" s="6">
        <v>0</v>
      </c>
      <c r="G2907" s="6">
        <v>40242</v>
      </c>
      <c r="H2907" s="5">
        <f t="shared" si="427"/>
        <v>3377151</v>
      </c>
      <c r="I2907" s="9">
        <f t="shared" si="423"/>
        <v>12.830806875394082</v>
      </c>
      <c r="J2907" s="6">
        <v>0</v>
      </c>
      <c r="K2907" s="6">
        <v>0</v>
      </c>
      <c r="L2907" s="6">
        <v>0</v>
      </c>
      <c r="M2907" s="17">
        <v>1332159300</v>
      </c>
      <c r="N2907" s="8">
        <f t="shared" si="425"/>
        <v>0.25350954649342611</v>
      </c>
      <c r="O2907" s="5">
        <f t="shared" si="428"/>
        <v>66607965</v>
      </c>
      <c r="P2907" s="6">
        <v>23850561</v>
      </c>
      <c r="Q2907" s="5">
        <v>26320644</v>
      </c>
      <c r="R2907" s="12">
        <v>0.05</v>
      </c>
    </row>
    <row r="2908" spans="1:18" x14ac:dyDescent="0.25">
      <c r="A2908" s="14"/>
      <c r="B2908" s="18">
        <v>290</v>
      </c>
      <c r="C2908" s="14">
        <v>2009</v>
      </c>
      <c r="D2908" s="13">
        <v>2531302</v>
      </c>
      <c r="E2908" s="13">
        <v>1168033</v>
      </c>
      <c r="F2908" s="13">
        <v>0</v>
      </c>
      <c r="G2908" s="13">
        <v>0</v>
      </c>
      <c r="H2908" s="5">
        <f t="shared" si="427"/>
        <v>3699335</v>
      </c>
      <c r="I2908" s="9">
        <f t="shared" si="423"/>
        <v>13.608082329130758</v>
      </c>
      <c r="J2908" s="13">
        <v>0</v>
      </c>
      <c r="K2908" s="13">
        <v>0</v>
      </c>
      <c r="L2908" s="13">
        <v>0</v>
      </c>
      <c r="M2908" s="17">
        <v>1461292600</v>
      </c>
      <c r="N2908" s="8">
        <f t="shared" si="425"/>
        <v>0.25315498073418014</v>
      </c>
      <c r="O2908" s="5">
        <f t="shared" si="428"/>
        <v>73064630</v>
      </c>
      <c r="P2908" s="13">
        <v>27211801</v>
      </c>
      <c r="Q2908" s="5">
        <v>27184837</v>
      </c>
      <c r="R2908" s="12">
        <v>0.05</v>
      </c>
    </row>
    <row r="2909" spans="1:18" x14ac:dyDescent="0.25">
      <c r="A2909" t="s">
        <v>290</v>
      </c>
      <c r="B2909">
        <v>291</v>
      </c>
      <c r="C2909">
        <v>2000</v>
      </c>
      <c r="D2909" s="6">
        <v>1662151</v>
      </c>
      <c r="E2909" s="6">
        <v>538364</v>
      </c>
      <c r="F2909" s="6"/>
      <c r="G2909" s="6"/>
      <c r="H2909" s="5">
        <f t="shared" si="427"/>
        <v>2200515</v>
      </c>
      <c r="I2909" s="9">
        <f t="shared" si="423"/>
        <v>6.59120169083464</v>
      </c>
      <c r="J2909" s="6"/>
      <c r="K2909" s="6"/>
      <c r="L2909" s="6"/>
      <c r="M2909" s="10">
        <v>1431949500</v>
      </c>
      <c r="N2909" s="8">
        <f t="shared" si="425"/>
        <v>0.15367266792578926</v>
      </c>
      <c r="O2909" s="5">
        <f t="shared" si="428"/>
        <v>71597475</v>
      </c>
      <c r="P2909" s="13">
        <v>20154715</v>
      </c>
      <c r="Q2909" s="11">
        <v>33385642</v>
      </c>
      <c r="R2909" s="12">
        <v>0.05</v>
      </c>
    </row>
    <row r="2910" spans="1:18" x14ac:dyDescent="0.25">
      <c r="B2910">
        <v>291</v>
      </c>
      <c r="C2910">
        <v>2001</v>
      </c>
      <c r="D2910" s="13">
        <v>1839586</v>
      </c>
      <c r="E2910" s="13">
        <v>552135</v>
      </c>
      <c r="F2910" s="13">
        <v>0</v>
      </c>
      <c r="G2910" s="13">
        <v>37324</v>
      </c>
      <c r="H2910" s="5">
        <f t="shared" si="427"/>
        <v>2429045</v>
      </c>
      <c r="I2910" s="9">
        <f t="shared" si="423"/>
        <v>7.0184877817008147</v>
      </c>
      <c r="J2910" s="13">
        <v>0</v>
      </c>
      <c r="K2910" s="13">
        <v>0</v>
      </c>
      <c r="L2910" s="13">
        <v>0</v>
      </c>
      <c r="M2910" s="10">
        <v>1431949500</v>
      </c>
      <c r="N2910" s="8">
        <f t="shared" si="425"/>
        <v>0.16963202962115634</v>
      </c>
      <c r="O2910" s="5">
        <v>71597475</v>
      </c>
      <c r="P2910" s="13">
        <v>20490132</v>
      </c>
      <c r="Q2910" s="11">
        <v>34609236</v>
      </c>
      <c r="R2910" s="12">
        <v>0.05</v>
      </c>
    </row>
    <row r="2911" spans="1:18" x14ac:dyDescent="0.25">
      <c r="B2911">
        <v>291</v>
      </c>
      <c r="C2911">
        <v>2002</v>
      </c>
      <c r="D2911" s="13">
        <v>2075332</v>
      </c>
      <c r="E2911" s="13">
        <v>576770</v>
      </c>
      <c r="F2911" s="13">
        <v>0</v>
      </c>
      <c r="G2911" s="13">
        <v>0</v>
      </c>
      <c r="H2911" s="5">
        <f t="shared" si="427"/>
        <v>2652102</v>
      </c>
      <c r="I2911" s="9">
        <f t="shared" si="423"/>
        <v>6.9216488006956043</v>
      </c>
      <c r="J2911" s="13">
        <v>0</v>
      </c>
      <c r="K2911" s="13">
        <v>0</v>
      </c>
      <c r="L2911" s="13">
        <v>0</v>
      </c>
      <c r="M2911" s="5">
        <v>1935451100</v>
      </c>
      <c r="N2911" s="8">
        <f t="shared" si="425"/>
        <v>0.1370275901054798</v>
      </c>
      <c r="O2911" s="5">
        <v>96772555</v>
      </c>
      <c r="P2911" s="13">
        <v>20514797</v>
      </c>
      <c r="Q2911" s="5">
        <v>38316044</v>
      </c>
      <c r="R2911" s="7">
        <v>0.05</v>
      </c>
    </row>
    <row r="2912" spans="1:18" x14ac:dyDescent="0.25">
      <c r="A2912" s="14"/>
      <c r="B2912" s="14">
        <v>291</v>
      </c>
      <c r="C2912" s="14">
        <v>2003</v>
      </c>
      <c r="D2912" s="13">
        <v>2347271</v>
      </c>
      <c r="E2912" s="13">
        <v>970249</v>
      </c>
      <c r="F2912" s="13">
        <v>0</v>
      </c>
      <c r="G2912" s="13">
        <v>0</v>
      </c>
      <c r="H2912" s="5">
        <f t="shared" si="427"/>
        <v>3317520</v>
      </c>
      <c r="I2912" s="9">
        <f t="shared" si="423"/>
        <v>8.261774882024806</v>
      </c>
      <c r="J2912" s="13">
        <v>0</v>
      </c>
      <c r="K2912" s="13">
        <v>0</v>
      </c>
      <c r="L2912" s="13">
        <v>0</v>
      </c>
      <c r="M2912" s="5">
        <v>1935451100</v>
      </c>
      <c r="N2912" s="8">
        <f t="shared" si="425"/>
        <v>0.17140810222485084</v>
      </c>
      <c r="O2912" s="5">
        <v>96772555</v>
      </c>
      <c r="P2912" s="13">
        <v>20148526</v>
      </c>
      <c r="Q2912" s="5">
        <v>40155052</v>
      </c>
      <c r="R2912" s="12">
        <v>0.05</v>
      </c>
    </row>
    <row r="2913" spans="1:18" x14ac:dyDescent="0.25">
      <c r="A2913" s="14"/>
      <c r="B2913" s="14">
        <v>291</v>
      </c>
      <c r="C2913" s="14">
        <v>2004</v>
      </c>
      <c r="D2913" s="13">
        <v>2593281</v>
      </c>
      <c r="E2913" s="13">
        <v>912169</v>
      </c>
      <c r="F2913" s="13">
        <v>29440</v>
      </c>
      <c r="G2913" s="13">
        <v>0</v>
      </c>
      <c r="H2913" s="5">
        <f t="shared" si="427"/>
        <v>3534890</v>
      </c>
      <c r="I2913" s="9">
        <f t="shared" si="423"/>
        <v>8.6736516395085808</v>
      </c>
      <c r="J2913" s="13">
        <v>0</v>
      </c>
      <c r="K2913" s="13">
        <v>3200000</v>
      </c>
      <c r="L2913" s="13">
        <v>0</v>
      </c>
      <c r="M2913" s="17">
        <v>2319769600</v>
      </c>
      <c r="N2913" s="8">
        <f t="shared" si="425"/>
        <v>0.15238108129359054</v>
      </c>
      <c r="O2913" s="5">
        <f t="shared" ref="O2913:O2919" si="429">M2913*R2913</f>
        <v>115988480</v>
      </c>
      <c r="P2913" s="13">
        <v>23260357</v>
      </c>
      <c r="Q2913" s="5">
        <v>40754346</v>
      </c>
      <c r="R2913" s="12">
        <v>0.05</v>
      </c>
    </row>
    <row r="2914" spans="1:18" x14ac:dyDescent="0.25">
      <c r="A2914" s="14"/>
      <c r="B2914" s="14">
        <v>291</v>
      </c>
      <c r="C2914" s="14">
        <v>2005</v>
      </c>
      <c r="D2914" s="13">
        <v>3036662</v>
      </c>
      <c r="E2914" s="13">
        <v>561118</v>
      </c>
      <c r="F2914" s="13">
        <v>53440</v>
      </c>
      <c r="G2914" s="13">
        <v>0</v>
      </c>
      <c r="H2914" s="5">
        <f t="shared" si="427"/>
        <v>3651220</v>
      </c>
      <c r="I2914" s="9">
        <f t="shared" si="423"/>
        <v>8.3903496101584967</v>
      </c>
      <c r="J2914" s="13">
        <v>0</v>
      </c>
      <c r="K2914" s="13">
        <v>0</v>
      </c>
      <c r="L2914" s="13">
        <v>0</v>
      </c>
      <c r="M2914" s="17">
        <v>2319769600</v>
      </c>
      <c r="N2914" s="8">
        <f t="shared" si="425"/>
        <v>0.15739580344530768</v>
      </c>
      <c r="O2914" s="5">
        <f t="shared" si="429"/>
        <v>115988480</v>
      </c>
      <c r="P2914" s="13">
        <v>28879960</v>
      </c>
      <c r="Q2914" s="5">
        <v>43516899.409999996</v>
      </c>
      <c r="R2914" s="12">
        <v>0.05</v>
      </c>
    </row>
    <row r="2915" spans="1:18" x14ac:dyDescent="0.25">
      <c r="A2915" s="14"/>
      <c r="B2915" s="14">
        <v>291</v>
      </c>
      <c r="C2915" s="14">
        <v>2006</v>
      </c>
      <c r="D2915" s="13">
        <v>3392433</v>
      </c>
      <c r="E2915" s="13">
        <v>1152370</v>
      </c>
      <c r="F2915" s="13">
        <v>0</v>
      </c>
      <c r="G2915" s="13">
        <v>0</v>
      </c>
      <c r="H2915" s="5">
        <f t="shared" si="427"/>
        <v>4544803</v>
      </c>
      <c r="I2915" s="9">
        <f t="shared" si="423"/>
        <v>9.4094250169754847</v>
      </c>
      <c r="J2915" s="13">
        <v>0</v>
      </c>
      <c r="K2915" s="13">
        <v>30000000</v>
      </c>
      <c r="L2915" s="13">
        <v>0</v>
      </c>
      <c r="M2915" s="17">
        <v>2749936100</v>
      </c>
      <c r="N2915" s="8">
        <f t="shared" si="425"/>
        <v>0.16526940389633055</v>
      </c>
      <c r="O2915" s="5">
        <f t="shared" si="429"/>
        <v>137496805</v>
      </c>
      <c r="P2915" s="13">
        <v>28661028</v>
      </c>
      <c r="Q2915" s="5">
        <v>48300539</v>
      </c>
      <c r="R2915" s="12">
        <v>0.05</v>
      </c>
    </row>
    <row r="2916" spans="1:18" x14ac:dyDescent="0.25">
      <c r="A2916" s="14"/>
      <c r="B2916" s="14">
        <v>291</v>
      </c>
      <c r="C2916" s="14">
        <v>2007</v>
      </c>
      <c r="D2916" s="13">
        <v>3857272</v>
      </c>
      <c r="E2916" s="13">
        <v>1019214</v>
      </c>
      <c r="F2916" s="13">
        <v>1431370</v>
      </c>
      <c r="G2916" s="13">
        <v>0</v>
      </c>
      <c r="H2916" s="5">
        <f t="shared" si="427"/>
        <v>6307856</v>
      </c>
      <c r="I2916" s="9">
        <f t="shared" si="423"/>
        <v>12.449426995529038</v>
      </c>
      <c r="J2916" s="13">
        <v>0</v>
      </c>
      <c r="K2916" s="13">
        <v>27623000</v>
      </c>
      <c r="L2916" s="13">
        <v>0</v>
      </c>
      <c r="M2916" s="17">
        <v>2749936100</v>
      </c>
      <c r="N2916" s="8">
        <f t="shared" si="425"/>
        <v>0.22938191181969647</v>
      </c>
      <c r="O2916" s="5">
        <f t="shared" si="429"/>
        <v>137496805</v>
      </c>
      <c r="P2916" s="13">
        <v>29556523</v>
      </c>
      <c r="Q2916" s="5">
        <v>50667842</v>
      </c>
      <c r="R2916" s="12">
        <v>0.05</v>
      </c>
    </row>
    <row r="2917" spans="1:18" x14ac:dyDescent="0.25">
      <c r="A2917" s="14"/>
      <c r="B2917" s="14">
        <v>291</v>
      </c>
      <c r="C2917" s="14">
        <v>2008</v>
      </c>
      <c r="D2917" s="6">
        <v>5429392</v>
      </c>
      <c r="E2917" s="6">
        <v>1859012</v>
      </c>
      <c r="F2917" s="6">
        <v>254534</v>
      </c>
      <c r="G2917" s="6">
        <v>0</v>
      </c>
      <c r="H2917" s="5">
        <f t="shared" si="427"/>
        <v>7542938</v>
      </c>
      <c r="I2917" s="9">
        <f t="shared" si="423"/>
        <v>14.550419121294453</v>
      </c>
      <c r="J2917" s="6">
        <v>0</v>
      </c>
      <c r="K2917" s="6">
        <v>8871150</v>
      </c>
      <c r="L2917" s="6">
        <v>0</v>
      </c>
      <c r="M2917" s="17">
        <v>2749936100</v>
      </c>
      <c r="N2917" s="8">
        <f t="shared" si="425"/>
        <v>0.27429502816447265</v>
      </c>
      <c r="O2917" s="5">
        <f t="shared" si="429"/>
        <v>137496805</v>
      </c>
      <c r="P2917" s="6">
        <v>51332517</v>
      </c>
      <c r="Q2917" s="5">
        <v>51840005</v>
      </c>
      <c r="R2917" s="12">
        <v>0.05</v>
      </c>
    </row>
    <row r="2918" spans="1:18" x14ac:dyDescent="0.25">
      <c r="A2918" s="14"/>
      <c r="B2918" s="18">
        <v>291</v>
      </c>
      <c r="C2918" s="14">
        <v>2009</v>
      </c>
      <c r="D2918" s="13">
        <v>5204621</v>
      </c>
      <c r="E2918" s="13">
        <v>1602009</v>
      </c>
      <c r="F2918" s="13">
        <v>319440</v>
      </c>
      <c r="G2918" s="13">
        <v>0</v>
      </c>
      <c r="H2918" s="5">
        <f t="shared" si="427"/>
        <v>7126070</v>
      </c>
      <c r="I2918" s="9">
        <f t="shared" si="423"/>
        <v>13.219685472897508</v>
      </c>
      <c r="J2918" s="13">
        <v>0</v>
      </c>
      <c r="K2918" s="13">
        <v>7717000</v>
      </c>
      <c r="L2918" s="13">
        <v>0</v>
      </c>
      <c r="M2918" s="17">
        <v>2766258800</v>
      </c>
      <c r="N2918" s="8">
        <f t="shared" si="425"/>
        <v>0.25760677200556942</v>
      </c>
      <c r="O2918" s="5">
        <f t="shared" si="429"/>
        <v>138312940</v>
      </c>
      <c r="P2918" s="13">
        <v>46463391</v>
      </c>
      <c r="Q2918" s="5">
        <v>53904989</v>
      </c>
      <c r="R2918" s="12">
        <v>0.05</v>
      </c>
    </row>
    <row r="2919" spans="1:18" x14ac:dyDescent="0.25">
      <c r="A2919" t="s">
        <v>291</v>
      </c>
      <c r="B2919">
        <v>292</v>
      </c>
      <c r="C2919">
        <v>2000</v>
      </c>
      <c r="D2919" s="6">
        <v>445000</v>
      </c>
      <c r="E2919" s="6">
        <v>190061</v>
      </c>
      <c r="F2919" s="6">
        <v>29464</v>
      </c>
      <c r="G2919" s="6"/>
      <c r="H2919" s="5">
        <f t="shared" si="427"/>
        <v>664525</v>
      </c>
      <c r="I2919" s="9">
        <f t="shared" si="423"/>
        <v>2.8082905224246559</v>
      </c>
      <c r="J2919" s="6"/>
      <c r="K2919" s="6"/>
      <c r="L2919" s="6"/>
      <c r="M2919" s="10">
        <v>1055184100</v>
      </c>
      <c r="N2919" s="8">
        <f t="shared" si="425"/>
        <v>6.2977161994764705E-2</v>
      </c>
      <c r="O2919" s="5">
        <f t="shared" si="429"/>
        <v>52759205</v>
      </c>
      <c r="P2919" s="13">
        <v>4550000</v>
      </c>
      <c r="Q2919" s="11">
        <v>23662972</v>
      </c>
      <c r="R2919" s="12">
        <v>0.05</v>
      </c>
    </row>
    <row r="2920" spans="1:18" x14ac:dyDescent="0.25">
      <c r="B2920">
        <v>292</v>
      </c>
      <c r="C2920">
        <v>2001</v>
      </c>
      <c r="D2920" s="13">
        <v>475000</v>
      </c>
      <c r="E2920" s="13">
        <v>164394</v>
      </c>
      <c r="F2920" s="13">
        <v>36737</v>
      </c>
      <c r="G2920" s="13">
        <v>0</v>
      </c>
      <c r="H2920" s="5">
        <f t="shared" si="427"/>
        <v>676131</v>
      </c>
      <c r="I2920" s="9">
        <f t="shared" si="423"/>
        <v>2.7026578687947547</v>
      </c>
      <c r="J2920" s="13">
        <v>0</v>
      </c>
      <c r="K2920" s="13">
        <v>0</v>
      </c>
      <c r="L2920" s="13">
        <v>0</v>
      </c>
      <c r="M2920" s="10">
        <v>1055184100</v>
      </c>
      <c r="N2920" s="8">
        <f t="shared" si="425"/>
        <v>6.4077064845840651E-2</v>
      </c>
      <c r="O2920" s="5">
        <v>52759205</v>
      </c>
      <c r="P2920" s="13">
        <v>3000000</v>
      </c>
      <c r="Q2920" s="11">
        <v>25017262</v>
      </c>
      <c r="R2920" s="12">
        <v>0.05</v>
      </c>
    </row>
    <row r="2921" spans="1:18" x14ac:dyDescent="0.25">
      <c r="B2921">
        <v>292</v>
      </c>
      <c r="C2921">
        <v>2002</v>
      </c>
      <c r="D2921" s="13">
        <v>370000</v>
      </c>
      <c r="E2921" s="13">
        <v>139483</v>
      </c>
      <c r="F2921" s="13">
        <v>77515</v>
      </c>
      <c r="G2921" s="13">
        <v>0</v>
      </c>
      <c r="H2921" s="5">
        <f t="shared" si="427"/>
        <v>586998</v>
      </c>
      <c r="I2921" s="9">
        <f t="shared" si="423"/>
        <v>2.0103128372508197</v>
      </c>
      <c r="J2921" s="13">
        <v>7000000</v>
      </c>
      <c r="K2921" s="13">
        <v>2139042</v>
      </c>
      <c r="L2921" s="13">
        <v>0</v>
      </c>
      <c r="M2921" s="5">
        <v>1262048900</v>
      </c>
      <c r="N2921" s="8">
        <f t="shared" si="425"/>
        <v>4.6511509973979612E-2</v>
      </c>
      <c r="O2921" s="5">
        <v>63102445</v>
      </c>
      <c r="P2921" s="13">
        <v>5130000</v>
      </c>
      <c r="Q2921" s="5">
        <v>29199336</v>
      </c>
      <c r="R2921" s="7">
        <v>0.05</v>
      </c>
    </row>
    <row r="2922" spans="1:18" x14ac:dyDescent="0.25">
      <c r="A2922" s="14"/>
      <c r="B2922" s="14">
        <v>292</v>
      </c>
      <c r="C2922" s="14">
        <v>2003</v>
      </c>
      <c r="D2922" s="13">
        <v>330000</v>
      </c>
      <c r="E2922" s="13">
        <v>118383</v>
      </c>
      <c r="F2922" s="13">
        <v>387390</v>
      </c>
      <c r="G2922" s="13">
        <v>0</v>
      </c>
      <c r="H2922" s="5">
        <f t="shared" si="427"/>
        <v>835773</v>
      </c>
      <c r="I2922" s="9">
        <f t="shared" si="423"/>
        <v>3.0032954308655389</v>
      </c>
      <c r="J2922" s="13">
        <v>0</v>
      </c>
      <c r="K2922" s="13">
        <v>2300000</v>
      </c>
      <c r="L2922" s="13">
        <v>0</v>
      </c>
      <c r="M2922" s="5">
        <v>1262048900</v>
      </c>
      <c r="N2922" s="8">
        <f t="shared" si="425"/>
        <v>6.6223503701005562E-2</v>
      </c>
      <c r="O2922" s="5">
        <v>63102445</v>
      </c>
      <c r="P2922" s="13">
        <v>5130000</v>
      </c>
      <c r="Q2922" s="5">
        <v>27828531</v>
      </c>
      <c r="R2922" s="12">
        <v>0.05</v>
      </c>
    </row>
    <row r="2923" spans="1:18" x14ac:dyDescent="0.25">
      <c r="A2923" s="14"/>
      <c r="B2923" s="14">
        <v>292</v>
      </c>
      <c r="C2923" s="14">
        <v>2004</v>
      </c>
      <c r="D2923" s="13">
        <v>330000</v>
      </c>
      <c r="E2923" s="13">
        <v>104898</v>
      </c>
      <c r="F2923" s="13">
        <v>113445</v>
      </c>
      <c r="G2923" s="13">
        <v>0</v>
      </c>
      <c r="H2923" s="5">
        <f t="shared" si="427"/>
        <v>548343</v>
      </c>
      <c r="I2923" s="9">
        <f t="shared" si="423"/>
        <v>2.025701449871792</v>
      </c>
      <c r="J2923" s="13">
        <v>0</v>
      </c>
      <c r="K2923" s="13">
        <v>0</v>
      </c>
      <c r="L2923" s="13">
        <v>0</v>
      </c>
      <c r="M2923" s="17">
        <v>1564489700</v>
      </c>
      <c r="N2923" s="8">
        <f t="shared" si="425"/>
        <v>3.5049319915624884E-2</v>
      </c>
      <c r="O2923" s="5">
        <f t="shared" ref="O2923:O2929" si="430">M2923*R2923</f>
        <v>78224485</v>
      </c>
      <c r="P2923" s="13">
        <v>1970000</v>
      </c>
      <c r="Q2923" s="5">
        <v>27069290</v>
      </c>
      <c r="R2923" s="12">
        <v>0.05</v>
      </c>
    </row>
    <row r="2924" spans="1:18" x14ac:dyDescent="0.25">
      <c r="A2924" s="14"/>
      <c r="B2924" s="14">
        <v>292</v>
      </c>
      <c r="C2924" s="14">
        <v>2005</v>
      </c>
      <c r="D2924" s="13">
        <v>325000</v>
      </c>
      <c r="E2924" s="13">
        <v>149472</v>
      </c>
      <c r="F2924" s="13">
        <v>98751</v>
      </c>
      <c r="G2924" s="13">
        <v>0</v>
      </c>
      <c r="H2924" s="5">
        <f t="shared" si="427"/>
        <v>573223</v>
      </c>
      <c r="I2924" s="9">
        <f t="shared" si="423"/>
        <v>1.9625911305866792</v>
      </c>
      <c r="J2924" s="13">
        <v>0</v>
      </c>
      <c r="K2924" s="13">
        <v>0</v>
      </c>
      <c r="L2924" s="13">
        <v>0</v>
      </c>
      <c r="M2924" s="17">
        <v>1564489700</v>
      </c>
      <c r="N2924" s="8">
        <f t="shared" si="425"/>
        <v>3.663961482136955E-2</v>
      </c>
      <c r="O2924" s="5">
        <f t="shared" si="430"/>
        <v>78224485</v>
      </c>
      <c r="P2924" s="13">
        <v>6946000</v>
      </c>
      <c r="Q2924" s="5">
        <v>29207459.010000002</v>
      </c>
      <c r="R2924" s="12">
        <v>0.05</v>
      </c>
    </row>
    <row r="2925" spans="1:18" x14ac:dyDescent="0.25">
      <c r="A2925" s="14"/>
      <c r="B2925" s="14">
        <v>292</v>
      </c>
      <c r="C2925" s="14">
        <v>2006</v>
      </c>
      <c r="D2925" s="13">
        <v>536000</v>
      </c>
      <c r="E2925" s="13">
        <v>191399</v>
      </c>
      <c r="F2925" s="13">
        <v>46749</v>
      </c>
      <c r="G2925" s="13">
        <v>0</v>
      </c>
      <c r="H2925" s="5">
        <f t="shared" si="427"/>
        <v>774148</v>
      </c>
      <c r="I2925" s="9">
        <f t="shared" si="423"/>
        <v>2.6086300166933882</v>
      </c>
      <c r="J2925" s="13">
        <v>0</v>
      </c>
      <c r="K2925" s="13">
        <v>1640000</v>
      </c>
      <c r="L2925" s="13">
        <v>0</v>
      </c>
      <c r="M2925" s="17">
        <v>2261619900</v>
      </c>
      <c r="N2925" s="8">
        <f t="shared" si="425"/>
        <v>3.4229801391471658E-2</v>
      </c>
      <c r="O2925" s="5">
        <f t="shared" si="430"/>
        <v>113080995</v>
      </c>
      <c r="P2925" s="13">
        <v>4856000</v>
      </c>
      <c r="Q2925" s="5">
        <v>29676420</v>
      </c>
      <c r="R2925" s="12">
        <v>0.05</v>
      </c>
    </row>
    <row r="2926" spans="1:18" x14ac:dyDescent="0.25">
      <c r="A2926" s="14"/>
      <c r="B2926" s="14">
        <v>292</v>
      </c>
      <c r="C2926" s="14">
        <v>2007</v>
      </c>
      <c r="D2926" s="13">
        <v>537246</v>
      </c>
      <c r="E2926" s="13">
        <v>178779</v>
      </c>
      <c r="F2926" s="13">
        <v>51496</v>
      </c>
      <c r="G2926" s="13">
        <v>0</v>
      </c>
      <c r="H2926" s="5">
        <f t="shared" si="427"/>
        <v>767521</v>
      </c>
      <c r="I2926" s="9">
        <f t="shared" si="423"/>
        <v>2.3378594882241202</v>
      </c>
      <c r="J2926" s="13">
        <v>0</v>
      </c>
      <c r="K2926" s="13">
        <v>1400000</v>
      </c>
      <c r="L2926" s="13">
        <v>0</v>
      </c>
      <c r="M2926" s="17">
        <v>2261619900</v>
      </c>
      <c r="N2926" s="8">
        <f t="shared" si="425"/>
        <v>3.3936781330938942E-2</v>
      </c>
      <c r="O2926" s="5">
        <f t="shared" si="430"/>
        <v>113080995</v>
      </c>
      <c r="P2926" s="13">
        <v>4649922</v>
      </c>
      <c r="Q2926" s="5">
        <v>32830074</v>
      </c>
      <c r="R2926" s="12">
        <v>0.05</v>
      </c>
    </row>
    <row r="2927" spans="1:18" x14ac:dyDescent="0.25">
      <c r="A2927" s="14"/>
      <c r="B2927" s="14">
        <v>292</v>
      </c>
      <c r="C2927" s="14">
        <v>2008</v>
      </c>
      <c r="D2927" s="6">
        <v>528882</v>
      </c>
      <c r="E2927" s="6">
        <v>156744</v>
      </c>
      <c r="F2927" s="6">
        <v>59335</v>
      </c>
      <c r="G2927" s="6">
        <v>0</v>
      </c>
      <c r="H2927" s="5">
        <f t="shared" si="427"/>
        <v>744961</v>
      </c>
      <c r="I2927" s="9">
        <f t="shared" si="423"/>
        <v>2.1896655309202839</v>
      </c>
      <c r="J2927" s="6">
        <v>0</v>
      </c>
      <c r="K2927" s="6">
        <v>1145000</v>
      </c>
      <c r="L2927" s="6">
        <v>0</v>
      </c>
      <c r="M2927" s="17">
        <v>2261619900</v>
      </c>
      <c r="N2927" s="8">
        <f t="shared" si="425"/>
        <v>3.2939266231253095E-2</v>
      </c>
      <c r="O2927" s="5">
        <f t="shared" si="430"/>
        <v>113080995</v>
      </c>
      <c r="P2927" s="6">
        <v>4112676</v>
      </c>
      <c r="Q2927" s="5">
        <v>34021680</v>
      </c>
      <c r="R2927" s="12">
        <v>0.05</v>
      </c>
    </row>
    <row r="2928" spans="1:18" x14ac:dyDescent="0.25">
      <c r="A2928" s="14"/>
      <c r="B2928" s="18">
        <v>292</v>
      </c>
      <c r="C2928" s="14">
        <v>2009</v>
      </c>
      <c r="D2928" s="13">
        <v>479162</v>
      </c>
      <c r="E2928" s="13">
        <v>136053</v>
      </c>
      <c r="F2928" s="13">
        <v>61836</v>
      </c>
      <c r="G2928" s="13">
        <v>0</v>
      </c>
      <c r="H2928" s="5">
        <f t="shared" si="427"/>
        <v>677051</v>
      </c>
      <c r="I2928" s="9">
        <f t="shared" si="423"/>
        <v>1.9577165087262181</v>
      </c>
      <c r="J2928" s="13">
        <v>0</v>
      </c>
      <c r="K2928" s="13">
        <v>880000</v>
      </c>
      <c r="L2928" s="13">
        <v>0</v>
      </c>
      <c r="M2928" s="17">
        <v>2384787300</v>
      </c>
      <c r="N2928" s="8">
        <f t="shared" si="425"/>
        <v>2.8390414524599322E-2</v>
      </c>
      <c r="O2928" s="5">
        <f t="shared" si="430"/>
        <v>119239365</v>
      </c>
      <c r="P2928" s="13">
        <v>3583794</v>
      </c>
      <c r="Q2928" s="5">
        <v>34583710</v>
      </c>
      <c r="R2928" s="12">
        <v>0.05</v>
      </c>
    </row>
    <row r="2929" spans="1:18" x14ac:dyDescent="0.25">
      <c r="A2929" t="s">
        <v>292</v>
      </c>
      <c r="B2929">
        <v>293</v>
      </c>
      <c r="C2929">
        <v>2000</v>
      </c>
      <c r="D2929" s="6">
        <v>5915106</v>
      </c>
      <c r="E2929" s="6">
        <v>3913407</v>
      </c>
      <c r="F2929" s="6">
        <v>19513</v>
      </c>
      <c r="G2929" s="6"/>
      <c r="H2929" s="5">
        <f t="shared" si="427"/>
        <v>9848026</v>
      </c>
      <c r="I2929" s="9">
        <f t="shared" si="423"/>
        <v>8.217320861751702</v>
      </c>
      <c r="J2929" s="6"/>
      <c r="K2929" s="6">
        <v>12167000</v>
      </c>
      <c r="L2929" s="6"/>
      <c r="M2929" s="10">
        <v>2597354000</v>
      </c>
      <c r="N2929" s="8">
        <f t="shared" si="425"/>
        <v>0.37915609501053765</v>
      </c>
      <c r="O2929" s="5">
        <f t="shared" si="430"/>
        <v>64933850</v>
      </c>
      <c r="P2929" s="13">
        <v>83739241</v>
      </c>
      <c r="Q2929" s="11">
        <v>119844730</v>
      </c>
      <c r="R2929" s="12">
        <v>2.5000000000000001E-2</v>
      </c>
    </row>
    <row r="2930" spans="1:18" x14ac:dyDescent="0.25">
      <c r="B2930">
        <v>293</v>
      </c>
      <c r="C2930">
        <v>2001</v>
      </c>
      <c r="D2930" s="13">
        <v>5747675</v>
      </c>
      <c r="E2930" s="13">
        <v>3563089</v>
      </c>
      <c r="F2930" s="13">
        <v>549655</v>
      </c>
      <c r="G2930" s="13">
        <v>0</v>
      </c>
      <c r="H2930" s="5">
        <f t="shared" si="427"/>
        <v>9860419</v>
      </c>
      <c r="I2930" s="9">
        <f t="shared" si="423"/>
        <v>8.118801273537132</v>
      </c>
      <c r="J2930" s="13">
        <v>0</v>
      </c>
      <c r="K2930" s="13">
        <v>0</v>
      </c>
      <c r="L2930" s="13">
        <v>0</v>
      </c>
      <c r="M2930" s="10">
        <v>2597354000</v>
      </c>
      <c r="N2930" s="8">
        <f t="shared" si="425"/>
        <v>0.37963323443781632</v>
      </c>
      <c r="O2930" s="5">
        <v>64933850</v>
      </c>
      <c r="P2930" s="13">
        <v>84986614</v>
      </c>
      <c r="Q2930" s="11">
        <v>121451661</v>
      </c>
      <c r="R2930" s="12">
        <v>2.5000000000000001E-2</v>
      </c>
    </row>
    <row r="2931" spans="1:18" x14ac:dyDescent="0.25">
      <c r="B2931">
        <v>293</v>
      </c>
      <c r="C2931">
        <v>2002</v>
      </c>
      <c r="D2931" s="13">
        <v>6671698</v>
      </c>
      <c r="E2931" s="13">
        <v>3800198</v>
      </c>
      <c r="F2931" s="13">
        <v>0</v>
      </c>
      <c r="G2931" s="13">
        <v>2728</v>
      </c>
      <c r="H2931" s="5">
        <f t="shared" si="427"/>
        <v>10474624</v>
      </c>
      <c r="I2931" s="9">
        <f t="shared" si="423"/>
        <v>7.9600497095780849</v>
      </c>
      <c r="J2931" s="13">
        <v>0</v>
      </c>
      <c r="K2931" s="13">
        <v>0</v>
      </c>
      <c r="L2931" s="13">
        <v>0</v>
      </c>
      <c r="M2931" s="5">
        <v>3187799600</v>
      </c>
      <c r="N2931" s="8">
        <f t="shared" si="425"/>
        <v>0.32858477051066826</v>
      </c>
      <c r="O2931" s="5">
        <v>79694990</v>
      </c>
      <c r="P2931" s="13">
        <v>83066916</v>
      </c>
      <c r="Q2931" s="5">
        <v>131589932</v>
      </c>
      <c r="R2931" s="7">
        <v>2.5000000000000001E-2</v>
      </c>
    </row>
    <row r="2932" spans="1:18" x14ac:dyDescent="0.25">
      <c r="A2932" s="14"/>
      <c r="B2932" s="14">
        <v>293</v>
      </c>
      <c r="C2932" s="14">
        <v>2003</v>
      </c>
      <c r="D2932" s="13">
        <v>6960247</v>
      </c>
      <c r="E2932" s="13">
        <v>3720921</v>
      </c>
      <c r="F2932" s="13">
        <v>2728</v>
      </c>
      <c r="G2932" s="13">
        <v>0</v>
      </c>
      <c r="H2932" s="5">
        <f t="shared" si="427"/>
        <v>10683896</v>
      </c>
      <c r="I2932" s="9">
        <f t="shared" si="423"/>
        <v>8.1682080066190341</v>
      </c>
      <c r="J2932" s="13">
        <v>0</v>
      </c>
      <c r="K2932" s="13">
        <v>1550000</v>
      </c>
      <c r="L2932" s="13">
        <v>0</v>
      </c>
      <c r="M2932" s="5">
        <v>3187799600</v>
      </c>
      <c r="N2932" s="8">
        <f t="shared" si="425"/>
        <v>0.33514954955135823</v>
      </c>
      <c r="O2932" s="5">
        <v>79694990</v>
      </c>
      <c r="P2932" s="13">
        <v>85676391</v>
      </c>
      <c r="Q2932" s="5">
        <v>130798530</v>
      </c>
      <c r="R2932" s="12">
        <v>2.5000000000000001E-2</v>
      </c>
    </row>
    <row r="2933" spans="1:18" x14ac:dyDescent="0.25">
      <c r="A2933" s="14"/>
      <c r="B2933" s="14">
        <v>293</v>
      </c>
      <c r="C2933" s="14">
        <v>2004</v>
      </c>
      <c r="D2933" s="13">
        <v>7500963</v>
      </c>
      <c r="E2933" s="13">
        <v>4319602</v>
      </c>
      <c r="F2933" s="13">
        <v>27125</v>
      </c>
      <c r="G2933" s="13">
        <v>0</v>
      </c>
      <c r="H2933" s="5">
        <f t="shared" si="427"/>
        <v>11847690</v>
      </c>
      <c r="I2933" s="9">
        <f t="shared" si="423"/>
        <v>8.7049690575733187</v>
      </c>
      <c r="J2933" s="13">
        <v>0</v>
      </c>
      <c r="K2933" s="13">
        <v>300000</v>
      </c>
      <c r="L2933" s="13">
        <v>0</v>
      </c>
      <c r="M2933" s="17">
        <v>4540568000</v>
      </c>
      <c r="N2933" s="8">
        <f t="shared" si="425"/>
        <v>0.2609296898537804</v>
      </c>
      <c r="O2933" s="5">
        <f t="shared" ref="O2933:O2939" si="431">M2933*R2933</f>
        <v>227028400</v>
      </c>
      <c r="P2933" s="13">
        <v>85651474</v>
      </c>
      <c r="Q2933" s="5">
        <v>136102609</v>
      </c>
      <c r="R2933" s="12">
        <v>0.05</v>
      </c>
    </row>
    <row r="2934" spans="1:18" x14ac:dyDescent="0.25">
      <c r="A2934" s="14"/>
      <c r="B2934" s="14">
        <v>293</v>
      </c>
      <c r="C2934" s="14">
        <v>2005</v>
      </c>
      <c r="D2934" s="13">
        <v>7227838</v>
      </c>
      <c r="E2934" s="13">
        <v>3064720</v>
      </c>
      <c r="F2934" s="13">
        <v>3365</v>
      </c>
      <c r="G2934" s="13">
        <v>0</v>
      </c>
      <c r="H2934" s="5">
        <f t="shared" si="427"/>
        <v>10295923</v>
      </c>
      <c r="I2934" s="9">
        <f t="shared" si="423"/>
        <v>7.2534738253761724</v>
      </c>
      <c r="J2934" s="13">
        <v>0</v>
      </c>
      <c r="K2934" s="13">
        <v>200000</v>
      </c>
      <c r="L2934" s="13">
        <v>0</v>
      </c>
      <c r="M2934" s="17">
        <v>4540568000</v>
      </c>
      <c r="N2934" s="8">
        <f t="shared" si="425"/>
        <v>0.22675407570154218</v>
      </c>
      <c r="O2934" s="5">
        <f t="shared" si="431"/>
        <v>227028400</v>
      </c>
      <c r="P2934" s="13">
        <v>78787269</v>
      </c>
      <c r="Q2934" s="5">
        <v>141944718.46000001</v>
      </c>
      <c r="R2934" s="12">
        <v>0.05</v>
      </c>
    </row>
    <row r="2935" spans="1:18" x14ac:dyDescent="0.25">
      <c r="A2935" s="14"/>
      <c r="B2935" s="14">
        <v>293</v>
      </c>
      <c r="C2935" s="14">
        <v>2006</v>
      </c>
      <c r="D2935" s="13">
        <v>7412746</v>
      </c>
      <c r="E2935" s="13">
        <v>2652924</v>
      </c>
      <c r="F2935" s="13">
        <v>3920</v>
      </c>
      <c r="G2935" s="13">
        <v>0</v>
      </c>
      <c r="H2935" s="5">
        <f t="shared" si="427"/>
        <v>10069590</v>
      </c>
      <c r="I2935" s="9">
        <f t="shared" si="423"/>
        <v>6.7230552558896681</v>
      </c>
      <c r="J2935" s="13">
        <v>0</v>
      </c>
      <c r="K2935" s="13">
        <v>0</v>
      </c>
      <c r="L2935" s="13">
        <v>0</v>
      </c>
      <c r="M2935" s="17">
        <v>6075770600</v>
      </c>
      <c r="N2935" s="8">
        <f t="shared" si="425"/>
        <v>0.16573354497617143</v>
      </c>
      <c r="O2935" s="5">
        <f t="shared" si="431"/>
        <v>303788530</v>
      </c>
      <c r="P2935" s="13">
        <v>78587269</v>
      </c>
      <c r="Q2935" s="5">
        <v>149776993</v>
      </c>
      <c r="R2935" s="12">
        <v>0.05</v>
      </c>
    </row>
    <row r="2936" spans="1:18" x14ac:dyDescent="0.25">
      <c r="A2936" s="14"/>
      <c r="B2936" s="14">
        <v>293</v>
      </c>
      <c r="C2936" s="14">
        <v>2007</v>
      </c>
      <c r="D2936" s="13">
        <v>5252834</v>
      </c>
      <c r="E2936" s="13">
        <v>2756919</v>
      </c>
      <c r="F2936" s="13">
        <v>0</v>
      </c>
      <c r="G2936" s="13">
        <v>62630</v>
      </c>
      <c r="H2936" s="5">
        <f t="shared" si="427"/>
        <v>8072383</v>
      </c>
      <c r="I2936" s="9">
        <f t="shared" si="423"/>
        <v>5.1338904976831561</v>
      </c>
      <c r="J2936" s="13">
        <v>0</v>
      </c>
      <c r="K2936" s="13">
        <v>0</v>
      </c>
      <c r="L2936" s="13">
        <v>0</v>
      </c>
      <c r="M2936" s="17">
        <v>6075770600</v>
      </c>
      <c r="N2936" s="8">
        <f t="shared" si="425"/>
        <v>0.13286187928161738</v>
      </c>
      <c r="O2936" s="5">
        <f t="shared" si="431"/>
        <v>303788530</v>
      </c>
      <c r="P2936" s="13">
        <v>75035373</v>
      </c>
      <c r="Q2936" s="5">
        <v>157237148</v>
      </c>
      <c r="R2936" s="12">
        <v>0.05</v>
      </c>
    </row>
    <row r="2937" spans="1:18" x14ac:dyDescent="0.25">
      <c r="A2937" s="14"/>
      <c r="B2937" s="14">
        <v>293</v>
      </c>
      <c r="C2937" s="14">
        <v>2008</v>
      </c>
      <c r="D2937" s="6">
        <v>5739719</v>
      </c>
      <c r="E2937" s="6">
        <v>2885858</v>
      </c>
      <c r="F2937" s="6">
        <v>0</v>
      </c>
      <c r="G2937" s="6">
        <v>152810</v>
      </c>
      <c r="H2937" s="5">
        <f t="shared" si="427"/>
        <v>8778387</v>
      </c>
      <c r="I2937" s="9">
        <f t="shared" si="423"/>
        <v>5.2342313969333656</v>
      </c>
      <c r="J2937" s="6">
        <v>0</v>
      </c>
      <c r="K2937" s="6">
        <v>0</v>
      </c>
      <c r="L2937" s="6">
        <v>0</v>
      </c>
      <c r="M2937" s="17">
        <v>6075770600</v>
      </c>
      <c r="N2937" s="8">
        <f t="shared" si="425"/>
        <v>0.1444818703326291</v>
      </c>
      <c r="O2937" s="5">
        <f t="shared" si="431"/>
        <v>303788530</v>
      </c>
      <c r="P2937" s="6">
        <v>78596766</v>
      </c>
      <c r="Q2937" s="5">
        <v>167711099</v>
      </c>
      <c r="R2937" s="12">
        <v>0.05</v>
      </c>
    </row>
    <row r="2938" spans="1:18" x14ac:dyDescent="0.25">
      <c r="A2938" s="14"/>
      <c r="B2938" s="18">
        <v>293</v>
      </c>
      <c r="C2938" s="14">
        <v>2009</v>
      </c>
      <c r="D2938" s="13">
        <v>6883661</v>
      </c>
      <c r="E2938" s="13">
        <v>3599474</v>
      </c>
      <c r="F2938" s="13">
        <v>0</v>
      </c>
      <c r="G2938" s="13">
        <v>102447</v>
      </c>
      <c r="H2938" s="5">
        <f t="shared" si="427"/>
        <v>10585582</v>
      </c>
      <c r="I2938" s="9">
        <f t="shared" si="423"/>
        <v>6.1448593139683876</v>
      </c>
      <c r="J2938" s="13">
        <v>0</v>
      </c>
      <c r="K2938" s="13">
        <v>0</v>
      </c>
      <c r="L2938" s="13">
        <v>0</v>
      </c>
      <c r="M2938" s="17">
        <v>6619361800</v>
      </c>
      <c r="N2938" s="8">
        <f t="shared" si="425"/>
        <v>0.15991846827287792</v>
      </c>
      <c r="O2938" s="5">
        <f t="shared" si="431"/>
        <v>330968090</v>
      </c>
      <c r="P2938" s="13">
        <v>99629514</v>
      </c>
      <c r="Q2938" s="5">
        <v>172267280</v>
      </c>
      <c r="R2938" s="12">
        <v>0.05</v>
      </c>
    </row>
    <row r="2939" spans="1:18" x14ac:dyDescent="0.25">
      <c r="A2939" t="s">
        <v>293</v>
      </c>
      <c r="B2939">
        <v>294</v>
      </c>
      <c r="C2939">
        <v>2000</v>
      </c>
      <c r="D2939" s="6">
        <v>308660</v>
      </c>
      <c r="E2939" s="6">
        <v>141433</v>
      </c>
      <c r="F2939" s="6">
        <v>88664</v>
      </c>
      <c r="G2939" s="6"/>
      <c r="H2939" s="5">
        <f t="shared" si="427"/>
        <v>538757</v>
      </c>
      <c r="I2939" s="9">
        <f t="shared" si="423"/>
        <v>7.3186668476102872</v>
      </c>
      <c r="J2939" s="6"/>
      <c r="K2939" s="6">
        <v>2334631</v>
      </c>
      <c r="L2939" s="6">
        <v>317794</v>
      </c>
      <c r="M2939" s="10">
        <v>301371700</v>
      </c>
      <c r="N2939" s="8">
        <f t="shared" si="425"/>
        <v>0.17876827850790239</v>
      </c>
      <c r="O2939" s="5">
        <f t="shared" si="431"/>
        <v>15068585</v>
      </c>
      <c r="P2939" s="13">
        <v>6507077</v>
      </c>
      <c r="Q2939" s="11">
        <v>7361409</v>
      </c>
      <c r="R2939" s="12">
        <v>0.05</v>
      </c>
    </row>
    <row r="2940" spans="1:18" x14ac:dyDescent="0.25">
      <c r="B2940">
        <v>294</v>
      </c>
      <c r="C2940">
        <v>2001</v>
      </c>
      <c r="D2940" s="13">
        <v>432008</v>
      </c>
      <c r="E2940" s="13">
        <v>260796</v>
      </c>
      <c r="F2940" s="13">
        <v>59529</v>
      </c>
      <c r="G2940" s="13">
        <v>0</v>
      </c>
      <c r="H2940" s="5">
        <f t="shared" si="427"/>
        <v>752333</v>
      </c>
      <c r="I2940" s="9">
        <f t="shared" si="423"/>
        <v>9.1499238593836498</v>
      </c>
      <c r="J2940" s="13">
        <v>0</v>
      </c>
      <c r="K2940" s="13">
        <v>1140000</v>
      </c>
      <c r="L2940" s="13">
        <v>177102</v>
      </c>
      <c r="M2940" s="10">
        <v>301371700</v>
      </c>
      <c r="N2940" s="8">
        <f t="shared" si="425"/>
        <v>0.24963624653542454</v>
      </c>
      <c r="O2940" s="5">
        <v>15068585</v>
      </c>
      <c r="P2940" s="13">
        <v>5778068</v>
      </c>
      <c r="Q2940" s="11">
        <v>8222287</v>
      </c>
      <c r="R2940" s="12">
        <v>0.05</v>
      </c>
    </row>
    <row r="2941" spans="1:18" x14ac:dyDescent="0.25">
      <c r="B2941">
        <v>294</v>
      </c>
      <c r="C2941">
        <v>2002</v>
      </c>
      <c r="D2941" s="13">
        <v>443605</v>
      </c>
      <c r="E2941" s="13">
        <v>284223</v>
      </c>
      <c r="F2941" s="13">
        <v>99347</v>
      </c>
      <c r="G2941" s="13">
        <v>0</v>
      </c>
      <c r="H2941" s="5">
        <f t="shared" si="427"/>
        <v>827175</v>
      </c>
      <c r="I2941" s="9">
        <f t="shared" si="423"/>
        <v>8.8258576422532347</v>
      </c>
      <c r="J2941" s="13">
        <v>1500000</v>
      </c>
      <c r="K2941" s="13">
        <v>3500000</v>
      </c>
      <c r="L2941" s="13">
        <v>353834</v>
      </c>
      <c r="M2941" s="5">
        <v>354914400</v>
      </c>
      <c r="N2941" s="8">
        <f t="shared" si="425"/>
        <v>0.23306324003759782</v>
      </c>
      <c r="O2941" s="5">
        <v>17745720</v>
      </c>
      <c r="P2941" s="13">
        <v>9784463</v>
      </c>
      <c r="Q2941" s="5">
        <v>9372177</v>
      </c>
      <c r="R2941" s="7">
        <v>0.05</v>
      </c>
    </row>
    <row r="2942" spans="1:18" x14ac:dyDescent="0.25">
      <c r="A2942" s="14"/>
      <c r="B2942" s="14">
        <v>294</v>
      </c>
      <c r="C2942" s="14">
        <v>2003</v>
      </c>
      <c r="D2942" s="13">
        <v>332512</v>
      </c>
      <c r="E2942" s="13">
        <v>244974</v>
      </c>
      <c r="F2942" s="13">
        <v>20886</v>
      </c>
      <c r="G2942" s="13">
        <v>0</v>
      </c>
      <c r="H2942" s="5">
        <f t="shared" si="427"/>
        <v>598372</v>
      </c>
      <c r="I2942" s="9">
        <f t="shared" si="423"/>
        <v>6.3382426294091063</v>
      </c>
      <c r="J2942" s="13">
        <v>0</v>
      </c>
      <c r="K2942" s="13">
        <v>50000</v>
      </c>
      <c r="L2942" s="13">
        <v>0</v>
      </c>
      <c r="M2942" s="5">
        <v>354914400</v>
      </c>
      <c r="N2942" s="8">
        <f t="shared" si="425"/>
        <v>0.168596146000275</v>
      </c>
      <c r="O2942" s="5">
        <v>17745720</v>
      </c>
      <c r="P2942" s="13">
        <v>10834907</v>
      </c>
      <c r="Q2942" s="5">
        <v>9440661</v>
      </c>
      <c r="R2942" s="12">
        <v>0.05</v>
      </c>
    </row>
    <row r="2943" spans="1:18" x14ac:dyDescent="0.25">
      <c r="A2943" s="14"/>
      <c r="B2943" s="14">
        <v>294</v>
      </c>
      <c r="C2943" s="14">
        <v>2004</v>
      </c>
      <c r="D2943" s="13">
        <v>775686</v>
      </c>
      <c r="E2943" s="13">
        <v>439939</v>
      </c>
      <c r="F2943" s="13">
        <v>2425</v>
      </c>
      <c r="G2943" s="13">
        <v>0</v>
      </c>
      <c r="H2943" s="5">
        <f t="shared" si="427"/>
        <v>1218050</v>
      </c>
      <c r="I2943" s="9">
        <f t="shared" ref="I2943:I3006" si="432">((H2943/Q2943)*100)</f>
        <v>11.800238494537382</v>
      </c>
      <c r="J2943" s="13">
        <v>0</v>
      </c>
      <c r="K2943" s="13">
        <v>0</v>
      </c>
      <c r="L2943" s="13">
        <v>0</v>
      </c>
      <c r="M2943" s="17">
        <v>474821500</v>
      </c>
      <c r="N2943" s="8">
        <f t="shared" si="425"/>
        <v>0.25652797946175565</v>
      </c>
      <c r="O2943" s="5">
        <f t="shared" ref="O2943:O2949" si="433">M2943*R2943</f>
        <v>23741075</v>
      </c>
      <c r="P2943" s="13">
        <v>10194221</v>
      </c>
      <c r="Q2943" s="5">
        <v>10322249</v>
      </c>
      <c r="R2943" s="12">
        <v>0.05</v>
      </c>
    </row>
    <row r="2944" spans="1:18" x14ac:dyDescent="0.25">
      <c r="A2944" s="14"/>
      <c r="B2944" s="14">
        <v>294</v>
      </c>
      <c r="C2944" s="14">
        <v>2005</v>
      </c>
      <c r="D2944" s="13">
        <v>578873</v>
      </c>
      <c r="E2944" s="13">
        <v>368335</v>
      </c>
      <c r="F2944" s="13">
        <v>5550</v>
      </c>
      <c r="G2944" s="13">
        <v>0</v>
      </c>
      <c r="H2944" s="5">
        <f t="shared" si="427"/>
        <v>952758</v>
      </c>
      <c r="I2944" s="9">
        <f t="shared" si="432"/>
        <v>9.3241570292962752</v>
      </c>
      <c r="J2944" s="13">
        <v>0</v>
      </c>
      <c r="K2944" s="13">
        <v>3300000</v>
      </c>
      <c r="L2944" s="13">
        <v>0</v>
      </c>
      <c r="M2944" s="17">
        <v>474821500</v>
      </c>
      <c r="N2944" s="8">
        <f t="shared" si="425"/>
        <v>0.20065603600510928</v>
      </c>
      <c r="O2944" s="5">
        <f t="shared" si="433"/>
        <v>23741075</v>
      </c>
      <c r="P2944" s="13">
        <v>20640375</v>
      </c>
      <c r="Q2944" s="5">
        <v>10218167.68</v>
      </c>
      <c r="R2944" s="12">
        <v>0.05</v>
      </c>
    </row>
    <row r="2945" spans="1:18" x14ac:dyDescent="0.25">
      <c r="A2945" s="14"/>
      <c r="B2945" s="14">
        <v>294</v>
      </c>
      <c r="C2945" s="14">
        <v>2006</v>
      </c>
      <c r="D2945" s="13">
        <v>997920</v>
      </c>
      <c r="E2945" s="13">
        <v>289169</v>
      </c>
      <c r="F2945" s="13">
        <v>67779</v>
      </c>
      <c r="G2945" s="13">
        <v>0</v>
      </c>
      <c r="H2945" s="5">
        <f t="shared" si="427"/>
        <v>1354868</v>
      </c>
      <c r="I2945" s="9">
        <f t="shared" si="432"/>
        <v>10.764008417877431</v>
      </c>
      <c r="J2945" s="13">
        <v>0</v>
      </c>
      <c r="K2945" s="13">
        <v>4600000</v>
      </c>
      <c r="L2945" s="13">
        <v>0</v>
      </c>
      <c r="M2945" s="17">
        <v>645466800</v>
      </c>
      <c r="N2945" s="8">
        <f t="shared" si="425"/>
        <v>0.20990514151928494</v>
      </c>
      <c r="O2945" s="5">
        <f t="shared" si="433"/>
        <v>32273340</v>
      </c>
      <c r="P2945" s="13">
        <v>15832689</v>
      </c>
      <c r="Q2945" s="5">
        <v>12587021</v>
      </c>
      <c r="R2945" s="12">
        <v>0.05</v>
      </c>
    </row>
    <row r="2946" spans="1:18" x14ac:dyDescent="0.25">
      <c r="A2946" s="14"/>
      <c r="B2946" s="14">
        <v>294</v>
      </c>
      <c r="C2946" s="14">
        <v>2007</v>
      </c>
      <c r="D2946" s="13">
        <v>1163283</v>
      </c>
      <c r="E2946" s="13">
        <v>414120</v>
      </c>
      <c r="F2946" s="13">
        <v>64215</v>
      </c>
      <c r="G2946" s="13">
        <v>0</v>
      </c>
      <c r="H2946" s="5">
        <f t="shared" si="427"/>
        <v>1641618</v>
      </c>
      <c r="I2946" s="9">
        <f t="shared" si="432"/>
        <v>10.918823996486541</v>
      </c>
      <c r="J2946" s="13">
        <v>2200000</v>
      </c>
      <c r="K2946" s="13">
        <v>0</v>
      </c>
      <c r="L2946" s="13">
        <v>0</v>
      </c>
      <c r="M2946" s="17">
        <v>645466800</v>
      </c>
      <c r="N2946" s="8">
        <f t="shared" si="425"/>
        <v>0.25433035440397556</v>
      </c>
      <c r="O2946" s="5">
        <f t="shared" si="433"/>
        <v>32273340</v>
      </c>
      <c r="P2946" s="13">
        <v>14834769</v>
      </c>
      <c r="Q2946" s="5">
        <v>15034751</v>
      </c>
      <c r="R2946" s="12">
        <v>0.05</v>
      </c>
    </row>
    <row r="2947" spans="1:18" x14ac:dyDescent="0.25">
      <c r="A2947" s="14"/>
      <c r="B2947" s="14">
        <v>294</v>
      </c>
      <c r="C2947" s="14">
        <v>2008</v>
      </c>
      <c r="D2947" s="6">
        <v>943743</v>
      </c>
      <c r="E2947" s="6">
        <v>492278</v>
      </c>
      <c r="F2947" s="6">
        <v>10952</v>
      </c>
      <c r="G2947" s="6">
        <v>0</v>
      </c>
      <c r="H2947" s="5">
        <f t="shared" si="427"/>
        <v>1446973</v>
      </c>
      <c r="I2947" s="9">
        <f t="shared" si="432"/>
        <v>10.709891816971862</v>
      </c>
      <c r="J2947" s="6">
        <v>0</v>
      </c>
      <c r="K2947" s="6">
        <v>0</v>
      </c>
      <c r="L2947" s="6">
        <v>0</v>
      </c>
      <c r="M2947" s="17">
        <v>645466800</v>
      </c>
      <c r="N2947" s="8">
        <f t="shared" si="425"/>
        <v>0.22417465933182004</v>
      </c>
      <c r="O2947" s="5">
        <f t="shared" si="433"/>
        <v>32273340</v>
      </c>
      <c r="P2947" s="6">
        <v>15971486</v>
      </c>
      <c r="Q2947" s="5">
        <v>13510622</v>
      </c>
      <c r="R2947" s="12">
        <v>0.05</v>
      </c>
    </row>
    <row r="2948" spans="1:18" x14ac:dyDescent="0.25">
      <c r="A2948" s="14"/>
      <c r="B2948" s="18">
        <v>294</v>
      </c>
      <c r="C2948" s="14">
        <v>2009</v>
      </c>
      <c r="D2948" s="13">
        <v>1085768</v>
      </c>
      <c r="E2948" s="13">
        <v>416347</v>
      </c>
      <c r="F2948" s="13">
        <v>6720</v>
      </c>
      <c r="G2948" s="13">
        <v>15298</v>
      </c>
      <c r="H2948" s="5">
        <f t="shared" si="427"/>
        <v>1524133</v>
      </c>
      <c r="I2948" s="9">
        <f t="shared" si="432"/>
        <v>10.837247212514308</v>
      </c>
      <c r="J2948" s="13">
        <v>0</v>
      </c>
      <c r="K2948" s="13">
        <v>0</v>
      </c>
      <c r="L2948" s="13">
        <v>0</v>
      </c>
      <c r="M2948" s="17">
        <v>795529200</v>
      </c>
      <c r="N2948" s="8">
        <f t="shared" si="425"/>
        <v>0.19158731068576743</v>
      </c>
      <c r="O2948" s="5">
        <f t="shared" si="433"/>
        <v>39776460</v>
      </c>
      <c r="P2948" s="13">
        <v>15027743</v>
      </c>
      <c r="Q2948" s="5">
        <v>14063839</v>
      </c>
      <c r="R2948" s="12">
        <v>0.05</v>
      </c>
    </row>
    <row r="2949" spans="1:18" x14ac:dyDescent="0.25">
      <c r="A2949" t="s">
        <v>294</v>
      </c>
      <c r="B2949">
        <v>295</v>
      </c>
      <c r="C2949">
        <v>2000</v>
      </c>
      <c r="D2949" s="6">
        <v>3231200</v>
      </c>
      <c r="E2949" s="6">
        <v>1751483</v>
      </c>
      <c r="F2949" s="6">
        <v>236047</v>
      </c>
      <c r="G2949" s="6"/>
      <c r="H2949" s="5">
        <f t="shared" si="427"/>
        <v>5218730</v>
      </c>
      <c r="I2949" s="9">
        <f t="shared" si="432"/>
        <v>8.5131652414683039</v>
      </c>
      <c r="J2949" s="6"/>
      <c r="K2949" s="6"/>
      <c r="L2949" s="6"/>
      <c r="M2949" s="10">
        <v>2314582000</v>
      </c>
      <c r="N2949" s="8">
        <f t="shared" si="425"/>
        <v>0.22547181305306963</v>
      </c>
      <c r="O2949" s="5">
        <f t="shared" si="433"/>
        <v>115729100</v>
      </c>
      <c r="P2949" s="13">
        <v>51151396</v>
      </c>
      <c r="Q2949" s="11">
        <v>61301876</v>
      </c>
      <c r="R2949" s="12">
        <v>0.05</v>
      </c>
    </row>
    <row r="2950" spans="1:18" x14ac:dyDescent="0.25">
      <c r="B2950">
        <v>295</v>
      </c>
      <c r="C2950">
        <v>2001</v>
      </c>
      <c r="D2950" s="13">
        <v>3358153</v>
      </c>
      <c r="E2950" s="13">
        <v>2120257</v>
      </c>
      <c r="F2950" s="13">
        <v>189726</v>
      </c>
      <c r="G2950" s="13">
        <v>0</v>
      </c>
      <c r="H2950" s="5">
        <f t="shared" si="427"/>
        <v>5668136</v>
      </c>
      <c r="I2950" s="9">
        <f t="shared" si="432"/>
        <v>8.7451900680105812</v>
      </c>
      <c r="J2950" s="13">
        <v>0</v>
      </c>
      <c r="K2950" s="13">
        <v>12725000</v>
      </c>
      <c r="L2950" s="13">
        <v>0</v>
      </c>
      <c r="M2950" s="10">
        <v>2314582000</v>
      </c>
      <c r="N2950" s="8">
        <f t="shared" si="425"/>
        <v>0.24488810506605513</v>
      </c>
      <c r="O2950" s="5">
        <v>115729100</v>
      </c>
      <c r="P2950" s="13">
        <v>42339243</v>
      </c>
      <c r="Q2950" s="11">
        <v>64814326</v>
      </c>
      <c r="R2950" s="12">
        <v>0.05</v>
      </c>
    </row>
    <row r="2951" spans="1:18" x14ac:dyDescent="0.25">
      <c r="B2951">
        <v>295</v>
      </c>
      <c r="C2951">
        <v>2002</v>
      </c>
      <c r="D2951" s="13">
        <v>3515121</v>
      </c>
      <c r="E2951" s="13">
        <v>1982902</v>
      </c>
      <c r="F2951" s="13">
        <v>252126</v>
      </c>
      <c r="G2951" s="13">
        <v>0</v>
      </c>
      <c r="H2951" s="5">
        <f t="shared" si="427"/>
        <v>5750149</v>
      </c>
      <c r="I2951" s="9">
        <f t="shared" si="432"/>
        <v>8.2091344884071464</v>
      </c>
      <c r="J2951" s="13">
        <v>0</v>
      </c>
      <c r="K2951" s="13">
        <v>18104000</v>
      </c>
      <c r="L2951" s="13">
        <v>0</v>
      </c>
      <c r="M2951" s="5">
        <v>3003930000</v>
      </c>
      <c r="N2951" s="8">
        <f t="shared" si="425"/>
        <v>0.19142087199102509</v>
      </c>
      <c r="O2951" s="5">
        <v>150196500</v>
      </c>
      <c r="P2951" s="13">
        <v>44930122</v>
      </c>
      <c r="Q2951" s="5">
        <v>70045740</v>
      </c>
      <c r="R2951" s="7">
        <v>0.05</v>
      </c>
    </row>
    <row r="2952" spans="1:18" x14ac:dyDescent="0.25">
      <c r="A2952" s="14"/>
      <c r="B2952" s="14">
        <v>295</v>
      </c>
      <c r="C2952" s="14">
        <v>2003</v>
      </c>
      <c r="D2952" s="13">
        <v>3858332</v>
      </c>
      <c r="E2952" s="13">
        <v>2051802</v>
      </c>
      <c r="F2952" s="13">
        <v>267661</v>
      </c>
      <c r="G2952" s="13">
        <v>0</v>
      </c>
      <c r="H2952" s="5">
        <f t="shared" si="427"/>
        <v>6177795</v>
      </c>
      <c r="I2952" s="9">
        <f t="shared" si="432"/>
        <v>8.267834423051692</v>
      </c>
      <c r="J2952" s="13">
        <v>0</v>
      </c>
      <c r="K2952" s="13">
        <v>18758000</v>
      </c>
      <c r="L2952" s="13">
        <v>0</v>
      </c>
      <c r="M2952" s="5">
        <v>3003930000</v>
      </c>
      <c r="N2952" s="8">
        <f t="shared" si="425"/>
        <v>0.20565708921313078</v>
      </c>
      <c r="O2952" s="5">
        <v>150196500</v>
      </c>
      <c r="P2952" s="13">
        <v>41071790</v>
      </c>
      <c r="Q2952" s="5">
        <v>74720836</v>
      </c>
      <c r="R2952" s="12">
        <v>0.05</v>
      </c>
    </row>
    <row r="2953" spans="1:18" x14ac:dyDescent="0.25">
      <c r="A2953" s="14"/>
      <c r="B2953" s="14">
        <v>295</v>
      </c>
      <c r="C2953" s="14">
        <v>2004</v>
      </c>
      <c r="D2953" s="13">
        <v>3643820</v>
      </c>
      <c r="E2953" s="13">
        <v>1854432</v>
      </c>
      <c r="F2953" s="13">
        <v>300000</v>
      </c>
      <c r="G2953" s="13">
        <v>0</v>
      </c>
      <c r="H2953" s="5">
        <f t="shared" si="427"/>
        <v>5798252</v>
      </c>
      <c r="I2953" s="9">
        <f t="shared" si="432"/>
        <v>8.0324304357754617</v>
      </c>
      <c r="J2953" s="13">
        <v>0</v>
      </c>
      <c r="K2953" s="13">
        <v>24327000</v>
      </c>
      <c r="L2953" s="13">
        <v>0</v>
      </c>
      <c r="M2953" s="17">
        <v>3772192300</v>
      </c>
      <c r="N2953" s="8">
        <f t="shared" ref="N2953:N3016" si="434">((H2953/M2953)*100)</f>
        <v>0.15371040336411268</v>
      </c>
      <c r="O2953" s="5">
        <f t="shared" ref="O2953:O2959" si="435">M2953*R2953</f>
        <v>188609615</v>
      </c>
      <c r="P2953" s="13">
        <v>43651970</v>
      </c>
      <c r="Q2953" s="5">
        <v>72185524</v>
      </c>
      <c r="R2953" s="12">
        <v>0.05</v>
      </c>
    </row>
    <row r="2954" spans="1:18" x14ac:dyDescent="0.25">
      <c r="A2954" s="14"/>
      <c r="B2954" s="14">
        <v>295</v>
      </c>
      <c r="C2954" s="14">
        <v>2005</v>
      </c>
      <c r="D2954" s="13">
        <v>3940038</v>
      </c>
      <c r="E2954" s="13">
        <v>1910485</v>
      </c>
      <c r="F2954" s="13">
        <v>488649</v>
      </c>
      <c r="G2954" s="13">
        <v>0</v>
      </c>
      <c r="H2954" s="5">
        <f t="shared" si="427"/>
        <v>6339172</v>
      </c>
      <c r="I2954" s="9">
        <f t="shared" si="432"/>
        <v>8.5901514756712629</v>
      </c>
      <c r="J2954" s="13">
        <v>0</v>
      </c>
      <c r="K2954" s="13">
        <v>32250000</v>
      </c>
      <c r="L2954" s="13">
        <v>0</v>
      </c>
      <c r="M2954" s="17">
        <v>3772192300</v>
      </c>
      <c r="N2954" s="8">
        <f t="shared" si="434"/>
        <v>0.16805007528380778</v>
      </c>
      <c r="O2954" s="5">
        <f t="shared" si="435"/>
        <v>188609615</v>
      </c>
      <c r="P2954" s="13">
        <v>83414932</v>
      </c>
      <c r="Q2954" s="5">
        <v>73795811.609999999</v>
      </c>
      <c r="R2954" s="12">
        <v>0.05</v>
      </c>
    </row>
    <row r="2955" spans="1:18" x14ac:dyDescent="0.25">
      <c r="A2955" s="14"/>
      <c r="B2955" s="14">
        <v>295</v>
      </c>
      <c r="C2955" s="14">
        <v>2006</v>
      </c>
      <c r="D2955" s="13">
        <v>4581784</v>
      </c>
      <c r="E2955" s="13">
        <v>2149582</v>
      </c>
      <c r="F2955" s="13">
        <v>1075144</v>
      </c>
      <c r="G2955" s="13">
        <v>0</v>
      </c>
      <c r="H2955" s="5">
        <f t="shared" si="427"/>
        <v>7806510</v>
      </c>
      <c r="I2955" s="9">
        <f t="shared" si="432"/>
        <v>9.8175971636216524</v>
      </c>
      <c r="J2955" s="13">
        <v>0</v>
      </c>
      <c r="K2955" s="13">
        <v>26067000</v>
      </c>
      <c r="L2955" s="13">
        <v>0</v>
      </c>
      <c r="M2955" s="17">
        <v>4365175800</v>
      </c>
      <c r="N2955" s="8">
        <f t="shared" si="434"/>
        <v>0.17883609636065517</v>
      </c>
      <c r="O2955" s="5">
        <f t="shared" si="435"/>
        <v>218258790</v>
      </c>
      <c r="P2955" s="13">
        <v>51164932</v>
      </c>
      <c r="Q2955" s="5">
        <v>79515485</v>
      </c>
      <c r="R2955" s="12">
        <v>0.05</v>
      </c>
    </row>
    <row r="2956" spans="1:18" x14ac:dyDescent="0.25">
      <c r="A2956" s="14"/>
      <c r="B2956" s="14">
        <v>295</v>
      </c>
      <c r="C2956" s="14">
        <v>2007</v>
      </c>
      <c r="D2956" s="13">
        <v>4482553</v>
      </c>
      <c r="E2956" s="13">
        <v>2566013</v>
      </c>
      <c r="F2956" s="13">
        <v>1191123</v>
      </c>
      <c r="G2956" s="13">
        <v>0</v>
      </c>
      <c r="H2956" s="5">
        <f t="shared" si="427"/>
        <v>8239689</v>
      </c>
      <c r="I2956" s="9">
        <f t="shared" si="432"/>
        <v>9.8166488165297263</v>
      </c>
      <c r="J2956" s="13">
        <v>0</v>
      </c>
      <c r="K2956" s="13">
        <v>20075000</v>
      </c>
      <c r="L2956" s="13">
        <v>0</v>
      </c>
      <c r="M2956" s="17">
        <v>4365175800</v>
      </c>
      <c r="N2956" s="8">
        <f t="shared" si="434"/>
        <v>0.18875961421759921</v>
      </c>
      <c r="O2956" s="5">
        <f t="shared" si="435"/>
        <v>218258790</v>
      </c>
      <c r="P2956" s="13">
        <v>61003148</v>
      </c>
      <c r="Q2956" s="5">
        <v>83935864</v>
      </c>
      <c r="R2956" s="12">
        <v>0.05</v>
      </c>
    </row>
    <row r="2957" spans="1:18" x14ac:dyDescent="0.25">
      <c r="A2957" s="14"/>
      <c r="B2957" s="14">
        <v>295</v>
      </c>
      <c r="C2957" s="14">
        <v>2008</v>
      </c>
      <c r="D2957" s="6">
        <v>5437044</v>
      </c>
      <c r="E2957" s="6">
        <v>3695884</v>
      </c>
      <c r="F2957" s="6">
        <v>956323</v>
      </c>
      <c r="G2957" s="6">
        <v>0</v>
      </c>
      <c r="H2957" s="5">
        <f t="shared" si="427"/>
        <v>10089251</v>
      </c>
      <c r="I2957" s="9">
        <f t="shared" si="432"/>
        <v>11.046646872613202</v>
      </c>
      <c r="J2957" s="6">
        <v>0</v>
      </c>
      <c r="K2957" s="6">
        <v>17915941</v>
      </c>
      <c r="L2957" s="6">
        <v>0</v>
      </c>
      <c r="M2957" s="17">
        <v>4365175800</v>
      </c>
      <c r="N2957" s="8">
        <f t="shared" si="434"/>
        <v>0.23113046214541921</v>
      </c>
      <c r="O2957" s="5">
        <f t="shared" si="435"/>
        <v>218258790</v>
      </c>
      <c r="P2957" s="6">
        <v>82932595</v>
      </c>
      <c r="Q2957" s="5">
        <v>91333154</v>
      </c>
      <c r="R2957" s="12">
        <v>0.05</v>
      </c>
    </row>
    <row r="2958" spans="1:18" x14ac:dyDescent="0.25">
      <c r="A2958" s="14"/>
      <c r="B2958" s="18">
        <v>295</v>
      </c>
      <c r="C2958" s="14">
        <v>2009</v>
      </c>
      <c r="D2958" s="13">
        <v>12195905</v>
      </c>
      <c r="E2958" s="13">
        <v>4410404</v>
      </c>
      <c r="F2958" s="13">
        <v>397371</v>
      </c>
      <c r="G2958" s="13">
        <v>0</v>
      </c>
      <c r="H2958" s="5">
        <f t="shared" si="427"/>
        <v>17003680</v>
      </c>
      <c r="I2958" s="9">
        <f t="shared" si="432"/>
        <v>18.098320925521527</v>
      </c>
      <c r="J2958" s="13">
        <v>0</v>
      </c>
      <c r="K2958" s="13">
        <v>18487000</v>
      </c>
      <c r="L2958" s="13">
        <v>0</v>
      </c>
      <c r="M2958" s="17">
        <v>4512973700</v>
      </c>
      <c r="N2958" s="8">
        <f t="shared" si="434"/>
        <v>0.37677330138219062</v>
      </c>
      <c r="O2958" s="5">
        <f t="shared" si="435"/>
        <v>225648685</v>
      </c>
      <c r="P2958" s="13">
        <v>105336165</v>
      </c>
      <c r="Q2958" s="5">
        <v>93951699</v>
      </c>
      <c r="R2958" s="12">
        <v>0.05</v>
      </c>
    </row>
    <row r="2959" spans="1:18" x14ac:dyDescent="0.25">
      <c r="A2959" t="s">
        <v>295</v>
      </c>
      <c r="B2959">
        <v>296</v>
      </c>
      <c r="C2959">
        <v>2000</v>
      </c>
      <c r="D2959" s="6">
        <v>575000</v>
      </c>
      <c r="E2959" s="6">
        <v>85485</v>
      </c>
      <c r="F2959" s="6">
        <v>174024</v>
      </c>
      <c r="G2959" s="6"/>
      <c r="H2959" s="5">
        <f t="shared" si="427"/>
        <v>834509</v>
      </c>
      <c r="I2959" s="9">
        <f t="shared" si="432"/>
        <v>6.1545905854881111</v>
      </c>
      <c r="J2959" s="6"/>
      <c r="K2959" s="6">
        <v>2430000</v>
      </c>
      <c r="L2959" s="6"/>
      <c r="M2959" s="10">
        <v>876099800</v>
      </c>
      <c r="N2959" s="8">
        <f t="shared" si="434"/>
        <v>9.5252732622470637E-2</v>
      </c>
      <c r="O2959" s="5">
        <f t="shared" si="435"/>
        <v>43804990</v>
      </c>
      <c r="P2959" s="13">
        <v>6541721</v>
      </c>
      <c r="Q2959" s="11">
        <v>13559131</v>
      </c>
      <c r="R2959" s="12">
        <v>0.05</v>
      </c>
    </row>
    <row r="2960" spans="1:18" x14ac:dyDescent="0.25">
      <c r="B2960">
        <v>296</v>
      </c>
      <c r="C2960">
        <v>2001</v>
      </c>
      <c r="D2960" s="13">
        <v>480000</v>
      </c>
      <c r="E2960" s="13">
        <v>59360</v>
      </c>
      <c r="F2960" s="13">
        <v>219834</v>
      </c>
      <c r="G2960" s="13">
        <v>1021</v>
      </c>
      <c r="H2960" s="5">
        <f t="shared" si="427"/>
        <v>760215</v>
      </c>
      <c r="I2960" s="9">
        <f t="shared" si="432"/>
        <v>5.1748277167615777</v>
      </c>
      <c r="J2960" s="13">
        <v>0</v>
      </c>
      <c r="K2960" s="13">
        <v>128230</v>
      </c>
      <c r="L2960" s="13">
        <v>0</v>
      </c>
      <c r="M2960" s="10">
        <v>876099800</v>
      </c>
      <c r="N2960" s="8">
        <f t="shared" si="434"/>
        <v>8.6772648504200092E-2</v>
      </c>
      <c r="O2960" s="5">
        <v>43804990</v>
      </c>
      <c r="P2960" s="13">
        <v>995000</v>
      </c>
      <c r="Q2960" s="11">
        <v>14690634</v>
      </c>
      <c r="R2960" s="12">
        <v>0.05</v>
      </c>
    </row>
    <row r="2961" spans="1:18" x14ac:dyDescent="0.25">
      <c r="B2961">
        <v>296</v>
      </c>
      <c r="C2961">
        <v>2002</v>
      </c>
      <c r="D2961" s="13">
        <v>445000</v>
      </c>
      <c r="E2961" s="13">
        <v>89864</v>
      </c>
      <c r="F2961" s="13">
        <v>78549</v>
      </c>
      <c r="G2961" s="13">
        <v>0</v>
      </c>
      <c r="H2961" s="5">
        <f t="shared" si="427"/>
        <v>613413</v>
      </c>
      <c r="I2961" s="9">
        <f t="shared" si="432"/>
        <v>3.879198966816793</v>
      </c>
      <c r="J2961" s="13">
        <v>0</v>
      </c>
      <c r="K2961" s="13">
        <v>51000</v>
      </c>
      <c r="L2961" s="13">
        <v>0</v>
      </c>
      <c r="M2961" s="5">
        <v>1644281900</v>
      </c>
      <c r="N2961" s="8">
        <f t="shared" si="434"/>
        <v>3.730582937147213E-2</v>
      </c>
      <c r="O2961" s="5">
        <v>82214095</v>
      </c>
      <c r="P2961" s="13">
        <v>4000000</v>
      </c>
      <c r="Q2961" s="5">
        <v>15812878</v>
      </c>
      <c r="R2961" s="7">
        <v>0.05</v>
      </c>
    </row>
    <row r="2962" spans="1:18" x14ac:dyDescent="0.25">
      <c r="A2962" s="14"/>
      <c r="B2962" s="14">
        <v>296</v>
      </c>
      <c r="C2962" s="14">
        <v>2003</v>
      </c>
      <c r="D2962" s="13">
        <v>731900</v>
      </c>
      <c r="E2962" s="13">
        <v>123848</v>
      </c>
      <c r="F2962" s="13">
        <v>1496</v>
      </c>
      <c r="G2962" s="13">
        <v>3763</v>
      </c>
      <c r="H2962" s="5">
        <f t="shared" si="427"/>
        <v>861007</v>
      </c>
      <c r="I2962" s="9">
        <f t="shared" si="432"/>
        <v>5.1811825552867097</v>
      </c>
      <c r="J2962" s="13">
        <v>0</v>
      </c>
      <c r="K2962" s="13">
        <v>6918000</v>
      </c>
      <c r="L2962" s="13">
        <v>0</v>
      </c>
      <c r="M2962" s="5">
        <v>1644281900</v>
      </c>
      <c r="N2962" s="8">
        <f t="shared" si="434"/>
        <v>5.2363709653435946E-2</v>
      </c>
      <c r="O2962" s="5">
        <v>82214095</v>
      </c>
      <c r="P2962" s="13">
        <v>3896703</v>
      </c>
      <c r="Q2962" s="5">
        <v>16617963</v>
      </c>
      <c r="R2962" s="12">
        <v>0.05</v>
      </c>
    </row>
    <row r="2963" spans="1:18" x14ac:dyDescent="0.25">
      <c r="A2963" s="14"/>
      <c r="B2963" s="14">
        <v>296</v>
      </c>
      <c r="C2963" s="14">
        <v>2004</v>
      </c>
      <c r="D2963" s="13">
        <v>732300</v>
      </c>
      <c r="E2963" s="13">
        <v>136326</v>
      </c>
      <c r="F2963" s="13">
        <v>101571</v>
      </c>
      <c r="G2963" s="13">
        <v>73</v>
      </c>
      <c r="H2963" s="5">
        <f t="shared" si="427"/>
        <v>970270</v>
      </c>
      <c r="I2963" s="9">
        <f t="shared" si="432"/>
        <v>5.3705646429681817</v>
      </c>
      <c r="J2963" s="13">
        <v>0</v>
      </c>
      <c r="K2963" s="13">
        <v>4314033</v>
      </c>
      <c r="L2963" s="13">
        <v>0</v>
      </c>
      <c r="M2963" s="17">
        <v>1950346400</v>
      </c>
      <c r="N2963" s="8">
        <f t="shared" si="434"/>
        <v>4.9748598505373207E-2</v>
      </c>
      <c r="O2963" s="5">
        <f t="shared" ref="O2963:O2969" si="436">M2963*R2963</f>
        <v>97517320</v>
      </c>
      <c r="P2963" s="13">
        <v>13821735</v>
      </c>
      <c r="Q2963" s="5">
        <v>18066443</v>
      </c>
      <c r="R2963" s="12">
        <v>0.05</v>
      </c>
    </row>
    <row r="2964" spans="1:18" x14ac:dyDescent="0.25">
      <c r="A2964" s="14"/>
      <c r="B2964" s="14">
        <v>296</v>
      </c>
      <c r="C2964" s="14">
        <v>2005</v>
      </c>
      <c r="D2964" s="13">
        <v>1033699</v>
      </c>
      <c r="E2964" s="13">
        <v>262585</v>
      </c>
      <c r="F2964" s="13">
        <v>6150</v>
      </c>
      <c r="G2964" s="13">
        <v>2041</v>
      </c>
      <c r="H2964" s="5">
        <f t="shared" si="427"/>
        <v>1304475</v>
      </c>
      <c r="I2964" s="9">
        <f t="shared" si="432"/>
        <v>6.9764514899807963</v>
      </c>
      <c r="J2964" s="13">
        <v>0</v>
      </c>
      <c r="K2964" s="13">
        <v>800000</v>
      </c>
      <c r="L2964" s="13">
        <v>0</v>
      </c>
      <c r="M2964" s="17">
        <v>1950346400</v>
      </c>
      <c r="N2964" s="8">
        <f t="shared" si="434"/>
        <v>6.6884272455395605E-2</v>
      </c>
      <c r="O2964" s="5">
        <f t="shared" si="436"/>
        <v>97517320</v>
      </c>
      <c r="P2964" s="13">
        <v>13463036</v>
      </c>
      <c r="Q2964" s="5">
        <v>18698259.449999999</v>
      </c>
      <c r="R2964" s="12">
        <v>0.05</v>
      </c>
    </row>
    <row r="2965" spans="1:18" x14ac:dyDescent="0.25">
      <c r="A2965" s="14"/>
      <c r="B2965" s="14">
        <v>296</v>
      </c>
      <c r="C2965" s="14">
        <v>2006</v>
      </c>
      <c r="D2965" s="13">
        <v>1409614</v>
      </c>
      <c r="E2965" s="13">
        <v>237451</v>
      </c>
      <c r="F2965" s="13">
        <v>18968</v>
      </c>
      <c r="G2965" s="13">
        <v>0</v>
      </c>
      <c r="H2965" s="5">
        <f t="shared" si="427"/>
        <v>1666033</v>
      </c>
      <c r="I2965" s="9">
        <f t="shared" si="432"/>
        <v>8.0301559641331934</v>
      </c>
      <c r="J2965" s="13">
        <v>0</v>
      </c>
      <c r="K2965" s="13">
        <v>0</v>
      </c>
      <c r="L2965" s="13">
        <v>0</v>
      </c>
      <c r="M2965" s="17">
        <v>2733958400</v>
      </c>
      <c r="N2965" s="8">
        <f t="shared" si="434"/>
        <v>6.0938491236735712E-2</v>
      </c>
      <c r="O2965" s="5">
        <f t="shared" si="436"/>
        <v>136697920</v>
      </c>
      <c r="P2965" s="13">
        <v>12788036</v>
      </c>
      <c r="Q2965" s="5">
        <v>20747206</v>
      </c>
      <c r="R2965" s="12">
        <v>0.05</v>
      </c>
    </row>
    <row r="2966" spans="1:18" x14ac:dyDescent="0.25">
      <c r="A2966" s="14"/>
      <c r="B2966" s="14">
        <v>296</v>
      </c>
      <c r="C2966" s="14">
        <v>2007</v>
      </c>
      <c r="D2966" s="13">
        <v>1022651</v>
      </c>
      <c r="E2966" s="13">
        <v>211245</v>
      </c>
      <c r="F2966" s="13">
        <v>23400</v>
      </c>
      <c r="G2966" s="13">
        <v>169</v>
      </c>
      <c r="H2966" s="5">
        <f t="shared" si="427"/>
        <v>1257465</v>
      </c>
      <c r="I2966" s="9">
        <f t="shared" si="432"/>
        <v>5.8757295569618657</v>
      </c>
      <c r="J2966" s="13">
        <v>0</v>
      </c>
      <c r="K2966" s="13">
        <v>0</v>
      </c>
      <c r="L2966" s="13">
        <v>0</v>
      </c>
      <c r="M2966" s="17">
        <v>2733958400</v>
      </c>
      <c r="N2966" s="8">
        <f t="shared" si="434"/>
        <v>4.5994298962266582E-2</v>
      </c>
      <c r="O2966" s="5">
        <f t="shared" si="436"/>
        <v>136697920</v>
      </c>
      <c r="P2966" s="13">
        <v>11378422</v>
      </c>
      <c r="Q2966" s="5">
        <v>21401002</v>
      </c>
      <c r="R2966" s="12">
        <v>0.05</v>
      </c>
    </row>
    <row r="2967" spans="1:18" x14ac:dyDescent="0.25">
      <c r="A2967" s="14"/>
      <c r="B2967" s="14">
        <v>296</v>
      </c>
      <c r="C2967" s="14">
        <v>2008</v>
      </c>
      <c r="D2967" s="6">
        <v>1027849</v>
      </c>
      <c r="E2967" s="6">
        <v>190029</v>
      </c>
      <c r="F2967" s="6">
        <v>31185</v>
      </c>
      <c r="G2967" s="6">
        <v>0</v>
      </c>
      <c r="H2967" s="5">
        <f t="shared" ref="H2967:H3030" si="437">SUM(D2967:G2967)</f>
        <v>1249063</v>
      </c>
      <c r="I2967" s="9">
        <f t="shared" si="432"/>
        <v>5.5110003770145957</v>
      </c>
      <c r="J2967" s="6">
        <v>0</v>
      </c>
      <c r="K2967" s="6">
        <v>535000</v>
      </c>
      <c r="L2967" s="6">
        <v>0</v>
      </c>
      <c r="M2967" s="17">
        <v>2733958400</v>
      </c>
      <c r="N2967" s="8">
        <f t="shared" si="434"/>
        <v>4.5686978997193227E-2</v>
      </c>
      <c r="O2967" s="5">
        <f t="shared" si="436"/>
        <v>136697920</v>
      </c>
      <c r="P2967" s="6">
        <v>10355771</v>
      </c>
      <c r="Q2967" s="5">
        <v>22664905</v>
      </c>
      <c r="R2967" s="12">
        <v>0.05</v>
      </c>
    </row>
    <row r="2968" spans="1:18" x14ac:dyDescent="0.25">
      <c r="A2968" s="14"/>
      <c r="B2968" s="18">
        <v>296</v>
      </c>
      <c r="C2968" s="14">
        <v>2009</v>
      </c>
      <c r="D2968" s="13">
        <v>1029054</v>
      </c>
      <c r="E2968" s="13">
        <v>187004</v>
      </c>
      <c r="F2968" s="13">
        <v>8058</v>
      </c>
      <c r="G2968" s="13">
        <v>0</v>
      </c>
      <c r="H2968" s="5">
        <f t="shared" si="437"/>
        <v>1224116</v>
      </c>
      <c r="I2968" s="9">
        <f t="shared" si="432"/>
        <v>4.6547267255583362</v>
      </c>
      <c r="J2968" s="13">
        <v>0</v>
      </c>
      <c r="K2968" s="13">
        <v>640000</v>
      </c>
      <c r="L2968" s="13">
        <v>0</v>
      </c>
      <c r="M2968" s="17">
        <v>3128701200</v>
      </c>
      <c r="N2968" s="8">
        <f t="shared" si="434"/>
        <v>3.9125372534775771E-2</v>
      </c>
      <c r="O2968" s="5">
        <f t="shared" si="436"/>
        <v>156435060</v>
      </c>
      <c r="P2968" s="13">
        <v>9327922</v>
      </c>
      <c r="Q2968" s="5">
        <v>26298343</v>
      </c>
      <c r="R2968" s="12">
        <v>0.05</v>
      </c>
    </row>
    <row r="2969" spans="1:18" x14ac:dyDescent="0.25">
      <c r="A2969" t="s">
        <v>296</v>
      </c>
      <c r="B2969">
        <v>297</v>
      </c>
      <c r="C2969">
        <v>2000</v>
      </c>
      <c r="D2969" s="6">
        <v>17500</v>
      </c>
      <c r="E2969" s="6">
        <v>8779</v>
      </c>
      <c r="F2969" s="6">
        <v>6182</v>
      </c>
      <c r="G2969" s="6"/>
      <c r="H2969" s="5">
        <f t="shared" si="437"/>
        <v>32461</v>
      </c>
      <c r="I2969" s="9">
        <f t="shared" si="432"/>
        <v>5.2730069671072615</v>
      </c>
      <c r="J2969" s="6">
        <v>150000</v>
      </c>
      <c r="K2969" s="6"/>
      <c r="L2969" s="6">
        <v>150000</v>
      </c>
      <c r="M2969" s="10">
        <v>89242800</v>
      </c>
      <c r="N2969" s="8">
        <f t="shared" si="434"/>
        <v>3.6373802704531909E-2</v>
      </c>
      <c r="O2969" s="5">
        <f t="shared" si="436"/>
        <v>4462140</v>
      </c>
      <c r="P2969" s="13">
        <v>102266</v>
      </c>
      <c r="Q2969" s="11">
        <v>615607</v>
      </c>
      <c r="R2969" s="12">
        <v>0.05</v>
      </c>
    </row>
    <row r="2970" spans="1:18" x14ac:dyDescent="0.25">
      <c r="B2970">
        <v>297</v>
      </c>
      <c r="C2970">
        <v>2001</v>
      </c>
      <c r="D2970" s="13">
        <v>17500</v>
      </c>
      <c r="E2970" s="13">
        <v>7516</v>
      </c>
      <c r="F2970" s="13">
        <v>2320</v>
      </c>
      <c r="G2970" s="13">
        <v>0</v>
      </c>
      <c r="H2970" s="5">
        <f t="shared" si="437"/>
        <v>27336</v>
      </c>
      <c r="I2970" s="9">
        <f t="shared" si="432"/>
        <v>4.2849551612736363</v>
      </c>
      <c r="J2970" s="13">
        <v>100000</v>
      </c>
      <c r="K2970" s="13">
        <v>0</v>
      </c>
      <c r="L2970" s="13">
        <v>0</v>
      </c>
      <c r="M2970" s="10">
        <v>89242800</v>
      </c>
      <c r="N2970" s="8">
        <f t="shared" si="434"/>
        <v>3.0631042504269252E-2</v>
      </c>
      <c r="O2970" s="5">
        <v>4462140</v>
      </c>
      <c r="P2970" s="13">
        <v>157049</v>
      </c>
      <c r="Q2970" s="11">
        <v>637953</v>
      </c>
      <c r="R2970" s="12">
        <v>0.05</v>
      </c>
    </row>
    <row r="2971" spans="1:18" x14ac:dyDescent="0.25">
      <c r="B2971">
        <v>297</v>
      </c>
      <c r="C2971">
        <v>2002</v>
      </c>
      <c r="D2971" s="13">
        <v>59956</v>
      </c>
      <c r="E2971" s="13">
        <v>7907</v>
      </c>
      <c r="F2971" s="13">
        <v>2180</v>
      </c>
      <c r="G2971" s="13">
        <v>0</v>
      </c>
      <c r="H2971" s="5">
        <f t="shared" si="437"/>
        <v>70043</v>
      </c>
      <c r="I2971" s="9">
        <f t="shared" si="432"/>
        <v>7.9945807190933778</v>
      </c>
      <c r="J2971" s="13">
        <v>250000</v>
      </c>
      <c r="K2971" s="13">
        <v>0</v>
      </c>
      <c r="L2971" s="13">
        <v>0</v>
      </c>
      <c r="M2971" s="5">
        <v>93953400</v>
      </c>
      <c r="N2971" s="8">
        <f t="shared" si="434"/>
        <v>7.455078794381044E-2</v>
      </c>
      <c r="O2971" s="5">
        <v>4697670</v>
      </c>
      <c r="P2971" s="13">
        <v>125093</v>
      </c>
      <c r="Q2971" s="5">
        <v>876131</v>
      </c>
      <c r="R2971" s="7">
        <v>0.05</v>
      </c>
    </row>
    <row r="2972" spans="1:18" x14ac:dyDescent="0.25">
      <c r="A2972" s="14"/>
      <c r="B2972" s="14">
        <v>297</v>
      </c>
      <c r="C2972" s="14">
        <v>2003</v>
      </c>
      <c r="D2972" s="13">
        <v>31955</v>
      </c>
      <c r="E2972" s="13">
        <v>6386</v>
      </c>
      <c r="F2972" s="13">
        <v>3285</v>
      </c>
      <c r="G2972" s="13">
        <v>1715</v>
      </c>
      <c r="H2972" s="5">
        <f t="shared" si="437"/>
        <v>43341</v>
      </c>
      <c r="I2972" s="9">
        <f t="shared" si="432"/>
        <v>4.3862569817702299</v>
      </c>
      <c r="J2972" s="13">
        <v>200000</v>
      </c>
      <c r="K2972" s="13">
        <v>0</v>
      </c>
      <c r="L2972" s="13">
        <v>182593</v>
      </c>
      <c r="M2972" s="5">
        <v>93953400</v>
      </c>
      <c r="N2972" s="8">
        <f t="shared" si="434"/>
        <v>4.6130315667128594E-2</v>
      </c>
      <c r="O2972" s="5">
        <v>4697670</v>
      </c>
      <c r="P2972" s="13">
        <v>93138</v>
      </c>
      <c r="Q2972" s="5">
        <v>988109</v>
      </c>
      <c r="R2972" s="12">
        <v>0.05</v>
      </c>
    </row>
    <row r="2973" spans="1:18" x14ac:dyDescent="0.25">
      <c r="A2973" s="14"/>
      <c r="B2973" s="14">
        <v>297</v>
      </c>
      <c r="C2973" s="14">
        <v>2004</v>
      </c>
      <c r="D2973" s="13">
        <v>31958</v>
      </c>
      <c r="E2973" s="13">
        <v>4499</v>
      </c>
      <c r="F2973" s="13">
        <v>2677</v>
      </c>
      <c r="G2973" s="13">
        <v>0</v>
      </c>
      <c r="H2973" s="5">
        <f t="shared" si="437"/>
        <v>39134</v>
      </c>
      <c r="I2973" s="9">
        <f t="shared" si="432"/>
        <v>4.7602365643192694</v>
      </c>
      <c r="J2973" s="13">
        <v>200000</v>
      </c>
      <c r="K2973" s="13">
        <v>0</v>
      </c>
      <c r="L2973" s="13">
        <v>0</v>
      </c>
      <c r="M2973" s="17">
        <v>127564500</v>
      </c>
      <c r="N2973" s="8">
        <f t="shared" si="434"/>
        <v>3.0677813968619794E-2</v>
      </c>
      <c r="O2973" s="5">
        <f t="shared" ref="O2973:O2979" si="438">M2973*R2973</f>
        <v>6378225</v>
      </c>
      <c r="P2973" s="13">
        <v>61180</v>
      </c>
      <c r="Q2973" s="5">
        <v>822102</v>
      </c>
      <c r="R2973" s="12">
        <v>0.05</v>
      </c>
    </row>
    <row r="2974" spans="1:18" x14ac:dyDescent="0.25">
      <c r="A2974" s="14"/>
      <c r="B2974" s="14">
        <v>297</v>
      </c>
      <c r="C2974" s="14">
        <v>2005</v>
      </c>
      <c r="D2974" s="13">
        <v>21957</v>
      </c>
      <c r="E2974" s="13">
        <v>2985</v>
      </c>
      <c r="F2974" s="13">
        <v>2367</v>
      </c>
      <c r="G2974" s="13">
        <v>0</v>
      </c>
      <c r="H2974" s="5">
        <f t="shared" si="437"/>
        <v>27309</v>
      </c>
      <c r="I2974" s="9">
        <f t="shared" si="432"/>
        <v>2.6947190049663488</v>
      </c>
      <c r="J2974" s="13">
        <v>256400</v>
      </c>
      <c r="K2974" s="13">
        <v>0</v>
      </c>
      <c r="L2974" s="13">
        <v>0</v>
      </c>
      <c r="M2974" s="17">
        <v>127564500</v>
      </c>
      <c r="N2974" s="8">
        <f t="shared" si="434"/>
        <v>2.140799360323601E-2</v>
      </c>
      <c r="O2974" s="5">
        <f t="shared" si="438"/>
        <v>6378225</v>
      </c>
      <c r="P2974" s="13">
        <v>39223</v>
      </c>
      <c r="Q2974" s="5">
        <v>1013426.63</v>
      </c>
      <c r="R2974" s="12">
        <v>0.05</v>
      </c>
    </row>
    <row r="2975" spans="1:18" x14ac:dyDescent="0.25">
      <c r="A2975" s="14"/>
      <c r="B2975" s="14">
        <v>297</v>
      </c>
      <c r="C2975" s="14">
        <v>2006</v>
      </c>
      <c r="D2975" s="13">
        <v>27409</v>
      </c>
      <c r="E2975" s="13">
        <v>3013</v>
      </c>
      <c r="F2975" s="13">
        <v>2802</v>
      </c>
      <c r="G2975" s="13">
        <v>0</v>
      </c>
      <c r="H2975" s="5">
        <f t="shared" si="437"/>
        <v>33224</v>
      </c>
      <c r="I2975" s="9">
        <f t="shared" si="432"/>
        <v>3.3258622225736993</v>
      </c>
      <c r="J2975" s="13">
        <v>100000</v>
      </c>
      <c r="K2975" s="13">
        <v>192000</v>
      </c>
      <c r="L2975" s="13">
        <v>0</v>
      </c>
      <c r="M2975" s="17">
        <v>163462000</v>
      </c>
      <c r="N2975" s="8">
        <f t="shared" si="434"/>
        <v>2.0325213199398028E-2</v>
      </c>
      <c r="O2975" s="5">
        <f t="shared" si="438"/>
        <v>8173100</v>
      </c>
      <c r="P2975" s="13">
        <v>39223</v>
      </c>
      <c r="Q2975" s="5">
        <v>998959</v>
      </c>
      <c r="R2975" s="12">
        <v>0.05</v>
      </c>
    </row>
    <row r="2976" spans="1:18" x14ac:dyDescent="0.25">
      <c r="A2976" s="14"/>
      <c r="B2976" s="14">
        <v>297</v>
      </c>
      <c r="C2976" s="14">
        <v>2007</v>
      </c>
      <c r="D2976" s="13">
        <v>10792</v>
      </c>
      <c r="E2976" s="13">
        <v>4093</v>
      </c>
      <c r="F2976" s="13">
        <v>3255</v>
      </c>
      <c r="G2976" s="13">
        <v>0</v>
      </c>
      <c r="H2976" s="5">
        <f t="shared" si="437"/>
        <v>18140</v>
      </c>
      <c r="I2976" s="9">
        <f t="shared" si="432"/>
        <v>1.7213369872996833</v>
      </c>
      <c r="J2976" s="13">
        <v>0</v>
      </c>
      <c r="K2976" s="13">
        <v>0</v>
      </c>
      <c r="L2976" s="13">
        <v>141388</v>
      </c>
      <c r="M2976" s="17">
        <v>163462000</v>
      </c>
      <c r="N2976" s="8">
        <f t="shared" si="434"/>
        <v>1.1097380430925842E-2</v>
      </c>
      <c r="O2976" s="5">
        <f t="shared" si="438"/>
        <v>8173100</v>
      </c>
      <c r="P2976" s="13">
        <v>170160</v>
      </c>
      <c r="Q2976" s="5">
        <v>1053832</v>
      </c>
      <c r="R2976" s="12">
        <v>0.05</v>
      </c>
    </row>
    <row r="2977" spans="1:18" x14ac:dyDescent="0.25">
      <c r="A2977" s="14"/>
      <c r="B2977" s="14">
        <v>297</v>
      </c>
      <c r="C2977" s="14">
        <v>2008</v>
      </c>
      <c r="D2977" s="6">
        <v>77137</v>
      </c>
      <c r="E2977" s="6">
        <v>14502</v>
      </c>
      <c r="F2977" s="6">
        <v>0</v>
      </c>
      <c r="G2977" s="6">
        <v>0</v>
      </c>
      <c r="H2977" s="5">
        <f t="shared" si="437"/>
        <v>91639</v>
      </c>
      <c r="I2977" s="9">
        <f t="shared" si="432"/>
        <v>7.800942695134232</v>
      </c>
      <c r="J2977" s="6">
        <v>0</v>
      </c>
      <c r="K2977" s="6">
        <v>0</v>
      </c>
      <c r="L2977" s="6">
        <v>0</v>
      </c>
      <c r="M2977" s="17">
        <v>163462000</v>
      </c>
      <c r="N2977" s="8">
        <f t="shared" si="434"/>
        <v>5.6061347591489154E-2</v>
      </c>
      <c r="O2977" s="5">
        <f t="shared" si="438"/>
        <v>8173100</v>
      </c>
      <c r="P2977" s="6">
        <v>290703</v>
      </c>
      <c r="Q2977" s="5">
        <v>1174717</v>
      </c>
      <c r="R2977" s="12">
        <v>0.05</v>
      </c>
    </row>
    <row r="2978" spans="1:18" x14ac:dyDescent="0.25">
      <c r="A2978" s="14"/>
      <c r="B2978" s="18">
        <v>297</v>
      </c>
      <c r="C2978" s="14">
        <v>2009</v>
      </c>
      <c r="D2978" s="13">
        <v>65661</v>
      </c>
      <c r="E2978" s="13">
        <v>11371</v>
      </c>
      <c r="F2978" s="13">
        <v>0</v>
      </c>
      <c r="G2978" s="13">
        <v>0</v>
      </c>
      <c r="H2978" s="5">
        <f t="shared" si="437"/>
        <v>77032</v>
      </c>
      <c r="I2978" s="9">
        <f t="shared" si="432"/>
        <v>6.0948631361738892</v>
      </c>
      <c r="J2978" s="13">
        <v>0</v>
      </c>
      <c r="K2978" s="13">
        <v>0</v>
      </c>
      <c r="L2978" s="13">
        <v>0</v>
      </c>
      <c r="M2978" s="17">
        <v>195049500</v>
      </c>
      <c r="N2978" s="8">
        <f t="shared" si="434"/>
        <v>3.9493564454151378E-2</v>
      </c>
      <c r="O2978" s="5">
        <f t="shared" si="438"/>
        <v>9752475</v>
      </c>
      <c r="P2978" s="13">
        <v>393201</v>
      </c>
      <c r="Q2978" s="5">
        <v>1263884</v>
      </c>
      <c r="R2978" s="12">
        <v>0.05</v>
      </c>
    </row>
    <row r="2979" spans="1:18" x14ac:dyDescent="0.25">
      <c r="A2979" t="s">
        <v>297</v>
      </c>
      <c r="B2979">
        <v>298</v>
      </c>
      <c r="C2979">
        <v>2000</v>
      </c>
      <c r="D2979" s="6">
        <v>210000</v>
      </c>
      <c r="E2979" s="6">
        <v>40774</v>
      </c>
      <c r="F2979" s="6">
        <v>317437</v>
      </c>
      <c r="G2979" s="6"/>
      <c r="H2979" s="5">
        <f t="shared" si="437"/>
        <v>568211</v>
      </c>
      <c r="I2979" s="9">
        <f t="shared" si="432"/>
        <v>4.02932457573778</v>
      </c>
      <c r="J2979" s="6"/>
      <c r="K2979" s="6">
        <v>15400000</v>
      </c>
      <c r="L2979" s="6"/>
      <c r="M2979" s="10">
        <v>705473000</v>
      </c>
      <c r="N2979" s="8">
        <f t="shared" si="434"/>
        <v>8.0543266716089773E-2</v>
      </c>
      <c r="O2979" s="5">
        <f t="shared" si="438"/>
        <v>35273650</v>
      </c>
      <c r="P2979" s="13">
        <v>15995000</v>
      </c>
      <c r="Q2979" s="11">
        <v>14101892</v>
      </c>
      <c r="R2979" s="12">
        <v>0.05</v>
      </c>
    </row>
    <row r="2980" spans="1:18" x14ac:dyDescent="0.25">
      <c r="B2980">
        <v>298</v>
      </c>
      <c r="C2980">
        <v>2001</v>
      </c>
      <c r="D2980" s="13">
        <v>210000</v>
      </c>
      <c r="E2980" s="13">
        <v>29177</v>
      </c>
      <c r="F2980" s="13">
        <v>806267</v>
      </c>
      <c r="G2980" s="13">
        <v>0</v>
      </c>
      <c r="H2980" s="5">
        <f t="shared" si="437"/>
        <v>1045444</v>
      </c>
      <c r="I2980" s="9">
        <f t="shared" si="432"/>
        <v>5.7696154945460005</v>
      </c>
      <c r="J2980" s="13">
        <v>0</v>
      </c>
      <c r="K2980" s="13">
        <v>0</v>
      </c>
      <c r="L2980" s="13">
        <v>0</v>
      </c>
      <c r="M2980" s="10">
        <v>705473000</v>
      </c>
      <c r="N2980" s="8">
        <f t="shared" si="434"/>
        <v>0.14819050481024787</v>
      </c>
      <c r="O2980" s="5">
        <v>35273650</v>
      </c>
      <c r="P2980" s="13">
        <v>4611000</v>
      </c>
      <c r="Q2980" s="11">
        <v>18119821</v>
      </c>
      <c r="R2980" s="12">
        <v>0.05</v>
      </c>
    </row>
    <row r="2981" spans="1:18" x14ac:dyDescent="0.25">
      <c r="B2981">
        <v>298</v>
      </c>
      <c r="C2981">
        <v>2002</v>
      </c>
      <c r="D2981" s="13">
        <v>361000</v>
      </c>
      <c r="E2981" s="13">
        <v>211985</v>
      </c>
      <c r="F2981" s="13">
        <v>570080</v>
      </c>
      <c r="G2981" s="13">
        <v>0</v>
      </c>
      <c r="H2981" s="5">
        <f t="shared" si="437"/>
        <v>1143065</v>
      </c>
      <c r="I2981" s="9">
        <f t="shared" si="432"/>
        <v>6.8503453654235686</v>
      </c>
      <c r="J2981" s="13">
        <v>0</v>
      </c>
      <c r="K2981" s="13">
        <v>0</v>
      </c>
      <c r="L2981" s="13">
        <v>0</v>
      </c>
      <c r="M2981" s="5">
        <v>861663600</v>
      </c>
      <c r="N2981" s="8">
        <f t="shared" si="434"/>
        <v>0.13265791893727436</v>
      </c>
      <c r="O2981" s="5">
        <v>43083180</v>
      </c>
      <c r="P2981" s="13">
        <v>13624000</v>
      </c>
      <c r="Q2981" s="5">
        <v>16686239</v>
      </c>
      <c r="R2981" s="7">
        <v>0.05</v>
      </c>
    </row>
    <row r="2982" spans="1:18" x14ac:dyDescent="0.25">
      <c r="A2982" s="14"/>
      <c r="B2982" s="14">
        <v>298</v>
      </c>
      <c r="C2982" s="14">
        <v>2003</v>
      </c>
      <c r="D2982" s="13">
        <v>639000</v>
      </c>
      <c r="E2982" s="13">
        <v>621924</v>
      </c>
      <c r="F2982" s="13">
        <v>0</v>
      </c>
      <c r="G2982" s="13">
        <v>0</v>
      </c>
      <c r="H2982" s="5">
        <f t="shared" si="437"/>
        <v>1260924</v>
      </c>
      <c r="I2982" s="9">
        <f t="shared" si="432"/>
        <v>7.2285555357648468</v>
      </c>
      <c r="J2982" s="13">
        <v>0</v>
      </c>
      <c r="K2982" s="13">
        <v>0</v>
      </c>
      <c r="L2982" s="13">
        <v>0</v>
      </c>
      <c r="M2982" s="5">
        <v>861663600</v>
      </c>
      <c r="N2982" s="8">
        <f t="shared" si="434"/>
        <v>0.14633599469677028</v>
      </c>
      <c r="O2982" s="5">
        <v>43083180</v>
      </c>
      <c r="P2982" s="13">
        <v>12985000</v>
      </c>
      <c r="Q2982" s="5">
        <v>17443651</v>
      </c>
      <c r="R2982" s="12">
        <v>0.05</v>
      </c>
    </row>
    <row r="2983" spans="1:18" x14ac:dyDescent="0.25">
      <c r="A2983" s="14"/>
      <c r="B2983" s="14">
        <v>298</v>
      </c>
      <c r="C2983" s="14">
        <v>2004</v>
      </c>
      <c r="D2983" s="13">
        <v>465000</v>
      </c>
      <c r="E2983" s="13">
        <v>596224</v>
      </c>
      <c r="F2983" s="13">
        <v>0</v>
      </c>
      <c r="G2983" s="13">
        <v>0</v>
      </c>
      <c r="H2983" s="5">
        <f t="shared" si="437"/>
        <v>1061224</v>
      </c>
      <c r="I2983" s="9">
        <f t="shared" si="432"/>
        <v>6.0287706517083217</v>
      </c>
      <c r="J2983" s="13">
        <v>0</v>
      </c>
      <c r="K2983" s="13">
        <v>0</v>
      </c>
      <c r="L2983" s="13">
        <v>0</v>
      </c>
      <c r="M2983" s="17">
        <v>1131668700</v>
      </c>
      <c r="N2983" s="8">
        <f t="shared" si="434"/>
        <v>9.3775148150691101E-2</v>
      </c>
      <c r="O2983" s="5">
        <f t="shared" ref="O2983:O2989" si="439">M2983*R2983</f>
        <v>56583435</v>
      </c>
      <c r="P2983" s="13">
        <v>12520000</v>
      </c>
      <c r="Q2983" s="5">
        <v>17602660</v>
      </c>
      <c r="R2983" s="12">
        <v>0.05</v>
      </c>
    </row>
    <row r="2984" spans="1:18" x14ac:dyDescent="0.25">
      <c r="A2984" s="14"/>
      <c r="B2984" s="14">
        <v>298</v>
      </c>
      <c r="C2984" s="14">
        <v>2005</v>
      </c>
      <c r="D2984" s="13">
        <v>495000</v>
      </c>
      <c r="E2984" s="13">
        <v>578749</v>
      </c>
      <c r="F2984" s="13">
        <v>4375</v>
      </c>
      <c r="G2984" s="13">
        <v>0</v>
      </c>
      <c r="H2984" s="5">
        <f t="shared" si="437"/>
        <v>1078124</v>
      </c>
      <c r="I2984" s="9">
        <f t="shared" si="432"/>
        <v>5.8344003262979038</v>
      </c>
      <c r="J2984" s="13">
        <v>2000000</v>
      </c>
      <c r="K2984" s="13">
        <v>0</v>
      </c>
      <c r="L2984" s="13">
        <v>0</v>
      </c>
      <c r="M2984" s="17">
        <v>1131668700</v>
      </c>
      <c r="N2984" s="8">
        <f t="shared" si="434"/>
        <v>9.5268518074238515E-2</v>
      </c>
      <c r="O2984" s="5">
        <f t="shared" si="439"/>
        <v>56583435</v>
      </c>
      <c r="P2984" s="13">
        <v>12025000</v>
      </c>
      <c r="Q2984" s="5">
        <v>18478745.710000001</v>
      </c>
      <c r="R2984" s="12">
        <v>0.05</v>
      </c>
    </row>
    <row r="2985" spans="1:18" x14ac:dyDescent="0.25">
      <c r="A2985" s="14"/>
      <c r="B2985" s="14">
        <v>298</v>
      </c>
      <c r="C2985" s="14">
        <v>2006</v>
      </c>
      <c r="D2985" s="13">
        <v>515000</v>
      </c>
      <c r="E2985" s="13">
        <v>559749</v>
      </c>
      <c r="F2985" s="13">
        <v>0</v>
      </c>
      <c r="G2985" s="13">
        <v>0</v>
      </c>
      <c r="H2985" s="5">
        <f t="shared" si="437"/>
        <v>1074749</v>
      </c>
      <c r="I2985" s="9">
        <f t="shared" si="432"/>
        <v>5.4886978171687648</v>
      </c>
      <c r="J2985" s="13">
        <v>0</v>
      </c>
      <c r="K2985" s="13">
        <v>550000</v>
      </c>
      <c r="L2985" s="13">
        <v>0</v>
      </c>
      <c r="M2985" s="17">
        <v>1300988600</v>
      </c>
      <c r="N2985" s="8">
        <f t="shared" si="434"/>
        <v>8.2610178136841475E-2</v>
      </c>
      <c r="O2985" s="5">
        <f t="shared" si="439"/>
        <v>65049430</v>
      </c>
      <c r="P2985" s="13">
        <v>12025000</v>
      </c>
      <c r="Q2985" s="5">
        <v>19581129</v>
      </c>
      <c r="R2985" s="12">
        <v>0.05</v>
      </c>
    </row>
    <row r="2986" spans="1:18" x14ac:dyDescent="0.25">
      <c r="A2986" s="14"/>
      <c r="B2986" s="14">
        <v>298</v>
      </c>
      <c r="C2986" s="14">
        <v>2007</v>
      </c>
      <c r="D2986" s="13">
        <v>545000</v>
      </c>
      <c r="E2986" s="13">
        <v>539986</v>
      </c>
      <c r="F2986" s="13">
        <v>19195</v>
      </c>
      <c r="G2986" s="13">
        <v>0</v>
      </c>
      <c r="H2986" s="5">
        <f t="shared" si="437"/>
        <v>1104181</v>
      </c>
      <c r="I2986" s="9">
        <f t="shared" si="432"/>
        <v>5.2817446952399525</v>
      </c>
      <c r="J2986" s="13">
        <v>0</v>
      </c>
      <c r="K2986" s="13">
        <v>0</v>
      </c>
      <c r="L2986" s="13">
        <v>0</v>
      </c>
      <c r="M2986" s="17">
        <v>1300988600</v>
      </c>
      <c r="N2986" s="8">
        <f t="shared" si="434"/>
        <v>8.4872457760198666E-2</v>
      </c>
      <c r="O2986" s="5">
        <f t="shared" si="439"/>
        <v>65049430</v>
      </c>
      <c r="P2986" s="13">
        <v>11510000</v>
      </c>
      <c r="Q2986" s="5">
        <v>20905611</v>
      </c>
      <c r="R2986" s="12">
        <v>0.05</v>
      </c>
    </row>
    <row r="2987" spans="1:18" x14ac:dyDescent="0.25">
      <c r="A2987" s="14"/>
      <c r="B2987" s="14">
        <v>298</v>
      </c>
      <c r="C2987" s="14">
        <v>2008</v>
      </c>
      <c r="D2987" s="6">
        <v>565000</v>
      </c>
      <c r="E2987" s="6">
        <v>519061</v>
      </c>
      <c r="F2987" s="6">
        <v>20513</v>
      </c>
      <c r="G2987" s="6">
        <v>0</v>
      </c>
      <c r="H2987" s="5">
        <f t="shared" si="437"/>
        <v>1104574</v>
      </c>
      <c r="I2987" s="9">
        <f t="shared" si="432"/>
        <v>5.1003048942239007</v>
      </c>
      <c r="J2987" s="6">
        <v>0</v>
      </c>
      <c r="K2987" s="6">
        <v>0</v>
      </c>
      <c r="L2987" s="6">
        <v>0</v>
      </c>
      <c r="M2987" s="17">
        <v>1300988600</v>
      </c>
      <c r="N2987" s="8">
        <f t="shared" si="434"/>
        <v>8.4902665557561374E-2</v>
      </c>
      <c r="O2987" s="5">
        <f t="shared" si="439"/>
        <v>65049430</v>
      </c>
      <c r="P2987" s="6">
        <v>10965000</v>
      </c>
      <c r="Q2987" s="5">
        <v>21657019</v>
      </c>
      <c r="R2987" s="12">
        <v>0.05</v>
      </c>
    </row>
    <row r="2988" spans="1:18" x14ac:dyDescent="0.25">
      <c r="A2988" s="14"/>
      <c r="B2988" s="18">
        <v>298</v>
      </c>
      <c r="C2988" s="14">
        <v>2009</v>
      </c>
      <c r="D2988" s="13">
        <v>595000</v>
      </c>
      <c r="E2988" s="13">
        <v>496461</v>
      </c>
      <c r="F2988" s="13">
        <v>23138</v>
      </c>
      <c r="G2988" s="13">
        <v>0</v>
      </c>
      <c r="H2988" s="5">
        <f t="shared" si="437"/>
        <v>1114599</v>
      </c>
      <c r="I2988" s="9">
        <f t="shared" si="432"/>
        <v>4.985449773315251</v>
      </c>
      <c r="J2988" s="13">
        <v>0</v>
      </c>
      <c r="K2988" s="13">
        <v>400000</v>
      </c>
      <c r="L2988" s="13">
        <v>589500</v>
      </c>
      <c r="M2988" s="17">
        <v>1373883400</v>
      </c>
      <c r="N2988" s="8">
        <f t="shared" si="434"/>
        <v>8.1127626987850643E-2</v>
      </c>
      <c r="O2988" s="5">
        <f t="shared" si="439"/>
        <v>68694170</v>
      </c>
      <c r="P2988" s="13">
        <v>10400000</v>
      </c>
      <c r="Q2988" s="5">
        <v>22357040</v>
      </c>
      <c r="R2988" s="12">
        <v>0.05</v>
      </c>
    </row>
    <row r="2989" spans="1:18" x14ac:dyDescent="0.25">
      <c r="A2989" t="s">
        <v>298</v>
      </c>
      <c r="B2989">
        <v>299</v>
      </c>
      <c r="C2989">
        <v>2000</v>
      </c>
      <c r="D2989" s="6">
        <v>303000</v>
      </c>
      <c r="E2989" s="6">
        <v>203588</v>
      </c>
      <c r="F2989" s="6">
        <v>43206</v>
      </c>
      <c r="G2989" s="6"/>
      <c r="H2989" s="5">
        <f t="shared" si="437"/>
        <v>549794</v>
      </c>
      <c r="I2989" s="9">
        <f t="shared" si="432"/>
        <v>4.8553619748062422</v>
      </c>
      <c r="J2989" s="6"/>
      <c r="K2989" s="6"/>
      <c r="L2989" s="6"/>
      <c r="M2989" s="10">
        <v>499957500</v>
      </c>
      <c r="N2989" s="8">
        <f t="shared" si="434"/>
        <v>0.10996814729251987</v>
      </c>
      <c r="O2989" s="5">
        <f t="shared" si="439"/>
        <v>24997875</v>
      </c>
      <c r="P2989" s="13">
        <v>3486000</v>
      </c>
      <c r="Q2989" s="11">
        <v>11323440</v>
      </c>
      <c r="R2989" s="12">
        <v>0.05</v>
      </c>
    </row>
    <row r="2990" spans="1:18" x14ac:dyDescent="0.25">
      <c r="B2990">
        <v>299</v>
      </c>
      <c r="C2990">
        <v>2001</v>
      </c>
      <c r="D2990" s="13">
        <v>296000</v>
      </c>
      <c r="E2990" s="13">
        <v>175618</v>
      </c>
      <c r="F2990" s="13">
        <v>12260</v>
      </c>
      <c r="G2990" s="13">
        <v>0</v>
      </c>
      <c r="H2990" s="5">
        <f t="shared" si="437"/>
        <v>483878</v>
      </c>
      <c r="I2990" s="9">
        <f t="shared" si="432"/>
        <v>3.9097072692753732</v>
      </c>
      <c r="J2990" s="13">
        <v>0</v>
      </c>
      <c r="K2990" s="13">
        <v>0</v>
      </c>
      <c r="L2990" s="13">
        <v>0</v>
      </c>
      <c r="M2990" s="10">
        <v>499957500</v>
      </c>
      <c r="N2990" s="8">
        <f t="shared" si="434"/>
        <v>9.6783826625263136E-2</v>
      </c>
      <c r="O2990" s="5">
        <v>24997875</v>
      </c>
      <c r="P2990" s="13">
        <v>3190000</v>
      </c>
      <c r="Q2990" s="11">
        <v>12376323</v>
      </c>
      <c r="R2990" s="12">
        <v>0.05</v>
      </c>
    </row>
    <row r="2991" spans="1:18" x14ac:dyDescent="0.25">
      <c r="B2991">
        <v>299</v>
      </c>
      <c r="C2991">
        <v>2002</v>
      </c>
      <c r="D2991" s="13">
        <v>260000</v>
      </c>
      <c r="E2991" s="13">
        <v>156417</v>
      </c>
      <c r="F2991" s="13">
        <v>1517</v>
      </c>
      <c r="G2991" s="13">
        <v>0</v>
      </c>
      <c r="H2991" s="5">
        <f t="shared" si="437"/>
        <v>417934</v>
      </c>
      <c r="I2991" s="9">
        <f t="shared" si="432"/>
        <v>3.1312257455573214</v>
      </c>
      <c r="J2991" s="13">
        <v>0</v>
      </c>
      <c r="K2991" s="13">
        <v>1595000</v>
      </c>
      <c r="L2991" s="13">
        <v>0</v>
      </c>
      <c r="M2991" s="5">
        <v>626927000</v>
      </c>
      <c r="N2991" s="8">
        <f t="shared" si="434"/>
        <v>6.6663901857792057E-2</v>
      </c>
      <c r="O2991" s="5">
        <v>31346350</v>
      </c>
      <c r="P2991" s="13">
        <v>2930000</v>
      </c>
      <c r="Q2991" s="5">
        <v>13347297</v>
      </c>
      <c r="R2991" s="7">
        <v>0.05</v>
      </c>
    </row>
    <row r="2992" spans="1:18" x14ac:dyDescent="0.25">
      <c r="A2992" s="14"/>
      <c r="B2992" s="14">
        <v>299</v>
      </c>
      <c r="C2992" s="14">
        <v>2003</v>
      </c>
      <c r="D2992" s="13">
        <v>270909</v>
      </c>
      <c r="E2992" s="13">
        <v>138918</v>
      </c>
      <c r="F2992" s="13">
        <v>37271</v>
      </c>
      <c r="G2992" s="13">
        <v>0</v>
      </c>
      <c r="H2992" s="5">
        <f t="shared" si="437"/>
        <v>447098</v>
      </c>
      <c r="I2992" s="9">
        <f t="shared" si="432"/>
        <v>3.307564643536741</v>
      </c>
      <c r="J2992" s="13">
        <v>0</v>
      </c>
      <c r="K2992" s="13">
        <v>1495000</v>
      </c>
      <c r="L2992" s="13">
        <v>0</v>
      </c>
      <c r="M2992" s="5">
        <v>626927000</v>
      </c>
      <c r="N2992" s="8">
        <f t="shared" si="434"/>
        <v>7.1315799128128146E-2</v>
      </c>
      <c r="O2992" s="5">
        <v>31346350</v>
      </c>
      <c r="P2992" s="13">
        <v>2659091</v>
      </c>
      <c r="Q2992" s="5">
        <v>13517438</v>
      </c>
      <c r="R2992" s="12">
        <v>0.05</v>
      </c>
    </row>
    <row r="2993" spans="1:18" x14ac:dyDescent="0.25">
      <c r="A2993" s="14"/>
      <c r="B2993" s="14">
        <v>299</v>
      </c>
      <c r="C2993" s="14">
        <v>2004</v>
      </c>
      <c r="D2993" s="13">
        <v>270906</v>
      </c>
      <c r="E2993" s="13">
        <v>121342</v>
      </c>
      <c r="F2993" s="13">
        <v>22084</v>
      </c>
      <c r="G2993" s="13">
        <v>0</v>
      </c>
      <c r="H2993" s="5">
        <f t="shared" si="437"/>
        <v>414332</v>
      </c>
      <c r="I2993" s="9">
        <f t="shared" si="432"/>
        <v>2.9952512704617225</v>
      </c>
      <c r="J2993" s="13">
        <v>0</v>
      </c>
      <c r="K2993" s="13">
        <v>0</v>
      </c>
      <c r="L2993" s="13">
        <v>0</v>
      </c>
      <c r="M2993" s="17">
        <v>796650900</v>
      </c>
      <c r="N2993" s="8">
        <f t="shared" si="434"/>
        <v>5.2009230140830823E-2</v>
      </c>
      <c r="O2993" s="5">
        <f t="shared" ref="O2993:O2999" si="440">M2993*R2993</f>
        <v>39832545</v>
      </c>
      <c r="P2993" s="13">
        <v>5896428</v>
      </c>
      <c r="Q2993" s="5">
        <v>13832963</v>
      </c>
      <c r="R2993" s="12">
        <v>0.05</v>
      </c>
    </row>
    <row r="2994" spans="1:18" x14ac:dyDescent="0.25">
      <c r="A2994" s="14"/>
      <c r="B2994" s="14">
        <v>299</v>
      </c>
      <c r="C2994" s="14">
        <v>2005</v>
      </c>
      <c r="D2994" s="13">
        <v>462545</v>
      </c>
      <c r="E2994" s="13">
        <v>252748</v>
      </c>
      <c r="F2994" s="13">
        <v>0</v>
      </c>
      <c r="G2994" s="13">
        <v>0</v>
      </c>
      <c r="H2994" s="5">
        <f t="shared" si="437"/>
        <v>715293</v>
      </c>
      <c r="I2994" s="9">
        <f t="shared" si="432"/>
        <v>5.0416179733678987</v>
      </c>
      <c r="J2994" s="13">
        <v>0</v>
      </c>
      <c r="K2994" s="13">
        <v>0</v>
      </c>
      <c r="L2994" s="13">
        <v>0</v>
      </c>
      <c r="M2994" s="17">
        <v>796650900</v>
      </c>
      <c r="N2994" s="8">
        <f t="shared" si="434"/>
        <v>8.9787509183759162E-2</v>
      </c>
      <c r="O2994" s="5">
        <f t="shared" si="440"/>
        <v>39832545</v>
      </c>
      <c r="P2994" s="13">
        <v>5433883</v>
      </c>
      <c r="Q2994" s="5">
        <v>14187766.779999999</v>
      </c>
      <c r="R2994" s="12">
        <v>0.05</v>
      </c>
    </row>
    <row r="2995" spans="1:18" x14ac:dyDescent="0.25">
      <c r="A2995" s="14"/>
      <c r="B2995" s="14">
        <v>299</v>
      </c>
      <c r="C2995" s="14">
        <v>2006</v>
      </c>
      <c r="D2995" s="13">
        <v>388171</v>
      </c>
      <c r="E2995" s="13">
        <v>231974</v>
      </c>
      <c r="F2995" s="13">
        <v>0</v>
      </c>
      <c r="G2995" s="13">
        <v>0</v>
      </c>
      <c r="H2995" s="5">
        <f t="shared" si="437"/>
        <v>620145</v>
      </c>
      <c r="I2995" s="9">
        <f t="shared" si="432"/>
        <v>3.8699573998594037</v>
      </c>
      <c r="J2995" s="13">
        <v>0</v>
      </c>
      <c r="K2995" s="13">
        <v>0</v>
      </c>
      <c r="L2995" s="13">
        <v>0</v>
      </c>
      <c r="M2995" s="17">
        <v>944901900</v>
      </c>
      <c r="N2995" s="8">
        <f t="shared" si="434"/>
        <v>6.5630622607489725E-2</v>
      </c>
      <c r="O2995" s="5">
        <f t="shared" si="440"/>
        <v>47245095</v>
      </c>
      <c r="P2995" s="13">
        <v>5433883</v>
      </c>
      <c r="Q2995" s="5">
        <v>16024595</v>
      </c>
      <c r="R2995" s="12">
        <v>0.05</v>
      </c>
    </row>
    <row r="2996" spans="1:18" x14ac:dyDescent="0.25">
      <c r="A2996" s="14"/>
      <c r="B2996" s="14">
        <v>299</v>
      </c>
      <c r="C2996" s="14">
        <v>2007</v>
      </c>
      <c r="D2996" s="13">
        <v>378992</v>
      </c>
      <c r="E2996" s="13">
        <v>232696</v>
      </c>
      <c r="F2996" s="13">
        <v>0</v>
      </c>
      <c r="G2996" s="13">
        <v>0</v>
      </c>
      <c r="H2996" s="5">
        <f t="shared" si="437"/>
        <v>611688</v>
      </c>
      <c r="I2996" s="9">
        <f t="shared" si="432"/>
        <v>3.7478556018551052</v>
      </c>
      <c r="J2996" s="13">
        <v>0</v>
      </c>
      <c r="K2996" s="13">
        <v>0</v>
      </c>
      <c r="L2996" s="13">
        <v>0</v>
      </c>
      <c r="M2996" s="17">
        <v>944901900</v>
      </c>
      <c r="N2996" s="8">
        <f t="shared" si="434"/>
        <v>6.4735609061639096E-2</v>
      </c>
      <c r="O2996" s="5">
        <f t="shared" si="440"/>
        <v>47245095</v>
      </c>
      <c r="P2996" s="13">
        <v>5045712</v>
      </c>
      <c r="Q2996" s="5">
        <v>16321013</v>
      </c>
      <c r="R2996" s="12">
        <v>0.05</v>
      </c>
    </row>
    <row r="2997" spans="1:18" x14ac:dyDescent="0.25">
      <c r="A2997" s="14"/>
      <c r="B2997" s="14">
        <v>299</v>
      </c>
      <c r="C2997" s="14">
        <v>2008</v>
      </c>
      <c r="D2997" s="6">
        <v>519661</v>
      </c>
      <c r="E2997" s="6">
        <v>255575</v>
      </c>
      <c r="F2997" s="6">
        <v>0</v>
      </c>
      <c r="G2997" s="6">
        <v>0</v>
      </c>
      <c r="H2997" s="5">
        <f t="shared" si="437"/>
        <v>775236</v>
      </c>
      <c r="I2997" s="9">
        <f t="shared" si="432"/>
        <v>4.4816497625015144</v>
      </c>
      <c r="J2997" s="6">
        <v>0</v>
      </c>
      <c r="K2997" s="6">
        <v>359409</v>
      </c>
      <c r="L2997" s="6">
        <v>0</v>
      </c>
      <c r="M2997" s="17">
        <v>944901900</v>
      </c>
      <c r="N2997" s="8">
        <f t="shared" si="434"/>
        <v>8.2044072511654381E-2</v>
      </c>
      <c r="O2997" s="5">
        <f t="shared" si="440"/>
        <v>47245095</v>
      </c>
      <c r="P2997" s="6">
        <v>6877720</v>
      </c>
      <c r="Q2997" s="5">
        <v>17298005</v>
      </c>
      <c r="R2997" s="12">
        <v>0.05</v>
      </c>
    </row>
    <row r="2998" spans="1:18" x14ac:dyDescent="0.25">
      <c r="A2998" s="14"/>
      <c r="B2998" s="18">
        <v>299</v>
      </c>
      <c r="C2998" s="14">
        <v>2009</v>
      </c>
      <c r="D2998" s="13">
        <v>527017</v>
      </c>
      <c r="E2998" s="13">
        <v>234575</v>
      </c>
      <c r="F2998" s="13">
        <v>14078</v>
      </c>
      <c r="G2998" s="13">
        <v>0</v>
      </c>
      <c r="H2998" s="5">
        <f t="shared" si="437"/>
        <v>775670</v>
      </c>
      <c r="I2998" s="9">
        <f t="shared" si="432"/>
        <v>4.3124829109101199</v>
      </c>
      <c r="J2998" s="13">
        <v>0</v>
      </c>
      <c r="K2998" s="13">
        <v>825000</v>
      </c>
      <c r="L2998" s="13">
        <v>0</v>
      </c>
      <c r="M2998" s="17">
        <v>1023754100</v>
      </c>
      <c r="N2998" s="8">
        <f t="shared" si="434"/>
        <v>7.5767217928602193E-2</v>
      </c>
      <c r="O2998" s="5">
        <f t="shared" si="440"/>
        <v>51187705</v>
      </c>
      <c r="P2998" s="13">
        <v>6548558</v>
      </c>
      <c r="Q2998" s="5">
        <v>17986622</v>
      </c>
      <c r="R2998" s="12">
        <v>0.05</v>
      </c>
    </row>
    <row r="2999" spans="1:18" x14ac:dyDescent="0.25">
      <c r="A2999" t="s">
        <v>299</v>
      </c>
      <c r="B2999">
        <v>300</v>
      </c>
      <c r="C2999">
        <v>2000</v>
      </c>
      <c r="D2999" s="6">
        <v>334320</v>
      </c>
      <c r="E2999" s="6">
        <v>222658</v>
      </c>
      <c r="F2999" s="6">
        <v>85526</v>
      </c>
      <c r="G2999" s="6"/>
      <c r="H2999" s="5">
        <f t="shared" si="437"/>
        <v>642504</v>
      </c>
      <c r="I2999" s="9">
        <f t="shared" si="432"/>
        <v>8.0556391066057209</v>
      </c>
      <c r="J2999" s="6"/>
      <c r="K2999" s="6">
        <v>936357</v>
      </c>
      <c r="L2999" s="6"/>
      <c r="M2999" s="10">
        <v>780283000</v>
      </c>
      <c r="N2999" s="8">
        <f t="shared" si="434"/>
        <v>8.2342432168841295E-2</v>
      </c>
      <c r="O2999" s="5">
        <f t="shared" si="440"/>
        <v>39014150</v>
      </c>
      <c r="P2999" s="13">
        <v>6141184</v>
      </c>
      <c r="Q2999" s="11">
        <v>7975829</v>
      </c>
      <c r="R2999" s="12">
        <v>0.05</v>
      </c>
    </row>
    <row r="3000" spans="1:18" x14ac:dyDescent="0.25">
      <c r="B3000">
        <v>300</v>
      </c>
      <c r="C3000">
        <v>2001</v>
      </c>
      <c r="D3000" s="13">
        <v>334320</v>
      </c>
      <c r="E3000" s="13">
        <v>203142</v>
      </c>
      <c r="F3000" s="13">
        <v>105290</v>
      </c>
      <c r="G3000" s="13">
        <v>0</v>
      </c>
      <c r="H3000" s="5">
        <f t="shared" si="437"/>
        <v>642752</v>
      </c>
      <c r="I3000" s="9">
        <f t="shared" si="432"/>
        <v>7.6799877646316599</v>
      </c>
      <c r="J3000" s="13">
        <v>0</v>
      </c>
      <c r="K3000" s="13">
        <v>195000</v>
      </c>
      <c r="L3000" s="13">
        <v>0</v>
      </c>
      <c r="M3000" s="10">
        <v>780283000</v>
      </c>
      <c r="N3000" s="8">
        <f t="shared" si="434"/>
        <v>8.2374215508988408E-2</v>
      </c>
      <c r="O3000" s="5">
        <v>39014150</v>
      </c>
      <c r="P3000" s="13">
        <v>3333641</v>
      </c>
      <c r="Q3000" s="11">
        <v>8369180</v>
      </c>
      <c r="R3000" s="12">
        <v>0.05</v>
      </c>
    </row>
    <row r="3001" spans="1:18" x14ac:dyDescent="0.25">
      <c r="B3001">
        <v>300</v>
      </c>
      <c r="C3001">
        <v>2002</v>
      </c>
      <c r="D3001" s="13">
        <v>334320</v>
      </c>
      <c r="E3001" s="13">
        <v>183594</v>
      </c>
      <c r="F3001" s="13">
        <v>56026</v>
      </c>
      <c r="G3001" s="13">
        <v>0</v>
      </c>
      <c r="H3001" s="5">
        <f t="shared" si="437"/>
        <v>573940</v>
      </c>
      <c r="I3001" s="9">
        <f t="shared" si="432"/>
        <v>5.5259465015128137</v>
      </c>
      <c r="J3001" s="13">
        <v>1600000</v>
      </c>
      <c r="K3001" s="13">
        <v>3097000</v>
      </c>
      <c r="L3001" s="13">
        <v>0</v>
      </c>
      <c r="M3001" s="5">
        <v>1247555200</v>
      </c>
      <c r="N3001" s="8">
        <f t="shared" si="434"/>
        <v>4.6005178768843254E-2</v>
      </c>
      <c r="O3001" s="5">
        <v>62377760</v>
      </c>
      <c r="P3001" s="13">
        <v>3099321</v>
      </c>
      <c r="Q3001" s="5">
        <v>10386275</v>
      </c>
      <c r="R3001" s="7">
        <v>0.05</v>
      </c>
    </row>
    <row r="3002" spans="1:18" x14ac:dyDescent="0.25">
      <c r="A3002" s="14"/>
      <c r="B3002" s="14">
        <v>300</v>
      </c>
      <c r="C3002" s="14">
        <v>2003</v>
      </c>
      <c r="D3002" s="13">
        <v>339720</v>
      </c>
      <c r="E3002" s="13">
        <v>165937</v>
      </c>
      <c r="F3002" s="13">
        <v>97485</v>
      </c>
      <c r="G3002" s="13">
        <v>0</v>
      </c>
      <c r="H3002" s="5">
        <f t="shared" si="437"/>
        <v>603142</v>
      </c>
      <c r="I3002" s="9">
        <f t="shared" si="432"/>
        <v>5.8745999053662112</v>
      </c>
      <c r="J3002" s="13">
        <v>2190000</v>
      </c>
      <c r="K3002" s="13">
        <v>1521850</v>
      </c>
      <c r="L3002" s="13">
        <v>0</v>
      </c>
      <c r="M3002" s="5">
        <v>1247555200</v>
      </c>
      <c r="N3002" s="8">
        <f t="shared" si="434"/>
        <v>4.8345916878066796E-2</v>
      </c>
      <c r="O3002" s="5">
        <v>62377760</v>
      </c>
      <c r="P3002" s="13">
        <v>8762003</v>
      </c>
      <c r="Q3002" s="5">
        <v>10266946</v>
      </c>
      <c r="R3002" s="12">
        <v>0.05</v>
      </c>
    </row>
    <row r="3003" spans="1:18" x14ac:dyDescent="0.25">
      <c r="A3003" s="14"/>
      <c r="B3003" s="14">
        <v>300</v>
      </c>
      <c r="C3003" s="14">
        <v>2004</v>
      </c>
      <c r="D3003" s="13">
        <v>860400</v>
      </c>
      <c r="E3003" s="13">
        <v>233730</v>
      </c>
      <c r="F3003" s="13">
        <v>3058</v>
      </c>
      <c r="G3003" s="13">
        <v>0</v>
      </c>
      <c r="H3003" s="5">
        <f t="shared" si="437"/>
        <v>1097188</v>
      </c>
      <c r="I3003" s="9">
        <f t="shared" si="432"/>
        <v>9.7757060356378815</v>
      </c>
      <c r="J3003" s="13">
        <v>0</v>
      </c>
      <c r="K3003" s="13">
        <v>300000</v>
      </c>
      <c r="L3003" s="13">
        <v>165343</v>
      </c>
      <c r="M3003" s="17">
        <v>1714704000</v>
      </c>
      <c r="N3003" s="8">
        <f t="shared" si="434"/>
        <v>6.3987020500331254E-2</v>
      </c>
      <c r="O3003" s="5">
        <f t="shared" ref="O3003:O3009" si="441">M3003*R3003</f>
        <v>85735200</v>
      </c>
      <c r="P3003" s="13">
        <v>7901603</v>
      </c>
      <c r="Q3003" s="5">
        <v>11223619</v>
      </c>
      <c r="R3003" s="12">
        <v>0.05</v>
      </c>
    </row>
    <row r="3004" spans="1:18" x14ac:dyDescent="0.25">
      <c r="A3004" s="14"/>
      <c r="B3004" s="14">
        <v>300</v>
      </c>
      <c r="C3004" s="14">
        <v>2005</v>
      </c>
      <c r="D3004" s="13"/>
      <c r="E3004" s="13"/>
      <c r="F3004" s="13"/>
      <c r="G3004" s="13"/>
      <c r="H3004" s="5">
        <f t="shared" si="437"/>
        <v>0</v>
      </c>
      <c r="I3004" s="9">
        <f t="shared" si="432"/>
        <v>0</v>
      </c>
      <c r="J3004" s="13"/>
      <c r="K3004" s="13"/>
      <c r="L3004" s="13"/>
      <c r="M3004" s="17">
        <v>1714704000</v>
      </c>
      <c r="N3004" s="8">
        <f t="shared" si="434"/>
        <v>0</v>
      </c>
      <c r="O3004" s="5">
        <f t="shared" si="441"/>
        <v>85735200</v>
      </c>
      <c r="P3004" s="13">
        <v>7341203</v>
      </c>
      <c r="Q3004" s="5">
        <v>11778847.129999999</v>
      </c>
      <c r="R3004" s="12">
        <v>0.05</v>
      </c>
    </row>
    <row r="3005" spans="1:18" x14ac:dyDescent="0.25">
      <c r="A3005" s="14"/>
      <c r="B3005" s="14">
        <v>300</v>
      </c>
      <c r="C3005" s="14">
        <v>2006</v>
      </c>
      <c r="D3005" s="13">
        <v>755401</v>
      </c>
      <c r="E3005" s="13">
        <v>197830</v>
      </c>
      <c r="F3005" s="13">
        <v>34890</v>
      </c>
      <c r="G3005" s="13">
        <v>0</v>
      </c>
      <c r="H3005" s="5">
        <f t="shared" si="437"/>
        <v>988121</v>
      </c>
      <c r="I3005" s="9">
        <f t="shared" si="432"/>
        <v>7.0893867943480116</v>
      </c>
      <c r="J3005" s="13">
        <v>0</v>
      </c>
      <c r="K3005" s="13">
        <v>2100000</v>
      </c>
      <c r="L3005" s="13">
        <v>0</v>
      </c>
      <c r="M3005" s="17">
        <v>2252978600</v>
      </c>
      <c r="N3005" s="8">
        <f t="shared" si="434"/>
        <v>4.3858428127102493E-2</v>
      </c>
      <c r="O3005" s="5">
        <f t="shared" si="441"/>
        <v>112648930</v>
      </c>
      <c r="P3005" s="13">
        <v>7041203</v>
      </c>
      <c r="Q3005" s="5">
        <v>13938032</v>
      </c>
      <c r="R3005" s="12">
        <v>0.05</v>
      </c>
    </row>
    <row r="3006" spans="1:18" x14ac:dyDescent="0.25">
      <c r="A3006" s="14"/>
      <c r="B3006" s="14">
        <v>300</v>
      </c>
      <c r="C3006" s="14">
        <v>2007</v>
      </c>
      <c r="D3006" s="13">
        <v>775400</v>
      </c>
      <c r="E3006" s="13">
        <v>182930</v>
      </c>
      <c r="F3006" s="13">
        <v>79977</v>
      </c>
      <c r="G3006" s="13">
        <v>0</v>
      </c>
      <c r="H3006" s="5">
        <f t="shared" si="437"/>
        <v>1038307</v>
      </c>
      <c r="I3006" s="9">
        <f t="shared" si="432"/>
        <v>7.5706229436670114</v>
      </c>
      <c r="J3006" s="13">
        <v>0</v>
      </c>
      <c r="K3006" s="13">
        <v>680000</v>
      </c>
      <c r="L3006" s="13">
        <v>0</v>
      </c>
      <c r="M3006" s="17">
        <v>2252978600</v>
      </c>
      <c r="N3006" s="8">
        <f t="shared" si="434"/>
        <v>4.608596814900949E-2</v>
      </c>
      <c r="O3006" s="5">
        <f t="shared" si="441"/>
        <v>112648930</v>
      </c>
      <c r="P3006" s="13">
        <v>6375802</v>
      </c>
      <c r="Q3006" s="5">
        <v>13714948</v>
      </c>
      <c r="R3006" s="12">
        <v>0.05</v>
      </c>
    </row>
    <row r="3007" spans="1:18" x14ac:dyDescent="0.25">
      <c r="A3007" s="14"/>
      <c r="B3007" s="14">
        <v>300</v>
      </c>
      <c r="C3007" s="14">
        <v>2008</v>
      </c>
      <c r="D3007" s="6">
        <v>750400</v>
      </c>
      <c r="E3007" s="6">
        <v>168030</v>
      </c>
      <c r="F3007" s="6">
        <v>126464</v>
      </c>
      <c r="G3007" s="6">
        <v>0</v>
      </c>
      <c r="H3007" s="5">
        <f t="shared" si="437"/>
        <v>1044894</v>
      </c>
      <c r="I3007" s="9">
        <f t="shared" ref="I3007:I3070" si="442">((H3007/Q3007)*100)</f>
        <v>6.8075173039236132</v>
      </c>
      <c r="J3007" s="6">
        <v>0</v>
      </c>
      <c r="K3007" s="6">
        <v>2150000</v>
      </c>
      <c r="L3007" s="6">
        <v>0</v>
      </c>
      <c r="M3007" s="17">
        <v>2252978600</v>
      </c>
      <c r="N3007" s="8">
        <f t="shared" si="434"/>
        <v>4.6378336660632284E-2</v>
      </c>
      <c r="O3007" s="5">
        <f t="shared" si="441"/>
        <v>112648930</v>
      </c>
      <c r="P3007" s="6">
        <v>5620402</v>
      </c>
      <c r="Q3007" s="5">
        <v>15349120</v>
      </c>
      <c r="R3007" s="12">
        <v>0.05</v>
      </c>
    </row>
    <row r="3008" spans="1:18" x14ac:dyDescent="0.25">
      <c r="A3008" s="14"/>
      <c r="B3008" s="18">
        <v>300</v>
      </c>
      <c r="C3008" s="14">
        <v>2009</v>
      </c>
      <c r="D3008" s="13">
        <v>1130400</v>
      </c>
      <c r="E3008" s="13">
        <v>274445</v>
      </c>
      <c r="F3008" s="13">
        <v>44689</v>
      </c>
      <c r="G3008" s="13">
        <v>0</v>
      </c>
      <c r="H3008" s="5">
        <f t="shared" si="437"/>
        <v>1449534</v>
      </c>
      <c r="I3008" s="9">
        <f t="shared" si="442"/>
        <v>9.0649029324570201</v>
      </c>
      <c r="J3008" s="13">
        <v>0</v>
      </c>
      <c r="K3008" s="13">
        <v>0</v>
      </c>
      <c r="L3008" s="13">
        <v>0</v>
      </c>
      <c r="M3008" s="17">
        <v>2465454600</v>
      </c>
      <c r="N3008" s="8">
        <f t="shared" si="434"/>
        <v>5.8793781885093321E-2</v>
      </c>
      <c r="O3008" s="5">
        <f t="shared" si="441"/>
        <v>123272730</v>
      </c>
      <c r="P3008" s="13">
        <v>4870002</v>
      </c>
      <c r="Q3008" s="5">
        <v>15990618</v>
      </c>
      <c r="R3008" s="12">
        <v>0.05</v>
      </c>
    </row>
    <row r="3009" spans="1:18" x14ac:dyDescent="0.25">
      <c r="A3009" t="s">
        <v>300</v>
      </c>
      <c r="B3009">
        <v>301</v>
      </c>
      <c r="C3009">
        <v>2000</v>
      </c>
      <c r="D3009" s="6">
        <v>1155952</v>
      </c>
      <c r="E3009" s="6">
        <v>610473</v>
      </c>
      <c r="F3009" s="6">
        <v>2198</v>
      </c>
      <c r="G3009" s="6"/>
      <c r="H3009" s="5">
        <f t="shared" si="437"/>
        <v>1768623</v>
      </c>
      <c r="I3009" s="9">
        <f t="shared" si="442"/>
        <v>8.283176803809706</v>
      </c>
      <c r="J3009" s="6"/>
      <c r="K3009" s="6"/>
      <c r="L3009" s="6"/>
      <c r="M3009" s="10">
        <v>771370300</v>
      </c>
      <c r="N3009" s="8">
        <f t="shared" si="434"/>
        <v>0.22928326382283581</v>
      </c>
      <c r="O3009" s="5">
        <f t="shared" si="441"/>
        <v>38568515</v>
      </c>
      <c r="P3009" s="13">
        <v>12923222</v>
      </c>
      <c r="Q3009" s="11">
        <v>21351989</v>
      </c>
      <c r="R3009" s="12">
        <v>0.05</v>
      </c>
    </row>
    <row r="3010" spans="1:18" x14ac:dyDescent="0.25">
      <c r="B3010">
        <v>301</v>
      </c>
      <c r="C3010">
        <v>2001</v>
      </c>
      <c r="D3010" s="13">
        <v>1434963</v>
      </c>
      <c r="E3010" s="13">
        <v>487046</v>
      </c>
      <c r="F3010" s="13">
        <v>44654</v>
      </c>
      <c r="G3010" s="13">
        <v>0</v>
      </c>
      <c r="H3010" s="5">
        <f t="shared" si="437"/>
        <v>1966663</v>
      </c>
      <c r="I3010" s="9">
        <f t="shared" si="442"/>
        <v>7.5280508136721656</v>
      </c>
      <c r="J3010" s="13">
        <v>0</v>
      </c>
      <c r="K3010" s="13">
        <v>0</v>
      </c>
      <c r="L3010" s="13">
        <v>0</v>
      </c>
      <c r="M3010" s="10">
        <v>771370300</v>
      </c>
      <c r="N3010" s="8">
        <f t="shared" si="434"/>
        <v>0.25495705499680243</v>
      </c>
      <c r="O3010" s="5">
        <v>38568515</v>
      </c>
      <c r="P3010" s="13">
        <v>11686330</v>
      </c>
      <c r="Q3010" s="11">
        <v>26124465</v>
      </c>
      <c r="R3010" s="12">
        <v>0.05</v>
      </c>
    </row>
    <row r="3011" spans="1:18" x14ac:dyDescent="0.25">
      <c r="B3011">
        <v>301</v>
      </c>
      <c r="C3011">
        <v>2002</v>
      </c>
      <c r="D3011" s="13">
        <v>1440246</v>
      </c>
      <c r="E3011" s="13">
        <v>421694</v>
      </c>
      <c r="F3011" s="13">
        <v>617263</v>
      </c>
      <c r="G3011" s="13">
        <v>0</v>
      </c>
      <c r="H3011" s="5">
        <f t="shared" si="437"/>
        <v>2479203</v>
      </c>
      <c r="I3011" s="9">
        <f t="shared" si="442"/>
        <v>8.4759798468027991</v>
      </c>
      <c r="J3011" s="13">
        <v>0</v>
      </c>
      <c r="K3011" s="13">
        <v>23054049</v>
      </c>
      <c r="L3011" s="13">
        <v>0</v>
      </c>
      <c r="M3011" s="5">
        <v>1006876400</v>
      </c>
      <c r="N3011" s="8">
        <f t="shared" si="434"/>
        <v>0.24622714366927262</v>
      </c>
      <c r="O3011" s="5">
        <v>50343820</v>
      </c>
      <c r="P3011" s="13">
        <v>10246084</v>
      </c>
      <c r="Q3011" s="5">
        <v>29249751</v>
      </c>
      <c r="R3011" s="7">
        <v>0.05</v>
      </c>
    </row>
    <row r="3012" spans="1:18" x14ac:dyDescent="0.25">
      <c r="A3012" s="14"/>
      <c r="B3012" s="14">
        <v>301</v>
      </c>
      <c r="C3012" s="14">
        <v>2003</v>
      </c>
      <c r="D3012" s="13">
        <v>1398400</v>
      </c>
      <c r="E3012" s="13">
        <v>342215</v>
      </c>
      <c r="F3012" s="13">
        <v>591780</v>
      </c>
      <c r="G3012" s="13">
        <v>0</v>
      </c>
      <c r="H3012" s="5">
        <f t="shared" si="437"/>
        <v>2332395</v>
      </c>
      <c r="I3012" s="9">
        <f t="shared" si="442"/>
        <v>8.1464871743895468</v>
      </c>
      <c r="J3012" s="13">
        <v>0</v>
      </c>
      <c r="K3012" s="13">
        <v>0</v>
      </c>
      <c r="L3012" s="13">
        <v>0</v>
      </c>
      <c r="M3012" s="5">
        <v>1006876400</v>
      </c>
      <c r="N3012" s="8">
        <f t="shared" si="434"/>
        <v>0.23164660528342904</v>
      </c>
      <c r="O3012" s="5">
        <v>50343820</v>
      </c>
      <c r="P3012" s="13">
        <v>8847684</v>
      </c>
      <c r="Q3012" s="5">
        <v>28630684</v>
      </c>
      <c r="R3012" s="12">
        <v>0.05</v>
      </c>
    </row>
    <row r="3013" spans="1:18" x14ac:dyDescent="0.25">
      <c r="A3013" s="14"/>
      <c r="B3013" s="14">
        <v>301</v>
      </c>
      <c r="C3013" s="14">
        <v>2004</v>
      </c>
      <c r="D3013" s="13">
        <v>1358457</v>
      </c>
      <c r="E3013" s="13">
        <v>284668</v>
      </c>
      <c r="F3013" s="13">
        <v>622500</v>
      </c>
      <c r="G3013" s="13">
        <v>0</v>
      </c>
      <c r="H3013" s="5">
        <f t="shared" si="437"/>
        <v>2265625</v>
      </c>
      <c r="I3013" s="9">
        <f t="shared" si="442"/>
        <v>7.6014132111278272</v>
      </c>
      <c r="J3013" s="13">
        <v>0</v>
      </c>
      <c r="K3013" s="13">
        <v>24908000</v>
      </c>
      <c r="L3013" s="13">
        <v>0</v>
      </c>
      <c r="M3013" s="17">
        <v>1287374400</v>
      </c>
      <c r="N3013" s="8">
        <f t="shared" si="434"/>
        <v>0.17598804201792426</v>
      </c>
      <c r="O3013" s="5">
        <f t="shared" ref="O3013:O3019" si="443">M3013*R3013</f>
        <v>64368720</v>
      </c>
      <c r="P3013" s="13">
        <v>7518183</v>
      </c>
      <c r="Q3013" s="5">
        <v>29805313</v>
      </c>
      <c r="R3013" s="12">
        <v>0.05</v>
      </c>
    </row>
    <row r="3014" spans="1:18" x14ac:dyDescent="0.25">
      <c r="A3014" s="14"/>
      <c r="B3014" s="14">
        <v>301</v>
      </c>
      <c r="C3014" s="14">
        <v>2005</v>
      </c>
      <c r="D3014" s="13">
        <v>4191479</v>
      </c>
      <c r="E3014" s="13">
        <v>380823</v>
      </c>
      <c r="F3014" s="13">
        <v>495392</v>
      </c>
      <c r="G3014" s="13">
        <v>0</v>
      </c>
      <c r="H3014" s="5">
        <f t="shared" si="437"/>
        <v>5067694</v>
      </c>
      <c r="I3014" s="9">
        <f t="shared" si="442"/>
        <v>16.83937689971761</v>
      </c>
      <c r="J3014" s="13">
        <v>0</v>
      </c>
      <c r="K3014" s="13">
        <v>17750000</v>
      </c>
      <c r="L3014" s="13">
        <v>0</v>
      </c>
      <c r="M3014" s="17">
        <v>1287374400</v>
      </c>
      <c r="N3014" s="8">
        <f t="shared" si="434"/>
        <v>0.39364570244677843</v>
      </c>
      <c r="O3014" s="5">
        <f t="shared" si="443"/>
        <v>64368720</v>
      </c>
      <c r="P3014" s="13">
        <v>29865278</v>
      </c>
      <c r="Q3014" s="5">
        <v>30094308.300000001</v>
      </c>
      <c r="R3014" s="12">
        <v>0.05</v>
      </c>
    </row>
    <row r="3015" spans="1:18" x14ac:dyDescent="0.25">
      <c r="A3015" s="14"/>
      <c r="B3015" s="14">
        <v>301</v>
      </c>
      <c r="C3015" s="14">
        <v>2006</v>
      </c>
      <c r="D3015" s="13">
        <v>1205680</v>
      </c>
      <c r="E3015" s="13">
        <v>634317</v>
      </c>
      <c r="F3015" s="13">
        <v>418604</v>
      </c>
      <c r="G3015" s="13">
        <v>0</v>
      </c>
      <c r="H3015" s="5">
        <f t="shared" si="437"/>
        <v>2258601</v>
      </c>
      <c r="I3015" s="9">
        <f t="shared" si="442"/>
        <v>7.1616241120546045</v>
      </c>
      <c r="J3015" s="13">
        <v>0</v>
      </c>
      <c r="K3015" s="13">
        <v>4428948</v>
      </c>
      <c r="L3015" s="13">
        <v>0</v>
      </c>
      <c r="M3015" s="17">
        <v>1520433700</v>
      </c>
      <c r="N3015" s="8">
        <f t="shared" si="434"/>
        <v>0.14854978549870343</v>
      </c>
      <c r="O3015" s="5">
        <f t="shared" si="443"/>
        <v>76021685</v>
      </c>
      <c r="P3015" s="13">
        <v>12115278</v>
      </c>
      <c r="Q3015" s="5">
        <v>31537553</v>
      </c>
      <c r="R3015" s="12">
        <v>0.05</v>
      </c>
    </row>
    <row r="3016" spans="1:18" x14ac:dyDescent="0.25">
      <c r="A3016" s="14"/>
      <c r="B3016" s="14">
        <v>301</v>
      </c>
      <c r="C3016" s="14">
        <v>2007</v>
      </c>
      <c r="D3016" s="13">
        <v>1208350</v>
      </c>
      <c r="E3016" s="13">
        <v>483271</v>
      </c>
      <c r="F3016" s="13">
        <v>169946</v>
      </c>
      <c r="G3016" s="13">
        <v>0</v>
      </c>
      <c r="H3016" s="5">
        <f t="shared" si="437"/>
        <v>1861567</v>
      </c>
      <c r="I3016" s="9">
        <f t="shared" si="442"/>
        <v>5.4688130238553878</v>
      </c>
      <c r="J3016" s="13">
        <v>0</v>
      </c>
      <c r="K3016" s="13">
        <v>1217628</v>
      </c>
      <c r="L3016" s="13">
        <v>0</v>
      </c>
      <c r="M3016" s="17">
        <v>1520433700</v>
      </c>
      <c r="N3016" s="8">
        <f t="shared" si="434"/>
        <v>0.12243657845784396</v>
      </c>
      <c r="O3016" s="5">
        <f t="shared" si="443"/>
        <v>76021685</v>
      </c>
      <c r="P3016" s="13">
        <v>10999598</v>
      </c>
      <c r="Q3016" s="5">
        <v>34039690</v>
      </c>
      <c r="R3016" s="12">
        <v>0.05</v>
      </c>
    </row>
    <row r="3017" spans="1:18" x14ac:dyDescent="0.25">
      <c r="A3017" s="14"/>
      <c r="B3017" s="14">
        <v>301</v>
      </c>
      <c r="C3017" s="14">
        <v>2008</v>
      </c>
      <c r="D3017" s="6">
        <v>1178861</v>
      </c>
      <c r="E3017" s="6">
        <v>465220</v>
      </c>
      <c r="F3017" s="6">
        <v>30564</v>
      </c>
      <c r="G3017" s="6">
        <v>0</v>
      </c>
      <c r="H3017" s="5">
        <f t="shared" si="437"/>
        <v>1674645</v>
      </c>
      <c r="I3017" s="9">
        <f t="shared" si="442"/>
        <v>4.8257715904899063</v>
      </c>
      <c r="J3017" s="6">
        <v>0</v>
      </c>
      <c r="K3017" s="6">
        <v>200000</v>
      </c>
      <c r="L3017" s="6">
        <v>0</v>
      </c>
      <c r="M3017" s="17">
        <v>1520433700</v>
      </c>
      <c r="N3017" s="8">
        <f t="shared" ref="N3017:N3080" si="444">((H3017/M3017)*100)</f>
        <v>0.11014258628968827</v>
      </c>
      <c r="O3017" s="5">
        <f t="shared" si="443"/>
        <v>76021685</v>
      </c>
      <c r="P3017" s="6">
        <v>9791248</v>
      </c>
      <c r="Q3017" s="5">
        <v>34702119</v>
      </c>
      <c r="R3017" s="12">
        <v>0.05</v>
      </c>
    </row>
    <row r="3018" spans="1:18" x14ac:dyDescent="0.25">
      <c r="A3018" s="14"/>
      <c r="B3018" s="18">
        <v>301</v>
      </c>
      <c r="C3018" s="14">
        <v>2009</v>
      </c>
      <c r="D3018" s="13">
        <v>1332401</v>
      </c>
      <c r="E3018" s="13">
        <v>443954</v>
      </c>
      <c r="F3018" s="13">
        <v>7240</v>
      </c>
      <c r="G3018" s="13">
        <v>0</v>
      </c>
      <c r="H3018" s="5">
        <f t="shared" si="437"/>
        <v>1783595</v>
      </c>
      <c r="I3018" s="9">
        <f t="shared" si="442"/>
        <v>5.072656566735299</v>
      </c>
      <c r="J3018" s="13">
        <v>0</v>
      </c>
      <c r="K3018" s="13">
        <v>930000</v>
      </c>
      <c r="L3018" s="13">
        <v>0</v>
      </c>
      <c r="M3018" s="17">
        <v>1664468000</v>
      </c>
      <c r="N3018" s="8">
        <f t="shared" si="444"/>
        <v>0.10715706159565698</v>
      </c>
      <c r="O3018" s="5">
        <f t="shared" si="443"/>
        <v>83223400</v>
      </c>
      <c r="P3018" s="13">
        <v>10105387</v>
      </c>
      <c r="Q3018" s="5">
        <v>35160965</v>
      </c>
      <c r="R3018" s="12">
        <v>0.05</v>
      </c>
    </row>
    <row r="3019" spans="1:18" x14ac:dyDescent="0.25">
      <c r="A3019" t="s">
        <v>301</v>
      </c>
      <c r="B3019">
        <v>302</v>
      </c>
      <c r="C3019">
        <v>2000</v>
      </c>
      <c r="D3019" s="6">
        <v>12241</v>
      </c>
      <c r="E3019" s="6">
        <v>71</v>
      </c>
      <c r="F3019" s="6"/>
      <c r="G3019" s="6"/>
      <c r="H3019" s="5">
        <f t="shared" si="437"/>
        <v>12312</v>
      </c>
      <c r="I3019" s="9">
        <f t="shared" si="442"/>
        <v>1.3368891050921663</v>
      </c>
      <c r="J3019" s="6"/>
      <c r="K3019" s="6"/>
      <c r="L3019" s="6"/>
      <c r="M3019" s="10">
        <v>88000200</v>
      </c>
      <c r="N3019" s="8">
        <f t="shared" si="444"/>
        <v>1.3990877293460697E-2</v>
      </c>
      <c r="O3019" s="5">
        <f t="shared" si="443"/>
        <v>4400010</v>
      </c>
      <c r="P3019" s="13">
        <v>0</v>
      </c>
      <c r="Q3019" s="11">
        <v>920944</v>
      </c>
      <c r="R3019" s="12">
        <v>0.05</v>
      </c>
    </row>
    <row r="3020" spans="1:18" x14ac:dyDescent="0.25">
      <c r="B3020">
        <v>302</v>
      </c>
      <c r="C3020">
        <v>2001</v>
      </c>
      <c r="D3020" s="13">
        <v>0</v>
      </c>
      <c r="E3020" s="13">
        <v>0</v>
      </c>
      <c r="F3020" s="13">
        <v>0</v>
      </c>
      <c r="G3020" s="13">
        <v>0</v>
      </c>
      <c r="H3020" s="5">
        <f t="shared" si="437"/>
        <v>0</v>
      </c>
      <c r="I3020" s="9">
        <f t="shared" si="442"/>
        <v>0</v>
      </c>
      <c r="J3020" s="13">
        <v>0</v>
      </c>
      <c r="K3020" s="13">
        <v>0</v>
      </c>
      <c r="L3020" s="13">
        <v>0</v>
      </c>
      <c r="M3020" s="10">
        <v>88000200</v>
      </c>
      <c r="N3020" s="8">
        <f t="shared" si="444"/>
        <v>0</v>
      </c>
      <c r="O3020" s="5">
        <v>4400010</v>
      </c>
      <c r="P3020" s="13">
        <v>0</v>
      </c>
      <c r="Q3020" s="11">
        <v>918001</v>
      </c>
      <c r="R3020" s="12">
        <v>0.05</v>
      </c>
    </row>
    <row r="3021" spans="1:18" x14ac:dyDescent="0.25">
      <c r="B3021">
        <v>302</v>
      </c>
      <c r="C3021">
        <v>2002</v>
      </c>
      <c r="D3021" s="13">
        <v>0</v>
      </c>
      <c r="E3021" s="13">
        <v>0</v>
      </c>
      <c r="F3021" s="13">
        <v>2181</v>
      </c>
      <c r="G3021" s="13">
        <v>0</v>
      </c>
      <c r="H3021" s="5">
        <f t="shared" si="437"/>
        <v>2181</v>
      </c>
      <c r="I3021" s="9">
        <f t="shared" si="442"/>
        <v>0.20159818090224663</v>
      </c>
      <c r="J3021" s="13">
        <v>0</v>
      </c>
      <c r="K3021" s="13">
        <v>0</v>
      </c>
      <c r="L3021" s="13">
        <v>173987</v>
      </c>
      <c r="M3021" s="5">
        <v>95188100</v>
      </c>
      <c r="N3021" s="8">
        <f t="shared" si="444"/>
        <v>2.2912527931537663E-3</v>
      </c>
      <c r="O3021" s="5">
        <v>4759405</v>
      </c>
      <c r="P3021" s="13">
        <v>0</v>
      </c>
      <c r="Q3021" s="5">
        <v>1081855</v>
      </c>
      <c r="R3021" s="7">
        <v>0.05</v>
      </c>
    </row>
    <row r="3022" spans="1:18" x14ac:dyDescent="0.25">
      <c r="A3022" s="14"/>
      <c r="B3022" s="14">
        <v>302</v>
      </c>
      <c r="C3022" s="14">
        <v>2003</v>
      </c>
      <c r="D3022" s="13">
        <v>0</v>
      </c>
      <c r="E3022" s="13">
        <v>0</v>
      </c>
      <c r="F3022" s="13">
        <v>0</v>
      </c>
      <c r="G3022" s="13">
        <v>0</v>
      </c>
      <c r="H3022" s="5">
        <f t="shared" si="437"/>
        <v>0</v>
      </c>
      <c r="I3022" s="9">
        <f t="shared" si="442"/>
        <v>0</v>
      </c>
      <c r="J3022" s="13">
        <v>0</v>
      </c>
      <c r="K3022" s="13">
        <v>0</v>
      </c>
      <c r="L3022" s="13">
        <v>0</v>
      </c>
      <c r="M3022" s="5">
        <v>95188100</v>
      </c>
      <c r="N3022" s="8">
        <f t="shared" si="444"/>
        <v>0</v>
      </c>
      <c r="O3022" s="5">
        <v>4759405</v>
      </c>
      <c r="P3022" s="13">
        <v>0</v>
      </c>
      <c r="Q3022" s="5">
        <v>984788</v>
      </c>
      <c r="R3022" s="12">
        <v>0.05</v>
      </c>
    </row>
    <row r="3023" spans="1:18" x14ac:dyDescent="0.25">
      <c r="A3023" s="14"/>
      <c r="B3023" s="14">
        <v>302</v>
      </c>
      <c r="C3023" s="14">
        <v>2004</v>
      </c>
      <c r="D3023" s="13">
        <v>0</v>
      </c>
      <c r="E3023" s="13">
        <v>0</v>
      </c>
      <c r="F3023" s="13">
        <v>0</v>
      </c>
      <c r="G3023" s="13">
        <v>0</v>
      </c>
      <c r="H3023" s="5">
        <f t="shared" si="437"/>
        <v>0</v>
      </c>
      <c r="I3023" s="9">
        <f t="shared" si="442"/>
        <v>0</v>
      </c>
      <c r="J3023" s="13">
        <v>0</v>
      </c>
      <c r="K3023" s="13">
        <v>0</v>
      </c>
      <c r="L3023" s="13">
        <v>0</v>
      </c>
      <c r="M3023" s="17">
        <v>117633900</v>
      </c>
      <c r="N3023" s="8">
        <f t="shared" si="444"/>
        <v>0</v>
      </c>
      <c r="O3023" s="5">
        <f t="shared" ref="O3023:O3029" si="445">M3023*R3023</f>
        <v>5881695</v>
      </c>
      <c r="P3023" s="13">
        <v>0</v>
      </c>
      <c r="Q3023" s="5">
        <v>1090028</v>
      </c>
      <c r="R3023" s="12">
        <v>0.05</v>
      </c>
    </row>
    <row r="3024" spans="1:18" x14ac:dyDescent="0.25">
      <c r="A3024" s="14"/>
      <c r="B3024" s="14">
        <v>302</v>
      </c>
      <c r="C3024" s="14">
        <v>2005</v>
      </c>
      <c r="D3024" s="13">
        <v>0</v>
      </c>
      <c r="E3024" s="13">
        <v>0</v>
      </c>
      <c r="F3024" s="13">
        <v>0</v>
      </c>
      <c r="G3024" s="13">
        <v>0</v>
      </c>
      <c r="H3024" s="5">
        <f t="shared" si="437"/>
        <v>0</v>
      </c>
      <c r="I3024" s="9">
        <f t="shared" si="442"/>
        <v>0</v>
      </c>
      <c r="J3024" s="13">
        <v>0</v>
      </c>
      <c r="K3024" s="13">
        <v>0</v>
      </c>
      <c r="L3024" s="13">
        <v>0</v>
      </c>
      <c r="M3024" s="17">
        <v>117633900</v>
      </c>
      <c r="N3024" s="8">
        <f t="shared" si="444"/>
        <v>0</v>
      </c>
      <c r="O3024" s="5">
        <f t="shared" si="445"/>
        <v>5881695</v>
      </c>
      <c r="P3024" s="13">
        <v>0</v>
      </c>
      <c r="Q3024" s="5">
        <v>996295.28</v>
      </c>
      <c r="R3024" s="12">
        <v>0.05</v>
      </c>
    </row>
    <row r="3025" spans="1:18" x14ac:dyDescent="0.25">
      <c r="A3025" s="14"/>
      <c r="B3025" s="14">
        <v>302</v>
      </c>
      <c r="C3025" s="14">
        <v>2006</v>
      </c>
      <c r="D3025" s="13">
        <v>0</v>
      </c>
      <c r="E3025" s="13">
        <v>1013</v>
      </c>
      <c r="F3025" s="13">
        <v>962</v>
      </c>
      <c r="G3025" s="13">
        <v>0</v>
      </c>
      <c r="H3025" s="5">
        <f t="shared" si="437"/>
        <v>1975</v>
      </c>
      <c r="I3025" s="9">
        <f t="shared" si="442"/>
        <v>0.18353312889136697</v>
      </c>
      <c r="J3025" s="13">
        <v>0</v>
      </c>
      <c r="K3025" s="13">
        <v>0</v>
      </c>
      <c r="L3025" s="13">
        <v>180000</v>
      </c>
      <c r="M3025" s="17">
        <v>151057400</v>
      </c>
      <c r="N3025" s="8">
        <f t="shared" si="444"/>
        <v>1.3074500156894002E-3</v>
      </c>
      <c r="O3025" s="5">
        <f t="shared" si="445"/>
        <v>7552870</v>
      </c>
      <c r="P3025" s="13">
        <v>0</v>
      </c>
      <c r="Q3025" s="5">
        <v>1076100</v>
      </c>
      <c r="R3025" s="12">
        <v>0.05</v>
      </c>
    </row>
    <row r="3026" spans="1:18" x14ac:dyDescent="0.25">
      <c r="A3026" s="14"/>
      <c r="B3026" s="14">
        <v>302</v>
      </c>
      <c r="C3026" s="14">
        <v>2007</v>
      </c>
      <c r="D3026" s="13">
        <v>16667</v>
      </c>
      <c r="E3026" s="13">
        <v>1687</v>
      </c>
      <c r="F3026" s="13">
        <v>0</v>
      </c>
      <c r="G3026" s="13">
        <v>0</v>
      </c>
      <c r="H3026" s="5">
        <f t="shared" si="437"/>
        <v>18354</v>
      </c>
      <c r="I3026" s="9">
        <f t="shared" si="442"/>
        <v>1.5248745472068062</v>
      </c>
      <c r="J3026" s="13">
        <v>0</v>
      </c>
      <c r="K3026" s="13">
        <v>0</v>
      </c>
      <c r="L3026" s="13">
        <v>0</v>
      </c>
      <c r="M3026" s="17">
        <v>151057400</v>
      </c>
      <c r="N3026" s="8">
        <f t="shared" si="444"/>
        <v>1.2150348145804178E-2</v>
      </c>
      <c r="O3026" s="5">
        <f t="shared" si="445"/>
        <v>7552870</v>
      </c>
      <c r="P3026" s="13">
        <v>50000</v>
      </c>
      <c r="Q3026" s="5">
        <v>1203640</v>
      </c>
      <c r="R3026" s="12">
        <v>0.05</v>
      </c>
    </row>
    <row r="3027" spans="1:18" x14ac:dyDescent="0.25">
      <c r="A3027" s="14"/>
      <c r="B3027" s="14">
        <v>302</v>
      </c>
      <c r="C3027" s="14">
        <v>2008</v>
      </c>
      <c r="D3027" s="6">
        <v>16667</v>
      </c>
      <c r="E3027" s="6">
        <v>1012</v>
      </c>
      <c r="F3027" s="6">
        <v>0</v>
      </c>
      <c r="G3027" s="6">
        <v>0</v>
      </c>
      <c r="H3027" s="5">
        <f t="shared" si="437"/>
        <v>17679</v>
      </c>
      <c r="I3027" s="9">
        <f t="shared" si="442"/>
        <v>1.4386551394142193</v>
      </c>
      <c r="J3027" s="6">
        <v>0</v>
      </c>
      <c r="K3027" s="6">
        <v>0</v>
      </c>
      <c r="L3027" s="6">
        <v>0</v>
      </c>
      <c r="M3027" s="17">
        <v>151057400</v>
      </c>
      <c r="N3027" s="8">
        <f t="shared" si="444"/>
        <v>1.1703498140441977E-2</v>
      </c>
      <c r="O3027" s="5">
        <f t="shared" si="445"/>
        <v>7552870</v>
      </c>
      <c r="P3027" s="6">
        <v>33333</v>
      </c>
      <c r="Q3027" s="5">
        <v>1228856</v>
      </c>
      <c r="R3027" s="12">
        <v>0.05</v>
      </c>
    </row>
    <row r="3028" spans="1:18" x14ac:dyDescent="0.25">
      <c r="A3028" s="14"/>
      <c r="B3028" s="18">
        <v>302</v>
      </c>
      <c r="C3028" s="14">
        <v>2009</v>
      </c>
      <c r="D3028" s="13">
        <v>16666</v>
      </c>
      <c r="E3028" s="13">
        <v>337</v>
      </c>
      <c r="F3028" s="13">
        <v>0</v>
      </c>
      <c r="G3028" s="13">
        <v>0</v>
      </c>
      <c r="H3028" s="5">
        <f t="shared" si="437"/>
        <v>17003</v>
      </c>
      <c r="I3028" s="9">
        <f t="shared" si="442"/>
        <v>1.2004326443124358</v>
      </c>
      <c r="J3028" s="13">
        <v>0</v>
      </c>
      <c r="K3028" s="13">
        <v>0</v>
      </c>
      <c r="L3028" s="13">
        <v>0</v>
      </c>
      <c r="M3028" s="17">
        <v>191099600</v>
      </c>
      <c r="N3028" s="8">
        <f t="shared" si="444"/>
        <v>8.8974545210978983E-3</v>
      </c>
      <c r="O3028" s="5">
        <f t="shared" si="445"/>
        <v>9554980</v>
      </c>
      <c r="P3028" s="13">
        <v>16666</v>
      </c>
      <c r="Q3028" s="5">
        <v>1416406</v>
      </c>
      <c r="R3028" s="12">
        <v>0.05</v>
      </c>
    </row>
    <row r="3029" spans="1:18" x14ac:dyDescent="0.25">
      <c r="A3029" t="s">
        <v>302</v>
      </c>
      <c r="B3029">
        <v>303</v>
      </c>
      <c r="C3029">
        <v>2000</v>
      </c>
      <c r="D3029" s="6">
        <v>305700</v>
      </c>
      <c r="E3029" s="6">
        <v>34480</v>
      </c>
      <c r="F3029" s="6">
        <v>8600</v>
      </c>
      <c r="G3029" s="6"/>
      <c r="H3029" s="5">
        <f t="shared" si="437"/>
        <v>348780</v>
      </c>
      <c r="I3029" s="9">
        <f t="shared" si="442"/>
        <v>4.1508076806722407</v>
      </c>
      <c r="J3029" s="6"/>
      <c r="K3029" s="6"/>
      <c r="L3029" s="6"/>
      <c r="M3029" s="10">
        <v>510387500</v>
      </c>
      <c r="N3029" s="8">
        <f t="shared" si="444"/>
        <v>6.8336313095442192E-2</v>
      </c>
      <c r="O3029" s="5">
        <f t="shared" si="445"/>
        <v>25519375</v>
      </c>
      <c r="P3029" s="13">
        <v>5555200</v>
      </c>
      <c r="Q3029" s="11">
        <v>8402702</v>
      </c>
      <c r="R3029" s="12">
        <v>0.05</v>
      </c>
    </row>
    <row r="3030" spans="1:18" x14ac:dyDescent="0.25">
      <c r="B3030">
        <v>303</v>
      </c>
      <c r="C3030">
        <v>2001</v>
      </c>
      <c r="D3030" s="13">
        <v>755900</v>
      </c>
      <c r="E3030" s="13">
        <v>35444</v>
      </c>
      <c r="F3030" s="13">
        <v>0</v>
      </c>
      <c r="G3030" s="13">
        <v>0</v>
      </c>
      <c r="H3030" s="5">
        <f t="shared" si="437"/>
        <v>791344</v>
      </c>
      <c r="I3030" s="9">
        <f t="shared" si="442"/>
        <v>8.4695117206794102</v>
      </c>
      <c r="J3030" s="13">
        <v>0</v>
      </c>
      <c r="K3030" s="13">
        <v>3500000</v>
      </c>
      <c r="L3030" s="13">
        <v>0</v>
      </c>
      <c r="M3030" s="10">
        <v>510387500</v>
      </c>
      <c r="N3030" s="8">
        <f t="shared" si="444"/>
        <v>0.15504768435747349</v>
      </c>
      <c r="O3030" s="5">
        <v>25519375</v>
      </c>
      <c r="P3030" s="13">
        <v>4799300</v>
      </c>
      <c r="Q3030" s="11">
        <v>9343443</v>
      </c>
      <c r="R3030" s="12">
        <v>0.05</v>
      </c>
    </row>
    <row r="3031" spans="1:18" x14ac:dyDescent="0.25">
      <c r="B3031">
        <v>303</v>
      </c>
      <c r="C3031">
        <v>2002</v>
      </c>
      <c r="D3031" s="13">
        <v>314100</v>
      </c>
      <c r="E3031" s="13">
        <v>108787</v>
      </c>
      <c r="F3031" s="13">
        <v>114110</v>
      </c>
      <c r="G3031" s="13">
        <v>0</v>
      </c>
      <c r="H3031" s="5">
        <f t="shared" ref="H3031:H3094" si="446">SUM(D3031:G3031)</f>
        <v>536997</v>
      </c>
      <c r="I3031" s="9">
        <f t="shared" si="442"/>
        <v>5.2010790023131861</v>
      </c>
      <c r="J3031" s="13">
        <v>0</v>
      </c>
      <c r="K3031" s="13">
        <v>0</v>
      </c>
      <c r="L3031" s="13">
        <v>0</v>
      </c>
      <c r="M3031" s="5">
        <v>675671100</v>
      </c>
      <c r="N3031" s="8">
        <f t="shared" si="444"/>
        <v>7.9476094212110007E-2</v>
      </c>
      <c r="O3031" s="5">
        <v>33783555</v>
      </c>
      <c r="P3031" s="13">
        <v>9485200</v>
      </c>
      <c r="Q3031" s="5">
        <v>10324723</v>
      </c>
      <c r="R3031" s="7">
        <v>0.05</v>
      </c>
    </row>
    <row r="3032" spans="1:18" x14ac:dyDescent="0.25">
      <c r="A3032" s="14"/>
      <c r="B3032" s="14">
        <v>303</v>
      </c>
      <c r="C3032" s="14">
        <v>2003</v>
      </c>
      <c r="D3032" s="13">
        <v>503100</v>
      </c>
      <c r="E3032" s="13">
        <v>228220</v>
      </c>
      <c r="F3032" s="13">
        <v>0</v>
      </c>
      <c r="G3032" s="13">
        <v>0</v>
      </c>
      <c r="H3032" s="5">
        <f t="shared" si="446"/>
        <v>731320</v>
      </c>
      <c r="I3032" s="9">
        <f t="shared" si="442"/>
        <v>6.3277410253532747</v>
      </c>
      <c r="J3032" s="13">
        <v>0</v>
      </c>
      <c r="K3032" s="13">
        <v>0</v>
      </c>
      <c r="L3032" s="13">
        <v>0</v>
      </c>
      <c r="M3032" s="5">
        <v>675671100</v>
      </c>
      <c r="N3032" s="8">
        <f t="shared" si="444"/>
        <v>0.10823609297482162</v>
      </c>
      <c r="O3032" s="5">
        <v>33783555</v>
      </c>
      <c r="P3032" s="13">
        <v>9389042</v>
      </c>
      <c r="Q3032" s="5">
        <v>11557363</v>
      </c>
      <c r="R3032" s="12">
        <v>0.05</v>
      </c>
    </row>
    <row r="3033" spans="1:18" x14ac:dyDescent="0.25">
      <c r="A3033" s="14"/>
      <c r="B3033" s="14">
        <v>303</v>
      </c>
      <c r="C3033" s="14">
        <v>2004</v>
      </c>
      <c r="D3033" s="13">
        <v>657200</v>
      </c>
      <c r="E3033" s="13">
        <v>225815</v>
      </c>
      <c r="F3033" s="13">
        <v>0</v>
      </c>
      <c r="G3033" s="13">
        <v>0</v>
      </c>
      <c r="H3033" s="5">
        <f t="shared" si="446"/>
        <v>883015</v>
      </c>
      <c r="I3033" s="9">
        <f t="shared" si="442"/>
        <v>7.0323646541676403</v>
      </c>
      <c r="J3033" s="13">
        <v>0</v>
      </c>
      <c r="K3033" s="13">
        <v>0</v>
      </c>
      <c r="L3033" s="13">
        <v>0</v>
      </c>
      <c r="M3033" s="17">
        <v>874640500</v>
      </c>
      <c r="N3033" s="8">
        <f t="shared" si="444"/>
        <v>0.10095747910141366</v>
      </c>
      <c r="O3033" s="5">
        <f t="shared" ref="O3033:O3039" si="447">M3033*R3033</f>
        <v>43732025</v>
      </c>
      <c r="P3033" s="13">
        <v>9726842</v>
      </c>
      <c r="Q3033" s="5">
        <v>12556445</v>
      </c>
      <c r="R3033" s="12">
        <v>0.05</v>
      </c>
    </row>
    <row r="3034" spans="1:18" x14ac:dyDescent="0.25">
      <c r="A3034" s="14"/>
      <c r="B3034" s="14">
        <v>303</v>
      </c>
      <c r="C3034" s="14">
        <v>2005</v>
      </c>
      <c r="D3034" s="13">
        <v>718342</v>
      </c>
      <c r="E3034" s="13">
        <v>274261</v>
      </c>
      <c r="F3034" s="13">
        <v>0</v>
      </c>
      <c r="G3034" s="13">
        <v>0</v>
      </c>
      <c r="H3034" s="5">
        <f t="shared" si="446"/>
        <v>992603</v>
      </c>
      <c r="I3034" s="9">
        <f t="shared" si="442"/>
        <v>7.0351103570775146</v>
      </c>
      <c r="J3034" s="13">
        <v>0</v>
      </c>
      <c r="K3034" s="13">
        <v>0</v>
      </c>
      <c r="L3034" s="13">
        <v>0</v>
      </c>
      <c r="M3034" s="17">
        <v>874640500</v>
      </c>
      <c r="N3034" s="8">
        <f t="shared" si="444"/>
        <v>0.11348696978930201</v>
      </c>
      <c r="O3034" s="5">
        <f t="shared" si="447"/>
        <v>43732025</v>
      </c>
      <c r="P3034" s="13">
        <v>9307000</v>
      </c>
      <c r="Q3034" s="5">
        <v>14109274.049999999</v>
      </c>
      <c r="R3034" s="12">
        <v>0.05</v>
      </c>
    </row>
    <row r="3035" spans="1:18" x14ac:dyDescent="0.25">
      <c r="A3035" s="14"/>
      <c r="B3035" s="14">
        <v>303</v>
      </c>
      <c r="C3035" s="14">
        <v>2006</v>
      </c>
      <c r="D3035" s="13">
        <v>620700</v>
      </c>
      <c r="E3035" s="13">
        <v>243000</v>
      </c>
      <c r="F3035" s="13">
        <v>29512</v>
      </c>
      <c r="G3035" s="13">
        <v>0</v>
      </c>
      <c r="H3035" s="5">
        <f t="shared" si="446"/>
        <v>893212</v>
      </c>
      <c r="I3035" s="9">
        <f t="shared" si="442"/>
        <v>5.5859272545936633</v>
      </c>
      <c r="J3035" s="13">
        <v>0</v>
      </c>
      <c r="K3035" s="13">
        <v>0</v>
      </c>
      <c r="L3035" s="13">
        <v>0</v>
      </c>
      <c r="M3035" s="17">
        <v>1125061800</v>
      </c>
      <c r="N3035" s="8">
        <f t="shared" si="444"/>
        <v>7.9392260940687881E-2</v>
      </c>
      <c r="O3035" s="5">
        <f t="shared" si="447"/>
        <v>56253090</v>
      </c>
      <c r="P3035" s="13">
        <v>9307000</v>
      </c>
      <c r="Q3035" s="5">
        <v>15990398</v>
      </c>
      <c r="R3035" s="12">
        <v>0.05</v>
      </c>
    </row>
    <row r="3036" spans="1:18" x14ac:dyDescent="0.25">
      <c r="A3036" s="14"/>
      <c r="B3036" s="14">
        <v>303</v>
      </c>
      <c r="C3036" s="14">
        <v>2007</v>
      </c>
      <c r="D3036" s="13">
        <v>968036</v>
      </c>
      <c r="E3036" s="13">
        <v>263923</v>
      </c>
      <c r="F3036" s="13">
        <v>0</v>
      </c>
      <c r="G3036" s="13">
        <v>0</v>
      </c>
      <c r="H3036" s="5">
        <f t="shared" si="446"/>
        <v>1231959</v>
      </c>
      <c r="I3036" s="9">
        <f t="shared" si="442"/>
        <v>7.8102658456992602</v>
      </c>
      <c r="J3036" s="13">
        <v>0</v>
      </c>
      <c r="K3036" s="13">
        <v>0</v>
      </c>
      <c r="L3036" s="13">
        <v>0</v>
      </c>
      <c r="M3036" s="17">
        <v>1125061800</v>
      </c>
      <c r="N3036" s="8">
        <f t="shared" si="444"/>
        <v>0.10950145138693713</v>
      </c>
      <c r="O3036" s="5">
        <f t="shared" si="447"/>
        <v>56253090</v>
      </c>
      <c r="P3036" s="13">
        <v>9503300</v>
      </c>
      <c r="Q3036" s="5">
        <v>15773586</v>
      </c>
      <c r="R3036" s="12">
        <v>0.05</v>
      </c>
    </row>
    <row r="3037" spans="1:18" x14ac:dyDescent="0.25">
      <c r="A3037" s="14"/>
      <c r="B3037" s="14">
        <v>303</v>
      </c>
      <c r="C3037" s="14">
        <v>2008</v>
      </c>
      <c r="D3037" s="6">
        <v>573100</v>
      </c>
      <c r="E3037" s="6">
        <v>233292</v>
      </c>
      <c r="F3037" s="6">
        <v>0</v>
      </c>
      <c r="G3037" s="6">
        <v>0</v>
      </c>
      <c r="H3037" s="5">
        <f t="shared" si="446"/>
        <v>806392</v>
      </c>
      <c r="I3037" s="9">
        <f t="shared" si="442"/>
        <v>4.8078171685372464</v>
      </c>
      <c r="J3037" s="6">
        <v>0</v>
      </c>
      <c r="K3037" s="6">
        <v>0</v>
      </c>
      <c r="L3037" s="6">
        <v>0</v>
      </c>
      <c r="M3037" s="17">
        <v>1125061800</v>
      </c>
      <c r="N3037" s="8">
        <f t="shared" si="444"/>
        <v>7.1675351522911906E-2</v>
      </c>
      <c r="O3037" s="5">
        <f t="shared" si="447"/>
        <v>56253090</v>
      </c>
      <c r="P3037" s="6">
        <v>8535264</v>
      </c>
      <c r="Q3037" s="5">
        <v>16772518</v>
      </c>
      <c r="R3037" s="12">
        <v>0.05</v>
      </c>
    </row>
    <row r="3038" spans="1:18" x14ac:dyDescent="0.25">
      <c r="A3038" s="14"/>
      <c r="B3038" s="18">
        <v>303</v>
      </c>
      <c r="C3038" s="14">
        <v>2009</v>
      </c>
      <c r="D3038" s="13">
        <v>847667</v>
      </c>
      <c r="E3038" s="13">
        <v>197170</v>
      </c>
      <c r="F3038" s="13">
        <v>0</v>
      </c>
      <c r="G3038" s="13">
        <v>0</v>
      </c>
      <c r="H3038" s="5">
        <f t="shared" si="446"/>
        <v>1044837</v>
      </c>
      <c r="I3038" s="9">
        <f t="shared" si="442"/>
        <v>6.1237127867069967</v>
      </c>
      <c r="J3038" s="13">
        <v>0</v>
      </c>
      <c r="K3038" s="13">
        <v>0</v>
      </c>
      <c r="L3038" s="13">
        <v>0</v>
      </c>
      <c r="M3038" s="17">
        <v>1194158900</v>
      </c>
      <c r="N3038" s="8">
        <f t="shared" si="444"/>
        <v>8.7495642330346485E-2</v>
      </c>
      <c r="O3038" s="5">
        <f t="shared" si="447"/>
        <v>59707945</v>
      </c>
      <c r="P3038" s="13">
        <v>7962164</v>
      </c>
      <c r="Q3038" s="5">
        <v>17062149</v>
      </c>
      <c r="R3038" s="12">
        <v>0.05</v>
      </c>
    </row>
    <row r="3039" spans="1:18" x14ac:dyDescent="0.25">
      <c r="A3039" t="s">
        <v>303</v>
      </c>
      <c r="B3039">
        <v>304</v>
      </c>
      <c r="C3039">
        <v>2000</v>
      </c>
      <c r="D3039" s="6">
        <v>1206890</v>
      </c>
      <c r="E3039" s="6">
        <v>1440691</v>
      </c>
      <c r="F3039" s="6">
        <v>14803</v>
      </c>
      <c r="G3039" s="6">
        <v>2561</v>
      </c>
      <c r="H3039" s="5">
        <f t="shared" si="446"/>
        <v>2664945</v>
      </c>
      <c r="I3039" s="9">
        <f t="shared" si="442"/>
        <v>10.899568768986704</v>
      </c>
      <c r="J3039" s="6"/>
      <c r="K3039" s="6"/>
      <c r="L3039" s="6"/>
      <c r="M3039" s="10">
        <v>700183400</v>
      </c>
      <c r="N3039" s="8">
        <f t="shared" si="444"/>
        <v>0.38060670961350984</v>
      </c>
      <c r="O3039" s="5">
        <f t="shared" si="447"/>
        <v>35009170</v>
      </c>
      <c r="P3039" s="13">
        <v>28509340</v>
      </c>
      <c r="Q3039" s="11">
        <v>24450004</v>
      </c>
      <c r="R3039" s="12">
        <v>0.05</v>
      </c>
    </row>
    <row r="3040" spans="1:18" x14ac:dyDescent="0.25">
      <c r="B3040">
        <v>304</v>
      </c>
      <c r="C3040">
        <v>2001</v>
      </c>
      <c r="D3040" s="13">
        <v>2076890</v>
      </c>
      <c r="E3040" s="13">
        <v>1136528</v>
      </c>
      <c r="F3040" s="13">
        <v>5057</v>
      </c>
      <c r="G3040" s="13">
        <v>9574</v>
      </c>
      <c r="H3040" s="5">
        <f t="shared" si="446"/>
        <v>3228049</v>
      </c>
      <c r="I3040" s="9">
        <f t="shared" si="442"/>
        <v>12.124297553539435</v>
      </c>
      <c r="J3040" s="13">
        <v>0</v>
      </c>
      <c r="K3040" s="13">
        <v>0</v>
      </c>
      <c r="L3040" s="13">
        <v>0</v>
      </c>
      <c r="M3040" s="10">
        <v>700183400</v>
      </c>
      <c r="N3040" s="8">
        <f t="shared" si="444"/>
        <v>0.46102906752716505</v>
      </c>
      <c r="O3040" s="5">
        <v>35009170</v>
      </c>
      <c r="P3040" s="13">
        <v>26054450</v>
      </c>
      <c r="Q3040" s="11">
        <v>26624627</v>
      </c>
      <c r="R3040" s="12">
        <v>0.05</v>
      </c>
    </row>
    <row r="3041" spans="1:18" x14ac:dyDescent="0.25">
      <c r="B3041">
        <v>304</v>
      </c>
      <c r="C3041">
        <v>2002</v>
      </c>
      <c r="D3041" s="13">
        <v>1836890</v>
      </c>
      <c r="E3041" s="13">
        <v>1064427</v>
      </c>
      <c r="F3041" s="13">
        <v>38326</v>
      </c>
      <c r="G3041" s="13">
        <v>73924</v>
      </c>
      <c r="H3041" s="5">
        <f t="shared" si="446"/>
        <v>3013567</v>
      </c>
      <c r="I3041" s="9">
        <f t="shared" si="442"/>
        <v>10.802834778626211</v>
      </c>
      <c r="J3041" s="13">
        <v>0</v>
      </c>
      <c r="K3041" s="13">
        <v>770000</v>
      </c>
      <c r="L3041" s="13">
        <v>0</v>
      </c>
      <c r="M3041" s="5">
        <v>895636100</v>
      </c>
      <c r="N3041" s="8">
        <f t="shared" si="444"/>
        <v>0.3364722569802624</v>
      </c>
      <c r="O3041" s="5">
        <v>44781805</v>
      </c>
      <c r="P3041" s="13">
        <v>26097560</v>
      </c>
      <c r="Q3041" s="5">
        <v>27896076</v>
      </c>
      <c r="R3041" s="7">
        <v>0.05</v>
      </c>
    </row>
    <row r="3042" spans="1:18" x14ac:dyDescent="0.25">
      <c r="A3042" s="14"/>
      <c r="B3042" s="14">
        <v>304</v>
      </c>
      <c r="C3042" s="14">
        <v>2003</v>
      </c>
      <c r="D3042" s="13">
        <v>2031890</v>
      </c>
      <c r="E3042" s="13">
        <v>1066923</v>
      </c>
      <c r="F3042" s="13">
        <v>56733</v>
      </c>
      <c r="G3042" s="13">
        <v>0</v>
      </c>
      <c r="H3042" s="5">
        <f t="shared" si="446"/>
        <v>3155546</v>
      </c>
      <c r="I3042" s="9">
        <f t="shared" si="442"/>
        <v>10.417048228893231</v>
      </c>
      <c r="J3042" s="13">
        <v>0</v>
      </c>
      <c r="K3042" s="13">
        <v>0</v>
      </c>
      <c r="L3042" s="13">
        <v>0</v>
      </c>
      <c r="M3042" s="5">
        <v>895636100</v>
      </c>
      <c r="N3042" s="8">
        <f t="shared" si="444"/>
        <v>0.35232456574718235</v>
      </c>
      <c r="O3042" s="5">
        <v>44781805</v>
      </c>
      <c r="P3042" s="13">
        <v>26196670</v>
      </c>
      <c r="Q3042" s="5">
        <v>30292132</v>
      </c>
      <c r="R3042" s="12">
        <v>0.05</v>
      </c>
    </row>
    <row r="3043" spans="1:18" x14ac:dyDescent="0.25">
      <c r="A3043" s="14"/>
      <c r="B3043" s="14">
        <v>304</v>
      </c>
      <c r="C3043" s="14">
        <v>2004</v>
      </c>
      <c r="D3043" s="13">
        <v>2522890</v>
      </c>
      <c r="E3043" s="13">
        <v>1078340</v>
      </c>
      <c r="F3043" s="13">
        <v>0</v>
      </c>
      <c r="G3043" s="13">
        <v>0</v>
      </c>
      <c r="H3043" s="5">
        <f t="shared" si="446"/>
        <v>3601230</v>
      </c>
      <c r="I3043" s="9">
        <f t="shared" si="442"/>
        <v>11.484068092953592</v>
      </c>
      <c r="J3043" s="13">
        <v>0</v>
      </c>
      <c r="K3043" s="13">
        <v>0</v>
      </c>
      <c r="L3043" s="13">
        <v>0</v>
      </c>
      <c r="M3043" s="17">
        <v>1275737900</v>
      </c>
      <c r="N3043" s="8">
        <f t="shared" si="444"/>
        <v>0.28228604010275149</v>
      </c>
      <c r="O3043" s="5">
        <f t="shared" ref="O3043:O3049" si="448">M3043*R3043</f>
        <v>63786895</v>
      </c>
      <c r="P3043" s="13">
        <v>25423780</v>
      </c>
      <c r="Q3043" s="5">
        <v>31358487</v>
      </c>
      <c r="R3043" s="12">
        <v>0.05</v>
      </c>
    </row>
    <row r="3044" spans="1:18" x14ac:dyDescent="0.25">
      <c r="A3044" s="14"/>
      <c r="B3044" s="14">
        <v>304</v>
      </c>
      <c r="C3044" s="14">
        <v>2005</v>
      </c>
      <c r="D3044" s="13">
        <v>8416890</v>
      </c>
      <c r="E3044" s="13">
        <v>949783</v>
      </c>
      <c r="F3044" s="13">
        <v>6289</v>
      </c>
      <c r="G3044" s="13">
        <v>0</v>
      </c>
      <c r="H3044" s="5">
        <f t="shared" si="446"/>
        <v>9372962</v>
      </c>
      <c r="I3044" s="9">
        <f t="shared" si="442"/>
        <v>27.62896522660817</v>
      </c>
      <c r="J3044" s="13">
        <v>0</v>
      </c>
      <c r="K3044" s="13">
        <v>0</v>
      </c>
      <c r="L3044" s="13">
        <v>0</v>
      </c>
      <c r="M3044" s="17">
        <v>1275737900</v>
      </c>
      <c r="N3044" s="8">
        <f t="shared" si="444"/>
        <v>0.73470906523981139</v>
      </c>
      <c r="O3044" s="5">
        <f t="shared" si="448"/>
        <v>63786895</v>
      </c>
      <c r="P3044" s="13">
        <v>30641606</v>
      </c>
      <c r="Q3044" s="5">
        <v>33924404.780000001</v>
      </c>
      <c r="R3044" s="12">
        <v>0.05</v>
      </c>
    </row>
    <row r="3045" spans="1:18" x14ac:dyDescent="0.25">
      <c r="A3045" s="14"/>
      <c r="B3045" s="14">
        <v>304</v>
      </c>
      <c r="C3045" s="14">
        <v>2006</v>
      </c>
      <c r="D3045" s="13">
        <v>10341890</v>
      </c>
      <c r="E3045" s="13">
        <v>1015035</v>
      </c>
      <c r="F3045" s="13">
        <v>6958</v>
      </c>
      <c r="G3045" s="13">
        <v>0</v>
      </c>
      <c r="H3045" s="5">
        <f t="shared" si="446"/>
        <v>11363883</v>
      </c>
      <c r="I3045" s="9">
        <f t="shared" si="442"/>
        <v>31.423195916269758</v>
      </c>
      <c r="J3045" s="13">
        <v>0</v>
      </c>
      <c r="K3045" s="13">
        <v>0</v>
      </c>
      <c r="L3045" s="13">
        <v>0</v>
      </c>
      <c r="M3045" s="17">
        <v>1601610600</v>
      </c>
      <c r="N3045" s="8">
        <f t="shared" si="444"/>
        <v>0.70952845841554746</v>
      </c>
      <c r="O3045" s="5">
        <f t="shared" si="448"/>
        <v>80080530</v>
      </c>
      <c r="P3045" s="13">
        <v>30291890</v>
      </c>
      <c r="Q3045" s="5">
        <v>36163995</v>
      </c>
      <c r="R3045" s="12">
        <v>0.05</v>
      </c>
    </row>
    <row r="3046" spans="1:18" x14ac:dyDescent="0.25">
      <c r="A3046" s="14"/>
      <c r="B3046" s="14">
        <v>304</v>
      </c>
      <c r="C3046" s="14">
        <v>2007</v>
      </c>
      <c r="D3046" s="13">
        <v>1815000</v>
      </c>
      <c r="E3046" s="13">
        <v>808049</v>
      </c>
      <c r="F3046" s="13">
        <v>8122</v>
      </c>
      <c r="G3046" s="13">
        <v>0</v>
      </c>
      <c r="H3046" s="5">
        <f t="shared" si="446"/>
        <v>2631171</v>
      </c>
      <c r="I3046" s="9">
        <f t="shared" si="442"/>
        <v>6.4467517355544262</v>
      </c>
      <c r="J3046" s="13">
        <v>0</v>
      </c>
      <c r="K3046" s="13">
        <v>1815050</v>
      </c>
      <c r="L3046" s="13">
        <v>0</v>
      </c>
      <c r="M3046" s="17">
        <v>1601610600</v>
      </c>
      <c r="N3046" s="8">
        <f t="shared" si="444"/>
        <v>0.16428281631003191</v>
      </c>
      <c r="O3046" s="5">
        <f t="shared" si="448"/>
        <v>80080530</v>
      </c>
      <c r="P3046" s="13">
        <v>20500000</v>
      </c>
      <c r="Q3046" s="5">
        <v>40813903</v>
      </c>
      <c r="R3046" s="12">
        <v>0.05</v>
      </c>
    </row>
    <row r="3047" spans="1:18" x14ac:dyDescent="0.25">
      <c r="A3047" s="14"/>
      <c r="B3047" s="14">
        <v>304</v>
      </c>
      <c r="C3047" s="14">
        <v>2008</v>
      </c>
      <c r="D3047" s="6">
        <v>1860000</v>
      </c>
      <c r="E3047" s="6">
        <v>715639</v>
      </c>
      <c r="F3047" s="6">
        <v>73256</v>
      </c>
      <c r="G3047" s="6">
        <v>3352</v>
      </c>
      <c r="H3047" s="5">
        <f t="shared" si="446"/>
        <v>2652247</v>
      </c>
      <c r="I3047" s="9">
        <f t="shared" si="442"/>
        <v>6.4494061177814022</v>
      </c>
      <c r="J3047" s="6">
        <v>0</v>
      </c>
      <c r="K3047" s="6">
        <v>1815050</v>
      </c>
      <c r="L3047" s="6">
        <v>0</v>
      </c>
      <c r="M3047" s="17">
        <v>1601610600</v>
      </c>
      <c r="N3047" s="8">
        <f t="shared" si="444"/>
        <v>0.1655987416666698</v>
      </c>
      <c r="O3047" s="5">
        <f t="shared" si="448"/>
        <v>80080530</v>
      </c>
      <c r="P3047" s="6">
        <v>18685000</v>
      </c>
      <c r="Q3047" s="5">
        <v>41123895</v>
      </c>
      <c r="R3047" s="12">
        <v>0.05</v>
      </c>
    </row>
    <row r="3048" spans="1:18" x14ac:dyDescent="0.25">
      <c r="A3048" s="14"/>
      <c r="B3048" s="18">
        <v>304</v>
      </c>
      <c r="C3048" s="14">
        <v>2009</v>
      </c>
      <c r="D3048" s="13">
        <v>1605000</v>
      </c>
      <c r="E3048" s="13">
        <v>0</v>
      </c>
      <c r="F3048" s="13">
        <v>0</v>
      </c>
      <c r="G3048" s="13">
        <v>912142</v>
      </c>
      <c r="H3048" s="5">
        <f t="shared" si="446"/>
        <v>2517142</v>
      </c>
      <c r="I3048" s="9">
        <f t="shared" si="442"/>
        <v>6.0513075291640579</v>
      </c>
      <c r="J3048" s="13">
        <v>0</v>
      </c>
      <c r="K3048" s="13">
        <v>0</v>
      </c>
      <c r="L3048" s="13">
        <v>0</v>
      </c>
      <c r="M3048" s="17">
        <v>1809846900</v>
      </c>
      <c r="N3048" s="8">
        <f t="shared" si="444"/>
        <v>0.13908038298709136</v>
      </c>
      <c r="O3048" s="5">
        <f t="shared" si="448"/>
        <v>90492345</v>
      </c>
      <c r="P3048" s="13">
        <v>23550000</v>
      </c>
      <c r="Q3048" s="5">
        <v>41596663</v>
      </c>
      <c r="R3048" s="12">
        <v>0.05</v>
      </c>
    </row>
    <row r="3049" spans="1:18" x14ac:dyDescent="0.25">
      <c r="A3049" t="s">
        <v>304</v>
      </c>
      <c r="B3049">
        <v>305</v>
      </c>
      <c r="C3049">
        <v>2000</v>
      </c>
      <c r="D3049" s="6">
        <v>466413</v>
      </c>
      <c r="E3049" s="6">
        <v>440140</v>
      </c>
      <c r="F3049" s="6"/>
      <c r="G3049" s="6">
        <v>11700</v>
      </c>
      <c r="H3049" s="5">
        <f t="shared" si="446"/>
        <v>918253</v>
      </c>
      <c r="I3049" s="9">
        <f t="shared" si="442"/>
        <v>1.6270254628963126</v>
      </c>
      <c r="J3049" s="6"/>
      <c r="K3049" s="6"/>
      <c r="L3049" s="6"/>
      <c r="M3049" s="10">
        <v>2229938700</v>
      </c>
      <c r="N3049" s="8">
        <f t="shared" si="444"/>
        <v>4.1178396518254064E-2</v>
      </c>
      <c r="O3049" s="5">
        <f t="shared" si="448"/>
        <v>111496935</v>
      </c>
      <c r="P3049" s="13">
        <v>13370404</v>
      </c>
      <c r="Q3049" s="11">
        <v>56437531</v>
      </c>
      <c r="R3049" s="12">
        <v>0.05</v>
      </c>
    </row>
    <row r="3050" spans="1:18" x14ac:dyDescent="0.25">
      <c r="B3050">
        <v>305</v>
      </c>
      <c r="C3050">
        <v>2001</v>
      </c>
      <c r="D3050" s="13">
        <v>958708</v>
      </c>
      <c r="E3050" s="13">
        <v>675260</v>
      </c>
      <c r="F3050" s="13">
        <v>0</v>
      </c>
      <c r="G3050" s="13">
        <v>6276</v>
      </c>
      <c r="H3050" s="5">
        <f t="shared" si="446"/>
        <v>1640244</v>
      </c>
      <c r="I3050" s="9">
        <f t="shared" si="442"/>
        <v>2.8559755140012957</v>
      </c>
      <c r="J3050" s="13">
        <v>0</v>
      </c>
      <c r="K3050" s="13">
        <v>5500000</v>
      </c>
      <c r="L3050" s="13">
        <v>0</v>
      </c>
      <c r="M3050" s="10">
        <v>2229938700</v>
      </c>
      <c r="N3050" s="8">
        <f t="shared" si="444"/>
        <v>7.3555564554308145E-2</v>
      </c>
      <c r="O3050" s="5">
        <v>111496935</v>
      </c>
      <c r="P3050" s="13">
        <v>12431696</v>
      </c>
      <c r="Q3050" s="11">
        <v>57432005</v>
      </c>
      <c r="R3050" s="12">
        <v>0.05</v>
      </c>
    </row>
    <row r="3051" spans="1:18" x14ac:dyDescent="0.25">
      <c r="B3051">
        <v>305</v>
      </c>
      <c r="C3051">
        <v>2002</v>
      </c>
      <c r="D3051" s="13">
        <v>853649</v>
      </c>
      <c r="E3051" s="13">
        <v>628522</v>
      </c>
      <c r="F3051" s="13">
        <v>129667</v>
      </c>
      <c r="G3051" s="13">
        <v>0</v>
      </c>
      <c r="H3051" s="5">
        <f t="shared" si="446"/>
        <v>1611838</v>
      </c>
      <c r="I3051" s="9">
        <f t="shared" si="442"/>
        <v>2.513320573467043</v>
      </c>
      <c r="J3051" s="13">
        <v>0</v>
      </c>
      <c r="K3051" s="13">
        <v>12834000</v>
      </c>
      <c r="L3051" s="13">
        <v>0</v>
      </c>
      <c r="M3051" s="5">
        <v>2838695100</v>
      </c>
      <c r="N3051" s="8">
        <f t="shared" si="444"/>
        <v>5.6780948401256623E-2</v>
      </c>
      <c r="O3051" s="5">
        <v>141934755</v>
      </c>
      <c r="P3051" s="13">
        <v>31353980</v>
      </c>
      <c r="Q3051" s="5">
        <v>64131811</v>
      </c>
      <c r="R3051" s="7">
        <v>0.05</v>
      </c>
    </row>
    <row r="3052" spans="1:18" x14ac:dyDescent="0.25">
      <c r="A3052" s="14"/>
      <c r="B3052" s="14">
        <v>305</v>
      </c>
      <c r="C3052" s="14">
        <v>2003</v>
      </c>
      <c r="D3052" s="13">
        <v>1676473</v>
      </c>
      <c r="E3052" s="13">
        <v>1364944</v>
      </c>
      <c r="F3052" s="13">
        <v>274987</v>
      </c>
      <c r="G3052" s="13">
        <v>0</v>
      </c>
      <c r="H3052" s="5">
        <f t="shared" si="446"/>
        <v>3316404</v>
      </c>
      <c r="I3052" s="9">
        <f t="shared" si="442"/>
        <v>5.1276308356397005</v>
      </c>
      <c r="J3052" s="13">
        <v>0</v>
      </c>
      <c r="K3052" s="13">
        <v>11444000</v>
      </c>
      <c r="L3052" s="13">
        <v>0</v>
      </c>
      <c r="M3052" s="5">
        <v>2838695100</v>
      </c>
      <c r="N3052" s="8">
        <f t="shared" si="444"/>
        <v>0.11682846812255392</v>
      </c>
      <c r="O3052" s="5">
        <v>141934755</v>
      </c>
      <c r="P3052" s="13">
        <v>29677507</v>
      </c>
      <c r="Q3052" s="5">
        <v>64677121</v>
      </c>
      <c r="R3052" s="12">
        <v>0.05</v>
      </c>
    </row>
    <row r="3053" spans="1:18" x14ac:dyDescent="0.25">
      <c r="A3053" s="14"/>
      <c r="B3053" s="14">
        <v>305</v>
      </c>
      <c r="C3053" s="14">
        <v>2004</v>
      </c>
      <c r="D3053" s="13">
        <v>1560491</v>
      </c>
      <c r="E3053" s="13">
        <v>1605237</v>
      </c>
      <c r="F3053" s="13">
        <v>89168</v>
      </c>
      <c r="G3053" s="13">
        <v>0</v>
      </c>
      <c r="H3053" s="5">
        <f t="shared" si="446"/>
        <v>3254896</v>
      </c>
      <c r="I3053" s="9">
        <f t="shared" si="442"/>
        <v>4.9927909005280799</v>
      </c>
      <c r="J3053" s="13">
        <v>0</v>
      </c>
      <c r="K3053" s="13">
        <v>275000</v>
      </c>
      <c r="L3053" s="13">
        <v>0</v>
      </c>
      <c r="M3053" s="17">
        <v>3630754000</v>
      </c>
      <c r="N3053" s="8">
        <f t="shared" si="444"/>
        <v>8.9647935387525565E-2</v>
      </c>
      <c r="O3053" s="5">
        <f t="shared" ref="O3053:O3059" si="449">M3053*R3053</f>
        <v>181537700</v>
      </c>
      <c r="P3053" s="13">
        <v>39668541</v>
      </c>
      <c r="Q3053" s="5">
        <v>65191915</v>
      </c>
      <c r="R3053" s="12">
        <v>0.05</v>
      </c>
    </row>
    <row r="3054" spans="1:18" x14ac:dyDescent="0.25">
      <c r="A3054" s="14"/>
      <c r="B3054" s="14">
        <v>305</v>
      </c>
      <c r="C3054" s="14">
        <v>2005</v>
      </c>
      <c r="D3054" s="13">
        <v>2290374</v>
      </c>
      <c r="E3054" s="13">
        <v>1646392</v>
      </c>
      <c r="F3054" s="13">
        <v>3685</v>
      </c>
      <c r="G3054" s="13">
        <v>0</v>
      </c>
      <c r="H3054" s="5">
        <f t="shared" si="446"/>
        <v>3940451</v>
      </c>
      <c r="I3054" s="9">
        <f t="shared" si="442"/>
        <v>5.9287936183104888</v>
      </c>
      <c r="J3054" s="13">
        <v>0</v>
      </c>
      <c r="K3054" s="13">
        <v>275000</v>
      </c>
      <c r="L3054" s="13">
        <v>0</v>
      </c>
      <c r="M3054" s="17">
        <v>3630754000</v>
      </c>
      <c r="N3054" s="8">
        <f t="shared" si="444"/>
        <v>0.10852982603613463</v>
      </c>
      <c r="O3054" s="5">
        <f t="shared" si="449"/>
        <v>181537700</v>
      </c>
      <c r="P3054" s="13">
        <v>37757892</v>
      </c>
      <c r="Q3054" s="5">
        <v>66462947.670000002</v>
      </c>
      <c r="R3054" s="12">
        <v>0.05</v>
      </c>
    </row>
    <row r="3055" spans="1:18" x14ac:dyDescent="0.25">
      <c r="A3055" s="14"/>
      <c r="B3055" s="14">
        <v>305</v>
      </c>
      <c r="C3055" s="14">
        <v>2006</v>
      </c>
      <c r="D3055" s="13">
        <v>2327052</v>
      </c>
      <c r="E3055" s="13">
        <v>1677880</v>
      </c>
      <c r="F3055" s="13">
        <v>5475</v>
      </c>
      <c r="G3055" s="13">
        <v>0</v>
      </c>
      <c r="H3055" s="5">
        <f t="shared" si="446"/>
        <v>4010407</v>
      </c>
      <c r="I3055" s="9">
        <f t="shared" si="442"/>
        <v>5.8752350368262203</v>
      </c>
      <c r="J3055" s="13">
        <v>0</v>
      </c>
      <c r="K3055" s="13">
        <v>275000</v>
      </c>
      <c r="L3055" s="13">
        <v>0</v>
      </c>
      <c r="M3055" s="17">
        <v>4161973600</v>
      </c>
      <c r="N3055" s="8">
        <f t="shared" si="444"/>
        <v>9.6358299821988305E-2</v>
      </c>
      <c r="O3055" s="5">
        <f t="shared" si="449"/>
        <v>208098680</v>
      </c>
      <c r="P3055" s="13">
        <v>37482892</v>
      </c>
      <c r="Q3055" s="5">
        <v>68259516</v>
      </c>
      <c r="R3055" s="12">
        <v>0.05</v>
      </c>
    </row>
    <row r="3056" spans="1:18" x14ac:dyDescent="0.25">
      <c r="A3056" s="14"/>
      <c r="B3056" s="14">
        <v>305</v>
      </c>
      <c r="C3056" s="14">
        <v>2007</v>
      </c>
      <c r="D3056" s="13">
        <v>2371841</v>
      </c>
      <c r="E3056" s="13">
        <v>1599475</v>
      </c>
      <c r="F3056" s="13">
        <v>9048</v>
      </c>
      <c r="G3056" s="13">
        <v>0</v>
      </c>
      <c r="H3056" s="5">
        <f t="shared" si="446"/>
        <v>3980364</v>
      </c>
      <c r="I3056" s="9">
        <f t="shared" si="442"/>
        <v>5.5520518214044277</v>
      </c>
      <c r="J3056" s="13">
        <v>0</v>
      </c>
      <c r="K3056" s="13">
        <v>0</v>
      </c>
      <c r="L3056" s="13">
        <v>0</v>
      </c>
      <c r="M3056" s="17">
        <v>4161973600</v>
      </c>
      <c r="N3056" s="8">
        <f t="shared" si="444"/>
        <v>9.5636454781933264E-2</v>
      </c>
      <c r="O3056" s="5">
        <f t="shared" si="449"/>
        <v>208098680</v>
      </c>
      <c r="P3056" s="13">
        <v>35441840</v>
      </c>
      <c r="Q3056" s="5">
        <v>71691766</v>
      </c>
      <c r="R3056" s="12">
        <v>0.05</v>
      </c>
    </row>
    <row r="3057" spans="1:18" x14ac:dyDescent="0.25">
      <c r="A3057" s="14"/>
      <c r="B3057" s="14">
        <v>305</v>
      </c>
      <c r="C3057" s="14">
        <v>2008</v>
      </c>
      <c r="D3057" s="6">
        <v>2468144</v>
      </c>
      <c r="E3057" s="6">
        <v>1518736</v>
      </c>
      <c r="F3057" s="6">
        <v>0</v>
      </c>
      <c r="G3057" s="6">
        <v>0</v>
      </c>
      <c r="H3057" s="5">
        <f t="shared" si="446"/>
        <v>3986880</v>
      </c>
      <c r="I3057" s="9">
        <f t="shared" si="442"/>
        <v>5.4925278088770932</v>
      </c>
      <c r="J3057" s="6">
        <v>0</v>
      </c>
      <c r="K3057" s="6">
        <v>75000</v>
      </c>
      <c r="L3057" s="6">
        <v>0</v>
      </c>
      <c r="M3057" s="17">
        <v>4161973600</v>
      </c>
      <c r="N3057" s="8">
        <f t="shared" si="444"/>
        <v>9.5793015121479863E-2</v>
      </c>
      <c r="O3057" s="5">
        <f t="shared" si="449"/>
        <v>208098680</v>
      </c>
      <c r="P3057" s="6">
        <v>33615814</v>
      </c>
      <c r="Q3057" s="5">
        <v>72587343</v>
      </c>
      <c r="R3057" s="12">
        <v>0.05</v>
      </c>
    </row>
    <row r="3058" spans="1:18" x14ac:dyDescent="0.25">
      <c r="A3058" s="14"/>
      <c r="B3058" s="18">
        <v>305</v>
      </c>
      <c r="C3058" s="14">
        <v>2009</v>
      </c>
      <c r="D3058" s="13">
        <v>2449528</v>
      </c>
      <c r="E3058" s="13">
        <v>1278094</v>
      </c>
      <c r="F3058" s="13">
        <v>2933</v>
      </c>
      <c r="G3058" s="13">
        <v>0</v>
      </c>
      <c r="H3058" s="5">
        <f t="shared" si="446"/>
        <v>3730555</v>
      </c>
      <c r="I3058" s="9">
        <f t="shared" si="442"/>
        <v>4.9225974041054421</v>
      </c>
      <c r="J3058" s="13">
        <v>0</v>
      </c>
      <c r="K3058" s="13">
        <v>75000</v>
      </c>
      <c r="L3058" s="13">
        <v>0</v>
      </c>
      <c r="M3058" s="17">
        <v>4205983700</v>
      </c>
      <c r="N3058" s="8">
        <f t="shared" si="444"/>
        <v>8.8696373217043142E-2</v>
      </c>
      <c r="O3058" s="5">
        <f t="shared" si="449"/>
        <v>210299185</v>
      </c>
      <c r="P3058" s="13">
        <v>31147670</v>
      </c>
      <c r="Q3058" s="5">
        <v>75784280</v>
      </c>
      <c r="R3058" s="12">
        <v>0.05</v>
      </c>
    </row>
    <row r="3059" spans="1:18" x14ac:dyDescent="0.25">
      <c r="A3059" t="s">
        <v>305</v>
      </c>
      <c r="B3059">
        <v>306</v>
      </c>
      <c r="C3059">
        <v>2000</v>
      </c>
      <c r="D3059" s="6"/>
      <c r="E3059" s="6"/>
      <c r="F3059" s="6"/>
      <c r="G3059" s="6"/>
      <c r="H3059" s="5">
        <f t="shared" si="446"/>
        <v>0</v>
      </c>
      <c r="I3059" s="9">
        <f t="shared" si="442"/>
        <v>0</v>
      </c>
      <c r="J3059" s="6"/>
      <c r="K3059" s="6"/>
      <c r="L3059" s="6"/>
      <c r="M3059" s="10">
        <v>78704300</v>
      </c>
      <c r="N3059" s="8">
        <f t="shared" si="444"/>
        <v>0</v>
      </c>
      <c r="O3059" s="5">
        <f t="shared" si="449"/>
        <v>3935215</v>
      </c>
      <c r="P3059" s="13">
        <v>0</v>
      </c>
      <c r="Q3059" s="11">
        <v>2767400</v>
      </c>
      <c r="R3059" s="12">
        <v>0.05</v>
      </c>
    </row>
    <row r="3060" spans="1:18" x14ac:dyDescent="0.25">
      <c r="B3060">
        <v>306</v>
      </c>
      <c r="C3060">
        <v>2001</v>
      </c>
      <c r="D3060" s="13">
        <v>0</v>
      </c>
      <c r="E3060" s="13">
        <v>0</v>
      </c>
      <c r="F3060" s="13">
        <v>0</v>
      </c>
      <c r="G3060" s="13">
        <v>0</v>
      </c>
      <c r="H3060" s="5">
        <f t="shared" si="446"/>
        <v>0</v>
      </c>
      <c r="I3060" s="9">
        <f t="shared" si="442"/>
        <v>0</v>
      </c>
      <c r="J3060" s="13">
        <v>0</v>
      </c>
      <c r="K3060" s="13">
        <v>0</v>
      </c>
      <c r="L3060" s="13">
        <v>0</v>
      </c>
      <c r="M3060" s="10">
        <v>78704300</v>
      </c>
      <c r="N3060" s="8">
        <f t="shared" si="444"/>
        <v>0</v>
      </c>
      <c r="O3060" s="5">
        <v>3935215</v>
      </c>
      <c r="P3060" s="13">
        <v>0</v>
      </c>
      <c r="Q3060" s="11">
        <v>2938901</v>
      </c>
      <c r="R3060" s="12">
        <v>0.05</v>
      </c>
    </row>
    <row r="3061" spans="1:18" x14ac:dyDescent="0.25">
      <c r="B3061">
        <v>306</v>
      </c>
      <c r="C3061">
        <v>2002</v>
      </c>
      <c r="D3061" s="13">
        <v>0</v>
      </c>
      <c r="E3061" s="13">
        <v>0</v>
      </c>
      <c r="F3061" s="13">
        <v>0</v>
      </c>
      <c r="G3061" s="13">
        <v>0</v>
      </c>
      <c r="H3061" s="5">
        <f t="shared" si="446"/>
        <v>0</v>
      </c>
      <c r="I3061" s="9">
        <f t="shared" si="442"/>
        <v>0</v>
      </c>
      <c r="J3061" s="13">
        <v>0</v>
      </c>
      <c r="K3061" s="13">
        <v>0</v>
      </c>
      <c r="L3061" s="13">
        <v>0</v>
      </c>
      <c r="M3061" s="5">
        <v>100839000</v>
      </c>
      <c r="N3061" s="8">
        <f t="shared" si="444"/>
        <v>0</v>
      </c>
      <c r="O3061" s="5">
        <v>5041950</v>
      </c>
      <c r="P3061" s="13">
        <v>0</v>
      </c>
      <c r="Q3061" s="5">
        <v>3733870</v>
      </c>
      <c r="R3061" s="7">
        <v>0.05</v>
      </c>
    </row>
    <row r="3062" spans="1:18" x14ac:dyDescent="0.25">
      <c r="A3062" s="14"/>
      <c r="B3062" s="14">
        <v>306</v>
      </c>
      <c r="C3062" s="14">
        <v>2003</v>
      </c>
      <c r="D3062" s="13">
        <v>0</v>
      </c>
      <c r="E3062" s="13">
        <v>0</v>
      </c>
      <c r="F3062" s="13">
        <v>4368</v>
      </c>
      <c r="G3062" s="13">
        <v>0</v>
      </c>
      <c r="H3062" s="5">
        <f t="shared" si="446"/>
        <v>4368</v>
      </c>
      <c r="I3062" s="9">
        <f t="shared" si="442"/>
        <v>0.12689994021060511</v>
      </c>
      <c r="J3062" s="13">
        <v>0</v>
      </c>
      <c r="K3062" s="13">
        <v>0</v>
      </c>
      <c r="L3062" s="13">
        <v>0</v>
      </c>
      <c r="M3062" s="5">
        <v>100839000</v>
      </c>
      <c r="N3062" s="8">
        <f t="shared" si="444"/>
        <v>4.3316573944604765E-3</v>
      </c>
      <c r="O3062" s="5">
        <v>5041950</v>
      </c>
      <c r="P3062" s="13">
        <v>0</v>
      </c>
      <c r="Q3062" s="5">
        <v>3442082</v>
      </c>
      <c r="R3062" s="12">
        <v>0.05</v>
      </c>
    </row>
    <row r="3063" spans="1:18" x14ac:dyDescent="0.25">
      <c r="A3063" s="14"/>
      <c r="B3063" s="14">
        <v>306</v>
      </c>
      <c r="C3063" s="14">
        <v>2004</v>
      </c>
      <c r="D3063" s="13">
        <v>0</v>
      </c>
      <c r="E3063" s="13">
        <v>0</v>
      </c>
      <c r="F3063" s="13">
        <v>3908</v>
      </c>
      <c r="G3063" s="13">
        <v>0</v>
      </c>
      <c r="H3063" s="5">
        <f t="shared" si="446"/>
        <v>3908</v>
      </c>
      <c r="I3063" s="9">
        <f t="shared" si="442"/>
        <v>0.11787604736397125</v>
      </c>
      <c r="J3063" s="13">
        <v>300000</v>
      </c>
      <c r="K3063" s="13">
        <v>0</v>
      </c>
      <c r="L3063" s="13">
        <v>446000</v>
      </c>
      <c r="M3063" s="17">
        <v>129106600</v>
      </c>
      <c r="N3063" s="8">
        <f t="shared" si="444"/>
        <v>3.0269560192894862E-3</v>
      </c>
      <c r="O3063" s="5">
        <f t="shared" ref="O3063:O3069" si="450">M3063*R3063</f>
        <v>6455330</v>
      </c>
      <c r="P3063" s="13">
        <v>0</v>
      </c>
      <c r="Q3063" s="5">
        <v>3315347</v>
      </c>
      <c r="R3063" s="12">
        <v>0.05</v>
      </c>
    </row>
    <row r="3064" spans="1:18" x14ac:dyDescent="0.25">
      <c r="A3064" s="14"/>
      <c r="B3064" s="14">
        <v>306</v>
      </c>
      <c r="C3064" s="14">
        <v>2005</v>
      </c>
      <c r="D3064" s="13">
        <v>0</v>
      </c>
      <c r="E3064" s="13">
        <v>0</v>
      </c>
      <c r="F3064" s="13">
        <v>447</v>
      </c>
      <c r="G3064" s="13">
        <v>0</v>
      </c>
      <c r="H3064" s="5">
        <f t="shared" si="446"/>
        <v>447</v>
      </c>
      <c r="I3064" s="9">
        <f t="shared" si="442"/>
        <v>1.4514411263154565E-2</v>
      </c>
      <c r="J3064" s="13">
        <v>60000</v>
      </c>
      <c r="K3064" s="13">
        <v>0</v>
      </c>
      <c r="L3064" s="13">
        <v>0</v>
      </c>
      <c r="M3064" s="17">
        <v>129106600</v>
      </c>
      <c r="N3064" s="8">
        <f t="shared" si="444"/>
        <v>3.4622552216540442E-4</v>
      </c>
      <c r="O3064" s="5">
        <f t="shared" si="450"/>
        <v>6455330</v>
      </c>
      <c r="P3064" s="13">
        <v>0</v>
      </c>
      <c r="Q3064" s="5">
        <v>3079697.77</v>
      </c>
      <c r="R3064" s="12">
        <v>0.05</v>
      </c>
    </row>
    <row r="3065" spans="1:18" x14ac:dyDescent="0.25">
      <c r="A3065" s="14"/>
      <c r="B3065" s="14">
        <v>306</v>
      </c>
      <c r="C3065" s="14">
        <v>2006</v>
      </c>
      <c r="D3065" s="13">
        <v>0</v>
      </c>
      <c r="E3065" s="13">
        <v>0</v>
      </c>
      <c r="F3065" s="13">
        <v>0</v>
      </c>
      <c r="G3065" s="13">
        <v>0</v>
      </c>
      <c r="H3065" s="5">
        <f t="shared" si="446"/>
        <v>0</v>
      </c>
      <c r="I3065" s="9">
        <f t="shared" si="442"/>
        <v>0</v>
      </c>
      <c r="J3065" s="13">
        <v>0</v>
      </c>
      <c r="K3065" s="13">
        <v>0</v>
      </c>
      <c r="L3065" s="13">
        <v>0</v>
      </c>
      <c r="M3065" s="17">
        <v>158282700</v>
      </c>
      <c r="N3065" s="8">
        <f t="shared" si="444"/>
        <v>0</v>
      </c>
      <c r="O3065" s="5">
        <f t="shared" si="450"/>
        <v>7914135</v>
      </c>
      <c r="P3065" s="13">
        <v>0</v>
      </c>
      <c r="Q3065" s="5">
        <v>3331329</v>
      </c>
      <c r="R3065" s="12">
        <v>0.05</v>
      </c>
    </row>
    <row r="3066" spans="1:18" x14ac:dyDescent="0.25">
      <c r="A3066" s="14"/>
      <c r="B3066" s="14">
        <v>306</v>
      </c>
      <c r="C3066" s="14">
        <v>2007</v>
      </c>
      <c r="D3066" s="13">
        <v>20000</v>
      </c>
      <c r="E3066" s="13">
        <v>10300</v>
      </c>
      <c r="F3066" s="13">
        <v>0</v>
      </c>
      <c r="G3066" s="13">
        <v>0</v>
      </c>
      <c r="H3066" s="5">
        <f t="shared" si="446"/>
        <v>30300</v>
      </c>
      <c r="I3066" s="9">
        <f t="shared" si="442"/>
        <v>0.84015485468093809</v>
      </c>
      <c r="J3066" s="13">
        <v>0</v>
      </c>
      <c r="K3066" s="13">
        <v>0</v>
      </c>
      <c r="L3066" s="13">
        <v>0</v>
      </c>
      <c r="M3066" s="17">
        <v>158282700</v>
      </c>
      <c r="N3066" s="8">
        <f t="shared" si="444"/>
        <v>1.9142963823589057E-2</v>
      </c>
      <c r="O3066" s="5">
        <f t="shared" si="450"/>
        <v>7914135</v>
      </c>
      <c r="P3066" s="13">
        <v>200000</v>
      </c>
      <c r="Q3066" s="5">
        <v>3606478</v>
      </c>
      <c r="R3066" s="12">
        <v>0.05</v>
      </c>
    </row>
    <row r="3067" spans="1:18" x14ac:dyDescent="0.25">
      <c r="A3067" s="14"/>
      <c r="B3067" s="14">
        <v>306</v>
      </c>
      <c r="C3067" s="14">
        <v>2008</v>
      </c>
      <c r="D3067" s="6">
        <v>20000</v>
      </c>
      <c r="E3067" s="6">
        <v>9270</v>
      </c>
      <c r="F3067" s="6">
        <v>1223</v>
      </c>
      <c r="G3067" s="6">
        <v>0</v>
      </c>
      <c r="H3067" s="5">
        <f t="shared" si="446"/>
        <v>30493</v>
      </c>
      <c r="I3067" s="9">
        <f t="shared" si="442"/>
        <v>0.81044518272425248</v>
      </c>
      <c r="J3067" s="6">
        <v>0</v>
      </c>
      <c r="K3067" s="6">
        <v>0</v>
      </c>
      <c r="L3067" s="6">
        <v>0</v>
      </c>
      <c r="M3067" s="17">
        <v>158282700</v>
      </c>
      <c r="N3067" s="8">
        <f t="shared" si="444"/>
        <v>1.9264897553554493E-2</v>
      </c>
      <c r="O3067" s="5">
        <f t="shared" si="450"/>
        <v>7914135</v>
      </c>
      <c r="P3067" s="6">
        <v>180000</v>
      </c>
      <c r="Q3067" s="5">
        <v>3762500</v>
      </c>
      <c r="R3067" s="12">
        <v>0.05</v>
      </c>
    </row>
    <row r="3068" spans="1:18" x14ac:dyDescent="0.25">
      <c r="A3068" s="14"/>
      <c r="B3068" s="18">
        <v>306</v>
      </c>
      <c r="C3068" s="14">
        <v>2009</v>
      </c>
      <c r="D3068" s="13">
        <v>34000</v>
      </c>
      <c r="E3068" s="13">
        <v>11320</v>
      </c>
      <c r="F3068" s="13">
        <v>318</v>
      </c>
      <c r="G3068" s="13">
        <v>0</v>
      </c>
      <c r="H3068" s="5">
        <f t="shared" si="446"/>
        <v>45638</v>
      </c>
      <c r="I3068" s="9">
        <f t="shared" si="442"/>
        <v>1.1802316500071892</v>
      </c>
      <c r="J3068" s="13">
        <v>0</v>
      </c>
      <c r="K3068" s="13">
        <v>0</v>
      </c>
      <c r="L3068" s="13">
        <v>0</v>
      </c>
      <c r="M3068" s="17">
        <v>183142800</v>
      </c>
      <c r="N3068" s="8">
        <f t="shared" si="444"/>
        <v>2.4919352548939955E-2</v>
      </c>
      <c r="O3068" s="5">
        <f t="shared" si="450"/>
        <v>9157140</v>
      </c>
      <c r="P3068" s="13">
        <v>230000</v>
      </c>
      <c r="Q3068" s="5">
        <v>3866868</v>
      </c>
      <c r="R3068" s="12">
        <v>0.05</v>
      </c>
    </row>
    <row r="3069" spans="1:18" x14ac:dyDescent="0.25">
      <c r="A3069" t="s">
        <v>306</v>
      </c>
      <c r="B3069">
        <v>307</v>
      </c>
      <c r="C3069">
        <v>2000</v>
      </c>
      <c r="D3069" s="6">
        <v>1683424</v>
      </c>
      <c r="E3069" s="6">
        <v>895883</v>
      </c>
      <c r="F3069" s="6">
        <v>93718</v>
      </c>
      <c r="G3069" s="6"/>
      <c r="H3069" s="5">
        <f t="shared" si="446"/>
        <v>2673025</v>
      </c>
      <c r="I3069" s="9">
        <f t="shared" si="442"/>
        <v>5.7051584608416137</v>
      </c>
      <c r="J3069" s="6"/>
      <c r="K3069" s="6">
        <v>16466000</v>
      </c>
      <c r="L3069" s="6"/>
      <c r="M3069" s="10">
        <v>2001530200</v>
      </c>
      <c r="N3069" s="8">
        <f t="shared" si="444"/>
        <v>0.13354907160531476</v>
      </c>
      <c r="O3069" s="5">
        <f t="shared" si="450"/>
        <v>100076510</v>
      </c>
      <c r="P3069" s="13">
        <v>37126161</v>
      </c>
      <c r="Q3069" s="11">
        <v>46852774</v>
      </c>
      <c r="R3069" s="12">
        <v>0.05</v>
      </c>
    </row>
    <row r="3070" spans="1:18" x14ac:dyDescent="0.25">
      <c r="B3070">
        <v>307</v>
      </c>
      <c r="C3070">
        <v>2001</v>
      </c>
      <c r="D3070" s="13">
        <v>1481356</v>
      </c>
      <c r="E3070" s="13">
        <v>885921</v>
      </c>
      <c r="F3070" s="13">
        <v>717273</v>
      </c>
      <c r="G3070" s="13">
        <v>0</v>
      </c>
      <c r="H3070" s="5">
        <f t="shared" si="446"/>
        <v>3084550</v>
      </c>
      <c r="I3070" s="9">
        <f t="shared" si="442"/>
        <v>6.342854637658915</v>
      </c>
      <c r="J3070" s="13">
        <v>0</v>
      </c>
      <c r="K3070" s="13">
        <v>20291000</v>
      </c>
      <c r="L3070" s="13">
        <v>0</v>
      </c>
      <c r="M3070" s="10">
        <v>2001530200</v>
      </c>
      <c r="N3070" s="8">
        <f t="shared" si="444"/>
        <v>0.15410959075211556</v>
      </c>
      <c r="O3070" s="5">
        <v>100076510</v>
      </c>
      <c r="P3070" s="13">
        <v>22484492</v>
      </c>
      <c r="Q3070" s="11">
        <v>48630312</v>
      </c>
      <c r="R3070" s="12">
        <v>0.05</v>
      </c>
    </row>
    <row r="3071" spans="1:18" x14ac:dyDescent="0.25">
      <c r="B3071">
        <v>307</v>
      </c>
      <c r="C3071">
        <v>2002</v>
      </c>
      <c r="D3071" s="13">
        <v>1867064</v>
      </c>
      <c r="E3071" s="13">
        <v>962218</v>
      </c>
      <c r="F3071" s="13">
        <v>882763</v>
      </c>
      <c r="G3071" s="13">
        <v>0</v>
      </c>
      <c r="H3071" s="5">
        <f t="shared" si="446"/>
        <v>3712045</v>
      </c>
      <c r="I3071" s="9">
        <f t="shared" ref="I3071:I3134" si="451">((H3071/Q3071)*100)</f>
        <v>6.7910973817471962</v>
      </c>
      <c r="J3071" s="13">
        <v>0</v>
      </c>
      <c r="K3071" s="13">
        <v>26326000</v>
      </c>
      <c r="L3071" s="13">
        <v>0</v>
      </c>
      <c r="M3071" s="5">
        <v>2529159600</v>
      </c>
      <c r="N3071" s="8">
        <f t="shared" si="444"/>
        <v>0.14676989937685228</v>
      </c>
      <c r="O3071" s="5">
        <v>126457980</v>
      </c>
      <c r="P3071" s="13">
        <v>20617528</v>
      </c>
      <c r="Q3071" s="5">
        <v>54660459</v>
      </c>
      <c r="R3071" s="7">
        <v>0.05</v>
      </c>
    </row>
    <row r="3072" spans="1:18" x14ac:dyDescent="0.25">
      <c r="A3072" s="14"/>
      <c r="B3072" s="14">
        <v>307</v>
      </c>
      <c r="C3072" s="14">
        <v>2003</v>
      </c>
      <c r="D3072" s="13">
        <v>1782538</v>
      </c>
      <c r="E3072" s="13">
        <v>979054</v>
      </c>
      <c r="F3072" s="13">
        <v>572210</v>
      </c>
      <c r="G3072" s="13">
        <v>13850</v>
      </c>
      <c r="H3072" s="5">
        <f t="shared" si="446"/>
        <v>3347652</v>
      </c>
      <c r="I3072" s="9">
        <f t="shared" si="451"/>
        <v>5.8769248227364717</v>
      </c>
      <c r="J3072" s="13">
        <v>0</v>
      </c>
      <c r="K3072" s="13">
        <v>40287000</v>
      </c>
      <c r="L3072" s="13">
        <v>0</v>
      </c>
      <c r="M3072" s="5">
        <v>2529159600</v>
      </c>
      <c r="N3072" s="8">
        <f t="shared" si="444"/>
        <v>0.13236222814882856</v>
      </c>
      <c r="O3072" s="5">
        <v>126457980</v>
      </c>
      <c r="P3072" s="13">
        <v>29387135</v>
      </c>
      <c r="Q3072" s="5">
        <v>56962648</v>
      </c>
      <c r="R3072" s="12">
        <v>0.05</v>
      </c>
    </row>
    <row r="3073" spans="1:18" x14ac:dyDescent="0.25">
      <c r="A3073" s="14"/>
      <c r="B3073" s="14">
        <v>307</v>
      </c>
      <c r="C3073" s="14">
        <v>2004</v>
      </c>
      <c r="D3073" s="13">
        <v>2142789</v>
      </c>
      <c r="E3073" s="13">
        <v>1294783</v>
      </c>
      <c r="F3073" s="13">
        <v>947154</v>
      </c>
      <c r="G3073" s="13">
        <v>0</v>
      </c>
      <c r="H3073" s="5">
        <f t="shared" si="446"/>
        <v>4384726</v>
      </c>
      <c r="I3073" s="9">
        <f t="shared" si="451"/>
        <v>7.3041150474172465</v>
      </c>
      <c r="J3073" s="13">
        <v>0</v>
      </c>
      <c r="K3073" s="13">
        <v>42581000</v>
      </c>
      <c r="L3073" s="13">
        <v>0</v>
      </c>
      <c r="M3073" s="17">
        <v>3306185500</v>
      </c>
      <c r="N3073" s="8">
        <f t="shared" si="444"/>
        <v>0.13262189916446007</v>
      </c>
      <c r="O3073" s="5">
        <f t="shared" ref="O3073:O3079" si="452">M3073*R3073</f>
        <v>165309275</v>
      </c>
      <c r="P3073" s="13">
        <v>27244346</v>
      </c>
      <c r="Q3073" s="5">
        <v>60030900</v>
      </c>
      <c r="R3073" s="12">
        <v>0.05</v>
      </c>
    </row>
    <row r="3074" spans="1:18" x14ac:dyDescent="0.25">
      <c r="A3074" s="14"/>
      <c r="B3074" s="14">
        <v>307</v>
      </c>
      <c r="C3074" s="14">
        <v>2005</v>
      </c>
      <c r="D3074" s="13">
        <v>2087794</v>
      </c>
      <c r="E3074" s="13">
        <v>1198561</v>
      </c>
      <c r="F3074" s="13">
        <v>846889</v>
      </c>
      <c r="G3074" s="13">
        <v>0</v>
      </c>
      <c r="H3074" s="5">
        <f t="shared" si="446"/>
        <v>4133244</v>
      </c>
      <c r="I3074" s="9">
        <f t="shared" si="451"/>
        <v>6.66826227004195</v>
      </c>
      <c r="J3074" s="13">
        <v>0</v>
      </c>
      <c r="K3074" s="13">
        <v>21341000</v>
      </c>
      <c r="L3074" s="13">
        <v>0</v>
      </c>
      <c r="M3074" s="17">
        <v>3306185500</v>
      </c>
      <c r="N3074" s="8">
        <f t="shared" si="444"/>
        <v>0.1250154899052095</v>
      </c>
      <c r="O3074" s="5">
        <f t="shared" si="452"/>
        <v>165309275</v>
      </c>
      <c r="P3074" s="13">
        <v>55762962</v>
      </c>
      <c r="Q3074" s="5">
        <v>61983824.759999998</v>
      </c>
      <c r="R3074" s="12">
        <v>0.05</v>
      </c>
    </row>
    <row r="3075" spans="1:18" x14ac:dyDescent="0.25">
      <c r="A3075" s="14"/>
      <c r="B3075" s="14">
        <v>307</v>
      </c>
      <c r="C3075" s="14">
        <v>2006</v>
      </c>
      <c r="D3075" s="13">
        <v>2586615</v>
      </c>
      <c r="E3075" s="13">
        <v>1622387</v>
      </c>
      <c r="F3075" s="13">
        <v>691655</v>
      </c>
      <c r="G3075" s="13">
        <v>0</v>
      </c>
      <c r="H3075" s="5">
        <f t="shared" si="446"/>
        <v>4900657</v>
      </c>
      <c r="I3075" s="9">
        <f t="shared" si="451"/>
        <v>7.374409204677276</v>
      </c>
      <c r="J3075" s="13">
        <v>0</v>
      </c>
      <c r="K3075" s="13">
        <v>7680280</v>
      </c>
      <c r="L3075" s="13">
        <v>0</v>
      </c>
      <c r="M3075" s="17">
        <v>4073260100</v>
      </c>
      <c r="N3075" s="8">
        <f t="shared" si="444"/>
        <v>0.12031289138643515</v>
      </c>
      <c r="O3075" s="5">
        <f t="shared" si="452"/>
        <v>203663005</v>
      </c>
      <c r="P3075" s="13">
        <v>34421962</v>
      </c>
      <c r="Q3075" s="5">
        <v>66454910</v>
      </c>
      <c r="R3075" s="12">
        <v>0.05</v>
      </c>
    </row>
    <row r="3076" spans="1:18" x14ac:dyDescent="0.25">
      <c r="A3076" s="14"/>
      <c r="B3076" s="14">
        <v>307</v>
      </c>
      <c r="C3076" s="14">
        <v>2007</v>
      </c>
      <c r="D3076" s="13">
        <v>2846180</v>
      </c>
      <c r="E3076" s="13">
        <v>1678274</v>
      </c>
      <c r="F3076" s="13">
        <v>218461</v>
      </c>
      <c r="G3076" s="13">
        <v>1246</v>
      </c>
      <c r="H3076" s="5">
        <f t="shared" si="446"/>
        <v>4744161</v>
      </c>
      <c r="I3076" s="9">
        <f t="shared" si="451"/>
        <v>6.6492220211732418</v>
      </c>
      <c r="J3076" s="13">
        <v>0</v>
      </c>
      <c r="K3076" s="13">
        <v>0</v>
      </c>
      <c r="L3076" s="13">
        <v>0</v>
      </c>
      <c r="M3076" s="17">
        <v>4073260100</v>
      </c>
      <c r="N3076" s="8">
        <f t="shared" si="444"/>
        <v>0.11647085831813196</v>
      </c>
      <c r="O3076" s="5">
        <f t="shared" si="452"/>
        <v>203663005</v>
      </c>
      <c r="P3076" s="13">
        <v>36787347</v>
      </c>
      <c r="Q3076" s="5">
        <v>71349114</v>
      </c>
      <c r="R3076" s="12">
        <v>0.05</v>
      </c>
    </row>
    <row r="3077" spans="1:18" x14ac:dyDescent="0.25">
      <c r="A3077" s="14"/>
      <c r="B3077" s="14">
        <v>307</v>
      </c>
      <c r="C3077" s="14">
        <v>2008</v>
      </c>
      <c r="D3077" s="6">
        <v>2838909</v>
      </c>
      <c r="E3077" s="6">
        <v>1451622</v>
      </c>
      <c r="F3077" s="6">
        <v>46537</v>
      </c>
      <c r="G3077" s="6">
        <v>0</v>
      </c>
      <c r="H3077" s="5">
        <f t="shared" si="446"/>
        <v>4337068</v>
      </c>
      <c r="I3077" s="9">
        <f t="shared" si="451"/>
        <v>5.877396026164722</v>
      </c>
      <c r="J3077" s="6">
        <v>0</v>
      </c>
      <c r="K3077" s="6">
        <v>0</v>
      </c>
      <c r="L3077" s="6">
        <v>0</v>
      </c>
      <c r="M3077" s="17">
        <v>4073260100</v>
      </c>
      <c r="N3077" s="8">
        <f t="shared" si="444"/>
        <v>0.10647657879741095</v>
      </c>
      <c r="O3077" s="5">
        <f t="shared" si="452"/>
        <v>203663005</v>
      </c>
      <c r="P3077" s="6">
        <v>34110567</v>
      </c>
      <c r="Q3077" s="5">
        <v>73792339</v>
      </c>
      <c r="R3077" s="12">
        <v>0.05</v>
      </c>
    </row>
    <row r="3078" spans="1:18" x14ac:dyDescent="0.25">
      <c r="A3078" s="14"/>
      <c r="B3078" s="18">
        <v>307</v>
      </c>
      <c r="C3078" s="14">
        <v>2009</v>
      </c>
      <c r="D3078" s="13">
        <v>2765316</v>
      </c>
      <c r="E3078" s="13">
        <v>1340824</v>
      </c>
      <c r="F3078" s="13">
        <v>53252</v>
      </c>
      <c r="G3078" s="13">
        <v>93</v>
      </c>
      <c r="H3078" s="5">
        <f t="shared" si="446"/>
        <v>4159485</v>
      </c>
      <c r="I3078" s="9">
        <f t="shared" si="451"/>
        <v>5.4103070994775333</v>
      </c>
      <c r="J3078" s="13">
        <v>0</v>
      </c>
      <c r="K3078" s="13">
        <v>2257500</v>
      </c>
      <c r="L3078" s="13">
        <v>0</v>
      </c>
      <c r="M3078" s="17">
        <v>4355368100</v>
      </c>
      <c r="N3078" s="8">
        <f t="shared" si="444"/>
        <v>9.5502490363558484E-2</v>
      </c>
      <c r="O3078" s="5">
        <f t="shared" si="452"/>
        <v>217768405</v>
      </c>
      <c r="P3078" s="13">
        <v>31443258</v>
      </c>
      <c r="Q3078" s="5">
        <v>76880756</v>
      </c>
      <c r="R3078" s="12">
        <v>0.05</v>
      </c>
    </row>
    <row r="3079" spans="1:18" x14ac:dyDescent="0.25">
      <c r="A3079" t="s">
        <v>307</v>
      </c>
      <c r="B3079">
        <v>308</v>
      </c>
      <c r="C3079">
        <v>2000</v>
      </c>
      <c r="D3079" s="6">
        <v>2634723</v>
      </c>
      <c r="E3079" s="6">
        <v>520264</v>
      </c>
      <c r="F3079" s="6">
        <v>218668</v>
      </c>
      <c r="G3079" s="6"/>
      <c r="H3079" s="5">
        <f t="shared" si="446"/>
        <v>3373655</v>
      </c>
      <c r="I3079" s="9">
        <f t="shared" si="451"/>
        <v>2.4591552962596008</v>
      </c>
      <c r="J3079" s="6"/>
      <c r="K3079" s="6">
        <v>8580000</v>
      </c>
      <c r="L3079" s="6"/>
      <c r="M3079" s="10">
        <v>5461431800</v>
      </c>
      <c r="N3079" s="8">
        <f t="shared" si="444"/>
        <v>6.1772354275301943E-2</v>
      </c>
      <c r="O3079" s="5">
        <f t="shared" si="452"/>
        <v>136535795</v>
      </c>
      <c r="P3079" s="13">
        <v>14349979</v>
      </c>
      <c r="Q3079" s="11">
        <v>137187554</v>
      </c>
      <c r="R3079" s="12">
        <v>2.5000000000000001E-2</v>
      </c>
    </row>
    <row r="3080" spans="1:18" x14ac:dyDescent="0.25">
      <c r="B3080">
        <v>308</v>
      </c>
      <c r="C3080">
        <v>2001</v>
      </c>
      <c r="D3080" s="13">
        <v>2240066</v>
      </c>
      <c r="E3080" s="13">
        <v>406768</v>
      </c>
      <c r="F3080" s="13">
        <v>311887</v>
      </c>
      <c r="G3080" s="13">
        <v>0</v>
      </c>
      <c r="H3080" s="5">
        <f t="shared" si="446"/>
        <v>2958721</v>
      </c>
      <c r="I3080" s="9">
        <f t="shared" si="451"/>
        <v>2.0139276741334999</v>
      </c>
      <c r="J3080" s="13">
        <v>0</v>
      </c>
      <c r="K3080" s="13">
        <v>22650000</v>
      </c>
      <c r="L3080" s="13">
        <v>0</v>
      </c>
      <c r="M3080" s="10">
        <v>5461431800</v>
      </c>
      <c r="N3080" s="8">
        <f t="shared" si="444"/>
        <v>5.417482280013091E-2</v>
      </c>
      <c r="O3080" s="5">
        <v>136535795</v>
      </c>
      <c r="P3080" s="13">
        <v>14834913</v>
      </c>
      <c r="Q3080" s="11">
        <v>146912972</v>
      </c>
      <c r="R3080" s="12">
        <v>2.5000000000000001E-2</v>
      </c>
    </row>
    <row r="3081" spans="1:18" x14ac:dyDescent="0.25">
      <c r="B3081">
        <v>308</v>
      </c>
      <c r="C3081">
        <v>2002</v>
      </c>
      <c r="D3081" s="13">
        <v>3080065</v>
      </c>
      <c r="E3081" s="13">
        <v>646273</v>
      </c>
      <c r="F3081" s="13">
        <v>399438</v>
      </c>
      <c r="G3081" s="13">
        <v>0</v>
      </c>
      <c r="H3081" s="5">
        <f t="shared" si="446"/>
        <v>4125776</v>
      </c>
      <c r="I3081" s="9">
        <f t="shared" si="451"/>
        <v>2.5555436154108588</v>
      </c>
      <c r="J3081" s="13">
        <v>0</v>
      </c>
      <c r="K3081" s="13">
        <v>53490000</v>
      </c>
      <c r="L3081" s="13">
        <v>0</v>
      </c>
      <c r="M3081" s="5">
        <v>7455289200</v>
      </c>
      <c r="N3081" s="8">
        <f t="shared" ref="N3081:N3144" si="453">((H3081/M3081)*100)</f>
        <v>5.5340254272094505E-2</v>
      </c>
      <c r="O3081" s="5">
        <v>186382230</v>
      </c>
      <c r="P3081" s="13">
        <v>13341303</v>
      </c>
      <c r="Q3081" s="5">
        <v>161444163</v>
      </c>
      <c r="R3081" s="7">
        <v>2.5000000000000001E-2</v>
      </c>
    </row>
    <row r="3082" spans="1:18" x14ac:dyDescent="0.25">
      <c r="A3082" s="14"/>
      <c r="B3082" s="14">
        <v>308</v>
      </c>
      <c r="C3082" s="14">
        <v>2003</v>
      </c>
      <c r="D3082" s="13">
        <v>2902757</v>
      </c>
      <c r="E3082" s="13">
        <v>611242</v>
      </c>
      <c r="F3082" s="13">
        <v>748574</v>
      </c>
      <c r="G3082" s="13">
        <v>0</v>
      </c>
      <c r="H3082" s="5">
        <f t="shared" si="446"/>
        <v>4262573</v>
      </c>
      <c r="I3082" s="9">
        <f t="shared" si="451"/>
        <v>2.6780028423222824</v>
      </c>
      <c r="J3082" s="13">
        <v>0</v>
      </c>
      <c r="K3082" s="13">
        <v>13460000</v>
      </c>
      <c r="L3082" s="13">
        <v>0</v>
      </c>
      <c r="M3082" s="5">
        <v>7455289200</v>
      </c>
      <c r="N3082" s="8">
        <f t="shared" si="453"/>
        <v>5.7175152910231841E-2</v>
      </c>
      <c r="O3082" s="5">
        <v>186382230</v>
      </c>
      <c r="P3082" s="13">
        <v>28013546</v>
      </c>
      <c r="Q3082" s="5">
        <v>159169846</v>
      </c>
      <c r="R3082" s="12">
        <v>2.5000000000000001E-2</v>
      </c>
    </row>
    <row r="3083" spans="1:18" x14ac:dyDescent="0.25">
      <c r="A3083" s="14"/>
      <c r="B3083" s="14">
        <v>308</v>
      </c>
      <c r="C3083" s="14">
        <v>2004</v>
      </c>
      <c r="D3083" s="13">
        <v>5011673</v>
      </c>
      <c r="E3083" s="13">
        <v>996361</v>
      </c>
      <c r="F3083" s="13">
        <v>1467518</v>
      </c>
      <c r="G3083" s="13">
        <v>0</v>
      </c>
      <c r="H3083" s="5">
        <f t="shared" si="446"/>
        <v>7475552</v>
      </c>
      <c r="I3083" s="9">
        <f t="shared" si="451"/>
        <v>4.4373801687899883</v>
      </c>
      <c r="J3083" s="13">
        <v>0</v>
      </c>
      <c r="K3083" s="13">
        <v>50000000</v>
      </c>
      <c r="L3083" s="13">
        <v>0</v>
      </c>
      <c r="M3083" s="17">
        <v>8289720700</v>
      </c>
      <c r="N3083" s="8">
        <f t="shared" si="453"/>
        <v>9.0178575015199255E-2</v>
      </c>
      <c r="O3083" s="5">
        <f t="shared" ref="O3083:O3089" si="454">M3083*R3083</f>
        <v>414486035</v>
      </c>
      <c r="P3083" s="13">
        <v>30261873</v>
      </c>
      <c r="Q3083" s="5">
        <v>168467693</v>
      </c>
      <c r="R3083" s="12">
        <v>0.05</v>
      </c>
    </row>
    <row r="3084" spans="1:18" x14ac:dyDescent="0.25">
      <c r="A3084" s="14"/>
      <c r="B3084" s="14">
        <v>308</v>
      </c>
      <c r="C3084" s="14">
        <v>2005</v>
      </c>
      <c r="D3084" s="13">
        <v>5352291</v>
      </c>
      <c r="E3084" s="13">
        <v>1075071</v>
      </c>
      <c r="F3084" s="13">
        <v>2337386</v>
      </c>
      <c r="G3084" s="13">
        <v>0</v>
      </c>
      <c r="H3084" s="5">
        <f t="shared" si="446"/>
        <v>8764748</v>
      </c>
      <c r="I3084" s="9">
        <f t="shared" si="451"/>
        <v>5.191427212328259</v>
      </c>
      <c r="J3084" s="13">
        <v>0</v>
      </c>
      <c r="K3084" s="13">
        <v>61695857</v>
      </c>
      <c r="L3084" s="13">
        <v>0</v>
      </c>
      <c r="M3084" s="17">
        <v>8289720700</v>
      </c>
      <c r="N3084" s="8">
        <f t="shared" si="453"/>
        <v>0.1057303173073129</v>
      </c>
      <c r="O3084" s="5">
        <f t="shared" si="454"/>
        <v>414486035</v>
      </c>
      <c r="P3084" s="13">
        <v>127030439</v>
      </c>
      <c r="Q3084" s="5">
        <v>168831183.43999997</v>
      </c>
      <c r="R3084" s="12">
        <v>0.05</v>
      </c>
    </row>
    <row r="3085" spans="1:18" x14ac:dyDescent="0.25">
      <c r="A3085" s="14"/>
      <c r="B3085" s="14">
        <v>308</v>
      </c>
      <c r="C3085" s="14">
        <v>2006</v>
      </c>
      <c r="D3085" s="13">
        <v>6322291</v>
      </c>
      <c r="E3085" s="13">
        <v>1903613</v>
      </c>
      <c r="F3085" s="13">
        <v>1709798</v>
      </c>
      <c r="G3085" s="13">
        <v>0</v>
      </c>
      <c r="H3085" s="5">
        <f t="shared" si="446"/>
        <v>9935702</v>
      </c>
      <c r="I3085" s="9">
        <f t="shared" si="451"/>
        <v>5.4675370876981395</v>
      </c>
      <c r="J3085" s="13">
        <v>0</v>
      </c>
      <c r="K3085" s="13">
        <v>43790000</v>
      </c>
      <c r="L3085" s="13">
        <v>0</v>
      </c>
      <c r="M3085" s="17">
        <v>9264421800</v>
      </c>
      <c r="N3085" s="8">
        <f t="shared" si="453"/>
        <v>0.10724578624000042</v>
      </c>
      <c r="O3085" s="5">
        <f t="shared" si="454"/>
        <v>463221090</v>
      </c>
      <c r="P3085" s="13">
        <v>45334582</v>
      </c>
      <c r="Q3085" s="5">
        <v>181721712</v>
      </c>
      <c r="R3085" s="12">
        <v>0.05</v>
      </c>
    </row>
    <row r="3086" spans="1:18" x14ac:dyDescent="0.25">
      <c r="A3086" s="14"/>
      <c r="B3086" s="14">
        <v>308</v>
      </c>
      <c r="C3086" s="14">
        <v>2007</v>
      </c>
      <c r="D3086" s="13">
        <v>6732291</v>
      </c>
      <c r="E3086" s="13">
        <v>2406041</v>
      </c>
      <c r="F3086" s="13">
        <v>1970550</v>
      </c>
      <c r="G3086" s="13">
        <v>0</v>
      </c>
      <c r="H3086" s="5">
        <f t="shared" si="446"/>
        <v>11108882</v>
      </c>
      <c r="I3086" s="9">
        <f t="shared" si="451"/>
        <v>5.8994799926747739</v>
      </c>
      <c r="J3086" s="13">
        <v>0</v>
      </c>
      <c r="K3086" s="13">
        <v>8525000</v>
      </c>
      <c r="L3086" s="13">
        <v>0</v>
      </c>
      <c r="M3086" s="17">
        <v>9264421800</v>
      </c>
      <c r="N3086" s="8">
        <f t="shared" si="453"/>
        <v>0.11990906977054952</v>
      </c>
      <c r="O3086" s="5">
        <f t="shared" si="454"/>
        <v>463221090</v>
      </c>
      <c r="P3086" s="13">
        <v>49482291</v>
      </c>
      <c r="Q3086" s="5">
        <v>188302732</v>
      </c>
      <c r="R3086" s="12">
        <v>0.05</v>
      </c>
    </row>
    <row r="3087" spans="1:18" x14ac:dyDescent="0.25">
      <c r="A3087" s="14"/>
      <c r="B3087" s="14">
        <v>308</v>
      </c>
      <c r="C3087" s="14">
        <v>2008</v>
      </c>
      <c r="D3087" s="6">
        <v>6589487</v>
      </c>
      <c r="E3087" s="6">
        <v>2681200</v>
      </c>
      <c r="F3087" s="6">
        <v>271734</v>
      </c>
      <c r="G3087" s="6">
        <v>0</v>
      </c>
      <c r="H3087" s="5">
        <f t="shared" si="446"/>
        <v>9542421</v>
      </c>
      <c r="I3087" s="9">
        <f t="shared" si="451"/>
        <v>4.8651442482473142</v>
      </c>
      <c r="J3087" s="6">
        <v>0</v>
      </c>
      <c r="K3087" s="6">
        <v>19220000</v>
      </c>
      <c r="L3087" s="6">
        <v>0</v>
      </c>
      <c r="M3087" s="17">
        <v>9264421800</v>
      </c>
      <c r="N3087" s="8">
        <f t="shared" si="453"/>
        <v>0.10300071829631072</v>
      </c>
      <c r="O3087" s="5">
        <f t="shared" si="454"/>
        <v>463221090</v>
      </c>
      <c r="P3087" s="6">
        <v>68827569</v>
      </c>
      <c r="Q3087" s="5">
        <v>196138501</v>
      </c>
      <c r="R3087" s="12">
        <v>0.05</v>
      </c>
    </row>
    <row r="3088" spans="1:18" x14ac:dyDescent="0.25">
      <c r="A3088" s="14"/>
      <c r="B3088" s="18">
        <v>308</v>
      </c>
      <c r="C3088" s="14">
        <v>2009</v>
      </c>
      <c r="D3088" s="13">
        <v>8523082</v>
      </c>
      <c r="E3088" s="13">
        <v>2930837</v>
      </c>
      <c r="F3088" s="13">
        <v>188624</v>
      </c>
      <c r="G3088" s="13">
        <v>0</v>
      </c>
      <c r="H3088" s="5">
        <f t="shared" si="446"/>
        <v>11642543</v>
      </c>
      <c r="I3088" s="9">
        <f t="shared" si="451"/>
        <v>5.5787058815778199</v>
      </c>
      <c r="J3088" s="13">
        <v>0</v>
      </c>
      <c r="K3088" s="13">
        <v>2638000</v>
      </c>
      <c r="L3088" s="13">
        <v>0</v>
      </c>
      <c r="M3088" s="17">
        <v>9934066400</v>
      </c>
      <c r="N3088" s="8">
        <f t="shared" si="453"/>
        <v>0.11719815965796242</v>
      </c>
      <c r="O3088" s="5">
        <f t="shared" si="454"/>
        <v>496703320</v>
      </c>
      <c r="P3088" s="13">
        <v>75210840</v>
      </c>
      <c r="Q3088" s="5">
        <v>208696125</v>
      </c>
      <c r="R3088" s="12">
        <v>0.05</v>
      </c>
    </row>
    <row r="3089" spans="1:18" x14ac:dyDescent="0.25">
      <c r="A3089" t="s">
        <v>308</v>
      </c>
      <c r="B3089">
        <v>309</v>
      </c>
      <c r="C3089">
        <v>2000</v>
      </c>
      <c r="D3089" s="6">
        <v>1250582</v>
      </c>
      <c r="E3089" s="6">
        <v>930081</v>
      </c>
      <c r="F3089" s="6">
        <v>59179</v>
      </c>
      <c r="G3089" s="6"/>
      <c r="H3089" s="5">
        <f t="shared" si="446"/>
        <v>2239842</v>
      </c>
      <c r="I3089" s="9">
        <f t="shared" si="451"/>
        <v>11.449057632641194</v>
      </c>
      <c r="J3089" s="6">
        <v>1800000</v>
      </c>
      <c r="K3089" s="6"/>
      <c r="L3089" s="6"/>
      <c r="M3089" s="10">
        <v>408545500</v>
      </c>
      <c r="N3089" s="8">
        <f t="shared" si="453"/>
        <v>0.54824786957633853</v>
      </c>
      <c r="O3089" s="5">
        <f t="shared" si="454"/>
        <v>20427275</v>
      </c>
      <c r="P3089" s="13">
        <v>21168307</v>
      </c>
      <c r="Q3089" s="11">
        <v>19563549</v>
      </c>
      <c r="R3089" s="12">
        <v>0.05</v>
      </c>
    </row>
    <row r="3090" spans="1:18" x14ac:dyDescent="0.25">
      <c r="B3090">
        <v>309</v>
      </c>
      <c r="C3090">
        <v>2001</v>
      </c>
      <c r="D3090" s="13">
        <v>1380888</v>
      </c>
      <c r="E3090" s="13">
        <v>936165</v>
      </c>
      <c r="F3090" s="13">
        <v>2776</v>
      </c>
      <c r="G3090" s="13">
        <v>0</v>
      </c>
      <c r="H3090" s="5">
        <f t="shared" si="446"/>
        <v>2319829</v>
      </c>
      <c r="I3090" s="9">
        <f t="shared" si="451"/>
        <v>10.947573350490829</v>
      </c>
      <c r="J3090" s="13">
        <v>0</v>
      </c>
      <c r="K3090" s="13">
        <v>0</v>
      </c>
      <c r="L3090" s="13">
        <v>227604</v>
      </c>
      <c r="M3090" s="10">
        <v>408545500</v>
      </c>
      <c r="N3090" s="8">
        <f t="shared" si="453"/>
        <v>0.56782634981905311</v>
      </c>
      <c r="O3090" s="5">
        <v>20427275</v>
      </c>
      <c r="P3090" s="13">
        <v>20254919</v>
      </c>
      <c r="Q3090" s="11">
        <v>21190349</v>
      </c>
      <c r="R3090" s="12">
        <v>0.05</v>
      </c>
    </row>
    <row r="3091" spans="1:18" x14ac:dyDescent="0.25">
      <c r="B3091">
        <v>309</v>
      </c>
      <c r="C3091">
        <v>2002</v>
      </c>
      <c r="D3091" s="13">
        <v>1367216</v>
      </c>
      <c r="E3091" s="13">
        <v>890219</v>
      </c>
      <c r="F3091" s="13">
        <v>7807</v>
      </c>
      <c r="G3091" s="13">
        <v>0</v>
      </c>
      <c r="H3091" s="5">
        <f t="shared" si="446"/>
        <v>2265242</v>
      </c>
      <c r="I3091" s="9">
        <f t="shared" si="451"/>
        <v>10.34324064268451</v>
      </c>
      <c r="J3091" s="13">
        <v>0</v>
      </c>
      <c r="K3091" s="13">
        <v>0</v>
      </c>
      <c r="L3091" s="13">
        <v>0</v>
      </c>
      <c r="M3091" s="5">
        <v>455054500</v>
      </c>
      <c r="N3091" s="8">
        <f t="shared" si="453"/>
        <v>0.49779575853002223</v>
      </c>
      <c r="O3091" s="5">
        <v>22752725</v>
      </c>
      <c r="P3091" s="13">
        <v>18887703</v>
      </c>
      <c r="Q3091" s="5">
        <v>21900699</v>
      </c>
      <c r="R3091" s="7">
        <v>0.05</v>
      </c>
    </row>
    <row r="3092" spans="1:18" x14ac:dyDescent="0.25">
      <c r="A3092" s="14"/>
      <c r="B3092" s="14">
        <v>309</v>
      </c>
      <c r="C3092" s="14">
        <v>2003</v>
      </c>
      <c r="D3092" s="13">
        <v>1242585</v>
      </c>
      <c r="E3092" s="13">
        <v>827290</v>
      </c>
      <c r="F3092" s="13">
        <v>3320</v>
      </c>
      <c r="G3092" s="13">
        <v>0</v>
      </c>
      <c r="H3092" s="5">
        <f t="shared" si="446"/>
        <v>2073195</v>
      </c>
      <c r="I3092" s="9">
        <f t="shared" si="451"/>
        <v>9.3035078868645478</v>
      </c>
      <c r="J3092" s="13">
        <v>0</v>
      </c>
      <c r="K3092" s="13">
        <v>0</v>
      </c>
      <c r="L3092" s="13">
        <v>263525</v>
      </c>
      <c r="M3092" s="5">
        <v>455054500</v>
      </c>
      <c r="N3092" s="8">
        <f t="shared" si="453"/>
        <v>0.45559268175570178</v>
      </c>
      <c r="O3092" s="5">
        <v>22752725</v>
      </c>
      <c r="P3092" s="13">
        <v>17909044</v>
      </c>
      <c r="Q3092" s="5">
        <v>22284014</v>
      </c>
      <c r="R3092" s="12">
        <v>0.05</v>
      </c>
    </row>
    <row r="3093" spans="1:18" x14ac:dyDescent="0.25">
      <c r="A3093" s="14"/>
      <c r="B3093" s="14">
        <v>309</v>
      </c>
      <c r="C3093" s="14">
        <v>2004</v>
      </c>
      <c r="D3093" s="13">
        <v>1216047</v>
      </c>
      <c r="E3093" s="13">
        <v>779444</v>
      </c>
      <c r="F3093" s="13">
        <v>5096</v>
      </c>
      <c r="G3093" s="13">
        <v>0</v>
      </c>
      <c r="H3093" s="5">
        <f t="shared" si="446"/>
        <v>2000587</v>
      </c>
      <c r="I3093" s="9">
        <f t="shared" si="451"/>
        <v>8.6363183678624988</v>
      </c>
      <c r="J3093" s="13">
        <v>0</v>
      </c>
      <c r="K3093" s="13">
        <v>0</v>
      </c>
      <c r="L3093" s="13">
        <v>0</v>
      </c>
      <c r="M3093" s="17">
        <v>580226300</v>
      </c>
      <c r="N3093" s="8">
        <f t="shared" si="453"/>
        <v>0.34479426389324302</v>
      </c>
      <c r="O3093" s="5">
        <f t="shared" ref="O3093:O3099" si="455">M3093*R3093</f>
        <v>29011315</v>
      </c>
      <c r="P3093" s="13">
        <v>16893204</v>
      </c>
      <c r="Q3093" s="5">
        <v>23164813</v>
      </c>
      <c r="R3093" s="12">
        <v>0.05</v>
      </c>
    </row>
    <row r="3094" spans="1:18" x14ac:dyDescent="0.25">
      <c r="A3094" s="14"/>
      <c r="B3094" s="14">
        <v>309</v>
      </c>
      <c r="C3094" s="14">
        <v>2005</v>
      </c>
      <c r="D3094" s="13">
        <v>1275505</v>
      </c>
      <c r="E3094" s="13">
        <v>711850</v>
      </c>
      <c r="F3094" s="13">
        <v>21500</v>
      </c>
      <c r="G3094" s="13">
        <v>0</v>
      </c>
      <c r="H3094" s="5">
        <f t="shared" si="446"/>
        <v>2008855</v>
      </c>
      <c r="I3094" s="9">
        <f t="shared" si="451"/>
        <v>8.4421357083101594</v>
      </c>
      <c r="J3094" s="13">
        <v>0</v>
      </c>
      <c r="K3094" s="13">
        <v>0</v>
      </c>
      <c r="L3094" s="13">
        <v>268072</v>
      </c>
      <c r="M3094" s="17">
        <v>580226300</v>
      </c>
      <c r="N3094" s="8">
        <f t="shared" si="453"/>
        <v>0.34621922515404768</v>
      </c>
      <c r="O3094" s="5">
        <f t="shared" si="455"/>
        <v>29011315</v>
      </c>
      <c r="P3094" s="13">
        <v>16005771</v>
      </c>
      <c r="Q3094" s="5">
        <v>23795578.149999999</v>
      </c>
      <c r="R3094" s="12">
        <v>0.05</v>
      </c>
    </row>
    <row r="3095" spans="1:18" x14ac:dyDescent="0.25">
      <c r="A3095" s="14"/>
      <c r="B3095" s="14">
        <v>309</v>
      </c>
      <c r="C3095" s="14">
        <v>2006</v>
      </c>
      <c r="D3095" s="13">
        <v>1345254</v>
      </c>
      <c r="E3095" s="13">
        <v>573597</v>
      </c>
      <c r="F3095" s="13">
        <v>8236</v>
      </c>
      <c r="G3095" s="13">
        <v>0</v>
      </c>
      <c r="H3095" s="5">
        <f t="shared" ref="H3095:H3158" si="456">SUM(D3095:G3095)</f>
        <v>1927087</v>
      </c>
      <c r="I3095" s="9">
        <f t="shared" si="451"/>
        <v>7.6764856715123937</v>
      </c>
      <c r="J3095" s="13">
        <v>0</v>
      </c>
      <c r="K3095" s="13">
        <v>0</v>
      </c>
      <c r="L3095" s="13">
        <v>269511</v>
      </c>
      <c r="M3095" s="17">
        <v>750424300</v>
      </c>
      <c r="N3095" s="8">
        <f t="shared" si="453"/>
        <v>0.2567996532095243</v>
      </c>
      <c r="O3095" s="5">
        <f t="shared" si="455"/>
        <v>37521215</v>
      </c>
      <c r="P3095" s="13">
        <v>15737699</v>
      </c>
      <c r="Q3095" s="5">
        <v>25103766</v>
      </c>
      <c r="R3095" s="12">
        <v>0.05</v>
      </c>
    </row>
    <row r="3096" spans="1:18" x14ac:dyDescent="0.25">
      <c r="A3096" s="14"/>
      <c r="B3096" s="14">
        <v>309</v>
      </c>
      <c r="C3096" s="14">
        <v>2007</v>
      </c>
      <c r="D3096" s="13">
        <v>1359633</v>
      </c>
      <c r="E3096" s="13">
        <v>622539</v>
      </c>
      <c r="F3096" s="13">
        <v>8272</v>
      </c>
      <c r="G3096" s="13">
        <v>0</v>
      </c>
      <c r="H3096" s="5">
        <f t="shared" si="456"/>
        <v>1990444</v>
      </c>
      <c r="I3096" s="9">
        <f t="shared" si="451"/>
        <v>7.3175852605385474</v>
      </c>
      <c r="J3096" s="13">
        <v>0</v>
      </c>
      <c r="K3096" s="13">
        <v>2663000</v>
      </c>
      <c r="L3096" s="13">
        <v>1247342</v>
      </c>
      <c r="M3096" s="17">
        <v>750424300</v>
      </c>
      <c r="N3096" s="8">
        <f t="shared" si="453"/>
        <v>0.26524247682277879</v>
      </c>
      <c r="O3096" s="5">
        <f t="shared" si="455"/>
        <v>37521215</v>
      </c>
      <c r="P3096" s="13">
        <v>15210445</v>
      </c>
      <c r="Q3096" s="5">
        <v>27200831</v>
      </c>
      <c r="R3096" s="12">
        <v>0.05</v>
      </c>
    </row>
    <row r="3097" spans="1:18" x14ac:dyDescent="0.25">
      <c r="A3097" s="14"/>
      <c r="B3097" s="14">
        <v>309</v>
      </c>
      <c r="C3097" s="14">
        <v>2008</v>
      </c>
      <c r="D3097" s="6">
        <v>1349420</v>
      </c>
      <c r="E3097" s="6">
        <v>535697</v>
      </c>
      <c r="F3097" s="6">
        <v>132368</v>
      </c>
      <c r="G3097" s="6">
        <v>0</v>
      </c>
      <c r="H3097" s="5">
        <f t="shared" si="456"/>
        <v>2017485</v>
      </c>
      <c r="I3097" s="9">
        <f t="shared" si="451"/>
        <v>7.4598165259736655</v>
      </c>
      <c r="J3097" s="6">
        <v>0</v>
      </c>
      <c r="K3097" s="6">
        <v>503250</v>
      </c>
      <c r="L3097" s="6">
        <v>335333</v>
      </c>
      <c r="M3097" s="17">
        <v>750424300</v>
      </c>
      <c r="N3097" s="8">
        <f t="shared" si="453"/>
        <v>0.26884590491006222</v>
      </c>
      <c r="O3097" s="5">
        <f t="shared" si="455"/>
        <v>37521215</v>
      </c>
      <c r="P3097" s="6">
        <v>13375812</v>
      </c>
      <c r="Q3097" s="5">
        <v>27044700</v>
      </c>
      <c r="R3097" s="12">
        <v>0.05</v>
      </c>
    </row>
    <row r="3098" spans="1:18" x14ac:dyDescent="0.25">
      <c r="A3098" s="14"/>
      <c r="B3098" s="18">
        <v>309</v>
      </c>
      <c r="C3098" s="14">
        <v>2009</v>
      </c>
      <c r="D3098" s="13">
        <v>1471857</v>
      </c>
      <c r="E3098" s="13">
        <v>601638</v>
      </c>
      <c r="F3098" s="13">
        <v>11041</v>
      </c>
      <c r="G3098" s="13">
        <v>0</v>
      </c>
      <c r="H3098" s="5">
        <f t="shared" si="456"/>
        <v>2084536</v>
      </c>
      <c r="I3098" s="9">
        <f t="shared" si="451"/>
        <v>7.3363663965520338</v>
      </c>
      <c r="J3098" s="13">
        <v>0</v>
      </c>
      <c r="K3098" s="13">
        <v>0</v>
      </c>
      <c r="L3098" s="13">
        <v>334384</v>
      </c>
      <c r="M3098" s="17">
        <v>903301300</v>
      </c>
      <c r="N3098" s="8">
        <f t="shared" si="453"/>
        <v>0.2307686261494365</v>
      </c>
      <c r="O3098" s="5">
        <f t="shared" si="455"/>
        <v>45165065</v>
      </c>
      <c r="P3098" s="13">
        <v>15412392</v>
      </c>
      <c r="Q3098" s="5">
        <v>28413739</v>
      </c>
      <c r="R3098" s="12">
        <v>0.05</v>
      </c>
    </row>
    <row r="3099" spans="1:18" x14ac:dyDescent="0.25">
      <c r="A3099" t="s">
        <v>309</v>
      </c>
      <c r="B3099">
        <v>310</v>
      </c>
      <c r="C3099">
        <v>2000</v>
      </c>
      <c r="D3099" s="6">
        <v>2291169</v>
      </c>
      <c r="E3099" s="6">
        <v>1431140</v>
      </c>
      <c r="F3099" s="6">
        <v>39220</v>
      </c>
      <c r="G3099" s="6"/>
      <c r="H3099" s="5">
        <f t="shared" si="456"/>
        <v>3761529</v>
      </c>
      <c r="I3099" s="9">
        <f t="shared" si="451"/>
        <v>8.3959732316607383</v>
      </c>
      <c r="J3099" s="6"/>
      <c r="K3099" s="6">
        <v>1881595</v>
      </c>
      <c r="L3099" s="6"/>
      <c r="M3099" s="10">
        <v>1502560500</v>
      </c>
      <c r="N3099" s="8">
        <f t="shared" si="453"/>
        <v>0.25034126745645185</v>
      </c>
      <c r="O3099" s="5">
        <f t="shared" si="455"/>
        <v>75128025</v>
      </c>
      <c r="P3099" s="13">
        <v>29457019</v>
      </c>
      <c r="Q3099" s="11">
        <v>44801584</v>
      </c>
      <c r="R3099" s="12">
        <v>0.05</v>
      </c>
    </row>
    <row r="3100" spans="1:18" x14ac:dyDescent="0.25">
      <c r="B3100">
        <v>310</v>
      </c>
      <c r="C3100">
        <v>2001</v>
      </c>
      <c r="D3100" s="13">
        <v>2212112</v>
      </c>
      <c r="E3100" s="13">
        <v>1310804</v>
      </c>
      <c r="F3100" s="13">
        <v>144456</v>
      </c>
      <c r="G3100" s="13">
        <v>0</v>
      </c>
      <c r="H3100" s="5">
        <f t="shared" si="456"/>
        <v>3667372</v>
      </c>
      <c r="I3100" s="9">
        <f t="shared" si="451"/>
        <v>8.3077428555221875</v>
      </c>
      <c r="J3100" s="13">
        <v>0</v>
      </c>
      <c r="K3100" s="13">
        <v>2024000</v>
      </c>
      <c r="L3100" s="13">
        <v>41769</v>
      </c>
      <c r="M3100" s="10">
        <v>1502560500</v>
      </c>
      <c r="N3100" s="8">
        <f t="shared" si="453"/>
        <v>0.24407483093026872</v>
      </c>
      <c r="O3100" s="5">
        <v>75128025</v>
      </c>
      <c r="P3100" s="13">
        <v>24300568</v>
      </c>
      <c r="Q3100" s="11">
        <v>44144024</v>
      </c>
      <c r="R3100" s="12">
        <v>0.05</v>
      </c>
    </row>
    <row r="3101" spans="1:18" x14ac:dyDescent="0.25">
      <c r="B3101">
        <v>310</v>
      </c>
      <c r="C3101">
        <v>2002</v>
      </c>
      <c r="D3101" s="13">
        <v>2041836</v>
      </c>
      <c r="E3101" s="13">
        <v>1182428</v>
      </c>
      <c r="F3101" s="13">
        <v>153343</v>
      </c>
      <c r="G3101" s="13">
        <v>0</v>
      </c>
      <c r="H3101" s="5">
        <f t="shared" si="456"/>
        <v>3377607</v>
      </c>
      <c r="I3101" s="9">
        <f t="shared" si="451"/>
        <v>7.242903460741565</v>
      </c>
      <c r="J3101" s="13">
        <v>0</v>
      </c>
      <c r="K3101" s="13">
        <v>1990000</v>
      </c>
      <c r="L3101" s="13">
        <v>207700</v>
      </c>
      <c r="M3101" s="5">
        <v>1916534000</v>
      </c>
      <c r="N3101" s="8">
        <f t="shared" si="453"/>
        <v>0.17623517245193668</v>
      </c>
      <c r="O3101" s="5">
        <v>95826700</v>
      </c>
      <c r="P3101" s="13">
        <v>27735732</v>
      </c>
      <c r="Q3101" s="5">
        <v>46633329</v>
      </c>
      <c r="R3101" s="7">
        <v>0.05</v>
      </c>
    </row>
    <row r="3102" spans="1:18" x14ac:dyDescent="0.25">
      <c r="A3102" s="14"/>
      <c r="B3102" s="14">
        <v>310</v>
      </c>
      <c r="C3102" s="14">
        <v>2003</v>
      </c>
      <c r="D3102" s="13">
        <v>2655036</v>
      </c>
      <c r="E3102" s="13">
        <v>1306827</v>
      </c>
      <c r="F3102" s="13">
        <v>116794</v>
      </c>
      <c r="G3102" s="13">
        <v>0</v>
      </c>
      <c r="H3102" s="5">
        <f t="shared" si="456"/>
        <v>4078657</v>
      </c>
      <c r="I3102" s="9">
        <f t="shared" si="451"/>
        <v>8.342702020361628</v>
      </c>
      <c r="J3102" s="13">
        <v>0</v>
      </c>
      <c r="K3102" s="13">
        <v>25303422</v>
      </c>
      <c r="L3102" s="13">
        <v>0</v>
      </c>
      <c r="M3102" s="5">
        <v>1916534000</v>
      </c>
      <c r="N3102" s="8">
        <f t="shared" si="453"/>
        <v>0.21281422609773687</v>
      </c>
      <c r="O3102" s="5">
        <v>95826700</v>
      </c>
      <c r="P3102" s="13">
        <v>25080696</v>
      </c>
      <c r="Q3102" s="5">
        <v>48888921</v>
      </c>
      <c r="R3102" s="12">
        <v>0.05</v>
      </c>
    </row>
    <row r="3103" spans="1:18" x14ac:dyDescent="0.25">
      <c r="A3103" s="14"/>
      <c r="B3103" s="14">
        <v>310</v>
      </c>
      <c r="C3103" s="14">
        <v>2004</v>
      </c>
      <c r="D3103" s="13">
        <v>2952099</v>
      </c>
      <c r="E3103" s="13">
        <v>1758439</v>
      </c>
      <c r="F3103" s="13">
        <v>482282</v>
      </c>
      <c r="G3103" s="13">
        <v>0</v>
      </c>
      <c r="H3103" s="5">
        <f t="shared" si="456"/>
        <v>5192820</v>
      </c>
      <c r="I3103" s="9">
        <f t="shared" si="451"/>
        <v>10.270173263611081</v>
      </c>
      <c r="J3103" s="13">
        <v>0</v>
      </c>
      <c r="K3103" s="13">
        <v>27978197</v>
      </c>
      <c r="L3103" s="13">
        <v>0</v>
      </c>
      <c r="M3103" s="17">
        <v>2847668900</v>
      </c>
      <c r="N3103" s="8">
        <f t="shared" si="453"/>
        <v>0.18235336278034289</v>
      </c>
      <c r="O3103" s="5">
        <f t="shared" ref="O3103:O3109" si="457">M3103*R3103</f>
        <v>142383445</v>
      </c>
      <c r="P3103" s="13">
        <v>32124273</v>
      </c>
      <c r="Q3103" s="5">
        <v>50562146</v>
      </c>
      <c r="R3103" s="12">
        <v>0.05</v>
      </c>
    </row>
    <row r="3104" spans="1:18" x14ac:dyDescent="0.25">
      <c r="A3104" s="14"/>
      <c r="B3104" s="14">
        <v>310</v>
      </c>
      <c r="C3104" s="14">
        <v>2005</v>
      </c>
      <c r="D3104" s="13">
        <v>3593066</v>
      </c>
      <c r="E3104" s="13">
        <v>2045653</v>
      </c>
      <c r="F3104" s="13">
        <v>658859</v>
      </c>
      <c r="G3104" s="13">
        <v>0</v>
      </c>
      <c r="H3104" s="5">
        <f t="shared" si="456"/>
        <v>6297578</v>
      </c>
      <c r="I3104" s="9">
        <f t="shared" si="451"/>
        <v>11.977442263432337</v>
      </c>
      <c r="J3104" s="13">
        <v>0</v>
      </c>
      <c r="K3104" s="13">
        <v>33056000</v>
      </c>
      <c r="L3104" s="13">
        <v>0</v>
      </c>
      <c r="M3104" s="17">
        <v>2847668900</v>
      </c>
      <c r="N3104" s="8">
        <f t="shared" si="453"/>
        <v>0.22114853310369054</v>
      </c>
      <c r="O3104" s="5">
        <f t="shared" si="457"/>
        <v>142383445</v>
      </c>
      <c r="P3104" s="13">
        <v>77896869</v>
      </c>
      <c r="Q3104" s="5">
        <v>52578654.620000005</v>
      </c>
      <c r="R3104" s="12">
        <v>0.05</v>
      </c>
    </row>
    <row r="3105" spans="1:18" x14ac:dyDescent="0.25">
      <c r="A3105" s="14"/>
      <c r="B3105" s="14">
        <v>310</v>
      </c>
      <c r="C3105" s="14">
        <v>2006</v>
      </c>
      <c r="D3105" s="13">
        <v>3908607</v>
      </c>
      <c r="E3105" s="13">
        <v>2165119</v>
      </c>
      <c r="F3105" s="13">
        <v>1065750</v>
      </c>
      <c r="G3105" s="13">
        <v>0</v>
      </c>
      <c r="H3105" s="5">
        <f t="shared" si="456"/>
        <v>7139476</v>
      </c>
      <c r="I3105" s="9">
        <f t="shared" si="451"/>
        <v>12.781684285232009</v>
      </c>
      <c r="J3105" s="13">
        <v>0</v>
      </c>
      <c r="K3105" s="13">
        <v>21015000</v>
      </c>
      <c r="L3105" s="13">
        <v>0</v>
      </c>
      <c r="M3105" s="17">
        <v>3960579500</v>
      </c>
      <c r="N3105" s="8">
        <f t="shared" si="453"/>
        <v>0.18026341852246622</v>
      </c>
      <c r="O3105" s="5">
        <f t="shared" si="457"/>
        <v>198028975</v>
      </c>
      <c r="P3105" s="13">
        <v>44840869</v>
      </c>
      <c r="Q3105" s="5">
        <v>55857083</v>
      </c>
      <c r="R3105" s="12">
        <v>0.05</v>
      </c>
    </row>
    <row r="3106" spans="1:18" x14ac:dyDescent="0.25">
      <c r="A3106" s="14"/>
      <c r="B3106" s="14">
        <v>310</v>
      </c>
      <c r="C3106" s="14">
        <v>2007</v>
      </c>
      <c r="D3106" s="13">
        <v>7494542</v>
      </c>
      <c r="E3106" s="13">
        <v>1974274</v>
      </c>
      <c r="F3106" s="13">
        <v>331631</v>
      </c>
      <c r="G3106" s="13">
        <v>0</v>
      </c>
      <c r="H3106" s="5">
        <f t="shared" si="456"/>
        <v>9800447</v>
      </c>
      <c r="I3106" s="9">
        <f t="shared" si="451"/>
        <v>16.597800227894339</v>
      </c>
      <c r="J3106" s="13">
        <v>0</v>
      </c>
      <c r="K3106" s="13">
        <v>2667000</v>
      </c>
      <c r="L3106" s="13">
        <v>0</v>
      </c>
      <c r="M3106" s="17">
        <v>3960579500</v>
      </c>
      <c r="N3106" s="8">
        <f t="shared" si="453"/>
        <v>0.24744982394621795</v>
      </c>
      <c r="O3106" s="5">
        <f t="shared" si="457"/>
        <v>198028975</v>
      </c>
      <c r="P3106" s="13">
        <v>45037262</v>
      </c>
      <c r="Q3106" s="5">
        <v>59046662</v>
      </c>
      <c r="R3106" s="12">
        <v>0.05</v>
      </c>
    </row>
    <row r="3107" spans="1:18" x14ac:dyDescent="0.25">
      <c r="A3107" s="14"/>
      <c r="B3107" s="14">
        <v>310</v>
      </c>
      <c r="C3107" s="14">
        <v>2008</v>
      </c>
      <c r="D3107" s="6">
        <v>5039987</v>
      </c>
      <c r="E3107" s="6">
        <v>1923603</v>
      </c>
      <c r="F3107" s="6">
        <v>9078</v>
      </c>
      <c r="G3107" s="6">
        <v>0</v>
      </c>
      <c r="H3107" s="5">
        <f t="shared" si="456"/>
        <v>6972668</v>
      </c>
      <c r="I3107" s="9">
        <f t="shared" si="451"/>
        <v>11.767829532552399</v>
      </c>
      <c r="J3107" s="6">
        <v>0</v>
      </c>
      <c r="K3107" s="6">
        <v>1050000</v>
      </c>
      <c r="L3107" s="6">
        <v>0</v>
      </c>
      <c r="M3107" s="17">
        <v>3960579500</v>
      </c>
      <c r="N3107" s="8">
        <f t="shared" si="453"/>
        <v>0.17605171162452363</v>
      </c>
      <c r="O3107" s="5">
        <f t="shared" si="457"/>
        <v>198028975</v>
      </c>
      <c r="P3107" s="6">
        <v>50216572</v>
      </c>
      <c r="Q3107" s="5">
        <v>59251946</v>
      </c>
      <c r="R3107" s="12">
        <v>0.05</v>
      </c>
    </row>
    <row r="3108" spans="1:18" x14ac:dyDescent="0.25">
      <c r="A3108" s="14"/>
      <c r="B3108" s="18">
        <v>310</v>
      </c>
      <c r="C3108" s="14">
        <v>2009</v>
      </c>
      <c r="D3108" s="13">
        <v>11479958</v>
      </c>
      <c r="E3108" s="13">
        <v>1721406</v>
      </c>
      <c r="F3108" s="13">
        <v>19120</v>
      </c>
      <c r="G3108" s="13">
        <v>0</v>
      </c>
      <c r="H3108" s="5">
        <f t="shared" si="456"/>
        <v>13220484</v>
      </c>
      <c r="I3108" s="9">
        <f t="shared" si="451"/>
        <v>22.235793072001016</v>
      </c>
      <c r="J3108" s="13">
        <v>0</v>
      </c>
      <c r="K3108" s="13">
        <v>1200000</v>
      </c>
      <c r="L3108" s="13">
        <v>0</v>
      </c>
      <c r="M3108" s="17">
        <v>4216499700</v>
      </c>
      <c r="N3108" s="8">
        <f t="shared" si="453"/>
        <v>0.31354168008122946</v>
      </c>
      <c r="O3108" s="5">
        <f t="shared" si="457"/>
        <v>210824985</v>
      </c>
      <c r="P3108" s="13">
        <v>45456585</v>
      </c>
      <c r="Q3108" s="5">
        <v>59455869</v>
      </c>
      <c r="R3108" s="12">
        <v>0.05</v>
      </c>
    </row>
    <row r="3109" spans="1:18" x14ac:dyDescent="0.25">
      <c r="A3109" t="s">
        <v>310</v>
      </c>
      <c r="B3109">
        <v>311</v>
      </c>
      <c r="C3109">
        <v>2000</v>
      </c>
      <c r="D3109" s="6">
        <v>101922</v>
      </c>
      <c r="E3109" s="6">
        <v>37005</v>
      </c>
      <c r="F3109" s="6">
        <v>10871</v>
      </c>
      <c r="G3109" s="6"/>
      <c r="H3109" s="5">
        <f t="shared" si="456"/>
        <v>149798</v>
      </c>
      <c r="I3109" s="9">
        <f t="shared" si="451"/>
        <v>2.7441723114079957</v>
      </c>
      <c r="J3109" s="6"/>
      <c r="K3109" s="6">
        <v>440000</v>
      </c>
      <c r="L3109" s="6"/>
      <c r="M3109" s="10">
        <v>210213300</v>
      </c>
      <c r="N3109" s="8">
        <f t="shared" si="453"/>
        <v>7.1260001151211658E-2</v>
      </c>
      <c r="O3109" s="5">
        <f t="shared" si="457"/>
        <v>10510665</v>
      </c>
      <c r="P3109" s="13">
        <v>1444250</v>
      </c>
      <c r="Q3109" s="11">
        <v>5458768</v>
      </c>
      <c r="R3109" s="12">
        <v>0.05</v>
      </c>
    </row>
    <row r="3110" spans="1:18" x14ac:dyDescent="0.25">
      <c r="B3110">
        <v>311</v>
      </c>
      <c r="C3110">
        <v>2001</v>
      </c>
      <c r="D3110" s="13">
        <v>101922</v>
      </c>
      <c r="E3110" s="13">
        <v>32224</v>
      </c>
      <c r="F3110" s="13">
        <v>35219</v>
      </c>
      <c r="G3110" s="13">
        <v>0</v>
      </c>
      <c r="H3110" s="5">
        <f t="shared" si="456"/>
        <v>169365</v>
      </c>
      <c r="I3110" s="9">
        <f t="shared" si="451"/>
        <v>2.9585669611054959</v>
      </c>
      <c r="J3110" s="13">
        <v>0</v>
      </c>
      <c r="K3110" s="13">
        <v>0</v>
      </c>
      <c r="L3110" s="13">
        <v>0</v>
      </c>
      <c r="M3110" s="10">
        <v>210213300</v>
      </c>
      <c r="N3110" s="8">
        <f t="shared" si="453"/>
        <v>8.0568165763060653E-2</v>
      </c>
      <c r="O3110" s="5">
        <v>10510665</v>
      </c>
      <c r="P3110" s="13">
        <v>922328</v>
      </c>
      <c r="Q3110" s="11">
        <v>5724562</v>
      </c>
      <c r="R3110" s="12">
        <v>0.05</v>
      </c>
    </row>
    <row r="3111" spans="1:18" x14ac:dyDescent="0.25">
      <c r="B3111">
        <v>311</v>
      </c>
      <c r="C3111">
        <v>2002</v>
      </c>
      <c r="D3111" s="13">
        <v>541667</v>
      </c>
      <c r="E3111" s="13">
        <v>52973</v>
      </c>
      <c r="F3111" s="13">
        <v>22778</v>
      </c>
      <c r="G3111" s="13">
        <v>0</v>
      </c>
      <c r="H3111" s="5">
        <f t="shared" si="456"/>
        <v>617418</v>
      </c>
      <c r="I3111" s="9">
        <f t="shared" si="451"/>
        <v>11.11727919456634</v>
      </c>
      <c r="J3111" s="13">
        <v>0</v>
      </c>
      <c r="K3111" s="13">
        <v>805000</v>
      </c>
      <c r="L3111" s="13">
        <v>0</v>
      </c>
      <c r="M3111" s="5">
        <v>205927800</v>
      </c>
      <c r="N3111" s="8">
        <f t="shared" si="453"/>
        <v>0.29982255916879608</v>
      </c>
      <c r="O3111" s="5">
        <v>10296390</v>
      </c>
      <c r="P3111" s="13">
        <v>1733661</v>
      </c>
      <c r="Q3111" s="5">
        <v>5553679</v>
      </c>
      <c r="R3111" s="7">
        <v>0.05</v>
      </c>
    </row>
    <row r="3112" spans="1:18" x14ac:dyDescent="0.25">
      <c r="A3112" s="14"/>
      <c r="B3112" s="14">
        <v>311</v>
      </c>
      <c r="C3112" s="14">
        <v>2003</v>
      </c>
      <c r="D3112" s="13">
        <v>163422</v>
      </c>
      <c r="E3112" s="13">
        <v>72858</v>
      </c>
      <c r="F3112" s="13">
        <v>9555</v>
      </c>
      <c r="G3112" s="13">
        <v>0</v>
      </c>
      <c r="H3112" s="5">
        <f t="shared" si="456"/>
        <v>245835</v>
      </c>
      <c r="I3112" s="9">
        <f t="shared" si="451"/>
        <v>4.0551547898448836</v>
      </c>
      <c r="J3112" s="13">
        <v>0</v>
      </c>
      <c r="K3112" s="13">
        <v>0</v>
      </c>
      <c r="L3112" s="13">
        <v>0</v>
      </c>
      <c r="M3112" s="5">
        <v>205927800</v>
      </c>
      <c r="N3112" s="8">
        <f t="shared" si="453"/>
        <v>0.11937921931861556</v>
      </c>
      <c r="O3112" s="5">
        <v>10296390</v>
      </c>
      <c r="P3112" s="13">
        <v>1570239</v>
      </c>
      <c r="Q3112" s="5">
        <v>6062284</v>
      </c>
      <c r="R3112" s="12">
        <v>0.05</v>
      </c>
    </row>
    <row r="3113" spans="1:18" x14ac:dyDescent="0.25">
      <c r="A3113" s="14"/>
      <c r="B3113" s="14">
        <v>311</v>
      </c>
      <c r="C3113" s="14">
        <v>2004</v>
      </c>
      <c r="D3113" s="13">
        <v>108812</v>
      </c>
      <c r="E3113" s="13">
        <v>65884</v>
      </c>
      <c r="F3113" s="13">
        <v>3532</v>
      </c>
      <c r="G3113" s="13">
        <v>0</v>
      </c>
      <c r="H3113" s="5">
        <f t="shared" si="456"/>
        <v>178228</v>
      </c>
      <c r="I3113" s="9">
        <f t="shared" si="451"/>
        <v>2.596158580267109</v>
      </c>
      <c r="J3113" s="13">
        <v>0</v>
      </c>
      <c r="K3113" s="13">
        <v>0</v>
      </c>
      <c r="L3113" s="13">
        <v>0</v>
      </c>
      <c r="M3113" s="17">
        <v>274879000</v>
      </c>
      <c r="N3113" s="8">
        <f t="shared" si="453"/>
        <v>6.4838710850956244E-2</v>
      </c>
      <c r="O3113" s="5">
        <f t="shared" ref="O3113:O3119" si="458">M3113*R3113</f>
        <v>13743950</v>
      </c>
      <c r="P3113" s="13">
        <v>1461427</v>
      </c>
      <c r="Q3113" s="5">
        <v>6865066</v>
      </c>
      <c r="R3113" s="12">
        <v>0.05</v>
      </c>
    </row>
    <row r="3114" spans="1:18" x14ac:dyDescent="0.25">
      <c r="A3114" s="14"/>
      <c r="B3114" s="14">
        <v>311</v>
      </c>
      <c r="C3114" s="14">
        <v>2005</v>
      </c>
      <c r="D3114" s="13">
        <v>109218</v>
      </c>
      <c r="E3114" s="13">
        <v>61977</v>
      </c>
      <c r="F3114" s="13">
        <v>2491</v>
      </c>
      <c r="G3114" s="13">
        <v>0</v>
      </c>
      <c r="H3114" s="5">
        <f t="shared" si="456"/>
        <v>173686</v>
      </c>
      <c r="I3114" s="9">
        <f t="shared" si="451"/>
        <v>2.2938669872609241</v>
      </c>
      <c r="J3114" s="13">
        <v>0</v>
      </c>
      <c r="K3114" s="13">
        <v>0</v>
      </c>
      <c r="L3114" s="13">
        <v>0</v>
      </c>
      <c r="M3114" s="17">
        <v>274879000</v>
      </c>
      <c r="N3114" s="8">
        <f t="shared" si="453"/>
        <v>6.3186347447422325E-2</v>
      </c>
      <c r="O3114" s="5">
        <f t="shared" si="458"/>
        <v>13743950</v>
      </c>
      <c r="P3114" s="13">
        <v>1422209</v>
      </c>
      <c r="Q3114" s="5">
        <v>7571755.5099999998</v>
      </c>
      <c r="R3114" s="12">
        <v>0.05</v>
      </c>
    </row>
    <row r="3115" spans="1:18" x14ac:dyDescent="0.25">
      <c r="A3115" s="14"/>
      <c r="B3115" s="14">
        <v>311</v>
      </c>
      <c r="C3115" s="14">
        <v>2006</v>
      </c>
      <c r="D3115" s="13">
        <v>104643</v>
      </c>
      <c r="E3115" s="13">
        <v>58052</v>
      </c>
      <c r="F3115" s="13">
        <v>1878</v>
      </c>
      <c r="G3115" s="13">
        <v>0</v>
      </c>
      <c r="H3115" s="5">
        <f t="shared" si="456"/>
        <v>164573</v>
      </c>
      <c r="I3115" s="9">
        <f t="shared" si="451"/>
        <v>2.0740708440383111</v>
      </c>
      <c r="J3115" s="13">
        <v>0</v>
      </c>
      <c r="K3115" s="13">
        <v>0</v>
      </c>
      <c r="L3115" s="13">
        <v>0</v>
      </c>
      <c r="M3115" s="17">
        <v>363603500</v>
      </c>
      <c r="N3115" s="8">
        <f t="shared" si="453"/>
        <v>4.5261665523021639E-2</v>
      </c>
      <c r="O3115" s="5">
        <f t="shared" si="458"/>
        <v>18180175</v>
      </c>
      <c r="P3115" s="13">
        <v>1352209</v>
      </c>
      <c r="Q3115" s="5">
        <v>7934782</v>
      </c>
      <c r="R3115" s="12">
        <v>0.05</v>
      </c>
    </row>
    <row r="3116" spans="1:18" x14ac:dyDescent="0.25">
      <c r="A3116" s="14"/>
      <c r="B3116" s="14">
        <v>311</v>
      </c>
      <c r="C3116" s="14">
        <v>2007</v>
      </c>
      <c r="D3116" s="13">
        <v>105088</v>
      </c>
      <c r="E3116" s="13">
        <v>54282</v>
      </c>
      <c r="F3116" s="13">
        <v>692</v>
      </c>
      <c r="G3116" s="13">
        <v>0</v>
      </c>
      <c r="H3116" s="5">
        <f t="shared" si="456"/>
        <v>160062</v>
      </c>
      <c r="I3116" s="9">
        <f t="shared" si="451"/>
        <v>1.8717317313150159</v>
      </c>
      <c r="J3116" s="13">
        <v>0</v>
      </c>
      <c r="K3116" s="13">
        <v>2250000</v>
      </c>
      <c r="L3116" s="13">
        <v>0</v>
      </c>
      <c r="M3116" s="17">
        <v>363603500</v>
      </c>
      <c r="N3116" s="8">
        <f t="shared" si="453"/>
        <v>4.402102840044169E-2</v>
      </c>
      <c r="O3116" s="5">
        <f t="shared" si="458"/>
        <v>18180175</v>
      </c>
      <c r="P3116" s="13">
        <v>1247566</v>
      </c>
      <c r="Q3116" s="5">
        <v>8551546</v>
      </c>
      <c r="R3116" s="12">
        <v>0.05</v>
      </c>
    </row>
    <row r="3117" spans="1:18" x14ac:dyDescent="0.25">
      <c r="A3117" s="14"/>
      <c r="B3117" s="14">
        <v>311</v>
      </c>
      <c r="C3117" s="14">
        <v>2008</v>
      </c>
      <c r="D3117" s="6">
        <v>105554</v>
      </c>
      <c r="E3117" s="6">
        <v>50491</v>
      </c>
      <c r="F3117" s="6">
        <v>75762</v>
      </c>
      <c r="G3117" s="6">
        <v>0</v>
      </c>
      <c r="H3117" s="5">
        <f t="shared" si="456"/>
        <v>231807</v>
      </c>
      <c r="I3117" s="9">
        <f t="shared" si="451"/>
        <v>2.7549260643195201</v>
      </c>
      <c r="J3117" s="6">
        <v>0</v>
      </c>
      <c r="K3117" s="6">
        <v>200000</v>
      </c>
      <c r="L3117" s="6">
        <v>0</v>
      </c>
      <c r="M3117" s="17">
        <v>363603500</v>
      </c>
      <c r="N3117" s="8">
        <f t="shared" si="453"/>
        <v>6.3752686649055909E-2</v>
      </c>
      <c r="O3117" s="5">
        <f t="shared" si="458"/>
        <v>18180175</v>
      </c>
      <c r="P3117" s="6">
        <v>1142478</v>
      </c>
      <c r="Q3117" s="5">
        <v>8414273</v>
      </c>
      <c r="R3117" s="12">
        <v>0.05</v>
      </c>
    </row>
    <row r="3118" spans="1:18" x14ac:dyDescent="0.25">
      <c r="A3118" s="14"/>
      <c r="B3118" s="18">
        <v>311</v>
      </c>
      <c r="C3118" s="14">
        <v>2009</v>
      </c>
      <c r="D3118" s="13">
        <v>91041</v>
      </c>
      <c r="E3118" s="13">
        <v>46441</v>
      </c>
      <c r="F3118" s="13">
        <v>27655</v>
      </c>
      <c r="G3118" s="13">
        <v>0</v>
      </c>
      <c r="H3118" s="5">
        <f t="shared" si="456"/>
        <v>165137</v>
      </c>
      <c r="I3118" s="9">
        <f t="shared" si="451"/>
        <v>1.9178480875058184</v>
      </c>
      <c r="J3118" s="13">
        <v>0</v>
      </c>
      <c r="K3118" s="13">
        <v>0</v>
      </c>
      <c r="L3118" s="13">
        <v>0</v>
      </c>
      <c r="M3118" s="17">
        <v>415604300</v>
      </c>
      <c r="N3118" s="8">
        <f t="shared" si="453"/>
        <v>3.9734189468203292E-2</v>
      </c>
      <c r="O3118" s="5">
        <f t="shared" si="458"/>
        <v>20780215</v>
      </c>
      <c r="P3118" s="13">
        <v>1036924</v>
      </c>
      <c r="Q3118" s="5">
        <v>8610536</v>
      </c>
      <c r="R3118" s="12">
        <v>0.05</v>
      </c>
    </row>
    <row r="3119" spans="1:18" x14ac:dyDescent="0.25">
      <c r="A3119" t="s">
        <v>311</v>
      </c>
      <c r="B3119">
        <v>312</v>
      </c>
      <c r="C3119">
        <v>2000</v>
      </c>
      <c r="D3119" s="6"/>
      <c r="E3119" s="6"/>
      <c r="F3119" s="6"/>
      <c r="G3119" s="6"/>
      <c r="H3119" s="5">
        <f t="shared" si="456"/>
        <v>0</v>
      </c>
      <c r="I3119" s="9">
        <f t="shared" si="451"/>
        <v>0</v>
      </c>
      <c r="J3119" s="6"/>
      <c r="K3119" s="6"/>
      <c r="L3119" s="6"/>
      <c r="M3119" s="10">
        <v>39201200</v>
      </c>
      <c r="N3119" s="8">
        <f t="shared" si="453"/>
        <v>0</v>
      </c>
      <c r="O3119" s="5">
        <f t="shared" si="458"/>
        <v>1960060</v>
      </c>
      <c r="P3119" s="13">
        <v>150000</v>
      </c>
      <c r="Q3119" s="11">
        <v>1136535</v>
      </c>
      <c r="R3119" s="12">
        <v>0.05</v>
      </c>
    </row>
    <row r="3120" spans="1:18" x14ac:dyDescent="0.25">
      <c r="B3120">
        <v>312</v>
      </c>
      <c r="C3120">
        <v>2001</v>
      </c>
      <c r="D3120" s="13">
        <v>0</v>
      </c>
      <c r="E3120" s="13">
        <v>0</v>
      </c>
      <c r="F3120" s="13">
        <v>8305</v>
      </c>
      <c r="G3120" s="13">
        <v>0</v>
      </c>
      <c r="H3120" s="5">
        <f t="shared" si="456"/>
        <v>8305</v>
      </c>
      <c r="I3120" s="9">
        <f t="shared" si="451"/>
        <v>0.6662783719863038</v>
      </c>
      <c r="J3120" s="13">
        <v>0</v>
      </c>
      <c r="K3120" s="13">
        <v>0</v>
      </c>
      <c r="L3120" s="13">
        <v>0</v>
      </c>
      <c r="M3120" s="10">
        <v>39201200</v>
      </c>
      <c r="N3120" s="8">
        <f t="shared" si="453"/>
        <v>2.1185575951756578E-2</v>
      </c>
      <c r="O3120" s="5">
        <v>1960060</v>
      </c>
      <c r="P3120" s="13">
        <v>150000</v>
      </c>
      <c r="Q3120" s="11">
        <v>1246476</v>
      </c>
      <c r="R3120" s="12">
        <v>0.05</v>
      </c>
    </row>
    <row r="3121" spans="1:18" x14ac:dyDescent="0.25">
      <c r="B3121">
        <v>312</v>
      </c>
      <c r="C3121">
        <v>2002</v>
      </c>
      <c r="D3121" s="13">
        <v>30000</v>
      </c>
      <c r="E3121" s="13">
        <v>5521</v>
      </c>
      <c r="F3121" s="13">
        <v>0</v>
      </c>
      <c r="G3121" s="13">
        <v>0</v>
      </c>
      <c r="H3121" s="5">
        <f t="shared" si="456"/>
        <v>35521</v>
      </c>
      <c r="I3121" s="9">
        <f t="shared" si="451"/>
        <v>2.5553720292478266</v>
      </c>
      <c r="J3121" s="13">
        <v>0</v>
      </c>
      <c r="K3121" s="13">
        <v>0</v>
      </c>
      <c r="L3121" s="13">
        <v>0</v>
      </c>
      <c r="M3121" s="5">
        <v>48599700</v>
      </c>
      <c r="N3121" s="8">
        <f t="shared" si="453"/>
        <v>7.3088928532480654E-2</v>
      </c>
      <c r="O3121" s="5">
        <v>2429985</v>
      </c>
      <c r="P3121" s="13">
        <v>120000</v>
      </c>
      <c r="Q3121" s="5">
        <v>1390052</v>
      </c>
      <c r="R3121" s="7">
        <v>0.05</v>
      </c>
    </row>
    <row r="3122" spans="1:18" x14ac:dyDescent="0.25">
      <c r="A3122" s="14"/>
      <c r="B3122" s="14">
        <v>312</v>
      </c>
      <c r="C3122" s="14">
        <v>2003</v>
      </c>
      <c r="D3122" s="13">
        <v>30000</v>
      </c>
      <c r="E3122" s="13">
        <v>2515</v>
      </c>
      <c r="F3122" s="13">
        <v>0</v>
      </c>
      <c r="G3122" s="13">
        <v>0</v>
      </c>
      <c r="H3122" s="5">
        <f t="shared" si="456"/>
        <v>32515</v>
      </c>
      <c r="I3122" s="9">
        <f t="shared" si="451"/>
        <v>2.3312354723485291</v>
      </c>
      <c r="J3122" s="13">
        <v>0</v>
      </c>
      <c r="K3122" s="13">
        <v>0</v>
      </c>
      <c r="L3122" s="13">
        <v>0</v>
      </c>
      <c r="M3122" s="5">
        <v>48599700</v>
      </c>
      <c r="N3122" s="8">
        <f t="shared" si="453"/>
        <v>6.6903705166904318E-2</v>
      </c>
      <c r="O3122" s="5">
        <v>2429985</v>
      </c>
      <c r="P3122" s="13">
        <v>90000</v>
      </c>
      <c r="Q3122" s="5">
        <v>1394754</v>
      </c>
      <c r="R3122" s="12">
        <v>0.05</v>
      </c>
    </row>
    <row r="3123" spans="1:18" x14ac:dyDescent="0.25">
      <c r="A3123" s="14"/>
      <c r="B3123" s="14">
        <v>312</v>
      </c>
      <c r="C3123" s="14">
        <v>2004</v>
      </c>
      <c r="D3123" s="13">
        <v>30000</v>
      </c>
      <c r="E3123" s="13">
        <v>1839</v>
      </c>
      <c r="F3123" s="13">
        <v>0</v>
      </c>
      <c r="G3123" s="13">
        <v>0</v>
      </c>
      <c r="H3123" s="5">
        <f t="shared" si="456"/>
        <v>31839</v>
      </c>
      <c r="I3123" s="9">
        <f t="shared" si="451"/>
        <v>2.0237891684469664</v>
      </c>
      <c r="J3123" s="13">
        <v>0</v>
      </c>
      <c r="K3123" s="13">
        <v>0</v>
      </c>
      <c r="L3123" s="13">
        <v>0</v>
      </c>
      <c r="M3123" s="17">
        <v>54822900</v>
      </c>
      <c r="N3123" s="8">
        <f t="shared" si="453"/>
        <v>5.8076095938011302E-2</v>
      </c>
      <c r="O3123" s="5">
        <f t="shared" ref="O3123:O3129" si="459">M3123*R3123</f>
        <v>2741145</v>
      </c>
      <c r="P3123" s="13">
        <v>184000</v>
      </c>
      <c r="Q3123" s="5">
        <v>1573237</v>
      </c>
      <c r="R3123" s="12">
        <v>0.05</v>
      </c>
    </row>
    <row r="3124" spans="1:18" x14ac:dyDescent="0.25">
      <c r="A3124" s="14"/>
      <c r="B3124" s="14">
        <v>312</v>
      </c>
      <c r="C3124" s="14">
        <v>2005</v>
      </c>
      <c r="D3124" s="13">
        <v>120000</v>
      </c>
      <c r="E3124" s="13">
        <v>2082</v>
      </c>
      <c r="F3124" s="13">
        <v>0</v>
      </c>
      <c r="G3124" s="13">
        <v>0</v>
      </c>
      <c r="H3124" s="5">
        <f t="shared" si="456"/>
        <v>122082</v>
      </c>
      <c r="I3124" s="9">
        <f t="shared" si="451"/>
        <v>7.5142881158359263</v>
      </c>
      <c r="J3124" s="13">
        <v>0</v>
      </c>
      <c r="K3124" s="13">
        <v>0</v>
      </c>
      <c r="L3124" s="13">
        <v>0</v>
      </c>
      <c r="M3124" s="17">
        <v>54822900</v>
      </c>
      <c r="N3124" s="8">
        <f t="shared" si="453"/>
        <v>0.2226843162255189</v>
      </c>
      <c r="O3124" s="5">
        <f t="shared" si="459"/>
        <v>2741145</v>
      </c>
      <c r="P3124" s="13">
        <v>64000</v>
      </c>
      <c r="Q3124" s="5">
        <v>1624664.88</v>
      </c>
      <c r="R3124" s="12">
        <v>0.05</v>
      </c>
    </row>
    <row r="3125" spans="1:18" x14ac:dyDescent="0.25">
      <c r="A3125" s="14"/>
      <c r="B3125" s="14">
        <v>312</v>
      </c>
      <c r="C3125" s="14">
        <v>2006</v>
      </c>
      <c r="D3125" s="13">
        <v>64000</v>
      </c>
      <c r="E3125" s="13">
        <v>1618</v>
      </c>
      <c r="F3125" s="13">
        <v>0</v>
      </c>
      <c r="G3125" s="13">
        <v>0</v>
      </c>
      <c r="H3125" s="5">
        <f t="shared" si="456"/>
        <v>65618</v>
      </c>
      <c r="I3125" s="9">
        <f t="shared" si="451"/>
        <v>3.7138515263081935</v>
      </c>
      <c r="J3125" s="13">
        <v>0</v>
      </c>
      <c r="K3125" s="13">
        <v>0</v>
      </c>
      <c r="L3125" s="13">
        <v>0</v>
      </c>
      <c r="M3125" s="17">
        <v>76837400</v>
      </c>
      <c r="N3125" s="8">
        <f t="shared" si="453"/>
        <v>8.5398516868087679E-2</v>
      </c>
      <c r="O3125" s="5">
        <f t="shared" si="459"/>
        <v>3841870</v>
      </c>
      <c r="P3125" s="13">
        <v>64000</v>
      </c>
      <c r="Q3125" s="5">
        <v>1766845</v>
      </c>
      <c r="R3125" s="12">
        <v>0.05</v>
      </c>
    </row>
    <row r="3126" spans="1:18" x14ac:dyDescent="0.25">
      <c r="A3126" s="14"/>
      <c r="B3126" s="14">
        <v>312</v>
      </c>
      <c r="C3126" s="14">
        <v>2007</v>
      </c>
      <c r="D3126" s="13">
        <v>0</v>
      </c>
      <c r="E3126" s="13">
        <v>0</v>
      </c>
      <c r="F3126" s="13">
        <v>0</v>
      </c>
      <c r="G3126" s="13">
        <v>0</v>
      </c>
      <c r="H3126" s="5">
        <f t="shared" si="456"/>
        <v>0</v>
      </c>
      <c r="I3126" s="9">
        <f t="shared" si="451"/>
        <v>0</v>
      </c>
      <c r="J3126" s="13">
        <v>0</v>
      </c>
      <c r="K3126" s="13">
        <v>0</v>
      </c>
      <c r="L3126" s="13">
        <v>0</v>
      </c>
      <c r="M3126" s="17">
        <v>76837400</v>
      </c>
      <c r="N3126" s="8">
        <f t="shared" si="453"/>
        <v>0</v>
      </c>
      <c r="O3126" s="5">
        <f t="shared" si="459"/>
        <v>3841870</v>
      </c>
      <c r="P3126" s="13">
        <v>0</v>
      </c>
      <c r="Q3126" s="5">
        <v>1837288</v>
      </c>
      <c r="R3126" s="12">
        <v>0.05</v>
      </c>
    </row>
    <row r="3127" spans="1:18" x14ac:dyDescent="0.25">
      <c r="A3127" s="14"/>
      <c r="B3127" s="14">
        <v>312</v>
      </c>
      <c r="C3127" s="14">
        <v>2008</v>
      </c>
      <c r="D3127" s="6">
        <v>0</v>
      </c>
      <c r="E3127" s="6">
        <v>0</v>
      </c>
      <c r="F3127" s="6">
        <v>0</v>
      </c>
      <c r="G3127" s="6">
        <v>0</v>
      </c>
      <c r="H3127" s="5">
        <f t="shared" si="456"/>
        <v>0</v>
      </c>
      <c r="I3127" s="9">
        <f t="shared" si="451"/>
        <v>0</v>
      </c>
      <c r="J3127" s="6">
        <v>0</v>
      </c>
      <c r="K3127" s="6">
        <v>0</v>
      </c>
      <c r="L3127" s="6">
        <v>0</v>
      </c>
      <c r="M3127" s="17">
        <v>76837400</v>
      </c>
      <c r="N3127" s="8">
        <f t="shared" si="453"/>
        <v>0</v>
      </c>
      <c r="O3127" s="5">
        <f t="shared" si="459"/>
        <v>3841870</v>
      </c>
      <c r="P3127" s="6">
        <v>0</v>
      </c>
      <c r="Q3127" s="5">
        <v>1848080</v>
      </c>
      <c r="R3127" s="12">
        <v>0.05</v>
      </c>
    </row>
    <row r="3128" spans="1:18" x14ac:dyDescent="0.25">
      <c r="A3128" s="14"/>
      <c r="B3128" s="18">
        <v>312</v>
      </c>
      <c r="C3128" s="14">
        <v>2009</v>
      </c>
      <c r="D3128" s="13">
        <v>0</v>
      </c>
      <c r="E3128" s="13">
        <v>0</v>
      </c>
      <c r="F3128" s="13">
        <v>2337</v>
      </c>
      <c r="G3128" s="13">
        <v>0</v>
      </c>
      <c r="H3128" s="5">
        <f t="shared" si="456"/>
        <v>2337</v>
      </c>
      <c r="I3128" s="9">
        <f t="shared" si="451"/>
        <v>0.12901972063945641</v>
      </c>
      <c r="J3128" s="13">
        <v>0</v>
      </c>
      <c r="K3128" s="13">
        <v>0</v>
      </c>
      <c r="L3128" s="13">
        <v>347402</v>
      </c>
      <c r="M3128" s="17">
        <v>92275100</v>
      </c>
      <c r="N3128" s="8">
        <f t="shared" si="453"/>
        <v>2.5326442344684539E-3</v>
      </c>
      <c r="O3128" s="5">
        <f t="shared" si="459"/>
        <v>4613755</v>
      </c>
      <c r="P3128" s="13">
        <v>0</v>
      </c>
      <c r="Q3128" s="5">
        <v>1811351</v>
      </c>
      <c r="R3128" s="12">
        <v>0.05</v>
      </c>
    </row>
    <row r="3129" spans="1:18" x14ac:dyDescent="0.25">
      <c r="A3129" t="s">
        <v>312</v>
      </c>
      <c r="B3129">
        <v>313</v>
      </c>
      <c r="C3129">
        <v>2000</v>
      </c>
      <c r="D3129" s="6">
        <v>28459</v>
      </c>
      <c r="E3129" s="6">
        <v>9375</v>
      </c>
      <c r="F3129" s="6">
        <v>2797</v>
      </c>
      <c r="G3129" s="6"/>
      <c r="H3129" s="5">
        <f t="shared" si="456"/>
        <v>40631</v>
      </c>
      <c r="I3129" s="9">
        <f t="shared" si="451"/>
        <v>4.5505555057790517</v>
      </c>
      <c r="J3129" s="6"/>
      <c r="K3129" s="6"/>
      <c r="L3129" s="6">
        <v>137200</v>
      </c>
      <c r="M3129" s="10">
        <v>40168400</v>
      </c>
      <c r="N3129" s="8">
        <f t="shared" si="453"/>
        <v>0.10115165154698719</v>
      </c>
      <c r="O3129" s="5">
        <f t="shared" si="459"/>
        <v>2008420</v>
      </c>
      <c r="P3129" s="13">
        <v>159199</v>
      </c>
      <c r="Q3129" s="11">
        <v>892880</v>
      </c>
      <c r="R3129" s="12">
        <v>0.05</v>
      </c>
    </row>
    <row r="3130" spans="1:18" x14ac:dyDescent="0.25">
      <c r="B3130">
        <v>313</v>
      </c>
      <c r="C3130">
        <v>2001</v>
      </c>
      <c r="D3130" s="13">
        <v>23884</v>
      </c>
      <c r="E3130" s="13">
        <v>7963</v>
      </c>
      <c r="F3130" s="13">
        <v>6788</v>
      </c>
      <c r="G3130" s="13">
        <v>0</v>
      </c>
      <c r="H3130" s="5">
        <f t="shared" si="456"/>
        <v>38635</v>
      </c>
      <c r="I3130" s="9">
        <f t="shared" si="451"/>
        <v>4.0827562593984759</v>
      </c>
      <c r="J3130" s="13">
        <v>0</v>
      </c>
      <c r="K3130" s="13">
        <v>0</v>
      </c>
      <c r="L3130" s="13">
        <v>91895</v>
      </c>
      <c r="M3130" s="10">
        <v>40168400</v>
      </c>
      <c r="N3130" s="8">
        <f t="shared" si="453"/>
        <v>9.6182571374513304E-2</v>
      </c>
      <c r="O3130" s="5">
        <v>2008420</v>
      </c>
      <c r="P3130" s="13">
        <v>195315</v>
      </c>
      <c r="Q3130" s="11">
        <v>946297</v>
      </c>
      <c r="R3130" s="12">
        <v>0.05</v>
      </c>
    </row>
    <row r="3131" spans="1:18" x14ac:dyDescent="0.25">
      <c r="B3131">
        <v>313</v>
      </c>
      <c r="C3131">
        <v>2002</v>
      </c>
      <c r="D3131" s="13">
        <v>24421</v>
      </c>
      <c r="E3131" s="13">
        <v>9694</v>
      </c>
      <c r="F3131" s="13">
        <v>4483</v>
      </c>
      <c r="G3131" s="13">
        <v>0</v>
      </c>
      <c r="H3131" s="5">
        <f t="shared" si="456"/>
        <v>38598</v>
      </c>
      <c r="I3131" s="9">
        <f t="shared" si="451"/>
        <v>4.3790751050295036</v>
      </c>
      <c r="J3131" s="13">
        <v>0</v>
      </c>
      <c r="K3131" s="13">
        <v>0</v>
      </c>
      <c r="L3131" s="13">
        <v>110247</v>
      </c>
      <c r="M3131" s="5">
        <v>39688500</v>
      </c>
      <c r="N3131" s="8">
        <f t="shared" si="453"/>
        <v>9.7252352696624966E-2</v>
      </c>
      <c r="O3131" s="5">
        <v>1984425</v>
      </c>
      <c r="P3131" s="13">
        <v>170894</v>
      </c>
      <c r="Q3131" s="5">
        <v>881419</v>
      </c>
      <c r="R3131" s="7">
        <v>0.05</v>
      </c>
    </row>
    <row r="3132" spans="1:18" x14ac:dyDescent="0.25">
      <c r="A3132" s="14"/>
      <c r="B3132" s="14">
        <v>313</v>
      </c>
      <c r="C3132" s="14">
        <v>2003</v>
      </c>
      <c r="D3132" s="13">
        <v>19566</v>
      </c>
      <c r="E3132" s="13">
        <v>7602</v>
      </c>
      <c r="F3132" s="13">
        <v>1964</v>
      </c>
      <c r="G3132" s="13">
        <v>0</v>
      </c>
      <c r="H3132" s="5">
        <f t="shared" si="456"/>
        <v>29132</v>
      </c>
      <c r="I3132" s="9">
        <f t="shared" si="451"/>
        <v>3.1061808007915794</v>
      </c>
      <c r="J3132" s="13">
        <v>280000</v>
      </c>
      <c r="K3132" s="13">
        <v>0</v>
      </c>
      <c r="L3132" s="13">
        <v>0</v>
      </c>
      <c r="M3132" s="5">
        <v>39688500</v>
      </c>
      <c r="N3132" s="8">
        <f t="shared" si="453"/>
        <v>7.3401615077415369E-2</v>
      </c>
      <c r="O3132" s="5">
        <v>1984425</v>
      </c>
      <c r="P3132" s="13">
        <v>251328</v>
      </c>
      <c r="Q3132" s="5">
        <v>937872</v>
      </c>
      <c r="R3132" s="12">
        <v>0.05</v>
      </c>
    </row>
    <row r="3133" spans="1:18" x14ac:dyDescent="0.25">
      <c r="A3133" s="14"/>
      <c r="B3133" s="14">
        <v>313</v>
      </c>
      <c r="C3133" s="14">
        <v>2004</v>
      </c>
      <c r="D3133" s="13">
        <v>43936</v>
      </c>
      <c r="E3133" s="13">
        <v>11422</v>
      </c>
      <c r="F3133" s="13">
        <v>0</v>
      </c>
      <c r="G3133" s="13">
        <v>0</v>
      </c>
      <c r="H3133" s="5">
        <f t="shared" si="456"/>
        <v>55358</v>
      </c>
      <c r="I3133" s="9">
        <f t="shared" si="451"/>
        <v>4.9795225926115823</v>
      </c>
      <c r="J3133" s="13">
        <v>0</v>
      </c>
      <c r="K3133" s="13">
        <v>0</v>
      </c>
      <c r="L3133" s="13">
        <v>0</v>
      </c>
      <c r="M3133" s="17">
        <v>50351400</v>
      </c>
      <c r="N3133" s="8">
        <f t="shared" si="453"/>
        <v>0.10994331835857593</v>
      </c>
      <c r="O3133" s="5">
        <f t="shared" ref="O3133:O3139" si="460">M3133*R3133</f>
        <v>2517570</v>
      </c>
      <c r="P3133" s="13">
        <v>207392</v>
      </c>
      <c r="Q3133" s="5">
        <v>1111713</v>
      </c>
      <c r="R3133" s="12">
        <v>0.05</v>
      </c>
    </row>
    <row r="3134" spans="1:18" x14ac:dyDescent="0.25">
      <c r="A3134" s="14"/>
      <c r="B3134" s="14">
        <v>313</v>
      </c>
      <c r="C3134" s="14">
        <v>2005</v>
      </c>
      <c r="D3134" s="13">
        <v>54761</v>
      </c>
      <c r="E3134" s="13">
        <v>18046</v>
      </c>
      <c r="F3134" s="13">
        <v>0</v>
      </c>
      <c r="G3134" s="13">
        <v>0</v>
      </c>
      <c r="H3134" s="5">
        <f t="shared" si="456"/>
        <v>72807</v>
      </c>
      <c r="I3134" s="9">
        <f t="shared" si="451"/>
        <v>7.0614279051604472</v>
      </c>
      <c r="J3134" s="13">
        <v>0</v>
      </c>
      <c r="K3134" s="13">
        <v>0</v>
      </c>
      <c r="L3134" s="13">
        <v>0</v>
      </c>
      <c r="M3134" s="17">
        <v>50351400</v>
      </c>
      <c r="N3134" s="8">
        <f t="shared" si="453"/>
        <v>0.14459776689426709</v>
      </c>
      <c r="O3134" s="5">
        <f t="shared" si="460"/>
        <v>2517570</v>
      </c>
      <c r="P3134" s="13">
        <v>152631</v>
      </c>
      <c r="Q3134" s="5">
        <v>1031052.09</v>
      </c>
      <c r="R3134" s="12">
        <v>0.05</v>
      </c>
    </row>
    <row r="3135" spans="1:18" x14ac:dyDescent="0.25">
      <c r="A3135" s="14"/>
      <c r="B3135" s="14">
        <v>313</v>
      </c>
      <c r="C3135" s="14">
        <v>2006</v>
      </c>
      <c r="D3135" s="13">
        <v>28421</v>
      </c>
      <c r="E3135" s="13">
        <v>7666</v>
      </c>
      <c r="F3135" s="13">
        <v>6532</v>
      </c>
      <c r="G3135" s="13">
        <v>0</v>
      </c>
      <c r="H3135" s="5">
        <f t="shared" si="456"/>
        <v>42619</v>
      </c>
      <c r="I3135" s="9">
        <f t="shared" ref="I3135:I3198" si="461">((H3135/Q3135)*100)</f>
        <v>3.6549608553255024</v>
      </c>
      <c r="J3135" s="13">
        <v>0</v>
      </c>
      <c r="K3135" s="13">
        <v>0</v>
      </c>
      <c r="L3135" s="13">
        <v>379696</v>
      </c>
      <c r="M3135" s="17">
        <v>52822700</v>
      </c>
      <c r="N3135" s="8">
        <f t="shared" si="453"/>
        <v>8.0683115403036951E-2</v>
      </c>
      <c r="O3135" s="5">
        <f t="shared" si="460"/>
        <v>2641135</v>
      </c>
      <c r="P3135" s="13">
        <v>152631</v>
      </c>
      <c r="Q3135" s="5">
        <v>1166059</v>
      </c>
      <c r="R3135" s="12">
        <v>0.05</v>
      </c>
    </row>
    <row r="3136" spans="1:18" x14ac:dyDescent="0.25">
      <c r="A3136" s="14"/>
      <c r="B3136" s="14">
        <v>313</v>
      </c>
      <c r="C3136" s="14">
        <v>2007</v>
      </c>
      <c r="D3136" s="13">
        <v>28421</v>
      </c>
      <c r="E3136" s="13">
        <v>6205</v>
      </c>
      <c r="F3136" s="13">
        <v>3213</v>
      </c>
      <c r="G3136" s="13">
        <v>0</v>
      </c>
      <c r="H3136" s="5">
        <f t="shared" si="456"/>
        <v>37839</v>
      </c>
      <c r="I3136" s="9">
        <f t="shared" si="461"/>
        <v>3.2043052638710114</v>
      </c>
      <c r="J3136" s="13">
        <v>0</v>
      </c>
      <c r="K3136" s="13">
        <v>0</v>
      </c>
      <c r="L3136" s="13">
        <v>0</v>
      </c>
      <c r="M3136" s="17">
        <v>52822700</v>
      </c>
      <c r="N3136" s="8">
        <f t="shared" si="453"/>
        <v>7.1633975544604878E-2</v>
      </c>
      <c r="O3136" s="5">
        <f t="shared" si="460"/>
        <v>2641135</v>
      </c>
      <c r="P3136" s="13">
        <v>124210</v>
      </c>
      <c r="Q3136" s="5">
        <v>1180880</v>
      </c>
      <c r="R3136" s="12">
        <v>0.05</v>
      </c>
    </row>
    <row r="3137" spans="1:18" x14ac:dyDescent="0.25">
      <c r="A3137" s="14"/>
      <c r="B3137" s="14">
        <v>313</v>
      </c>
      <c r="C3137" s="14">
        <v>2008</v>
      </c>
      <c r="D3137" s="6">
        <v>36181</v>
      </c>
      <c r="E3137" s="6">
        <v>8035</v>
      </c>
      <c r="F3137" s="6">
        <v>2662</v>
      </c>
      <c r="G3137" s="6">
        <v>3921</v>
      </c>
      <c r="H3137" s="5">
        <f t="shared" si="456"/>
        <v>50799</v>
      </c>
      <c r="I3137" s="9">
        <f t="shared" si="461"/>
        <v>3.8642025551401371</v>
      </c>
      <c r="J3137" s="6">
        <v>0</v>
      </c>
      <c r="K3137" s="6">
        <v>0</v>
      </c>
      <c r="L3137" s="6">
        <v>135147</v>
      </c>
      <c r="M3137" s="17">
        <v>52822700</v>
      </c>
      <c r="N3137" s="8">
        <f t="shared" si="453"/>
        <v>9.616888193901485E-2</v>
      </c>
      <c r="O3137" s="5">
        <f t="shared" si="460"/>
        <v>2641135</v>
      </c>
      <c r="P3137" s="6">
        <v>151770</v>
      </c>
      <c r="Q3137" s="5">
        <v>1314605</v>
      </c>
      <c r="R3137" s="12">
        <v>0.05</v>
      </c>
    </row>
    <row r="3138" spans="1:18" x14ac:dyDescent="0.25">
      <c r="A3138" s="14"/>
      <c r="B3138" s="18">
        <v>313</v>
      </c>
      <c r="C3138" s="14">
        <v>2009</v>
      </c>
      <c r="D3138" s="13">
        <v>27459</v>
      </c>
      <c r="E3138" s="13">
        <v>4996</v>
      </c>
      <c r="F3138" s="13">
        <v>3437</v>
      </c>
      <c r="G3138" s="13">
        <v>2537</v>
      </c>
      <c r="H3138" s="5">
        <f t="shared" si="456"/>
        <v>38429</v>
      </c>
      <c r="I3138" s="9">
        <f t="shared" si="461"/>
        <v>2.8128076474054233</v>
      </c>
      <c r="J3138" s="13">
        <v>194042</v>
      </c>
      <c r="K3138" s="13">
        <v>0</v>
      </c>
      <c r="L3138" s="13">
        <v>0</v>
      </c>
      <c r="M3138" s="17">
        <v>65775600</v>
      </c>
      <c r="N3138" s="8">
        <f t="shared" si="453"/>
        <v>5.8424400537585366E-2</v>
      </c>
      <c r="O3138" s="5">
        <f t="shared" si="460"/>
        <v>3288780</v>
      </c>
      <c r="P3138" s="13">
        <v>115589</v>
      </c>
      <c r="Q3138" s="5">
        <v>1366215</v>
      </c>
      <c r="R3138" s="12">
        <v>0.05</v>
      </c>
    </row>
    <row r="3139" spans="1:18" x14ac:dyDescent="0.25">
      <c r="A3139" t="s">
        <v>313</v>
      </c>
      <c r="B3139">
        <v>314</v>
      </c>
      <c r="C3139">
        <v>2000</v>
      </c>
      <c r="D3139" s="6">
        <v>3061107</v>
      </c>
      <c r="E3139" s="6">
        <v>1255686</v>
      </c>
      <c r="F3139" s="6"/>
      <c r="G3139" s="6"/>
      <c r="H3139" s="5">
        <f t="shared" si="456"/>
        <v>4316793</v>
      </c>
      <c r="I3139" s="9">
        <f t="shared" si="461"/>
        <v>5.9301383836742012</v>
      </c>
      <c r="J3139" s="6"/>
      <c r="K3139" s="6">
        <v>5088700</v>
      </c>
      <c r="L3139" s="6"/>
      <c r="M3139" s="10">
        <v>2984089500</v>
      </c>
      <c r="N3139" s="8">
        <f t="shared" si="453"/>
        <v>0.14466030593251308</v>
      </c>
      <c r="O3139" s="5">
        <f t="shared" si="460"/>
        <v>149204475</v>
      </c>
      <c r="P3139" s="13">
        <v>31591355</v>
      </c>
      <c r="Q3139" s="11">
        <v>72794136</v>
      </c>
      <c r="R3139" s="12">
        <v>0.05</v>
      </c>
    </row>
    <row r="3140" spans="1:18" x14ac:dyDescent="0.25">
      <c r="B3140">
        <v>314</v>
      </c>
      <c r="C3140">
        <v>2001</v>
      </c>
      <c r="D3140" s="13">
        <v>2521107</v>
      </c>
      <c r="E3140" s="13">
        <v>1292329</v>
      </c>
      <c r="F3140" s="13">
        <v>215068</v>
      </c>
      <c r="G3140" s="13">
        <v>0</v>
      </c>
      <c r="H3140" s="5">
        <f t="shared" si="456"/>
        <v>4028504</v>
      </c>
      <c r="I3140" s="9">
        <f t="shared" si="461"/>
        <v>5.2352235523357447</v>
      </c>
      <c r="J3140" s="13">
        <v>0</v>
      </c>
      <c r="K3140" s="13">
        <v>5240000</v>
      </c>
      <c r="L3140" s="13">
        <v>0</v>
      </c>
      <c r="M3140" s="10">
        <v>2984089500</v>
      </c>
      <c r="N3140" s="8">
        <f t="shared" si="453"/>
        <v>0.13499943617642834</v>
      </c>
      <c r="O3140" s="5">
        <v>149204475</v>
      </c>
      <c r="P3140" s="13">
        <v>30919548</v>
      </c>
      <c r="Q3140" s="11">
        <v>76949990</v>
      </c>
      <c r="R3140" s="12">
        <v>0.05</v>
      </c>
    </row>
    <row r="3141" spans="1:18" x14ac:dyDescent="0.25">
      <c r="B3141">
        <v>314</v>
      </c>
      <c r="C3141">
        <v>2002</v>
      </c>
      <c r="D3141" s="13">
        <v>3264106</v>
      </c>
      <c r="E3141" s="13">
        <v>1334272</v>
      </c>
      <c r="F3141" s="13">
        <v>240370</v>
      </c>
      <c r="G3141" s="13">
        <v>0</v>
      </c>
      <c r="H3141" s="5">
        <f t="shared" si="456"/>
        <v>4838748</v>
      </c>
      <c r="I3141" s="9">
        <f t="shared" si="461"/>
        <v>6.0479989392764786</v>
      </c>
      <c r="J3141" s="13">
        <v>0</v>
      </c>
      <c r="K3141" s="13">
        <v>21833800</v>
      </c>
      <c r="L3141" s="13">
        <v>0</v>
      </c>
      <c r="M3141" s="5">
        <v>4015722400</v>
      </c>
      <c r="N3141" s="8">
        <f t="shared" si="453"/>
        <v>0.12049508203057063</v>
      </c>
      <c r="O3141" s="5">
        <v>200786120</v>
      </c>
      <c r="P3141" s="13">
        <v>27655442</v>
      </c>
      <c r="Q3141" s="5">
        <v>80005768</v>
      </c>
      <c r="R3141" s="7">
        <v>0.05</v>
      </c>
    </row>
    <row r="3142" spans="1:18" x14ac:dyDescent="0.25">
      <c r="A3142" s="14"/>
      <c r="B3142" s="14">
        <v>314</v>
      </c>
      <c r="C3142" s="14">
        <v>2003</v>
      </c>
      <c r="D3142" s="13">
        <v>3207722</v>
      </c>
      <c r="E3142" s="13">
        <v>1191049</v>
      </c>
      <c r="F3142" s="13">
        <v>418713</v>
      </c>
      <c r="G3142" s="13">
        <v>300</v>
      </c>
      <c r="H3142" s="5">
        <f t="shared" si="456"/>
        <v>4817784</v>
      </c>
      <c r="I3142" s="9">
        <f t="shared" si="461"/>
        <v>5.7033725489936105</v>
      </c>
      <c r="J3142" s="13">
        <v>0</v>
      </c>
      <c r="K3142" s="13">
        <v>21833800</v>
      </c>
      <c r="L3142" s="13">
        <v>0</v>
      </c>
      <c r="M3142" s="5">
        <v>4015722400</v>
      </c>
      <c r="N3142" s="8">
        <f t="shared" si="453"/>
        <v>0.11997303399258874</v>
      </c>
      <c r="O3142" s="5">
        <v>200786120</v>
      </c>
      <c r="P3142" s="13">
        <v>24447720</v>
      </c>
      <c r="Q3142" s="5">
        <v>84472546</v>
      </c>
      <c r="R3142" s="12">
        <v>0.05</v>
      </c>
    </row>
    <row r="3143" spans="1:18" x14ac:dyDescent="0.25">
      <c r="A3143" s="14"/>
      <c r="B3143" s="14">
        <v>314</v>
      </c>
      <c r="C3143" s="14">
        <v>2004</v>
      </c>
      <c r="D3143" s="13">
        <v>2727722</v>
      </c>
      <c r="E3143" s="13">
        <v>1123535</v>
      </c>
      <c r="F3143" s="13">
        <v>483344</v>
      </c>
      <c r="G3143" s="13">
        <v>0</v>
      </c>
      <c r="H3143" s="5">
        <f t="shared" si="456"/>
        <v>4334601</v>
      </c>
      <c r="I3143" s="9">
        <f t="shared" si="461"/>
        <v>5.005460149041566</v>
      </c>
      <c r="J3143" s="13">
        <v>0</v>
      </c>
      <c r="K3143" s="13">
        <v>23530000</v>
      </c>
      <c r="L3143" s="13">
        <v>0</v>
      </c>
      <c r="M3143" s="17">
        <v>5184911600</v>
      </c>
      <c r="N3143" s="8">
        <f t="shared" si="453"/>
        <v>8.36002874185936E-2</v>
      </c>
      <c r="O3143" s="5">
        <f t="shared" ref="O3143:O3149" si="462">M3143*R3143</f>
        <v>259245580</v>
      </c>
      <c r="P3143" s="13">
        <v>31085998</v>
      </c>
      <c r="Q3143" s="5">
        <v>86597453</v>
      </c>
      <c r="R3143" s="12">
        <v>0.05</v>
      </c>
    </row>
    <row r="3144" spans="1:18" x14ac:dyDescent="0.25">
      <c r="A3144" s="14"/>
      <c r="B3144" s="14">
        <v>314</v>
      </c>
      <c r="C3144" s="14">
        <v>2005</v>
      </c>
      <c r="D3144" s="13">
        <v>3711000</v>
      </c>
      <c r="E3144" s="13">
        <v>1524089</v>
      </c>
      <c r="F3144" s="13">
        <v>399956</v>
      </c>
      <c r="G3144" s="13">
        <v>0</v>
      </c>
      <c r="H3144" s="5">
        <f t="shared" si="456"/>
        <v>5635045</v>
      </c>
      <c r="I3144" s="9">
        <f t="shared" si="461"/>
        <v>6.2831683242521734</v>
      </c>
      <c r="J3144" s="13">
        <v>0</v>
      </c>
      <c r="K3144" s="13">
        <v>14530000</v>
      </c>
      <c r="L3144" s="13">
        <v>0</v>
      </c>
      <c r="M3144" s="17">
        <v>5184911600</v>
      </c>
      <c r="N3144" s="8">
        <f t="shared" si="453"/>
        <v>0.10868160220899427</v>
      </c>
      <c r="O3144" s="5">
        <f t="shared" si="462"/>
        <v>259245580</v>
      </c>
      <c r="P3144" s="13">
        <v>57869998</v>
      </c>
      <c r="Q3144" s="5">
        <v>89684769.039999992</v>
      </c>
      <c r="R3144" s="12">
        <v>0.05</v>
      </c>
    </row>
    <row r="3145" spans="1:18" x14ac:dyDescent="0.25">
      <c r="A3145" s="14"/>
      <c r="B3145" s="14">
        <v>314</v>
      </c>
      <c r="C3145" s="14">
        <v>2006</v>
      </c>
      <c r="D3145" s="13">
        <v>3750000</v>
      </c>
      <c r="E3145" s="13">
        <v>1679124</v>
      </c>
      <c r="F3145" s="13">
        <v>432268</v>
      </c>
      <c r="G3145" s="13">
        <v>0</v>
      </c>
      <c r="H3145" s="5">
        <f t="shared" si="456"/>
        <v>5861392</v>
      </c>
      <c r="I3145" s="9">
        <f t="shared" si="461"/>
        <v>6.0142827044870968</v>
      </c>
      <c r="J3145" s="13">
        <v>0</v>
      </c>
      <c r="K3145" s="13">
        <v>8628000</v>
      </c>
      <c r="L3145" s="13">
        <v>0</v>
      </c>
      <c r="M3145" s="17">
        <v>5753056200</v>
      </c>
      <c r="N3145" s="8">
        <f t="shared" ref="N3145:N3208" si="463">((H3145/M3145)*100)</f>
        <v>0.10188309997736507</v>
      </c>
      <c r="O3145" s="5">
        <f t="shared" si="462"/>
        <v>287652810</v>
      </c>
      <c r="P3145" s="13">
        <v>43339998</v>
      </c>
      <c r="Q3145" s="5">
        <v>97457873</v>
      </c>
      <c r="R3145" s="12">
        <v>0.05</v>
      </c>
    </row>
    <row r="3146" spans="1:18" x14ac:dyDescent="0.25">
      <c r="A3146" s="14"/>
      <c r="B3146" s="14">
        <v>314</v>
      </c>
      <c r="C3146" s="14">
        <v>2007</v>
      </c>
      <c r="D3146" s="13">
        <v>3829505</v>
      </c>
      <c r="E3146" s="13">
        <v>1625186</v>
      </c>
      <c r="F3146" s="13">
        <v>294817</v>
      </c>
      <c r="G3146" s="13">
        <v>0</v>
      </c>
      <c r="H3146" s="5">
        <f t="shared" si="456"/>
        <v>5749508</v>
      </c>
      <c r="I3146" s="9">
        <f t="shared" si="461"/>
        <v>5.8097649062879499</v>
      </c>
      <c r="J3146" s="13">
        <v>0</v>
      </c>
      <c r="K3146" s="13">
        <v>3614500</v>
      </c>
      <c r="L3146" s="13">
        <v>0</v>
      </c>
      <c r="M3146" s="17">
        <v>5753056200</v>
      </c>
      <c r="N3146" s="8">
        <f t="shared" si="463"/>
        <v>9.9938324955003918E-2</v>
      </c>
      <c r="O3146" s="5">
        <f t="shared" si="462"/>
        <v>287652810</v>
      </c>
      <c r="P3146" s="13">
        <v>40062524</v>
      </c>
      <c r="Q3146" s="5">
        <v>98962834</v>
      </c>
      <c r="R3146" s="12">
        <v>0.05</v>
      </c>
    </row>
    <row r="3147" spans="1:18" x14ac:dyDescent="0.25">
      <c r="A3147" s="14"/>
      <c r="B3147" s="14">
        <v>314</v>
      </c>
      <c r="C3147" s="14">
        <v>2008</v>
      </c>
      <c r="D3147" s="6">
        <v>3794505</v>
      </c>
      <c r="E3147" s="6">
        <v>1569163</v>
      </c>
      <c r="F3147" s="6">
        <v>27769</v>
      </c>
      <c r="G3147" s="6">
        <v>0</v>
      </c>
      <c r="H3147" s="5">
        <f t="shared" si="456"/>
        <v>5391437</v>
      </c>
      <c r="I3147" s="9">
        <f t="shared" si="461"/>
        <v>5.2172051472677508</v>
      </c>
      <c r="J3147" s="6">
        <v>0</v>
      </c>
      <c r="K3147" s="6">
        <v>3037000</v>
      </c>
      <c r="L3147" s="6">
        <v>0</v>
      </c>
      <c r="M3147" s="17">
        <v>5753056200</v>
      </c>
      <c r="N3147" s="8">
        <f t="shared" si="463"/>
        <v>9.3714311360281868E-2</v>
      </c>
      <c r="O3147" s="5">
        <f t="shared" si="462"/>
        <v>287652810</v>
      </c>
      <c r="P3147" s="6">
        <v>39698019</v>
      </c>
      <c r="Q3147" s="5">
        <v>103339563</v>
      </c>
      <c r="R3147" s="12">
        <v>0.05</v>
      </c>
    </row>
    <row r="3148" spans="1:18" x14ac:dyDescent="0.25">
      <c r="A3148" s="14"/>
      <c r="B3148" s="18">
        <v>314</v>
      </c>
      <c r="C3148" s="14">
        <v>2009</v>
      </c>
      <c r="D3148" s="13">
        <v>3668333</v>
      </c>
      <c r="E3148" s="13">
        <v>1739776</v>
      </c>
      <c r="F3148" s="13">
        <v>26622</v>
      </c>
      <c r="G3148" s="13">
        <v>0</v>
      </c>
      <c r="H3148" s="5">
        <f t="shared" si="456"/>
        <v>5434731</v>
      </c>
      <c r="I3148" s="9">
        <f t="shared" si="461"/>
        <v>5.0567625734971919</v>
      </c>
      <c r="J3148" s="13">
        <v>0</v>
      </c>
      <c r="K3148" s="13">
        <v>1250000</v>
      </c>
      <c r="L3148" s="13">
        <v>0</v>
      </c>
      <c r="M3148" s="17">
        <v>5942687700</v>
      </c>
      <c r="N3148" s="8">
        <f t="shared" si="463"/>
        <v>9.1452407973584074E-2</v>
      </c>
      <c r="O3148" s="5">
        <f t="shared" si="462"/>
        <v>297134385</v>
      </c>
      <c r="P3148" s="13">
        <v>36197654</v>
      </c>
      <c r="Q3148" s="5">
        <v>107474514</v>
      </c>
      <c r="R3148" s="12">
        <v>0.05</v>
      </c>
    </row>
    <row r="3149" spans="1:18" x14ac:dyDescent="0.25">
      <c r="A3149" t="s">
        <v>314</v>
      </c>
      <c r="B3149">
        <v>315</v>
      </c>
      <c r="C3149">
        <v>2000</v>
      </c>
      <c r="D3149" s="6">
        <v>2657000</v>
      </c>
      <c r="E3149" s="6">
        <v>983877</v>
      </c>
      <c r="F3149" s="6">
        <v>20692</v>
      </c>
      <c r="G3149" s="6"/>
      <c r="H3149" s="5">
        <f t="shared" si="456"/>
        <v>3661569</v>
      </c>
      <c r="I3149" s="9">
        <f t="shared" si="461"/>
        <v>9.3269566664233174</v>
      </c>
      <c r="J3149" s="6"/>
      <c r="K3149" s="6">
        <v>9148000</v>
      </c>
      <c r="L3149" s="6"/>
      <c r="M3149" s="10">
        <v>1981775600</v>
      </c>
      <c r="N3149" s="8">
        <f t="shared" si="463"/>
        <v>0.18476203864857352</v>
      </c>
      <c r="O3149" s="5">
        <f t="shared" si="462"/>
        <v>99088780</v>
      </c>
      <c r="P3149" s="13">
        <v>32560950</v>
      </c>
      <c r="Q3149" s="11">
        <v>39257918</v>
      </c>
      <c r="R3149" s="12">
        <v>0.05</v>
      </c>
    </row>
    <row r="3150" spans="1:18" x14ac:dyDescent="0.25">
      <c r="B3150">
        <v>315</v>
      </c>
      <c r="C3150">
        <v>2001</v>
      </c>
      <c r="D3150" s="13">
        <v>2978000</v>
      </c>
      <c r="E3150" s="13">
        <v>1082914</v>
      </c>
      <c r="F3150" s="13">
        <v>300488</v>
      </c>
      <c r="G3150" s="13">
        <v>0</v>
      </c>
      <c r="H3150" s="5">
        <f t="shared" si="456"/>
        <v>4361402</v>
      </c>
      <c r="I3150" s="9">
        <f t="shared" si="461"/>
        <v>10.122626133970229</v>
      </c>
      <c r="J3150" s="13">
        <v>0</v>
      </c>
      <c r="K3150" s="13">
        <v>6970000</v>
      </c>
      <c r="L3150" s="13">
        <v>243725</v>
      </c>
      <c r="M3150" s="10">
        <v>1981775600</v>
      </c>
      <c r="N3150" s="8">
        <f t="shared" si="463"/>
        <v>0.22007547171334635</v>
      </c>
      <c r="O3150" s="5">
        <v>99088780</v>
      </c>
      <c r="P3150" s="13">
        <v>26236664</v>
      </c>
      <c r="Q3150" s="11">
        <v>43085677</v>
      </c>
      <c r="R3150" s="12">
        <v>0.05</v>
      </c>
    </row>
    <row r="3151" spans="1:18" x14ac:dyDescent="0.25">
      <c r="B3151">
        <v>315</v>
      </c>
      <c r="C3151">
        <v>2002</v>
      </c>
      <c r="D3151" s="13">
        <v>3112251</v>
      </c>
      <c r="E3151" s="13">
        <v>1103132</v>
      </c>
      <c r="F3151" s="13">
        <v>237546</v>
      </c>
      <c r="G3151" s="13">
        <v>0</v>
      </c>
      <c r="H3151" s="5">
        <f t="shared" si="456"/>
        <v>4452929</v>
      </c>
      <c r="I3151" s="9">
        <f t="shared" si="461"/>
        <v>9.4302444727678658</v>
      </c>
      <c r="J3151" s="13">
        <v>0</v>
      </c>
      <c r="K3151" s="13">
        <v>10745000</v>
      </c>
      <c r="L3151" s="13">
        <v>366725</v>
      </c>
      <c r="M3151" s="5">
        <v>2428949400</v>
      </c>
      <c r="N3151" s="8">
        <f t="shared" si="463"/>
        <v>0.18332736779119399</v>
      </c>
      <c r="O3151" s="5">
        <v>121447470</v>
      </c>
      <c r="P3151" s="13">
        <v>26744413</v>
      </c>
      <c r="Q3151" s="5">
        <v>47219656</v>
      </c>
      <c r="R3151" s="7">
        <v>0.05</v>
      </c>
    </row>
    <row r="3152" spans="1:18" x14ac:dyDescent="0.25">
      <c r="A3152" s="14"/>
      <c r="B3152" s="14">
        <v>315</v>
      </c>
      <c r="C3152" s="14">
        <v>2003</v>
      </c>
      <c r="D3152" s="13">
        <v>3227707</v>
      </c>
      <c r="E3152" s="13">
        <v>1111358</v>
      </c>
      <c r="F3152" s="13">
        <v>235498</v>
      </c>
      <c r="G3152" s="13">
        <v>0</v>
      </c>
      <c r="H3152" s="5">
        <f t="shared" si="456"/>
        <v>4574563</v>
      </c>
      <c r="I3152" s="9">
        <f t="shared" si="461"/>
        <v>9.3614427731803076</v>
      </c>
      <c r="J3152" s="13">
        <v>0</v>
      </c>
      <c r="K3152" s="13">
        <v>12791651</v>
      </c>
      <c r="L3152" s="13">
        <v>0</v>
      </c>
      <c r="M3152" s="5">
        <v>2428949400</v>
      </c>
      <c r="N3152" s="8">
        <f t="shared" si="463"/>
        <v>0.18833504724305908</v>
      </c>
      <c r="O3152" s="5">
        <v>121447470</v>
      </c>
      <c r="P3152" s="13">
        <v>23516706</v>
      </c>
      <c r="Q3152" s="5">
        <v>48866004</v>
      </c>
      <c r="R3152" s="12">
        <v>0.05</v>
      </c>
    </row>
    <row r="3153" spans="1:18" x14ac:dyDescent="0.25">
      <c r="A3153" s="14"/>
      <c r="B3153" s="14">
        <v>315</v>
      </c>
      <c r="C3153" s="14">
        <v>2004</v>
      </c>
      <c r="D3153" s="13">
        <v>3152413</v>
      </c>
      <c r="E3153" s="13">
        <v>987195</v>
      </c>
      <c r="F3153" s="13">
        <v>252150</v>
      </c>
      <c r="G3153" s="13">
        <v>0</v>
      </c>
      <c r="H3153" s="5">
        <f t="shared" si="456"/>
        <v>4391758</v>
      </c>
      <c r="I3153" s="9">
        <f t="shared" si="461"/>
        <v>8.327189670044989</v>
      </c>
      <c r="J3153" s="13">
        <v>0</v>
      </c>
      <c r="K3153" s="13">
        <v>10745000</v>
      </c>
      <c r="L3153" s="13">
        <v>41945</v>
      </c>
      <c r="M3153" s="17">
        <v>3022665800</v>
      </c>
      <c r="N3153" s="8">
        <f t="shared" si="463"/>
        <v>0.14529419693040496</v>
      </c>
      <c r="O3153" s="5">
        <f t="shared" ref="O3153:O3159" si="464">M3153*R3153</f>
        <v>151133290</v>
      </c>
      <c r="P3153" s="13">
        <v>22613393</v>
      </c>
      <c r="Q3153" s="5">
        <v>52739978</v>
      </c>
      <c r="R3153" s="12">
        <v>0.05</v>
      </c>
    </row>
    <row r="3154" spans="1:18" x14ac:dyDescent="0.25">
      <c r="A3154" s="14"/>
      <c r="B3154" s="14">
        <v>315</v>
      </c>
      <c r="C3154" s="14">
        <v>2005</v>
      </c>
      <c r="D3154" s="13">
        <v>3143857</v>
      </c>
      <c r="E3154" s="13">
        <v>978746</v>
      </c>
      <c r="F3154" s="13">
        <v>213369</v>
      </c>
      <c r="G3154" s="13">
        <v>8125</v>
      </c>
      <c r="H3154" s="5">
        <f t="shared" si="456"/>
        <v>4344097</v>
      </c>
      <c r="I3154" s="9">
        <f t="shared" si="461"/>
        <v>8.0224802621193216</v>
      </c>
      <c r="J3154" s="13">
        <v>0</v>
      </c>
      <c r="K3154" s="13">
        <v>13752000</v>
      </c>
      <c r="L3154" s="13">
        <v>0</v>
      </c>
      <c r="M3154" s="17">
        <v>3022665800</v>
      </c>
      <c r="N3154" s="8">
        <f t="shared" si="463"/>
        <v>0.14371740997631957</v>
      </c>
      <c r="O3154" s="5">
        <f t="shared" si="464"/>
        <v>151133290</v>
      </c>
      <c r="P3154" s="13">
        <v>33522436</v>
      </c>
      <c r="Q3154" s="5">
        <v>54149051.890000001</v>
      </c>
      <c r="R3154" s="12">
        <v>0.05</v>
      </c>
    </row>
    <row r="3155" spans="1:18" x14ac:dyDescent="0.25">
      <c r="A3155" s="14"/>
      <c r="B3155" s="14">
        <v>315</v>
      </c>
      <c r="C3155" s="14">
        <v>2006</v>
      </c>
      <c r="D3155" s="13">
        <v>2918865</v>
      </c>
      <c r="E3155" s="13">
        <v>941699</v>
      </c>
      <c r="F3155" s="13">
        <v>368725</v>
      </c>
      <c r="G3155" s="13">
        <v>62403</v>
      </c>
      <c r="H3155" s="5">
        <f t="shared" si="456"/>
        <v>4291692</v>
      </c>
      <c r="I3155" s="9">
        <f t="shared" si="461"/>
        <v>7.5936369531618393</v>
      </c>
      <c r="J3155" s="13">
        <v>0</v>
      </c>
      <c r="K3155" s="13">
        <v>2458000</v>
      </c>
      <c r="L3155" s="13">
        <v>0</v>
      </c>
      <c r="M3155" s="17">
        <v>3403746100</v>
      </c>
      <c r="N3155" s="8">
        <f t="shared" si="463"/>
        <v>0.12608731303430651</v>
      </c>
      <c r="O3155" s="5">
        <f t="shared" si="464"/>
        <v>170187305</v>
      </c>
      <c r="P3155" s="13">
        <v>19770436</v>
      </c>
      <c r="Q3155" s="5">
        <v>56516950</v>
      </c>
      <c r="R3155" s="12">
        <v>0.05</v>
      </c>
    </row>
    <row r="3156" spans="1:18" x14ac:dyDescent="0.25">
      <c r="A3156" s="14"/>
      <c r="B3156" s="14">
        <v>315</v>
      </c>
      <c r="C3156" s="14">
        <v>2007</v>
      </c>
      <c r="D3156" s="13">
        <v>3009092</v>
      </c>
      <c r="E3156" s="13">
        <v>1018804</v>
      </c>
      <c r="F3156" s="13">
        <v>107494</v>
      </c>
      <c r="G3156" s="13">
        <v>36547</v>
      </c>
      <c r="H3156" s="5">
        <f t="shared" si="456"/>
        <v>4171937</v>
      </c>
      <c r="I3156" s="9">
        <f t="shared" si="461"/>
        <v>7.1116848502341279</v>
      </c>
      <c r="J3156" s="13">
        <v>0</v>
      </c>
      <c r="K3156" s="13">
        <v>0</v>
      </c>
      <c r="L3156" s="13">
        <v>0</v>
      </c>
      <c r="M3156" s="17">
        <v>3403746100</v>
      </c>
      <c r="N3156" s="8">
        <f t="shared" si="463"/>
        <v>0.12256898362659895</v>
      </c>
      <c r="O3156" s="5">
        <f t="shared" si="464"/>
        <v>170187305</v>
      </c>
      <c r="P3156" s="13">
        <v>23512146</v>
      </c>
      <c r="Q3156" s="5">
        <v>58663131</v>
      </c>
      <c r="R3156" s="12">
        <v>0.05</v>
      </c>
    </row>
    <row r="3157" spans="1:18" x14ac:dyDescent="0.25">
      <c r="A3157" s="14"/>
      <c r="B3157" s="14">
        <v>315</v>
      </c>
      <c r="C3157" s="14">
        <v>2008</v>
      </c>
      <c r="D3157" s="6">
        <v>3333778</v>
      </c>
      <c r="E3157" s="6">
        <v>1094380</v>
      </c>
      <c r="F3157" s="6">
        <v>0</v>
      </c>
      <c r="G3157" s="6">
        <v>53611</v>
      </c>
      <c r="H3157" s="5">
        <f t="shared" si="456"/>
        <v>4481769</v>
      </c>
      <c r="I3157" s="9">
        <f t="shared" si="461"/>
        <v>7.1914621872298854</v>
      </c>
      <c r="J3157" s="6">
        <v>0</v>
      </c>
      <c r="K3157" s="6">
        <v>0</v>
      </c>
      <c r="L3157" s="6">
        <v>0</v>
      </c>
      <c r="M3157" s="17">
        <v>3403746100</v>
      </c>
      <c r="N3157" s="8">
        <f t="shared" si="463"/>
        <v>0.13167166023341165</v>
      </c>
      <c r="O3157" s="5">
        <f t="shared" si="464"/>
        <v>170187305</v>
      </c>
      <c r="P3157" s="6">
        <v>26841054</v>
      </c>
      <c r="Q3157" s="5">
        <v>62320692</v>
      </c>
      <c r="R3157" s="12">
        <v>0.05</v>
      </c>
    </row>
    <row r="3158" spans="1:18" x14ac:dyDescent="0.25">
      <c r="A3158" s="14"/>
      <c r="B3158" s="18">
        <v>315</v>
      </c>
      <c r="C3158" s="14">
        <v>2009</v>
      </c>
      <c r="D3158" s="13">
        <v>3916479</v>
      </c>
      <c r="E3158" s="13">
        <v>1179352</v>
      </c>
      <c r="F3158" s="13">
        <v>0</v>
      </c>
      <c r="G3158" s="13">
        <v>24734</v>
      </c>
      <c r="H3158" s="5">
        <f t="shared" si="456"/>
        <v>5120565</v>
      </c>
      <c r="I3158" s="9">
        <f t="shared" si="461"/>
        <v>7.7254090888250246</v>
      </c>
      <c r="J3158" s="13">
        <v>0</v>
      </c>
      <c r="K3158" s="13">
        <v>1000000</v>
      </c>
      <c r="L3158" s="13">
        <v>0</v>
      </c>
      <c r="M3158" s="17">
        <v>3485259700</v>
      </c>
      <c r="N3158" s="8">
        <f t="shared" si="463"/>
        <v>0.14692061541353718</v>
      </c>
      <c r="O3158" s="5">
        <f t="shared" si="464"/>
        <v>174262985</v>
      </c>
      <c r="P3158" s="13">
        <v>32032276</v>
      </c>
      <c r="Q3158" s="5">
        <v>66282121</v>
      </c>
      <c r="R3158" s="12">
        <v>0.05</v>
      </c>
    </row>
    <row r="3159" spans="1:18" x14ac:dyDescent="0.25">
      <c r="A3159" t="s">
        <v>315</v>
      </c>
      <c r="B3159">
        <v>316</v>
      </c>
      <c r="C3159">
        <v>2000</v>
      </c>
      <c r="D3159" s="6">
        <v>1635968</v>
      </c>
      <c r="E3159" s="6">
        <v>837599</v>
      </c>
      <c r="F3159" s="6"/>
      <c r="G3159" s="6">
        <v>63246.23</v>
      </c>
      <c r="H3159" s="5">
        <f t="shared" ref="H3159:H3222" si="465">SUM(D3159:G3159)</f>
        <v>2536813.23</v>
      </c>
      <c r="I3159" s="9">
        <f t="shared" si="461"/>
        <v>9.3354070846273363</v>
      </c>
      <c r="J3159" s="6"/>
      <c r="K3159" s="6">
        <v>4643810.62</v>
      </c>
      <c r="L3159" s="6">
        <v>929250.9</v>
      </c>
      <c r="M3159" s="10">
        <v>748448300</v>
      </c>
      <c r="N3159" s="8">
        <f t="shared" si="463"/>
        <v>0.33894301450080117</v>
      </c>
      <c r="O3159" s="5">
        <f t="shared" si="464"/>
        <v>37422415</v>
      </c>
      <c r="P3159" s="13">
        <v>25969344</v>
      </c>
      <c r="Q3159" s="11">
        <v>27174104</v>
      </c>
      <c r="R3159" s="12">
        <v>0.05</v>
      </c>
    </row>
    <row r="3160" spans="1:18" x14ac:dyDescent="0.25">
      <c r="B3160">
        <v>316</v>
      </c>
      <c r="C3160">
        <v>2001</v>
      </c>
      <c r="D3160" s="13">
        <v>1511035</v>
      </c>
      <c r="E3160" s="13">
        <v>1121433</v>
      </c>
      <c r="F3160" s="13">
        <v>0</v>
      </c>
      <c r="G3160" s="13">
        <v>485</v>
      </c>
      <c r="H3160" s="5">
        <f t="shared" si="465"/>
        <v>2632953</v>
      </c>
      <c r="I3160" s="9">
        <f t="shared" si="461"/>
        <v>9.1220110329453572</v>
      </c>
      <c r="J3160" s="13">
        <v>0</v>
      </c>
      <c r="K3160" s="13">
        <v>7524200</v>
      </c>
      <c r="L3160" s="13">
        <v>804800</v>
      </c>
      <c r="M3160" s="10">
        <v>748448300</v>
      </c>
      <c r="N3160" s="8">
        <f t="shared" si="463"/>
        <v>0.35178822638784801</v>
      </c>
      <c r="O3160" s="5">
        <v>37422415</v>
      </c>
      <c r="P3160" s="13">
        <v>21339017</v>
      </c>
      <c r="Q3160" s="11">
        <v>28863734</v>
      </c>
      <c r="R3160" s="12">
        <v>0.05</v>
      </c>
    </row>
    <row r="3161" spans="1:18" x14ac:dyDescent="0.25">
      <c r="B3161">
        <v>316</v>
      </c>
      <c r="C3161">
        <v>2002</v>
      </c>
      <c r="D3161" s="13">
        <v>1689966</v>
      </c>
      <c r="E3161" s="13">
        <v>2011143</v>
      </c>
      <c r="F3161" s="13">
        <v>163748</v>
      </c>
      <c r="G3161" s="13">
        <v>2612</v>
      </c>
      <c r="H3161" s="5">
        <f t="shared" si="465"/>
        <v>3867469</v>
      </c>
      <c r="I3161" s="9">
        <f t="shared" si="461"/>
        <v>12.311587823008278</v>
      </c>
      <c r="J3161" s="13">
        <v>1000000</v>
      </c>
      <c r="K3161" s="13">
        <v>7608875</v>
      </c>
      <c r="L3161" s="13">
        <v>626289</v>
      </c>
      <c r="M3161" s="5">
        <v>884241000</v>
      </c>
      <c r="N3161" s="8">
        <f t="shared" si="463"/>
        <v>0.43737725348632334</v>
      </c>
      <c r="O3161" s="5">
        <v>44212050</v>
      </c>
      <c r="P3161" s="13">
        <v>22115834</v>
      </c>
      <c r="Q3161" s="5">
        <v>31413243</v>
      </c>
      <c r="R3161" s="7">
        <v>0.05</v>
      </c>
    </row>
    <row r="3162" spans="1:18" x14ac:dyDescent="0.25">
      <c r="A3162" s="14"/>
      <c r="B3162" s="14">
        <v>316</v>
      </c>
      <c r="C3162" s="14">
        <v>2003</v>
      </c>
      <c r="D3162" s="13">
        <v>1507409</v>
      </c>
      <c r="E3162" s="13">
        <v>1027587</v>
      </c>
      <c r="F3162" s="13">
        <v>40396</v>
      </c>
      <c r="G3162" s="13">
        <v>16900</v>
      </c>
      <c r="H3162" s="5">
        <f t="shared" si="465"/>
        <v>2592292</v>
      </c>
      <c r="I3162" s="9">
        <f t="shared" si="461"/>
        <v>8.8013536532520789</v>
      </c>
      <c r="J3162" s="13">
        <v>5000000</v>
      </c>
      <c r="K3162" s="13">
        <v>3332075</v>
      </c>
      <c r="L3162" s="13">
        <v>493088</v>
      </c>
      <c r="M3162" s="5">
        <v>884241000</v>
      </c>
      <c r="N3162" s="8">
        <f t="shared" si="463"/>
        <v>0.29316577720327375</v>
      </c>
      <c r="O3162" s="5">
        <v>44212050</v>
      </c>
      <c r="P3162" s="13">
        <v>20696467</v>
      </c>
      <c r="Q3162" s="5">
        <v>29453333</v>
      </c>
      <c r="R3162" s="12">
        <v>0.05</v>
      </c>
    </row>
    <row r="3163" spans="1:18" x14ac:dyDescent="0.25">
      <c r="A3163" s="14"/>
      <c r="B3163" s="14">
        <v>316</v>
      </c>
      <c r="C3163" s="14">
        <v>2004</v>
      </c>
      <c r="D3163" s="13">
        <v>1664712</v>
      </c>
      <c r="E3163" s="13">
        <v>642434</v>
      </c>
      <c r="F3163" s="13">
        <v>23282</v>
      </c>
      <c r="G3163" s="13">
        <v>0</v>
      </c>
      <c r="H3163" s="5">
        <f t="shared" si="465"/>
        <v>2330428</v>
      </c>
      <c r="I3163" s="9">
        <f t="shared" si="461"/>
        <v>7.4356543959316515</v>
      </c>
      <c r="J3163" s="13">
        <v>0</v>
      </c>
      <c r="K3163" s="13">
        <v>22637565</v>
      </c>
      <c r="L3163" s="13">
        <v>925702</v>
      </c>
      <c r="M3163" s="17">
        <v>1229850600</v>
      </c>
      <c r="N3163" s="8">
        <f t="shared" si="463"/>
        <v>0.1894887070022977</v>
      </c>
      <c r="O3163" s="5">
        <f t="shared" ref="O3163:O3169" si="466">M3163*R3163</f>
        <v>61492530</v>
      </c>
      <c r="P3163" s="13">
        <v>19031755</v>
      </c>
      <c r="Q3163" s="5">
        <v>31341263</v>
      </c>
      <c r="R3163" s="12">
        <v>0.05</v>
      </c>
    </row>
    <row r="3164" spans="1:18" x14ac:dyDescent="0.25">
      <c r="A3164" s="14"/>
      <c r="B3164" s="14">
        <v>316</v>
      </c>
      <c r="C3164" s="14">
        <v>2005</v>
      </c>
      <c r="D3164" s="13">
        <v>1593449</v>
      </c>
      <c r="E3164" s="13">
        <v>654134</v>
      </c>
      <c r="F3164" s="13">
        <v>453367</v>
      </c>
      <c r="G3164" s="13">
        <v>0</v>
      </c>
      <c r="H3164" s="5">
        <f t="shared" si="465"/>
        <v>2700950</v>
      </c>
      <c r="I3164" s="9">
        <f t="shared" si="461"/>
        <v>8.2071822640435421</v>
      </c>
      <c r="J3164" s="13">
        <v>0</v>
      </c>
      <c r="K3164" s="13">
        <v>22505065</v>
      </c>
      <c r="L3164" s="13">
        <v>20000</v>
      </c>
      <c r="M3164" s="17">
        <v>1229850600</v>
      </c>
      <c r="N3164" s="8">
        <f t="shared" si="463"/>
        <v>0.21961610621647867</v>
      </c>
      <c r="O3164" s="5">
        <f t="shared" si="466"/>
        <v>61492530</v>
      </c>
      <c r="P3164" s="13">
        <v>40623006</v>
      </c>
      <c r="Q3164" s="5">
        <v>32909589.59</v>
      </c>
      <c r="R3164" s="12">
        <v>0.05</v>
      </c>
    </row>
    <row r="3165" spans="1:18" x14ac:dyDescent="0.25">
      <c r="A3165" s="14"/>
      <c r="B3165" s="14">
        <v>316</v>
      </c>
      <c r="C3165" s="14">
        <v>2006</v>
      </c>
      <c r="D3165" s="13">
        <v>1619928</v>
      </c>
      <c r="E3165" s="13">
        <v>619876</v>
      </c>
      <c r="F3165" s="13">
        <v>857826</v>
      </c>
      <c r="G3165" s="13">
        <v>0</v>
      </c>
      <c r="H3165" s="5">
        <f t="shared" si="465"/>
        <v>3097630</v>
      </c>
      <c r="I3165" s="9">
        <f t="shared" si="461"/>
        <v>8.9245559070935521</v>
      </c>
      <c r="J3165" s="13">
        <v>3650000</v>
      </c>
      <c r="K3165" s="13">
        <v>22915428</v>
      </c>
      <c r="L3165" s="13">
        <v>437067</v>
      </c>
      <c r="M3165" s="17">
        <v>1666435300</v>
      </c>
      <c r="N3165" s="8">
        <f t="shared" si="463"/>
        <v>0.18588360436195753</v>
      </c>
      <c r="O3165" s="5">
        <f t="shared" si="466"/>
        <v>83321765</v>
      </c>
      <c r="P3165" s="13">
        <v>18192016</v>
      </c>
      <c r="Q3165" s="5">
        <v>34709066</v>
      </c>
      <c r="R3165" s="12">
        <v>0.05</v>
      </c>
    </row>
    <row r="3166" spans="1:18" x14ac:dyDescent="0.25">
      <c r="A3166" s="14"/>
      <c r="B3166" s="14">
        <v>316</v>
      </c>
      <c r="C3166" s="14">
        <v>2007</v>
      </c>
      <c r="D3166" s="13">
        <v>1465014</v>
      </c>
      <c r="E3166" s="13">
        <v>552301</v>
      </c>
      <c r="F3166" s="13">
        <v>688716</v>
      </c>
      <c r="G3166" s="13">
        <v>0</v>
      </c>
      <c r="H3166" s="5">
        <f t="shared" si="465"/>
        <v>2706031</v>
      </c>
      <c r="I3166" s="9">
        <f t="shared" si="461"/>
        <v>7.3785098373005411</v>
      </c>
      <c r="J3166" s="13">
        <v>0</v>
      </c>
      <c r="K3166" s="13">
        <v>13872099</v>
      </c>
      <c r="L3166" s="13">
        <v>342908</v>
      </c>
      <c r="M3166" s="17">
        <v>1666435300</v>
      </c>
      <c r="N3166" s="8">
        <f t="shared" si="463"/>
        <v>0.16238440220271377</v>
      </c>
      <c r="O3166" s="5">
        <f t="shared" si="466"/>
        <v>83321765</v>
      </c>
      <c r="P3166" s="13">
        <v>15147130</v>
      </c>
      <c r="Q3166" s="5">
        <v>36674492</v>
      </c>
      <c r="R3166" s="12">
        <v>0.05</v>
      </c>
    </row>
    <row r="3167" spans="1:18" x14ac:dyDescent="0.25">
      <c r="A3167" s="14"/>
      <c r="B3167" s="14">
        <v>316</v>
      </c>
      <c r="C3167" s="14">
        <v>2008</v>
      </c>
      <c r="D3167" s="6">
        <v>7183243</v>
      </c>
      <c r="E3167" s="6">
        <v>817597</v>
      </c>
      <c r="F3167" s="6">
        <v>112903</v>
      </c>
      <c r="G3167" s="6">
        <v>3</v>
      </c>
      <c r="H3167" s="5">
        <f t="shared" si="465"/>
        <v>8113746</v>
      </c>
      <c r="I3167" s="9">
        <f t="shared" si="461"/>
        <v>20.206528442114553</v>
      </c>
      <c r="J3167" s="6">
        <v>0</v>
      </c>
      <c r="K3167" s="6">
        <v>1355000</v>
      </c>
      <c r="L3167" s="6">
        <v>991903</v>
      </c>
      <c r="M3167" s="17">
        <v>1666435300</v>
      </c>
      <c r="N3167" s="8">
        <f t="shared" si="463"/>
        <v>0.48689235039608197</v>
      </c>
      <c r="O3167" s="5">
        <f t="shared" si="466"/>
        <v>83321765</v>
      </c>
      <c r="P3167" s="6">
        <v>24258116</v>
      </c>
      <c r="Q3167" s="5">
        <v>40154082</v>
      </c>
      <c r="R3167" s="12">
        <v>0.05</v>
      </c>
    </row>
    <row r="3168" spans="1:18" x14ac:dyDescent="0.25">
      <c r="A3168" s="14"/>
      <c r="B3168" s="18">
        <v>316</v>
      </c>
      <c r="C3168" s="14">
        <v>2009</v>
      </c>
      <c r="D3168" s="13">
        <v>2768354</v>
      </c>
      <c r="E3168" s="13">
        <v>864289</v>
      </c>
      <c r="F3168" s="13">
        <v>42457</v>
      </c>
      <c r="G3168" s="13">
        <v>198</v>
      </c>
      <c r="H3168" s="5">
        <f t="shared" si="465"/>
        <v>3675298</v>
      </c>
      <c r="I3168" s="9">
        <f t="shared" si="461"/>
        <v>9.3261396690724627</v>
      </c>
      <c r="J3168" s="13">
        <v>0</v>
      </c>
      <c r="K3168" s="13">
        <v>1355000</v>
      </c>
      <c r="L3168" s="13">
        <v>0</v>
      </c>
      <c r="M3168" s="17">
        <v>1862479100</v>
      </c>
      <c r="N3168" s="8">
        <f t="shared" si="463"/>
        <v>0.19733365061653579</v>
      </c>
      <c r="O3168" s="5">
        <f t="shared" si="466"/>
        <v>93123955</v>
      </c>
      <c r="P3168" s="13">
        <v>26053347</v>
      </c>
      <c r="Q3168" s="5">
        <v>39408567</v>
      </c>
      <c r="R3168" s="12">
        <v>0.05</v>
      </c>
    </row>
    <row r="3169" spans="1:18" x14ac:dyDescent="0.25">
      <c r="A3169" t="s">
        <v>316</v>
      </c>
      <c r="B3169">
        <v>317</v>
      </c>
      <c r="C3169">
        <v>2000</v>
      </c>
      <c r="D3169" s="6">
        <v>2745000</v>
      </c>
      <c r="E3169" s="6">
        <v>790588</v>
      </c>
      <c r="F3169" s="6">
        <v>190843</v>
      </c>
      <c r="G3169" s="6"/>
      <c r="H3169" s="5">
        <f t="shared" si="465"/>
        <v>3726431</v>
      </c>
      <c r="I3169" s="9">
        <f t="shared" si="461"/>
        <v>5.7504337749868615</v>
      </c>
      <c r="J3169" s="6"/>
      <c r="K3169" s="6">
        <v>4915000</v>
      </c>
      <c r="L3169" s="6"/>
      <c r="M3169" s="10">
        <v>5266642800</v>
      </c>
      <c r="N3169" s="8">
        <f t="shared" si="463"/>
        <v>7.0755339625463112E-2</v>
      </c>
      <c r="O3169" s="5">
        <f t="shared" si="466"/>
        <v>263332140</v>
      </c>
      <c r="P3169" s="13">
        <v>18265000</v>
      </c>
      <c r="Q3169" s="11">
        <v>64802607</v>
      </c>
      <c r="R3169" s="12">
        <v>0.05</v>
      </c>
    </row>
    <row r="3170" spans="1:18" x14ac:dyDescent="0.25">
      <c r="B3170">
        <v>317</v>
      </c>
      <c r="C3170">
        <v>2001</v>
      </c>
      <c r="D3170" s="13">
        <v>2745000</v>
      </c>
      <c r="E3170" s="13">
        <v>658858</v>
      </c>
      <c r="F3170" s="13">
        <v>219325</v>
      </c>
      <c r="G3170" s="13">
        <v>0</v>
      </c>
      <c r="H3170" s="5">
        <f t="shared" si="465"/>
        <v>3623183</v>
      </c>
      <c r="I3170" s="9">
        <f t="shared" si="461"/>
        <v>5.3200079371742763</v>
      </c>
      <c r="J3170" s="13">
        <v>0</v>
      </c>
      <c r="K3170" s="13">
        <v>2980000</v>
      </c>
      <c r="L3170" s="13">
        <v>0</v>
      </c>
      <c r="M3170" s="10">
        <v>5266642800</v>
      </c>
      <c r="N3170" s="8">
        <f t="shared" si="463"/>
        <v>6.8794925678270794E-2</v>
      </c>
      <c r="O3170" s="5">
        <v>263332140</v>
      </c>
      <c r="P3170" s="13">
        <v>29690000</v>
      </c>
      <c r="Q3170" s="11">
        <v>68104842</v>
      </c>
      <c r="R3170" s="12">
        <v>0.05</v>
      </c>
    </row>
    <row r="3171" spans="1:18" x14ac:dyDescent="0.25">
      <c r="B3171">
        <v>317</v>
      </c>
      <c r="C3171">
        <v>2002</v>
      </c>
      <c r="D3171" s="13">
        <v>3465000</v>
      </c>
      <c r="E3171" s="13">
        <v>1326711</v>
      </c>
      <c r="F3171" s="13">
        <v>89152</v>
      </c>
      <c r="G3171" s="13">
        <v>0</v>
      </c>
      <c r="H3171" s="5">
        <f t="shared" si="465"/>
        <v>4880863</v>
      </c>
      <c r="I3171" s="9">
        <f t="shared" si="461"/>
        <v>6.4056217871168002</v>
      </c>
      <c r="J3171" s="13">
        <v>0</v>
      </c>
      <c r="K3171" s="13">
        <v>16020000</v>
      </c>
      <c r="L3171" s="13">
        <v>0</v>
      </c>
      <c r="M3171" s="5">
        <v>7153728900</v>
      </c>
      <c r="N3171" s="8">
        <f t="shared" si="463"/>
        <v>6.8228235487089811E-2</v>
      </c>
      <c r="O3171" s="5">
        <v>357686445</v>
      </c>
      <c r="P3171" s="13">
        <v>26225000</v>
      </c>
      <c r="Q3171" s="5">
        <v>76196553</v>
      </c>
      <c r="R3171" s="7">
        <v>0.05</v>
      </c>
    </row>
    <row r="3172" spans="1:18" x14ac:dyDescent="0.25">
      <c r="A3172" s="14"/>
      <c r="B3172" s="14">
        <v>317</v>
      </c>
      <c r="C3172" s="14">
        <v>2003</v>
      </c>
      <c r="D3172" s="13">
        <v>3125000</v>
      </c>
      <c r="E3172" s="13">
        <v>1145011</v>
      </c>
      <c r="F3172" s="13">
        <v>593286</v>
      </c>
      <c r="G3172" s="13">
        <v>0</v>
      </c>
      <c r="H3172" s="5">
        <f t="shared" si="465"/>
        <v>4863297</v>
      </c>
      <c r="I3172" s="9">
        <f t="shared" si="461"/>
        <v>6.1034677539906284</v>
      </c>
      <c r="J3172" s="13">
        <v>0</v>
      </c>
      <c r="K3172" s="13">
        <v>41000000</v>
      </c>
      <c r="L3172" s="13">
        <v>0</v>
      </c>
      <c r="M3172" s="5">
        <v>7153728900</v>
      </c>
      <c r="N3172" s="8">
        <f t="shared" si="463"/>
        <v>6.7982685225882689E-2</v>
      </c>
      <c r="O3172" s="5">
        <v>357686445</v>
      </c>
      <c r="P3172" s="13">
        <v>28610000</v>
      </c>
      <c r="Q3172" s="5">
        <v>79680883</v>
      </c>
      <c r="R3172" s="12">
        <v>0.05</v>
      </c>
    </row>
    <row r="3173" spans="1:18" x14ac:dyDescent="0.25">
      <c r="A3173" s="14"/>
      <c r="B3173" s="14">
        <v>317</v>
      </c>
      <c r="C3173" s="14">
        <v>2004</v>
      </c>
      <c r="D3173" s="13">
        <v>3540000</v>
      </c>
      <c r="E3173" s="13">
        <v>1144164</v>
      </c>
      <c r="F3173" s="13">
        <v>314493</v>
      </c>
      <c r="G3173" s="13">
        <v>0</v>
      </c>
      <c r="H3173" s="5">
        <f t="shared" si="465"/>
        <v>4998657</v>
      </c>
      <c r="I3173" s="9">
        <f t="shared" si="461"/>
        <v>6.0752432649229071</v>
      </c>
      <c r="J3173" s="13">
        <v>0</v>
      </c>
      <c r="K3173" s="13">
        <v>10385000</v>
      </c>
      <c r="L3173" s="13">
        <v>0</v>
      </c>
      <c r="M3173" s="17">
        <v>8211971900</v>
      </c>
      <c r="N3173" s="8">
        <f t="shared" si="463"/>
        <v>6.0870361721525129E-2</v>
      </c>
      <c r="O3173" s="5">
        <f t="shared" ref="O3173:O3179" si="467">M3173*R3173</f>
        <v>410598595</v>
      </c>
      <c r="P3173" s="13">
        <v>40730000</v>
      </c>
      <c r="Q3173" s="5">
        <v>82279125</v>
      </c>
      <c r="R3173" s="12">
        <v>0.05</v>
      </c>
    </row>
    <row r="3174" spans="1:18" x14ac:dyDescent="0.25">
      <c r="A3174" s="14"/>
      <c r="B3174" s="14">
        <v>317</v>
      </c>
      <c r="C3174" s="14">
        <v>2005</v>
      </c>
      <c r="D3174" s="13">
        <v>4180000</v>
      </c>
      <c r="E3174" s="13">
        <v>1598272</v>
      </c>
      <c r="F3174" s="13">
        <v>258903</v>
      </c>
      <c r="G3174" s="13">
        <v>0</v>
      </c>
      <c r="H3174" s="5">
        <f t="shared" si="465"/>
        <v>6037175</v>
      </c>
      <c r="I3174" s="9">
        <f t="shared" si="461"/>
        <v>6.2895422186037244</v>
      </c>
      <c r="J3174" s="13">
        <v>0</v>
      </c>
      <c r="K3174" s="13">
        <v>2792974</v>
      </c>
      <c r="L3174" s="13">
        <v>1897500</v>
      </c>
      <c r="M3174" s="17">
        <v>8211971900</v>
      </c>
      <c r="N3174" s="8">
        <f t="shared" si="463"/>
        <v>7.3516751804764455E-2</v>
      </c>
      <c r="O3174" s="5">
        <f t="shared" si="467"/>
        <v>410598595</v>
      </c>
      <c r="P3174" s="13">
        <v>58430474</v>
      </c>
      <c r="Q3174" s="5">
        <v>95987510.540000007</v>
      </c>
      <c r="R3174" s="12">
        <v>0.05</v>
      </c>
    </row>
    <row r="3175" spans="1:18" x14ac:dyDescent="0.25">
      <c r="A3175" s="14"/>
      <c r="B3175" s="14">
        <v>317</v>
      </c>
      <c r="C3175" s="14">
        <v>2006</v>
      </c>
      <c r="D3175" s="13">
        <v>5005594</v>
      </c>
      <c r="E3175" s="13">
        <v>2078961</v>
      </c>
      <c r="F3175" s="13">
        <v>18798</v>
      </c>
      <c r="G3175" s="13">
        <v>0</v>
      </c>
      <c r="H3175" s="5">
        <f t="shared" si="465"/>
        <v>7103353</v>
      </c>
      <c r="I3175" s="9">
        <f t="shared" si="461"/>
        <v>6.7641971041838183</v>
      </c>
      <c r="J3175" s="13">
        <v>0</v>
      </c>
      <c r="K3175" s="13">
        <v>10470000</v>
      </c>
      <c r="L3175" s="13">
        <v>0</v>
      </c>
      <c r="M3175" s="17">
        <v>9523566700</v>
      </c>
      <c r="N3175" s="8">
        <f t="shared" si="463"/>
        <v>7.4587108210204478E-2</v>
      </c>
      <c r="O3175" s="5">
        <f t="shared" si="467"/>
        <v>476178335</v>
      </c>
      <c r="P3175" s="13">
        <v>54218572</v>
      </c>
      <c r="Q3175" s="5">
        <v>105013986</v>
      </c>
      <c r="R3175" s="12">
        <v>0.05</v>
      </c>
    </row>
    <row r="3176" spans="1:18" x14ac:dyDescent="0.25">
      <c r="A3176" s="14"/>
      <c r="B3176" s="14">
        <v>317</v>
      </c>
      <c r="C3176" s="14">
        <v>2007</v>
      </c>
      <c r="D3176" s="13">
        <v>6343014</v>
      </c>
      <c r="E3176" s="13">
        <v>2395329</v>
      </c>
      <c r="F3176" s="13">
        <v>469167</v>
      </c>
      <c r="G3176" s="13">
        <v>4941</v>
      </c>
      <c r="H3176" s="5">
        <f t="shared" si="465"/>
        <v>9212451</v>
      </c>
      <c r="I3176" s="9">
        <f t="shared" si="461"/>
        <v>7.8992277656713279</v>
      </c>
      <c r="J3176" s="13">
        <v>0</v>
      </c>
      <c r="K3176" s="13">
        <v>797000</v>
      </c>
      <c r="L3176" s="13">
        <v>0</v>
      </c>
      <c r="M3176" s="17">
        <v>9523566700</v>
      </c>
      <c r="N3176" s="8">
        <f t="shared" si="463"/>
        <v>9.6733201858081166E-2</v>
      </c>
      <c r="O3176" s="5">
        <f t="shared" si="467"/>
        <v>476178335</v>
      </c>
      <c r="P3176" s="13">
        <v>61195935</v>
      </c>
      <c r="Q3176" s="5">
        <v>116624704</v>
      </c>
      <c r="R3176" s="12">
        <v>0.05</v>
      </c>
    </row>
    <row r="3177" spans="1:18" x14ac:dyDescent="0.25">
      <c r="A3177" s="14"/>
      <c r="B3177" s="14">
        <v>317</v>
      </c>
      <c r="C3177" s="14">
        <v>2008</v>
      </c>
      <c r="D3177" s="6">
        <v>6190838</v>
      </c>
      <c r="E3177" s="6">
        <v>2186614</v>
      </c>
      <c r="F3177" s="6">
        <v>449428</v>
      </c>
      <c r="G3177" s="6">
        <v>0</v>
      </c>
      <c r="H3177" s="5">
        <f t="shared" si="465"/>
        <v>8826880</v>
      </c>
      <c r="I3177" s="9">
        <f t="shared" si="461"/>
        <v>7.4259013559533615</v>
      </c>
      <c r="J3177" s="6">
        <v>0</v>
      </c>
      <c r="K3177" s="6">
        <v>13796500</v>
      </c>
      <c r="L3177" s="6">
        <v>0</v>
      </c>
      <c r="M3177" s="17">
        <v>9523566700</v>
      </c>
      <c r="N3177" s="8">
        <f t="shared" si="463"/>
        <v>9.2684603132983781E-2</v>
      </c>
      <c r="O3177" s="5">
        <f t="shared" si="467"/>
        <v>476178335</v>
      </c>
      <c r="P3177" s="6">
        <v>55306792</v>
      </c>
      <c r="Q3177" s="5">
        <v>118866109</v>
      </c>
      <c r="R3177" s="12">
        <v>0.05</v>
      </c>
    </row>
    <row r="3178" spans="1:18" x14ac:dyDescent="0.25">
      <c r="A3178" s="14"/>
      <c r="B3178" s="18">
        <v>317</v>
      </c>
      <c r="C3178" s="14">
        <v>2009</v>
      </c>
      <c r="D3178" s="13">
        <v>7439818</v>
      </c>
      <c r="E3178" s="13">
        <v>2540359</v>
      </c>
      <c r="F3178" s="13">
        <v>343955</v>
      </c>
      <c r="G3178" s="13">
        <v>0</v>
      </c>
      <c r="H3178" s="5">
        <f t="shared" si="465"/>
        <v>10324132</v>
      </c>
      <c r="I3178" s="9">
        <f t="shared" si="461"/>
        <v>7.7407973900080416</v>
      </c>
      <c r="J3178" s="13">
        <v>0</v>
      </c>
      <c r="K3178" s="13">
        <v>0</v>
      </c>
      <c r="L3178" s="13">
        <v>0</v>
      </c>
      <c r="M3178" s="17">
        <v>10029555000</v>
      </c>
      <c r="N3178" s="8">
        <f t="shared" si="463"/>
        <v>0.10293708943218319</v>
      </c>
      <c r="O3178" s="5">
        <f t="shared" si="467"/>
        <v>501477750</v>
      </c>
      <c r="P3178" s="13">
        <v>66053856</v>
      </c>
      <c r="Q3178" s="5">
        <v>133372978</v>
      </c>
      <c r="R3178" s="12">
        <v>0.05</v>
      </c>
    </row>
    <row r="3179" spans="1:18" x14ac:dyDescent="0.25">
      <c r="A3179" t="s">
        <v>317</v>
      </c>
      <c r="B3179">
        <v>318</v>
      </c>
      <c r="C3179">
        <v>2000</v>
      </c>
      <c r="D3179" s="6">
        <v>435320</v>
      </c>
      <c r="E3179" s="6">
        <v>251002</v>
      </c>
      <c r="F3179" s="6">
        <v>18028</v>
      </c>
      <c r="G3179" s="6">
        <v>16</v>
      </c>
      <c r="H3179" s="5">
        <f t="shared" si="465"/>
        <v>704366</v>
      </c>
      <c r="I3179" s="9">
        <f t="shared" si="461"/>
        <v>6.8684874692809528</v>
      </c>
      <c r="J3179" s="6"/>
      <c r="K3179" s="6"/>
      <c r="L3179" s="6">
        <v>284000</v>
      </c>
      <c r="M3179" s="10">
        <v>870896100</v>
      </c>
      <c r="N3179" s="8">
        <f t="shared" si="463"/>
        <v>8.0878304541724316E-2</v>
      </c>
      <c r="O3179" s="5">
        <f t="shared" si="467"/>
        <v>43544805</v>
      </c>
      <c r="P3179" s="13">
        <v>5361000</v>
      </c>
      <c r="Q3179" s="11">
        <v>10255038</v>
      </c>
      <c r="R3179" s="12">
        <v>0.05</v>
      </c>
    </row>
    <row r="3180" spans="1:18" x14ac:dyDescent="0.25">
      <c r="B3180">
        <v>318</v>
      </c>
      <c r="C3180">
        <v>2001</v>
      </c>
      <c r="D3180" s="13">
        <v>543000</v>
      </c>
      <c r="E3180" s="13">
        <v>278353</v>
      </c>
      <c r="F3180" s="13">
        <v>14998</v>
      </c>
      <c r="G3180" s="13">
        <v>145</v>
      </c>
      <c r="H3180" s="5">
        <f t="shared" si="465"/>
        <v>836496</v>
      </c>
      <c r="I3180" s="9">
        <f t="shared" si="461"/>
        <v>7.4307405476797328</v>
      </c>
      <c r="J3180" s="13">
        <v>1900000</v>
      </c>
      <c r="K3180" s="13">
        <v>0</v>
      </c>
      <c r="L3180" s="13">
        <v>560000</v>
      </c>
      <c r="M3180" s="10">
        <v>870896100</v>
      </c>
      <c r="N3180" s="8">
        <f t="shared" si="463"/>
        <v>9.6050033982239671E-2</v>
      </c>
      <c r="O3180" s="5">
        <v>43544805</v>
      </c>
      <c r="P3180" s="13">
        <v>4838500</v>
      </c>
      <c r="Q3180" s="11">
        <v>11257236</v>
      </c>
      <c r="R3180" s="12">
        <v>0.05</v>
      </c>
    </row>
    <row r="3181" spans="1:18" x14ac:dyDescent="0.25">
      <c r="B3181">
        <v>318</v>
      </c>
      <c r="C3181">
        <v>2002</v>
      </c>
      <c r="D3181" s="13">
        <v>2688900</v>
      </c>
      <c r="E3181" s="13">
        <v>242200</v>
      </c>
      <c r="F3181" s="13">
        <v>63173</v>
      </c>
      <c r="G3181" s="13">
        <v>323</v>
      </c>
      <c r="H3181" s="5">
        <f t="shared" si="465"/>
        <v>2994596</v>
      </c>
      <c r="I3181" s="9">
        <f t="shared" si="461"/>
        <v>26.811876819558854</v>
      </c>
      <c r="J3181" s="13">
        <v>1775000</v>
      </c>
      <c r="K3181" s="13">
        <v>0</v>
      </c>
      <c r="L3181" s="13">
        <v>760000</v>
      </c>
      <c r="M3181" s="5">
        <v>1395529700</v>
      </c>
      <c r="N3181" s="8">
        <f t="shared" si="463"/>
        <v>0.21458489919634099</v>
      </c>
      <c r="O3181" s="5">
        <v>69776485</v>
      </c>
      <c r="P3181" s="13">
        <v>5909600</v>
      </c>
      <c r="Q3181" s="5">
        <v>11168916</v>
      </c>
      <c r="R3181" s="7">
        <v>0.05</v>
      </c>
    </row>
    <row r="3182" spans="1:18" x14ac:dyDescent="0.25">
      <c r="A3182" s="14"/>
      <c r="B3182" s="14">
        <v>318</v>
      </c>
      <c r="C3182" s="14">
        <v>2003</v>
      </c>
      <c r="D3182" s="13">
        <v>658900</v>
      </c>
      <c r="E3182" s="13">
        <v>239535</v>
      </c>
      <c r="F3182" s="13">
        <v>19407</v>
      </c>
      <c r="G3182" s="13">
        <v>0</v>
      </c>
      <c r="H3182" s="5">
        <f t="shared" si="465"/>
        <v>917842</v>
      </c>
      <c r="I3182" s="9">
        <f t="shared" si="461"/>
        <v>7.9023602937738913</v>
      </c>
      <c r="J3182" s="13">
        <v>0</v>
      </c>
      <c r="K3182" s="13">
        <v>1657400</v>
      </c>
      <c r="L3182" s="13">
        <v>0</v>
      </c>
      <c r="M3182" s="5">
        <v>1395529700</v>
      </c>
      <c r="N3182" s="8">
        <f t="shared" si="463"/>
        <v>6.577015164922681E-2</v>
      </c>
      <c r="O3182" s="5">
        <v>69776485</v>
      </c>
      <c r="P3182" s="13">
        <v>5480700</v>
      </c>
      <c r="Q3182" s="5">
        <v>11614783</v>
      </c>
      <c r="R3182" s="12">
        <v>0.05</v>
      </c>
    </row>
    <row r="3183" spans="1:18" x14ac:dyDescent="0.25">
      <c r="A3183" s="14"/>
      <c r="B3183" s="14">
        <v>318</v>
      </c>
      <c r="C3183" s="14">
        <v>2004</v>
      </c>
      <c r="D3183" s="13">
        <v>708900</v>
      </c>
      <c r="E3183" s="13">
        <v>270920</v>
      </c>
      <c r="F3183" s="13">
        <v>23029</v>
      </c>
      <c r="G3183" s="13">
        <v>43</v>
      </c>
      <c r="H3183" s="5">
        <f t="shared" si="465"/>
        <v>1002892</v>
      </c>
      <c r="I3183" s="9">
        <f t="shared" si="461"/>
        <v>7.8333153426261193</v>
      </c>
      <c r="J3183" s="13">
        <v>0</v>
      </c>
      <c r="K3183" s="13">
        <v>0</v>
      </c>
      <c r="L3183" s="13">
        <v>0</v>
      </c>
      <c r="M3183" s="17">
        <v>1832154600</v>
      </c>
      <c r="N3183" s="8">
        <f t="shared" si="463"/>
        <v>5.4738393801483778E-2</v>
      </c>
      <c r="O3183" s="5">
        <f t="shared" ref="O3183:O3189" si="468">M3183*R3183</f>
        <v>91607730</v>
      </c>
      <c r="P3183" s="13">
        <v>7841959</v>
      </c>
      <c r="Q3183" s="5">
        <v>12802906</v>
      </c>
      <c r="R3183" s="12">
        <v>0.05</v>
      </c>
    </row>
    <row r="3184" spans="1:18" x14ac:dyDescent="0.25">
      <c r="A3184" s="14"/>
      <c r="B3184" s="14">
        <v>318</v>
      </c>
      <c r="C3184" s="14">
        <v>2005</v>
      </c>
      <c r="D3184" s="13">
        <v>870037</v>
      </c>
      <c r="E3184" s="13">
        <v>307215</v>
      </c>
      <c r="F3184" s="13">
        <v>9659</v>
      </c>
      <c r="G3184" s="13">
        <v>0</v>
      </c>
      <c r="H3184" s="5">
        <f t="shared" si="465"/>
        <v>1186911</v>
      </c>
      <c r="I3184" s="9">
        <f t="shared" si="461"/>
        <v>8.9775217705872983</v>
      </c>
      <c r="J3184" s="13">
        <v>0</v>
      </c>
      <c r="K3184" s="13">
        <v>2135000</v>
      </c>
      <c r="L3184" s="13">
        <v>0</v>
      </c>
      <c r="M3184" s="17">
        <v>1832154600</v>
      </c>
      <c r="N3184" s="8">
        <f t="shared" si="463"/>
        <v>6.4782251454107639E-2</v>
      </c>
      <c r="O3184" s="5">
        <f t="shared" si="468"/>
        <v>91607730</v>
      </c>
      <c r="P3184" s="13">
        <v>9106922</v>
      </c>
      <c r="Q3184" s="5">
        <v>13220920.32</v>
      </c>
      <c r="R3184" s="12">
        <v>0.05</v>
      </c>
    </row>
    <row r="3185" spans="1:18" x14ac:dyDescent="0.25">
      <c r="A3185" s="14"/>
      <c r="B3185" s="14">
        <v>318</v>
      </c>
      <c r="C3185" s="14">
        <v>2006</v>
      </c>
      <c r="D3185" s="13">
        <v>801211</v>
      </c>
      <c r="E3185" s="13">
        <v>275412</v>
      </c>
      <c r="F3185" s="13">
        <v>59832</v>
      </c>
      <c r="G3185" s="13">
        <v>0</v>
      </c>
      <c r="H3185" s="5">
        <f t="shared" si="465"/>
        <v>1136455</v>
      </c>
      <c r="I3185" s="9">
        <f t="shared" si="461"/>
        <v>7.4594791154210567</v>
      </c>
      <c r="J3185" s="13">
        <v>0</v>
      </c>
      <c r="K3185" s="13">
        <v>0</v>
      </c>
      <c r="L3185" s="13">
        <v>0</v>
      </c>
      <c r="M3185" s="17">
        <v>2450080800</v>
      </c>
      <c r="N3185" s="8">
        <f t="shared" si="463"/>
        <v>4.6384388629142355E-2</v>
      </c>
      <c r="O3185" s="5">
        <f t="shared" si="468"/>
        <v>122504040</v>
      </c>
      <c r="P3185" s="13">
        <v>6971922</v>
      </c>
      <c r="Q3185" s="5">
        <v>15235045</v>
      </c>
      <c r="R3185" s="12">
        <v>0.05</v>
      </c>
    </row>
    <row r="3186" spans="1:18" x14ac:dyDescent="0.25">
      <c r="A3186" s="14"/>
      <c r="B3186" s="14">
        <v>318</v>
      </c>
      <c r="C3186" s="14">
        <v>2007</v>
      </c>
      <c r="D3186" s="13">
        <v>891070</v>
      </c>
      <c r="E3186" s="13">
        <v>343311</v>
      </c>
      <c r="F3186" s="13">
        <v>0</v>
      </c>
      <c r="G3186" s="13">
        <v>0</v>
      </c>
      <c r="H3186" s="5">
        <f t="shared" si="465"/>
        <v>1234381</v>
      </c>
      <c r="I3186" s="9">
        <f t="shared" si="461"/>
        <v>7.683604178739917</v>
      </c>
      <c r="J3186" s="13">
        <v>0</v>
      </c>
      <c r="K3186" s="13">
        <v>1385000</v>
      </c>
      <c r="L3186" s="13">
        <v>750000</v>
      </c>
      <c r="M3186" s="17">
        <v>2450080800</v>
      </c>
      <c r="N3186" s="8">
        <f t="shared" si="463"/>
        <v>5.0381236406570759E-2</v>
      </c>
      <c r="O3186" s="5">
        <f t="shared" si="468"/>
        <v>122504040</v>
      </c>
      <c r="P3186" s="13">
        <v>8730711</v>
      </c>
      <c r="Q3186" s="5">
        <v>16065130</v>
      </c>
      <c r="R3186" s="12">
        <v>0.05</v>
      </c>
    </row>
    <row r="3187" spans="1:18" x14ac:dyDescent="0.25">
      <c r="A3187" s="14"/>
      <c r="B3187" s="14">
        <v>318</v>
      </c>
      <c r="C3187" s="14">
        <v>2008</v>
      </c>
      <c r="D3187" s="6">
        <v>826838</v>
      </c>
      <c r="E3187" s="6">
        <v>305825</v>
      </c>
      <c r="F3187" s="6">
        <v>135687</v>
      </c>
      <c r="G3187" s="6">
        <v>0</v>
      </c>
      <c r="H3187" s="5">
        <f t="shared" si="465"/>
        <v>1268350</v>
      </c>
      <c r="I3187" s="9">
        <f t="shared" si="461"/>
        <v>7.3725698086479978</v>
      </c>
      <c r="J3187" s="6">
        <v>0</v>
      </c>
      <c r="K3187" s="6">
        <v>2458171</v>
      </c>
      <c r="L3187" s="6">
        <v>1000000</v>
      </c>
      <c r="M3187" s="17">
        <v>2450080800</v>
      </c>
      <c r="N3187" s="8">
        <f t="shared" si="463"/>
        <v>5.1767680478129532E-2</v>
      </c>
      <c r="O3187" s="5">
        <f t="shared" si="468"/>
        <v>122504040</v>
      </c>
      <c r="P3187" s="6">
        <v>7839641</v>
      </c>
      <c r="Q3187" s="5">
        <v>17203635</v>
      </c>
      <c r="R3187" s="12">
        <v>0.05</v>
      </c>
    </row>
    <row r="3188" spans="1:18" x14ac:dyDescent="0.25">
      <c r="A3188" s="14"/>
      <c r="B3188" s="18">
        <v>318</v>
      </c>
      <c r="C3188" s="14">
        <v>2009</v>
      </c>
      <c r="D3188" s="13">
        <v>817118</v>
      </c>
      <c r="E3188" s="13">
        <v>518254</v>
      </c>
      <c r="F3188" s="13">
        <v>96312</v>
      </c>
      <c r="G3188" s="13">
        <v>44</v>
      </c>
      <c r="H3188" s="5">
        <f t="shared" si="465"/>
        <v>1431728</v>
      </c>
      <c r="I3188" s="9">
        <f t="shared" si="461"/>
        <v>7.7324362579304928</v>
      </c>
      <c r="J3188" s="13">
        <v>0</v>
      </c>
      <c r="K3188" s="13">
        <v>3366154</v>
      </c>
      <c r="L3188" s="13">
        <v>23462</v>
      </c>
      <c r="M3188" s="17">
        <v>2735300500</v>
      </c>
      <c r="N3188" s="8">
        <f t="shared" si="463"/>
        <v>5.2342621953236954E-2</v>
      </c>
      <c r="O3188" s="5">
        <f t="shared" si="468"/>
        <v>136765025</v>
      </c>
      <c r="P3188" s="13">
        <v>7012803</v>
      </c>
      <c r="Q3188" s="5">
        <v>18515872</v>
      </c>
      <c r="R3188" s="12">
        <v>0.05</v>
      </c>
    </row>
    <row r="3189" spans="1:18" x14ac:dyDescent="0.25">
      <c r="A3189" t="s">
        <v>318</v>
      </c>
      <c r="B3189">
        <v>319</v>
      </c>
      <c r="C3189">
        <v>2000</v>
      </c>
      <c r="D3189" s="6">
        <v>126467</v>
      </c>
      <c r="E3189" s="6">
        <v>41726</v>
      </c>
      <c r="F3189" s="6"/>
      <c r="G3189" s="6"/>
      <c r="H3189" s="5">
        <f t="shared" si="465"/>
        <v>168193</v>
      </c>
      <c r="I3189" s="9">
        <f t="shared" si="461"/>
        <v>11.291530999295089</v>
      </c>
      <c r="J3189" s="6"/>
      <c r="K3189" s="6"/>
      <c r="L3189" s="6"/>
      <c r="M3189" s="10">
        <v>44590700</v>
      </c>
      <c r="N3189" s="8">
        <f t="shared" si="463"/>
        <v>0.37719300212824647</v>
      </c>
      <c r="O3189" s="5">
        <f t="shared" si="468"/>
        <v>2229535</v>
      </c>
      <c r="P3189" s="13">
        <v>632097</v>
      </c>
      <c r="Q3189" s="11">
        <v>1489550</v>
      </c>
      <c r="R3189" s="12">
        <v>0.05</v>
      </c>
    </row>
    <row r="3190" spans="1:18" x14ac:dyDescent="0.25">
      <c r="B3190">
        <v>319</v>
      </c>
      <c r="C3190">
        <v>2001</v>
      </c>
      <c r="D3190" s="13">
        <v>100391</v>
      </c>
      <c r="E3190" s="13">
        <v>36019</v>
      </c>
      <c r="F3190" s="13">
        <v>0</v>
      </c>
      <c r="G3190" s="13">
        <v>0</v>
      </c>
      <c r="H3190" s="5">
        <f t="shared" si="465"/>
        <v>136410</v>
      </c>
      <c r="I3190" s="9">
        <f t="shared" si="461"/>
        <v>8.3505658256720672</v>
      </c>
      <c r="J3190" s="13">
        <v>0</v>
      </c>
      <c r="K3190" s="13">
        <v>0</v>
      </c>
      <c r="L3190" s="13">
        <v>0</v>
      </c>
      <c r="M3190" s="10">
        <v>44590700</v>
      </c>
      <c r="N3190" s="8">
        <f t="shared" si="463"/>
        <v>0.30591580755628417</v>
      </c>
      <c r="O3190" s="5">
        <v>2229535</v>
      </c>
      <c r="P3190" s="13">
        <v>593415</v>
      </c>
      <c r="Q3190" s="11">
        <v>1633542</v>
      </c>
      <c r="R3190" s="12">
        <v>0.05</v>
      </c>
    </row>
    <row r="3191" spans="1:18" x14ac:dyDescent="0.25">
      <c r="B3191">
        <v>319</v>
      </c>
      <c r="C3191">
        <v>2002</v>
      </c>
      <c r="D3191" s="13">
        <v>117351</v>
      </c>
      <c r="E3191" s="13">
        <v>32329</v>
      </c>
      <c r="F3191" s="13">
        <v>2899</v>
      </c>
      <c r="G3191" s="13">
        <v>0</v>
      </c>
      <c r="H3191" s="5">
        <f t="shared" si="465"/>
        <v>152579</v>
      </c>
      <c r="I3191" s="9">
        <f t="shared" si="461"/>
        <v>7.9418179168336627</v>
      </c>
      <c r="J3191" s="13">
        <v>0</v>
      </c>
      <c r="K3191" s="13">
        <v>0</v>
      </c>
      <c r="L3191" s="13">
        <v>0</v>
      </c>
      <c r="M3191" s="5">
        <v>49372400</v>
      </c>
      <c r="N3191" s="8">
        <f t="shared" si="463"/>
        <v>0.30903703283615946</v>
      </c>
      <c r="O3191" s="5">
        <v>2468620</v>
      </c>
      <c r="P3191" s="13">
        <v>476064</v>
      </c>
      <c r="Q3191" s="5">
        <v>1921210</v>
      </c>
      <c r="R3191" s="7">
        <v>0.05</v>
      </c>
    </row>
    <row r="3192" spans="1:18" x14ac:dyDescent="0.25">
      <c r="A3192" s="14"/>
      <c r="B3192" s="14">
        <v>319</v>
      </c>
      <c r="C3192" s="14">
        <v>2003</v>
      </c>
      <c r="D3192" s="13">
        <v>98083</v>
      </c>
      <c r="E3192" s="13">
        <v>25653</v>
      </c>
      <c r="F3192" s="13">
        <v>13454</v>
      </c>
      <c r="G3192" s="13">
        <v>9</v>
      </c>
      <c r="H3192" s="5">
        <f t="shared" si="465"/>
        <v>137199</v>
      </c>
      <c r="I3192" s="9">
        <f t="shared" si="461"/>
        <v>7.4290043004068647</v>
      </c>
      <c r="J3192" s="13">
        <v>0</v>
      </c>
      <c r="K3192" s="13">
        <v>0</v>
      </c>
      <c r="L3192" s="13">
        <v>0</v>
      </c>
      <c r="M3192" s="5">
        <v>49372400</v>
      </c>
      <c r="N3192" s="8">
        <f t="shared" si="463"/>
        <v>0.27788602539070412</v>
      </c>
      <c r="O3192" s="5">
        <v>2468620</v>
      </c>
      <c r="P3192" s="13">
        <v>383104</v>
      </c>
      <c r="Q3192" s="5">
        <v>1846802</v>
      </c>
      <c r="R3192" s="12">
        <v>0.05</v>
      </c>
    </row>
    <row r="3193" spans="1:18" x14ac:dyDescent="0.25">
      <c r="A3193" s="14"/>
      <c r="B3193" s="14">
        <v>319</v>
      </c>
      <c r="C3193" s="14">
        <v>2004</v>
      </c>
      <c r="D3193" s="13">
        <v>93121</v>
      </c>
      <c r="E3193" s="13">
        <v>20608</v>
      </c>
      <c r="F3193" s="13">
        <v>0</v>
      </c>
      <c r="G3193" s="13">
        <v>337</v>
      </c>
      <c r="H3193" s="5">
        <f t="shared" si="465"/>
        <v>114066</v>
      </c>
      <c r="I3193" s="9">
        <f t="shared" si="461"/>
        <v>5.6666650107057865</v>
      </c>
      <c r="J3193" s="13">
        <v>0</v>
      </c>
      <c r="K3193" s="13">
        <v>0</v>
      </c>
      <c r="L3193" s="13">
        <v>0</v>
      </c>
      <c r="M3193" s="17">
        <v>58194500</v>
      </c>
      <c r="N3193" s="8">
        <f t="shared" si="463"/>
        <v>0.19600821383464073</v>
      </c>
      <c r="O3193" s="5">
        <f t="shared" ref="O3193:O3199" si="469">M3193*R3193</f>
        <v>2909725</v>
      </c>
      <c r="P3193" s="13">
        <v>289983</v>
      </c>
      <c r="Q3193" s="5">
        <v>2012930</v>
      </c>
      <c r="R3193" s="12">
        <v>0.05</v>
      </c>
    </row>
    <row r="3194" spans="1:18" x14ac:dyDescent="0.25">
      <c r="A3194" s="14"/>
      <c r="B3194" s="14">
        <v>319</v>
      </c>
      <c r="C3194" s="14">
        <v>2005</v>
      </c>
      <c r="D3194" s="13">
        <v>93122</v>
      </c>
      <c r="E3194" s="13">
        <v>15623</v>
      </c>
      <c r="F3194" s="13">
        <v>31798</v>
      </c>
      <c r="G3194" s="13">
        <v>56</v>
      </c>
      <c r="H3194" s="5">
        <f t="shared" si="465"/>
        <v>140599</v>
      </c>
      <c r="I3194" s="9">
        <f t="shared" si="461"/>
        <v>7.3534454565313174</v>
      </c>
      <c r="J3194" s="13">
        <v>0</v>
      </c>
      <c r="K3194" s="13">
        <v>0</v>
      </c>
      <c r="L3194" s="13">
        <v>0</v>
      </c>
      <c r="M3194" s="17">
        <v>58194500</v>
      </c>
      <c r="N3194" s="8">
        <f t="shared" si="463"/>
        <v>0.24160186959248728</v>
      </c>
      <c r="O3194" s="5">
        <f t="shared" si="469"/>
        <v>2909725</v>
      </c>
      <c r="P3194" s="13">
        <v>196861</v>
      </c>
      <c r="Q3194" s="5">
        <v>1912015.27</v>
      </c>
      <c r="R3194" s="12">
        <v>0.05</v>
      </c>
    </row>
    <row r="3195" spans="1:18" x14ac:dyDescent="0.25">
      <c r="A3195" s="14"/>
      <c r="B3195" s="14">
        <v>319</v>
      </c>
      <c r="C3195" s="14">
        <v>2006</v>
      </c>
      <c r="D3195" s="13">
        <v>120123</v>
      </c>
      <c r="E3195" s="13">
        <v>23644</v>
      </c>
      <c r="F3195" s="13">
        <v>0</v>
      </c>
      <c r="G3195" s="13">
        <v>0</v>
      </c>
      <c r="H3195" s="5">
        <f t="shared" si="465"/>
        <v>143767</v>
      </c>
      <c r="I3195" s="9">
        <f t="shared" si="461"/>
        <v>4.2624416707507145</v>
      </c>
      <c r="J3195" s="13">
        <v>0</v>
      </c>
      <c r="K3195" s="13">
        <v>0</v>
      </c>
      <c r="L3195" s="13">
        <v>0</v>
      </c>
      <c r="M3195" s="17">
        <v>80664000</v>
      </c>
      <c r="N3195" s="8">
        <f t="shared" si="463"/>
        <v>0.1782294456015075</v>
      </c>
      <c r="O3195" s="5">
        <f t="shared" si="469"/>
        <v>4033200</v>
      </c>
      <c r="P3195" s="13">
        <v>466861</v>
      </c>
      <c r="Q3195" s="5">
        <v>3372879</v>
      </c>
      <c r="R3195" s="12">
        <v>0.05</v>
      </c>
    </row>
    <row r="3196" spans="1:18" x14ac:dyDescent="0.25">
      <c r="A3196" s="14"/>
      <c r="B3196" s="14">
        <v>319</v>
      </c>
      <c r="C3196" s="14">
        <v>2007</v>
      </c>
      <c r="D3196" s="13">
        <v>108278</v>
      </c>
      <c r="E3196" s="13">
        <v>20649</v>
      </c>
      <c r="F3196" s="13">
        <v>24400</v>
      </c>
      <c r="G3196" s="13">
        <v>0</v>
      </c>
      <c r="H3196" s="5">
        <f t="shared" si="465"/>
        <v>153327</v>
      </c>
      <c r="I3196" s="9">
        <f t="shared" si="461"/>
        <v>6.2318979595652344</v>
      </c>
      <c r="J3196" s="13">
        <v>0</v>
      </c>
      <c r="K3196" s="13">
        <v>2606064</v>
      </c>
      <c r="L3196" s="13">
        <v>0</v>
      </c>
      <c r="M3196" s="17">
        <v>80664000</v>
      </c>
      <c r="N3196" s="8">
        <f t="shared" si="463"/>
        <v>0.19008107706039867</v>
      </c>
      <c r="O3196" s="5">
        <f t="shared" si="469"/>
        <v>4033200</v>
      </c>
      <c r="P3196" s="13">
        <v>346738</v>
      </c>
      <c r="Q3196" s="5">
        <v>2460358</v>
      </c>
      <c r="R3196" s="12">
        <v>0.05</v>
      </c>
    </row>
    <row r="3197" spans="1:18" x14ac:dyDescent="0.25">
      <c r="A3197" s="14"/>
      <c r="B3197" s="14">
        <v>319</v>
      </c>
      <c r="C3197" s="14">
        <v>2008</v>
      </c>
      <c r="D3197" s="6">
        <v>79460</v>
      </c>
      <c r="E3197" s="6">
        <v>17540</v>
      </c>
      <c r="F3197" s="6">
        <v>12835</v>
      </c>
      <c r="G3197" s="6">
        <v>0</v>
      </c>
      <c r="H3197" s="5">
        <f t="shared" si="465"/>
        <v>109835</v>
      </c>
      <c r="I3197" s="9">
        <f t="shared" si="461"/>
        <v>4.4211435600681392</v>
      </c>
      <c r="J3197" s="6">
        <v>0</v>
      </c>
      <c r="K3197" s="6">
        <v>0</v>
      </c>
      <c r="L3197" s="6">
        <v>0</v>
      </c>
      <c r="M3197" s="17">
        <v>80664000</v>
      </c>
      <c r="N3197" s="8">
        <f t="shared" si="463"/>
        <v>0.13616359218486562</v>
      </c>
      <c r="O3197" s="5">
        <f t="shared" si="469"/>
        <v>4033200</v>
      </c>
      <c r="P3197" s="6">
        <v>388460</v>
      </c>
      <c r="Q3197" s="5">
        <v>2484312</v>
      </c>
      <c r="R3197" s="12">
        <v>0.05</v>
      </c>
    </row>
    <row r="3198" spans="1:18" x14ac:dyDescent="0.25">
      <c r="A3198" s="14"/>
      <c r="B3198" s="18">
        <v>319</v>
      </c>
      <c r="C3198" s="14">
        <v>2009</v>
      </c>
      <c r="D3198" s="13">
        <v>69984</v>
      </c>
      <c r="E3198" s="13">
        <v>66633</v>
      </c>
      <c r="F3198" s="13">
        <v>0</v>
      </c>
      <c r="G3198" s="13">
        <v>0</v>
      </c>
      <c r="H3198" s="5">
        <f t="shared" si="465"/>
        <v>136617</v>
      </c>
      <c r="I3198" s="9">
        <f t="shared" si="461"/>
        <v>5.9053668176972973</v>
      </c>
      <c r="J3198" s="13">
        <v>0</v>
      </c>
      <c r="K3198" s="13">
        <v>0</v>
      </c>
      <c r="L3198" s="13">
        <v>0</v>
      </c>
      <c r="M3198" s="17">
        <v>93981900</v>
      </c>
      <c r="N3198" s="8">
        <f t="shared" si="463"/>
        <v>0.14536522458047774</v>
      </c>
      <c r="O3198" s="5">
        <f t="shared" si="469"/>
        <v>4699095</v>
      </c>
      <c r="P3198" s="13">
        <v>1551474</v>
      </c>
      <c r="Q3198" s="5">
        <v>2313438</v>
      </c>
      <c r="R3198" s="12">
        <v>0.05</v>
      </c>
    </row>
    <row r="3199" spans="1:18" x14ac:dyDescent="0.25">
      <c r="A3199" t="s">
        <v>319</v>
      </c>
      <c r="B3199">
        <v>320</v>
      </c>
      <c r="C3199">
        <v>2000</v>
      </c>
      <c r="D3199" s="6">
        <v>80000</v>
      </c>
      <c r="E3199" s="6">
        <v>14280</v>
      </c>
      <c r="F3199" s="6"/>
      <c r="G3199" s="6"/>
      <c r="H3199" s="5">
        <f t="shared" si="465"/>
        <v>94280</v>
      </c>
      <c r="I3199" s="9">
        <f t="shared" ref="I3199:I3262" si="470">((H3199/Q3199)*100)</f>
        <v>1.1838300468069927</v>
      </c>
      <c r="J3199" s="6"/>
      <c r="K3199" s="6">
        <v>400000</v>
      </c>
      <c r="L3199" s="6"/>
      <c r="M3199" s="10">
        <v>470155300</v>
      </c>
      <c r="N3199" s="8">
        <f t="shared" si="463"/>
        <v>2.0052948461923112E-2</v>
      </c>
      <c r="O3199" s="5">
        <f t="shared" si="469"/>
        <v>23507765</v>
      </c>
      <c r="P3199" s="13">
        <v>585000</v>
      </c>
      <c r="Q3199" s="11">
        <v>7963981</v>
      </c>
      <c r="R3199" s="12">
        <v>0.05</v>
      </c>
    </row>
    <row r="3200" spans="1:18" x14ac:dyDescent="0.25">
      <c r="B3200">
        <v>320</v>
      </c>
      <c r="C3200">
        <v>2001</v>
      </c>
      <c r="D3200" s="13">
        <v>80000</v>
      </c>
      <c r="E3200" s="13">
        <v>10120</v>
      </c>
      <c r="F3200" s="13">
        <v>18960</v>
      </c>
      <c r="G3200" s="13">
        <v>0</v>
      </c>
      <c r="H3200" s="5">
        <f t="shared" si="465"/>
        <v>109080</v>
      </c>
      <c r="I3200" s="9">
        <f t="shared" si="470"/>
        <v>1.2536266737002155</v>
      </c>
      <c r="J3200" s="13">
        <v>0</v>
      </c>
      <c r="K3200" s="13">
        <v>0</v>
      </c>
      <c r="L3200" s="13">
        <v>0</v>
      </c>
      <c r="M3200" s="10">
        <v>470155300</v>
      </c>
      <c r="N3200" s="8">
        <f t="shared" si="463"/>
        <v>2.3200844486917407E-2</v>
      </c>
      <c r="O3200" s="5">
        <v>23507765</v>
      </c>
      <c r="P3200" s="13">
        <v>3709000</v>
      </c>
      <c r="Q3200" s="11">
        <v>8701155</v>
      </c>
      <c r="R3200" s="12">
        <v>0.05</v>
      </c>
    </row>
    <row r="3201" spans="1:18" x14ac:dyDescent="0.25">
      <c r="B3201">
        <v>320</v>
      </c>
      <c r="C3201">
        <v>2002</v>
      </c>
      <c r="D3201" s="13">
        <v>284000</v>
      </c>
      <c r="E3201" s="13">
        <v>163708</v>
      </c>
      <c r="F3201" s="13">
        <v>74068</v>
      </c>
      <c r="G3201" s="13">
        <v>0</v>
      </c>
      <c r="H3201" s="5">
        <f t="shared" si="465"/>
        <v>521776</v>
      </c>
      <c r="I3201" s="9">
        <f t="shared" si="470"/>
        <v>5.3765804220613989</v>
      </c>
      <c r="J3201" s="13">
        <v>0</v>
      </c>
      <c r="K3201" s="13">
        <v>0</v>
      </c>
      <c r="L3201" s="13">
        <v>0</v>
      </c>
      <c r="M3201" s="5">
        <v>624886300</v>
      </c>
      <c r="N3201" s="8">
        <f t="shared" si="463"/>
        <v>8.3499350201788711E-2</v>
      </c>
      <c r="O3201" s="5">
        <v>31244315</v>
      </c>
      <c r="P3201" s="13">
        <v>3425000</v>
      </c>
      <c r="Q3201" s="5">
        <v>9704607</v>
      </c>
      <c r="R3201" s="7">
        <v>0.05</v>
      </c>
    </row>
    <row r="3202" spans="1:18" x14ac:dyDescent="0.25">
      <c r="A3202" s="14"/>
      <c r="B3202" s="14">
        <v>320</v>
      </c>
      <c r="C3202" s="14">
        <v>2003</v>
      </c>
      <c r="D3202" s="13">
        <v>225000</v>
      </c>
      <c r="E3202" s="13">
        <v>151148</v>
      </c>
      <c r="F3202" s="13">
        <v>0</v>
      </c>
      <c r="G3202" s="13">
        <v>0</v>
      </c>
      <c r="H3202" s="5">
        <f t="shared" si="465"/>
        <v>376148</v>
      </c>
      <c r="I3202" s="9">
        <f t="shared" si="470"/>
        <v>3.6752476640582024</v>
      </c>
      <c r="J3202" s="13">
        <v>0</v>
      </c>
      <c r="K3202" s="13">
        <v>0</v>
      </c>
      <c r="L3202" s="13">
        <v>0</v>
      </c>
      <c r="M3202" s="5">
        <v>624886300</v>
      </c>
      <c r="N3202" s="8">
        <f t="shared" si="463"/>
        <v>6.0194630607200067E-2</v>
      </c>
      <c r="O3202" s="5">
        <v>31244315</v>
      </c>
      <c r="P3202" s="13">
        <v>3200000</v>
      </c>
      <c r="Q3202" s="5">
        <v>10234630</v>
      </c>
      <c r="R3202" s="12">
        <v>0.05</v>
      </c>
    </row>
    <row r="3203" spans="1:18" x14ac:dyDescent="0.25">
      <c r="A3203" s="14"/>
      <c r="B3203" s="14">
        <v>320</v>
      </c>
      <c r="C3203" s="14">
        <v>2004</v>
      </c>
      <c r="D3203" s="13">
        <v>200000</v>
      </c>
      <c r="E3203" s="13">
        <v>141748</v>
      </c>
      <c r="F3203" s="13">
        <v>0</v>
      </c>
      <c r="G3203" s="13">
        <v>0</v>
      </c>
      <c r="H3203" s="5">
        <f t="shared" si="465"/>
        <v>341748</v>
      </c>
      <c r="I3203" s="9">
        <f t="shared" si="470"/>
        <v>3.2193056602365897</v>
      </c>
      <c r="J3203" s="13">
        <v>0</v>
      </c>
      <c r="K3203" s="13">
        <v>122000</v>
      </c>
      <c r="L3203" s="13">
        <v>0</v>
      </c>
      <c r="M3203" s="17">
        <v>759879500</v>
      </c>
      <c r="N3203" s="8">
        <f t="shared" si="463"/>
        <v>4.4973972847010615E-2</v>
      </c>
      <c r="O3203" s="5">
        <f t="shared" ref="O3203:O3209" si="471">M3203*R3203</f>
        <v>37993975</v>
      </c>
      <c r="P3203" s="13">
        <v>3000000</v>
      </c>
      <c r="Q3203" s="5">
        <v>10615581</v>
      </c>
      <c r="R3203" s="12">
        <v>0.05</v>
      </c>
    </row>
    <row r="3204" spans="1:18" x14ac:dyDescent="0.25">
      <c r="A3204" s="14"/>
      <c r="B3204" s="14">
        <v>320</v>
      </c>
      <c r="C3204" s="14">
        <v>2005</v>
      </c>
      <c r="D3204" s="13">
        <v>200000</v>
      </c>
      <c r="E3204" s="13">
        <v>138748</v>
      </c>
      <c r="F3204" s="13">
        <v>2293</v>
      </c>
      <c r="G3204" s="13">
        <v>0</v>
      </c>
      <c r="H3204" s="5">
        <f t="shared" si="465"/>
        <v>341041</v>
      </c>
      <c r="I3204" s="9">
        <f t="shared" si="470"/>
        <v>2.919105510084802</v>
      </c>
      <c r="J3204" s="13">
        <v>0</v>
      </c>
      <c r="K3204" s="13">
        <v>505000</v>
      </c>
      <c r="L3204" s="13">
        <v>0</v>
      </c>
      <c r="M3204" s="17">
        <v>759879500</v>
      </c>
      <c r="N3204" s="8">
        <f t="shared" si="463"/>
        <v>4.4880931779315007E-2</v>
      </c>
      <c r="O3204" s="5">
        <f t="shared" si="471"/>
        <v>37993975</v>
      </c>
      <c r="P3204" s="13">
        <v>3427000</v>
      </c>
      <c r="Q3204" s="5">
        <v>11683065.199999999</v>
      </c>
      <c r="R3204" s="12">
        <v>0.05</v>
      </c>
    </row>
    <row r="3205" spans="1:18" x14ac:dyDescent="0.25">
      <c r="A3205" s="14"/>
      <c r="B3205" s="14">
        <v>320</v>
      </c>
      <c r="C3205" s="14">
        <v>2006</v>
      </c>
      <c r="D3205" s="13">
        <v>200000</v>
      </c>
      <c r="E3205" s="13">
        <v>125748</v>
      </c>
      <c r="F3205" s="13">
        <v>20127</v>
      </c>
      <c r="G3205" s="13">
        <v>0</v>
      </c>
      <c r="H3205" s="5">
        <f t="shared" si="465"/>
        <v>345875</v>
      </c>
      <c r="I3205" s="9">
        <f t="shared" si="470"/>
        <v>2.7761323650279959</v>
      </c>
      <c r="J3205" s="13">
        <v>0</v>
      </c>
      <c r="K3205" s="13">
        <v>1127000</v>
      </c>
      <c r="L3205" s="13">
        <v>0</v>
      </c>
      <c r="M3205" s="17">
        <v>861420000</v>
      </c>
      <c r="N3205" s="8">
        <f t="shared" si="463"/>
        <v>4.0151726219498043E-2</v>
      </c>
      <c r="O3205" s="5">
        <f t="shared" si="471"/>
        <v>43071000</v>
      </c>
      <c r="P3205" s="13">
        <v>2800000</v>
      </c>
      <c r="Q3205" s="5">
        <v>12458880</v>
      </c>
      <c r="R3205" s="12">
        <v>0.05</v>
      </c>
    </row>
    <row r="3206" spans="1:18" x14ac:dyDescent="0.25">
      <c r="A3206" s="14"/>
      <c r="B3206" s="14">
        <v>320</v>
      </c>
      <c r="C3206" s="14">
        <v>2007</v>
      </c>
      <c r="D3206" s="13">
        <v>200000</v>
      </c>
      <c r="E3206" s="13">
        <v>117747</v>
      </c>
      <c r="F3206" s="13">
        <v>26344</v>
      </c>
      <c r="G3206" s="13">
        <v>0</v>
      </c>
      <c r="H3206" s="5">
        <f t="shared" si="465"/>
        <v>344091</v>
      </c>
      <c r="I3206" s="9">
        <f t="shared" si="470"/>
        <v>2.6401711667506209</v>
      </c>
      <c r="J3206" s="13">
        <v>0</v>
      </c>
      <c r="K3206" s="13">
        <v>2943000</v>
      </c>
      <c r="L3206" s="13">
        <v>0</v>
      </c>
      <c r="M3206" s="17">
        <v>861420000</v>
      </c>
      <c r="N3206" s="8">
        <f t="shared" si="463"/>
        <v>3.9944626314689702E-2</v>
      </c>
      <c r="O3206" s="5">
        <f t="shared" si="471"/>
        <v>43071000</v>
      </c>
      <c r="P3206" s="13">
        <v>2600000</v>
      </c>
      <c r="Q3206" s="5">
        <v>13032905</v>
      </c>
      <c r="R3206" s="12">
        <v>0.05</v>
      </c>
    </row>
    <row r="3207" spans="1:18" x14ac:dyDescent="0.25">
      <c r="A3207" s="14"/>
      <c r="B3207" s="14">
        <v>320</v>
      </c>
      <c r="C3207" s="14">
        <v>2008</v>
      </c>
      <c r="D3207" s="6">
        <v>603000</v>
      </c>
      <c r="E3207" s="6">
        <v>411960</v>
      </c>
      <c r="F3207" s="6">
        <v>65479</v>
      </c>
      <c r="G3207" s="6">
        <v>0</v>
      </c>
      <c r="H3207" s="5">
        <f t="shared" si="465"/>
        <v>1080439</v>
      </c>
      <c r="I3207" s="9">
        <f t="shared" si="470"/>
        <v>7.4149909591024201</v>
      </c>
      <c r="J3207" s="6">
        <v>0</v>
      </c>
      <c r="K3207" s="6">
        <v>952000</v>
      </c>
      <c r="L3207" s="6">
        <v>0</v>
      </c>
      <c r="M3207" s="17">
        <v>861420000</v>
      </c>
      <c r="N3207" s="8">
        <f t="shared" si="463"/>
        <v>0.12542534419911308</v>
      </c>
      <c r="O3207" s="5">
        <f t="shared" si="471"/>
        <v>43071000</v>
      </c>
      <c r="P3207" s="6">
        <v>9263000</v>
      </c>
      <c r="Q3207" s="5">
        <v>14571009</v>
      </c>
      <c r="R3207" s="12">
        <v>0.05</v>
      </c>
    </row>
    <row r="3208" spans="1:18" x14ac:dyDescent="0.25">
      <c r="A3208" s="14"/>
      <c r="B3208" s="18">
        <v>320</v>
      </c>
      <c r="C3208" s="14">
        <v>2009</v>
      </c>
      <c r="D3208" s="13">
        <v>600000</v>
      </c>
      <c r="E3208" s="13">
        <v>361948</v>
      </c>
      <c r="F3208" s="13">
        <v>19881</v>
      </c>
      <c r="G3208" s="13">
        <v>0</v>
      </c>
      <c r="H3208" s="5">
        <f t="shared" si="465"/>
        <v>981829</v>
      </c>
      <c r="I3208" s="9">
        <f t="shared" si="470"/>
        <v>5.9286509323944223</v>
      </c>
      <c r="J3208" s="13">
        <v>0</v>
      </c>
      <c r="K3208" s="13">
        <v>927000</v>
      </c>
      <c r="L3208" s="13">
        <v>0</v>
      </c>
      <c r="M3208" s="17">
        <v>907720000</v>
      </c>
      <c r="N3208" s="8">
        <f t="shared" si="463"/>
        <v>0.10816430176706472</v>
      </c>
      <c r="O3208" s="5">
        <f t="shared" si="471"/>
        <v>45386000</v>
      </c>
      <c r="P3208" s="13">
        <v>8660000</v>
      </c>
      <c r="Q3208" s="5">
        <v>16560749</v>
      </c>
      <c r="R3208" s="12">
        <v>0.05</v>
      </c>
    </row>
    <row r="3209" spans="1:18" x14ac:dyDescent="0.25">
      <c r="A3209" t="s">
        <v>320</v>
      </c>
      <c r="B3209">
        <v>321</v>
      </c>
      <c r="C3209">
        <v>2000</v>
      </c>
      <c r="D3209" s="6">
        <v>1010000</v>
      </c>
      <c r="E3209" s="6">
        <v>642413</v>
      </c>
      <c r="F3209" s="6">
        <v>45576</v>
      </c>
      <c r="G3209" s="6"/>
      <c r="H3209" s="5">
        <f t="shared" si="465"/>
        <v>1697989</v>
      </c>
      <c r="I3209" s="9">
        <f t="shared" si="470"/>
        <v>12.265572013857442</v>
      </c>
      <c r="J3209" s="6"/>
      <c r="K3209" s="6"/>
      <c r="L3209" s="6">
        <v>486118</v>
      </c>
      <c r="M3209" s="10">
        <v>443448500</v>
      </c>
      <c r="N3209" s="8">
        <f t="shared" ref="N3209:N3272" si="472">((H3209/M3209)*100)</f>
        <v>0.38290556851584795</v>
      </c>
      <c r="O3209" s="5">
        <f t="shared" si="471"/>
        <v>22172425</v>
      </c>
      <c r="P3209" s="13">
        <v>13525148</v>
      </c>
      <c r="Q3209" s="11">
        <v>13843537</v>
      </c>
      <c r="R3209" s="12">
        <v>0.05</v>
      </c>
    </row>
    <row r="3210" spans="1:18" x14ac:dyDescent="0.25">
      <c r="B3210">
        <v>321</v>
      </c>
      <c r="C3210">
        <v>2001</v>
      </c>
      <c r="D3210" s="13">
        <v>875301</v>
      </c>
      <c r="E3210" s="13">
        <v>648147</v>
      </c>
      <c r="F3210" s="13">
        <v>82943</v>
      </c>
      <c r="G3210" s="13">
        <v>0</v>
      </c>
      <c r="H3210" s="5">
        <f t="shared" si="465"/>
        <v>1606391</v>
      </c>
      <c r="I3210" s="9">
        <f t="shared" si="470"/>
        <v>11.112631481588963</v>
      </c>
      <c r="J3210" s="13">
        <v>0</v>
      </c>
      <c r="K3210" s="13">
        <v>2000000</v>
      </c>
      <c r="L3210" s="13">
        <v>1036810</v>
      </c>
      <c r="M3210" s="10">
        <v>443448500</v>
      </c>
      <c r="N3210" s="8">
        <f t="shared" si="472"/>
        <v>0.36224973136677652</v>
      </c>
      <c r="O3210" s="5">
        <v>22172425</v>
      </c>
      <c r="P3210" s="13">
        <v>11963729</v>
      </c>
      <c r="Q3210" s="11">
        <v>14455541</v>
      </c>
      <c r="R3210" s="12">
        <v>0.05</v>
      </c>
    </row>
    <row r="3211" spans="1:18" x14ac:dyDescent="0.25">
      <c r="B3211">
        <v>321</v>
      </c>
      <c r="C3211">
        <v>2002</v>
      </c>
      <c r="D3211" s="13">
        <v>771532</v>
      </c>
      <c r="E3211" s="13">
        <v>653858</v>
      </c>
      <c r="F3211" s="13">
        <v>91137</v>
      </c>
      <c r="G3211" s="13">
        <v>0</v>
      </c>
      <c r="H3211" s="5">
        <f t="shared" si="465"/>
        <v>1516527</v>
      </c>
      <c r="I3211" s="9">
        <f t="shared" si="470"/>
        <v>9.6847922858187072</v>
      </c>
      <c r="J3211" s="13">
        <v>0</v>
      </c>
      <c r="K3211" s="13">
        <v>2000000</v>
      </c>
      <c r="L3211" s="13">
        <v>0</v>
      </c>
      <c r="M3211" s="5">
        <v>543952900</v>
      </c>
      <c r="N3211" s="8">
        <f t="shared" si="472"/>
        <v>0.27879748412040822</v>
      </c>
      <c r="O3211" s="5">
        <v>27197645</v>
      </c>
      <c r="P3211" s="13">
        <v>14609027</v>
      </c>
      <c r="Q3211" s="5">
        <v>15658849</v>
      </c>
      <c r="R3211" s="7">
        <v>0.05</v>
      </c>
    </row>
    <row r="3212" spans="1:18" x14ac:dyDescent="0.25">
      <c r="A3212" s="14"/>
      <c r="B3212" s="14">
        <v>321</v>
      </c>
      <c r="C3212" s="14">
        <v>2003</v>
      </c>
      <c r="D3212" s="13">
        <v>786968</v>
      </c>
      <c r="E3212" s="13">
        <v>682880</v>
      </c>
      <c r="F3212" s="13">
        <v>25609</v>
      </c>
      <c r="G3212" s="13">
        <v>0</v>
      </c>
      <c r="H3212" s="5">
        <f t="shared" si="465"/>
        <v>1495457</v>
      </c>
      <c r="I3212" s="9">
        <f t="shared" si="470"/>
        <v>8.8297298674451454</v>
      </c>
      <c r="J3212" s="13">
        <v>0</v>
      </c>
      <c r="K3212" s="13">
        <v>225780</v>
      </c>
      <c r="L3212" s="13">
        <v>97311</v>
      </c>
      <c r="M3212" s="5">
        <v>543952900</v>
      </c>
      <c r="N3212" s="8">
        <f t="shared" si="472"/>
        <v>0.27492398698490256</v>
      </c>
      <c r="O3212" s="5">
        <v>27197645</v>
      </c>
      <c r="P3212" s="13">
        <v>19247059</v>
      </c>
      <c r="Q3212" s="5">
        <v>16936611</v>
      </c>
      <c r="R3212" s="12">
        <v>0.05</v>
      </c>
    </row>
    <row r="3213" spans="1:18" x14ac:dyDescent="0.25">
      <c r="A3213" s="14"/>
      <c r="B3213" s="14">
        <v>321</v>
      </c>
      <c r="C3213" s="14">
        <v>2004</v>
      </c>
      <c r="D3213" s="13">
        <v>1085422</v>
      </c>
      <c r="E3213" s="13">
        <v>677259</v>
      </c>
      <c r="F3213" s="13">
        <v>2105</v>
      </c>
      <c r="G3213" s="13">
        <v>0</v>
      </c>
      <c r="H3213" s="5">
        <f t="shared" si="465"/>
        <v>1764786</v>
      </c>
      <c r="I3213" s="9">
        <f t="shared" si="470"/>
        <v>9.5449301621212328</v>
      </c>
      <c r="J3213" s="13">
        <v>0</v>
      </c>
      <c r="K3213" s="13">
        <v>60000</v>
      </c>
      <c r="L3213" s="13">
        <v>0</v>
      </c>
      <c r="M3213" s="17">
        <v>721286500</v>
      </c>
      <c r="N3213" s="8">
        <f t="shared" si="472"/>
        <v>0.24467198540385823</v>
      </c>
      <c r="O3213" s="5">
        <f t="shared" ref="O3213:O3219" si="473">M3213*R3213</f>
        <v>36064325</v>
      </c>
      <c r="P3213" s="13">
        <v>20219822</v>
      </c>
      <c r="Q3213" s="5">
        <v>18489250</v>
      </c>
      <c r="R3213" s="12">
        <v>0.05</v>
      </c>
    </row>
    <row r="3214" spans="1:18" x14ac:dyDescent="0.25">
      <c r="A3214" s="14"/>
      <c r="B3214" s="14">
        <v>321</v>
      </c>
      <c r="C3214" s="14">
        <v>2005</v>
      </c>
      <c r="D3214" s="13">
        <v>1113678</v>
      </c>
      <c r="E3214" s="13">
        <v>971885</v>
      </c>
      <c r="F3214" s="13">
        <v>1041</v>
      </c>
      <c r="G3214" s="13">
        <v>0</v>
      </c>
      <c r="H3214" s="5">
        <f t="shared" si="465"/>
        <v>2086604</v>
      </c>
      <c r="I3214" s="9">
        <f t="shared" si="470"/>
        <v>11.359347788242815</v>
      </c>
      <c r="J3214" s="13">
        <v>0</v>
      </c>
      <c r="K3214" s="13">
        <v>0</v>
      </c>
      <c r="L3214" s="13">
        <v>0</v>
      </c>
      <c r="M3214" s="17">
        <v>721286500</v>
      </c>
      <c r="N3214" s="8">
        <f t="shared" si="472"/>
        <v>0.28928920754790227</v>
      </c>
      <c r="O3214" s="5">
        <f t="shared" si="473"/>
        <v>36064325</v>
      </c>
      <c r="P3214" s="13">
        <v>19246341</v>
      </c>
      <c r="Q3214" s="5">
        <v>18369047.579999998</v>
      </c>
      <c r="R3214" s="12">
        <v>0.05</v>
      </c>
    </row>
    <row r="3215" spans="1:18" x14ac:dyDescent="0.25">
      <c r="A3215" s="14"/>
      <c r="B3215" s="14">
        <v>321</v>
      </c>
      <c r="C3215" s="14">
        <v>2006</v>
      </c>
      <c r="D3215" s="13">
        <v>1120136</v>
      </c>
      <c r="E3215" s="13">
        <v>932487</v>
      </c>
      <c r="F3215" s="13">
        <v>0</v>
      </c>
      <c r="G3215" s="13">
        <v>0</v>
      </c>
      <c r="H3215" s="5">
        <f t="shared" si="465"/>
        <v>2052623</v>
      </c>
      <c r="I3215" s="9">
        <f t="shared" si="470"/>
        <v>10.409458453561079</v>
      </c>
      <c r="J3215" s="13">
        <v>0</v>
      </c>
      <c r="K3215" s="13">
        <v>1800000</v>
      </c>
      <c r="L3215" s="13">
        <v>0</v>
      </c>
      <c r="M3215" s="17">
        <v>911302100</v>
      </c>
      <c r="N3215" s="8">
        <f t="shared" si="472"/>
        <v>0.22524067485414551</v>
      </c>
      <c r="O3215" s="5">
        <f t="shared" si="473"/>
        <v>45565105</v>
      </c>
      <c r="P3215" s="13">
        <v>19246341</v>
      </c>
      <c r="Q3215" s="5">
        <v>19718826</v>
      </c>
      <c r="R3215" s="12">
        <v>0.05</v>
      </c>
    </row>
    <row r="3216" spans="1:18" x14ac:dyDescent="0.25">
      <c r="A3216" s="14"/>
      <c r="B3216" s="14">
        <v>321</v>
      </c>
      <c r="C3216" s="14">
        <v>2007</v>
      </c>
      <c r="D3216" s="13">
        <v>5436268</v>
      </c>
      <c r="E3216" s="13">
        <v>926302</v>
      </c>
      <c r="F3216" s="13">
        <v>77631</v>
      </c>
      <c r="G3216" s="13">
        <v>0</v>
      </c>
      <c r="H3216" s="5">
        <f t="shared" si="465"/>
        <v>6440201</v>
      </c>
      <c r="I3216" s="9">
        <f t="shared" si="470"/>
        <v>30.289388674332685</v>
      </c>
      <c r="J3216" s="13">
        <v>0</v>
      </c>
      <c r="K3216" s="13">
        <v>1800000</v>
      </c>
      <c r="L3216" s="13">
        <v>0</v>
      </c>
      <c r="M3216" s="17">
        <v>911302100</v>
      </c>
      <c r="N3216" s="8">
        <f t="shared" si="472"/>
        <v>0.70670318876693028</v>
      </c>
      <c r="O3216" s="5">
        <f t="shared" si="473"/>
        <v>45565105</v>
      </c>
      <c r="P3216" s="13">
        <v>18126205</v>
      </c>
      <c r="Q3216" s="5">
        <v>21262235</v>
      </c>
      <c r="R3216" s="12">
        <v>0.05</v>
      </c>
    </row>
    <row r="3217" spans="1:18" x14ac:dyDescent="0.25">
      <c r="A3217" s="14"/>
      <c r="B3217" s="14">
        <v>321</v>
      </c>
      <c r="C3217" s="14">
        <v>2008</v>
      </c>
      <c r="D3217" s="6">
        <v>1409788</v>
      </c>
      <c r="E3217" s="6">
        <v>916226</v>
      </c>
      <c r="F3217" s="6">
        <v>0</v>
      </c>
      <c r="G3217" s="6">
        <v>0</v>
      </c>
      <c r="H3217" s="5">
        <f t="shared" si="465"/>
        <v>2326014</v>
      </c>
      <c r="I3217" s="9">
        <f t="shared" si="470"/>
        <v>10.589487160961466</v>
      </c>
      <c r="J3217" s="6">
        <v>0</v>
      </c>
      <c r="K3217" s="6">
        <v>180000</v>
      </c>
      <c r="L3217" s="6">
        <v>0</v>
      </c>
      <c r="M3217" s="17">
        <v>911302100</v>
      </c>
      <c r="N3217" s="8">
        <f t="shared" si="472"/>
        <v>0.25524071545539068</v>
      </c>
      <c r="O3217" s="5">
        <f t="shared" si="473"/>
        <v>45565105</v>
      </c>
      <c r="P3217" s="6">
        <v>19445328</v>
      </c>
      <c r="Q3217" s="5">
        <v>21965313</v>
      </c>
      <c r="R3217" s="12">
        <v>0.05</v>
      </c>
    </row>
    <row r="3218" spans="1:18" x14ac:dyDescent="0.25">
      <c r="A3218" s="14"/>
      <c r="B3218" s="18">
        <v>321</v>
      </c>
      <c r="C3218" s="14">
        <v>2009</v>
      </c>
      <c r="D3218" s="13">
        <v>1403063</v>
      </c>
      <c r="E3218" s="13">
        <v>853675</v>
      </c>
      <c r="F3218" s="13">
        <v>4744</v>
      </c>
      <c r="G3218" s="13">
        <v>0</v>
      </c>
      <c r="H3218" s="5">
        <f t="shared" si="465"/>
        <v>2261482</v>
      </c>
      <c r="I3218" s="9">
        <f t="shared" si="470"/>
        <v>9.6930159067878918</v>
      </c>
      <c r="J3218" s="13">
        <v>0</v>
      </c>
      <c r="K3218" s="13">
        <v>144000</v>
      </c>
      <c r="L3218" s="13">
        <v>0</v>
      </c>
      <c r="M3218" s="17">
        <v>991148400</v>
      </c>
      <c r="N3218" s="8">
        <f t="shared" si="472"/>
        <v>0.228167850545892</v>
      </c>
      <c r="O3218" s="5">
        <f t="shared" si="473"/>
        <v>49557420</v>
      </c>
      <c r="P3218" s="13">
        <v>18035540</v>
      </c>
      <c r="Q3218" s="5">
        <v>23331046</v>
      </c>
      <c r="R3218" s="12">
        <v>0.05</v>
      </c>
    </row>
    <row r="3219" spans="1:18" x14ac:dyDescent="0.25">
      <c r="A3219" t="s">
        <v>321</v>
      </c>
      <c r="B3219">
        <v>322</v>
      </c>
      <c r="C3219">
        <v>2000</v>
      </c>
      <c r="D3219" s="6">
        <v>695000</v>
      </c>
      <c r="E3219" s="6">
        <v>398923</v>
      </c>
      <c r="F3219" s="6">
        <v>270</v>
      </c>
      <c r="G3219" s="6"/>
      <c r="H3219" s="5">
        <f t="shared" si="465"/>
        <v>1094193</v>
      </c>
      <c r="I3219" s="9">
        <f t="shared" si="470"/>
        <v>6.9580874612134389</v>
      </c>
      <c r="J3219" s="6"/>
      <c r="K3219" s="6">
        <v>592640</v>
      </c>
      <c r="L3219" s="6"/>
      <c r="M3219" s="10">
        <v>635389300</v>
      </c>
      <c r="N3219" s="8">
        <f t="shared" si="472"/>
        <v>0.17220828238687683</v>
      </c>
      <c r="O3219" s="5">
        <f t="shared" si="473"/>
        <v>31769465</v>
      </c>
      <c r="P3219" s="13">
        <v>7719640</v>
      </c>
      <c r="Q3219" s="11">
        <v>15725485</v>
      </c>
      <c r="R3219" s="12">
        <v>0.05</v>
      </c>
    </row>
    <row r="3220" spans="1:18" x14ac:dyDescent="0.25">
      <c r="B3220">
        <v>322</v>
      </c>
      <c r="C3220">
        <v>2001</v>
      </c>
      <c r="D3220" s="13">
        <v>625000</v>
      </c>
      <c r="E3220" s="13">
        <v>346428</v>
      </c>
      <c r="F3220" s="13">
        <v>82337</v>
      </c>
      <c r="G3220" s="13">
        <v>0</v>
      </c>
      <c r="H3220" s="5">
        <f t="shared" si="465"/>
        <v>1053765</v>
      </c>
      <c r="I3220" s="9">
        <f t="shared" si="470"/>
        <v>6.5559933275713993</v>
      </c>
      <c r="J3220" s="13">
        <v>0</v>
      </c>
      <c r="K3220" s="13">
        <v>656853</v>
      </c>
      <c r="L3220" s="13">
        <v>0</v>
      </c>
      <c r="M3220" s="10">
        <v>635389300</v>
      </c>
      <c r="N3220" s="8">
        <f t="shared" si="472"/>
        <v>0.1658455690078508</v>
      </c>
      <c r="O3220" s="5">
        <v>31769465</v>
      </c>
      <c r="P3220" s="13">
        <v>6467000</v>
      </c>
      <c r="Q3220" s="11">
        <v>16073308</v>
      </c>
      <c r="R3220" s="12">
        <v>0.05</v>
      </c>
    </row>
    <row r="3221" spans="1:18" x14ac:dyDescent="0.25">
      <c r="B3221">
        <v>322</v>
      </c>
      <c r="C3221">
        <v>2002</v>
      </c>
      <c r="D3221" s="13">
        <v>615000</v>
      </c>
      <c r="E3221" s="13">
        <v>315609</v>
      </c>
      <c r="F3221" s="13">
        <v>226815</v>
      </c>
      <c r="G3221" s="13">
        <v>0</v>
      </c>
      <c r="H3221" s="5">
        <f t="shared" si="465"/>
        <v>1157424</v>
      </c>
      <c r="I3221" s="9">
        <f t="shared" si="470"/>
        <v>6.7670152790236759</v>
      </c>
      <c r="J3221" s="13">
        <v>0</v>
      </c>
      <c r="K3221" s="13">
        <v>925000</v>
      </c>
      <c r="L3221" s="13">
        <v>0</v>
      </c>
      <c r="M3221" s="5">
        <v>762770500</v>
      </c>
      <c r="N3221" s="8">
        <f t="shared" si="472"/>
        <v>0.15173948127254527</v>
      </c>
      <c r="O3221" s="5">
        <v>38138525</v>
      </c>
      <c r="P3221" s="13">
        <v>10356000</v>
      </c>
      <c r="Q3221" s="5">
        <v>17103907</v>
      </c>
      <c r="R3221" s="7">
        <v>0.05</v>
      </c>
    </row>
    <row r="3222" spans="1:18" x14ac:dyDescent="0.25">
      <c r="A3222" s="14"/>
      <c r="B3222" s="14">
        <v>322</v>
      </c>
      <c r="C3222" s="14">
        <v>2003</v>
      </c>
      <c r="D3222" s="13">
        <v>955800</v>
      </c>
      <c r="E3222" s="13">
        <v>499658</v>
      </c>
      <c r="F3222" s="13">
        <v>1788</v>
      </c>
      <c r="G3222" s="13">
        <v>0</v>
      </c>
      <c r="H3222" s="5">
        <f t="shared" si="465"/>
        <v>1457246</v>
      </c>
      <c r="I3222" s="9">
        <f t="shared" si="470"/>
        <v>8.0573190598181768</v>
      </c>
      <c r="J3222" s="13">
        <v>0</v>
      </c>
      <c r="K3222" s="13">
        <v>0</v>
      </c>
      <c r="L3222" s="13">
        <v>0</v>
      </c>
      <c r="M3222" s="5">
        <v>762770500</v>
      </c>
      <c r="N3222" s="8">
        <f t="shared" si="472"/>
        <v>0.19104645499530987</v>
      </c>
      <c r="O3222" s="5">
        <v>38138525</v>
      </c>
      <c r="P3222" s="13">
        <v>9400200</v>
      </c>
      <c r="Q3222" s="5">
        <v>18085991</v>
      </c>
      <c r="R3222" s="12">
        <v>0.05</v>
      </c>
    </row>
    <row r="3223" spans="1:18" x14ac:dyDescent="0.25">
      <c r="A3223" s="14"/>
      <c r="B3223" s="14">
        <v>322</v>
      </c>
      <c r="C3223" s="14">
        <v>2004</v>
      </c>
      <c r="D3223" s="13">
        <v>850000</v>
      </c>
      <c r="E3223" s="13">
        <v>467454</v>
      </c>
      <c r="F3223" s="13">
        <v>3141</v>
      </c>
      <c r="G3223" s="13">
        <v>0</v>
      </c>
      <c r="H3223" s="5">
        <f t="shared" ref="H3223:H3286" si="474">SUM(D3223:G3223)</f>
        <v>1320595</v>
      </c>
      <c r="I3223" s="9">
        <f t="shared" si="470"/>
        <v>7.16709449957877</v>
      </c>
      <c r="J3223" s="13">
        <v>0</v>
      </c>
      <c r="K3223" s="13">
        <v>116000</v>
      </c>
      <c r="L3223" s="13">
        <v>0</v>
      </c>
      <c r="M3223" s="17">
        <v>890140200</v>
      </c>
      <c r="N3223" s="8">
        <f t="shared" si="472"/>
        <v>0.14835809010760329</v>
      </c>
      <c r="O3223" s="5">
        <f t="shared" ref="O3223:O3229" si="475">M3223*R3223</f>
        <v>44507010</v>
      </c>
      <c r="P3223" s="13">
        <v>10520861</v>
      </c>
      <c r="Q3223" s="5">
        <v>18425807</v>
      </c>
      <c r="R3223" s="12">
        <v>0.05</v>
      </c>
    </row>
    <row r="3224" spans="1:18" x14ac:dyDescent="0.25">
      <c r="A3224" s="14"/>
      <c r="B3224" s="14">
        <v>322</v>
      </c>
      <c r="C3224" s="14">
        <v>2005</v>
      </c>
      <c r="D3224" s="13">
        <v>963745</v>
      </c>
      <c r="E3224" s="13">
        <v>466790</v>
      </c>
      <c r="F3224" s="13">
        <v>2192</v>
      </c>
      <c r="G3224" s="13">
        <v>0</v>
      </c>
      <c r="H3224" s="5">
        <f t="shared" si="474"/>
        <v>1432727</v>
      </c>
      <c r="I3224" s="9">
        <f t="shared" si="470"/>
        <v>7.4889718904304248</v>
      </c>
      <c r="J3224" s="13">
        <v>0</v>
      </c>
      <c r="K3224" s="13">
        <v>144000</v>
      </c>
      <c r="L3224" s="13">
        <v>0</v>
      </c>
      <c r="M3224" s="17">
        <v>890140200</v>
      </c>
      <c r="N3224" s="8">
        <f t="shared" si="472"/>
        <v>0.16095520683146317</v>
      </c>
      <c r="O3224" s="5">
        <f t="shared" si="475"/>
        <v>44507010</v>
      </c>
      <c r="P3224" s="13">
        <v>9802116</v>
      </c>
      <c r="Q3224" s="5">
        <v>19131157.399999999</v>
      </c>
      <c r="R3224" s="12">
        <v>0.05</v>
      </c>
    </row>
    <row r="3225" spans="1:18" x14ac:dyDescent="0.25">
      <c r="A3225" s="14"/>
      <c r="B3225" s="14">
        <v>322</v>
      </c>
      <c r="C3225" s="14">
        <v>2006</v>
      </c>
      <c r="D3225" s="13">
        <v>1035591</v>
      </c>
      <c r="E3225" s="13">
        <v>429189</v>
      </c>
      <c r="F3225" s="13">
        <v>8306</v>
      </c>
      <c r="G3225" s="13">
        <v>0</v>
      </c>
      <c r="H3225" s="5">
        <f t="shared" si="474"/>
        <v>1473086</v>
      </c>
      <c r="I3225" s="9">
        <f t="shared" si="470"/>
        <v>7.0157589607871982</v>
      </c>
      <c r="J3225" s="13">
        <v>0</v>
      </c>
      <c r="K3225" s="13">
        <v>360000</v>
      </c>
      <c r="L3225" s="13">
        <v>0</v>
      </c>
      <c r="M3225" s="17">
        <v>1142947200</v>
      </c>
      <c r="N3225" s="8">
        <f t="shared" si="472"/>
        <v>0.12888486887233286</v>
      </c>
      <c r="O3225" s="5">
        <f t="shared" si="475"/>
        <v>57147360</v>
      </c>
      <c r="P3225" s="13">
        <v>9557116</v>
      </c>
      <c r="Q3225" s="5">
        <v>20996816</v>
      </c>
      <c r="R3225" s="12">
        <v>0.05</v>
      </c>
    </row>
    <row r="3226" spans="1:18" x14ac:dyDescent="0.25">
      <c r="A3226" s="14"/>
      <c r="B3226" s="14">
        <v>322</v>
      </c>
      <c r="C3226" s="14">
        <v>2007</v>
      </c>
      <c r="D3226" s="13">
        <v>1040047</v>
      </c>
      <c r="E3226" s="13">
        <v>384374</v>
      </c>
      <c r="F3226" s="13">
        <v>21492</v>
      </c>
      <c r="G3226" s="13">
        <v>0</v>
      </c>
      <c r="H3226" s="5">
        <f t="shared" si="474"/>
        <v>1445913</v>
      </c>
      <c r="I3226" s="9">
        <f t="shared" si="470"/>
        <v>6.6801910945292367</v>
      </c>
      <c r="J3226" s="13">
        <v>0</v>
      </c>
      <c r="K3226" s="13">
        <v>4600000</v>
      </c>
      <c r="L3226" s="13">
        <v>0</v>
      </c>
      <c r="M3226" s="17">
        <v>1142947200</v>
      </c>
      <c r="N3226" s="8">
        <f t="shared" si="472"/>
        <v>0.12650741871540522</v>
      </c>
      <c r="O3226" s="5">
        <f t="shared" si="475"/>
        <v>57147360</v>
      </c>
      <c r="P3226" s="13">
        <v>8721525</v>
      </c>
      <c r="Q3226" s="5">
        <v>21644785</v>
      </c>
      <c r="R3226" s="12">
        <v>0.05</v>
      </c>
    </row>
    <row r="3227" spans="1:18" x14ac:dyDescent="0.25">
      <c r="A3227" s="14"/>
      <c r="B3227" s="14">
        <v>322</v>
      </c>
      <c r="C3227" s="14">
        <v>2008</v>
      </c>
      <c r="D3227" s="6">
        <v>3252777</v>
      </c>
      <c r="E3227" s="6">
        <v>346150</v>
      </c>
      <c r="F3227" s="6">
        <v>226039</v>
      </c>
      <c r="G3227" s="6">
        <v>0</v>
      </c>
      <c r="H3227" s="5">
        <f t="shared" si="474"/>
        <v>3824966</v>
      </c>
      <c r="I3227" s="9">
        <f t="shared" si="470"/>
        <v>16.516164567922068</v>
      </c>
      <c r="J3227" s="6">
        <v>0</v>
      </c>
      <c r="K3227" s="6">
        <v>1922977</v>
      </c>
      <c r="L3227" s="6">
        <v>0</v>
      </c>
      <c r="M3227" s="17">
        <v>1142947200</v>
      </c>
      <c r="N3227" s="8">
        <f t="shared" si="472"/>
        <v>0.33465815393746973</v>
      </c>
      <c r="O3227" s="5">
        <f t="shared" si="475"/>
        <v>57147360</v>
      </c>
      <c r="P3227" s="6">
        <v>7851872</v>
      </c>
      <c r="Q3227" s="5">
        <v>23158924</v>
      </c>
      <c r="R3227" s="12">
        <v>0.05</v>
      </c>
    </row>
    <row r="3228" spans="1:18" x14ac:dyDescent="0.25">
      <c r="A3228" s="14"/>
      <c r="B3228" s="18">
        <v>322</v>
      </c>
      <c r="C3228" s="14">
        <v>2009</v>
      </c>
      <c r="D3228" s="13">
        <v>705978</v>
      </c>
      <c r="E3228" s="13">
        <v>351794</v>
      </c>
      <c r="F3228" s="13">
        <v>50789</v>
      </c>
      <c r="G3228" s="13">
        <v>0</v>
      </c>
      <c r="H3228" s="5">
        <f t="shared" si="474"/>
        <v>1108561</v>
      </c>
      <c r="I3228" s="9">
        <f t="shared" si="470"/>
        <v>4.6753256721818417</v>
      </c>
      <c r="J3228" s="13">
        <v>0</v>
      </c>
      <c r="K3228" s="13">
        <v>459083</v>
      </c>
      <c r="L3228" s="13">
        <v>0</v>
      </c>
      <c r="M3228" s="17">
        <v>1218372300</v>
      </c>
      <c r="N3228" s="8">
        <f t="shared" si="472"/>
        <v>9.0987048868395981E-2</v>
      </c>
      <c r="O3228" s="5">
        <f t="shared" si="475"/>
        <v>60918615</v>
      </c>
      <c r="P3228" s="13">
        <v>4899095</v>
      </c>
      <c r="Q3228" s="5">
        <v>23710883</v>
      </c>
      <c r="R3228" s="12">
        <v>0.05</v>
      </c>
    </row>
    <row r="3229" spans="1:18" x14ac:dyDescent="0.25">
      <c r="A3229" t="s">
        <v>322</v>
      </c>
      <c r="B3229">
        <v>323</v>
      </c>
      <c r="C3229">
        <v>2000</v>
      </c>
      <c r="D3229" s="6">
        <v>17200</v>
      </c>
      <c r="E3229" s="6">
        <v>10772</v>
      </c>
      <c r="F3229" s="6">
        <v>14833</v>
      </c>
      <c r="G3229" s="6"/>
      <c r="H3229" s="5">
        <f t="shared" si="474"/>
        <v>42805</v>
      </c>
      <c r="I3229" s="9">
        <f t="shared" si="470"/>
        <v>0.92399317015677984</v>
      </c>
      <c r="J3229" s="6"/>
      <c r="K3229" s="6"/>
      <c r="L3229" s="6"/>
      <c r="M3229" s="10">
        <v>201047200</v>
      </c>
      <c r="N3229" s="8">
        <f t="shared" si="472"/>
        <v>2.1291020218137828E-2</v>
      </c>
      <c r="O3229" s="5">
        <f t="shared" si="475"/>
        <v>10052360</v>
      </c>
      <c r="P3229" s="13">
        <v>387950</v>
      </c>
      <c r="Q3229" s="11">
        <v>4632610</v>
      </c>
      <c r="R3229" s="12">
        <v>0.05</v>
      </c>
    </row>
    <row r="3230" spans="1:18" x14ac:dyDescent="0.25">
      <c r="B3230">
        <v>323</v>
      </c>
      <c r="C3230">
        <v>2001</v>
      </c>
      <c r="D3230" s="13">
        <v>17200</v>
      </c>
      <c r="E3230" s="13">
        <v>9361</v>
      </c>
      <c r="F3230" s="13">
        <v>9072</v>
      </c>
      <c r="G3230" s="13">
        <v>0</v>
      </c>
      <c r="H3230" s="5">
        <f t="shared" si="474"/>
        <v>35633</v>
      </c>
      <c r="I3230" s="9">
        <f t="shared" si="470"/>
        <v>0.72711697598675418</v>
      </c>
      <c r="J3230" s="13">
        <v>0</v>
      </c>
      <c r="K3230" s="13">
        <v>0</v>
      </c>
      <c r="L3230" s="13">
        <v>0</v>
      </c>
      <c r="M3230" s="10">
        <v>201047200</v>
      </c>
      <c r="N3230" s="8">
        <f t="shared" si="472"/>
        <v>1.7723698713535928E-2</v>
      </c>
      <c r="O3230" s="5">
        <v>10052360</v>
      </c>
      <c r="P3230" s="13">
        <v>160750</v>
      </c>
      <c r="Q3230" s="11">
        <v>4900587</v>
      </c>
      <c r="R3230" s="12">
        <v>0.05</v>
      </c>
    </row>
    <row r="3231" spans="1:18" x14ac:dyDescent="0.25">
      <c r="B3231">
        <v>323</v>
      </c>
      <c r="C3231">
        <v>2002</v>
      </c>
      <c r="D3231" s="13">
        <v>17200</v>
      </c>
      <c r="E3231" s="13">
        <v>8057</v>
      </c>
      <c r="F3231" s="13">
        <v>0</v>
      </c>
      <c r="G3231" s="13">
        <v>0</v>
      </c>
      <c r="H3231" s="5">
        <f t="shared" si="474"/>
        <v>25257</v>
      </c>
      <c r="I3231" s="9">
        <f t="shared" si="470"/>
        <v>0.52103038467171803</v>
      </c>
      <c r="J3231" s="13">
        <v>0</v>
      </c>
      <c r="K3231" s="13">
        <v>0</v>
      </c>
      <c r="L3231" s="13">
        <v>0</v>
      </c>
      <c r="M3231" s="5">
        <v>241779300</v>
      </c>
      <c r="N3231" s="8">
        <f t="shared" si="472"/>
        <v>1.0446303715826789E-2</v>
      </c>
      <c r="O3231" s="5">
        <v>12088965</v>
      </c>
      <c r="P3231" s="13">
        <v>312400</v>
      </c>
      <c r="Q3231" s="5">
        <v>4847510</v>
      </c>
      <c r="R3231" s="7">
        <v>0.05</v>
      </c>
    </row>
    <row r="3232" spans="1:18" x14ac:dyDescent="0.25">
      <c r="A3232" s="14"/>
      <c r="B3232" s="14">
        <v>323</v>
      </c>
      <c r="C3232" s="14">
        <v>2003</v>
      </c>
      <c r="D3232" s="13">
        <v>17200</v>
      </c>
      <c r="E3232" s="13">
        <v>15632</v>
      </c>
      <c r="F3232" s="13">
        <v>0</v>
      </c>
      <c r="G3232" s="13">
        <v>0</v>
      </c>
      <c r="H3232" s="5">
        <f t="shared" si="474"/>
        <v>32832</v>
      </c>
      <c r="I3232" s="9">
        <f t="shared" si="470"/>
        <v>0.6448058777260931</v>
      </c>
      <c r="J3232" s="13">
        <v>0</v>
      </c>
      <c r="K3232" s="13">
        <v>0</v>
      </c>
      <c r="L3232" s="13">
        <v>0</v>
      </c>
      <c r="M3232" s="5">
        <v>241779300</v>
      </c>
      <c r="N3232" s="8">
        <f t="shared" si="472"/>
        <v>1.3579326269866774E-2</v>
      </c>
      <c r="O3232" s="5">
        <v>12088965</v>
      </c>
      <c r="P3232" s="13">
        <v>295200</v>
      </c>
      <c r="Q3232" s="5">
        <v>5091765</v>
      </c>
      <c r="R3232" s="12">
        <v>0.05</v>
      </c>
    </row>
    <row r="3233" spans="1:18" x14ac:dyDescent="0.25">
      <c r="A3233" s="14"/>
      <c r="B3233" s="14">
        <v>323</v>
      </c>
      <c r="C3233" s="14">
        <v>2004</v>
      </c>
      <c r="D3233" s="13">
        <v>28458</v>
      </c>
      <c r="E3233" s="13">
        <v>14399</v>
      </c>
      <c r="F3233" s="13">
        <v>0</v>
      </c>
      <c r="G3233" s="13">
        <v>0</v>
      </c>
      <c r="H3233" s="5">
        <f t="shared" si="474"/>
        <v>42857</v>
      </c>
      <c r="I3233" s="9">
        <f t="shared" si="470"/>
        <v>0.61068291126623542</v>
      </c>
      <c r="J3233" s="13">
        <v>0</v>
      </c>
      <c r="K3233" s="13">
        <v>0</v>
      </c>
      <c r="L3233" s="13">
        <v>0</v>
      </c>
      <c r="M3233" s="17">
        <v>310230000</v>
      </c>
      <c r="N3233" s="8">
        <f t="shared" si="472"/>
        <v>1.3814589175772813E-2</v>
      </c>
      <c r="O3233" s="5">
        <f t="shared" ref="O3233:O3239" si="476">M3233*R3233</f>
        <v>15511500</v>
      </c>
      <c r="P3233" s="13">
        <v>266742</v>
      </c>
      <c r="Q3233" s="5">
        <v>7017881</v>
      </c>
      <c r="R3233" s="12">
        <v>0.05</v>
      </c>
    </row>
    <row r="3234" spans="1:18" x14ac:dyDescent="0.25">
      <c r="A3234" s="14"/>
      <c r="B3234" s="14">
        <v>323</v>
      </c>
      <c r="C3234" s="14">
        <v>2005</v>
      </c>
      <c r="D3234" s="13">
        <v>22829</v>
      </c>
      <c r="E3234" s="13">
        <v>13085</v>
      </c>
      <c r="F3234" s="13">
        <v>0</v>
      </c>
      <c r="G3234" s="13">
        <v>0</v>
      </c>
      <c r="H3234" s="5">
        <f t="shared" si="474"/>
        <v>35914</v>
      </c>
      <c r="I3234" s="9">
        <f t="shared" si="470"/>
        <v>0.57326742821292787</v>
      </c>
      <c r="J3234" s="13">
        <v>0</v>
      </c>
      <c r="K3234" s="13">
        <v>0</v>
      </c>
      <c r="L3234" s="13">
        <v>0</v>
      </c>
      <c r="M3234" s="17">
        <v>310230000</v>
      </c>
      <c r="N3234" s="8">
        <f t="shared" si="472"/>
        <v>1.1576572220610514E-2</v>
      </c>
      <c r="O3234" s="5">
        <f t="shared" si="476"/>
        <v>15511500</v>
      </c>
      <c r="P3234" s="13">
        <v>243913</v>
      </c>
      <c r="Q3234" s="5">
        <v>6264789.9100000001</v>
      </c>
      <c r="R3234" s="12">
        <v>0.05</v>
      </c>
    </row>
    <row r="3235" spans="1:18" x14ac:dyDescent="0.25">
      <c r="A3235" s="14"/>
      <c r="B3235" s="14">
        <v>323</v>
      </c>
      <c r="C3235" s="14">
        <v>2006</v>
      </c>
      <c r="D3235" s="13">
        <v>22829</v>
      </c>
      <c r="E3235" s="13">
        <v>11801</v>
      </c>
      <c r="F3235" s="13">
        <v>0</v>
      </c>
      <c r="G3235" s="13">
        <v>0</v>
      </c>
      <c r="H3235" s="5">
        <f t="shared" si="474"/>
        <v>34630</v>
      </c>
      <c r="I3235" s="9">
        <f t="shared" si="470"/>
        <v>0.58557800675198668</v>
      </c>
      <c r="J3235" s="13">
        <v>0</v>
      </c>
      <c r="K3235" s="13">
        <v>0</v>
      </c>
      <c r="L3235" s="13">
        <v>0</v>
      </c>
      <c r="M3235" s="17">
        <v>408111600</v>
      </c>
      <c r="N3235" s="8">
        <f t="shared" si="472"/>
        <v>8.4854240849806771E-3</v>
      </c>
      <c r="O3235" s="5">
        <f t="shared" si="476"/>
        <v>20405580</v>
      </c>
      <c r="P3235" s="13">
        <v>243913</v>
      </c>
      <c r="Q3235" s="5">
        <v>5913815</v>
      </c>
      <c r="R3235" s="12">
        <v>0.05</v>
      </c>
    </row>
    <row r="3236" spans="1:18" x14ac:dyDescent="0.25">
      <c r="A3236" s="14"/>
      <c r="B3236" s="14">
        <v>323</v>
      </c>
      <c r="C3236" s="14">
        <v>2007</v>
      </c>
      <c r="D3236" s="13">
        <v>11379</v>
      </c>
      <c r="E3236" s="13">
        <v>10502</v>
      </c>
      <c r="F3236" s="13">
        <v>0</v>
      </c>
      <c r="G3236" s="13">
        <v>0</v>
      </c>
      <c r="H3236" s="5">
        <f t="shared" si="474"/>
        <v>21881</v>
      </c>
      <c r="I3236" s="9">
        <f t="shared" si="470"/>
        <v>0.25656551396471045</v>
      </c>
      <c r="J3236" s="13">
        <v>0</v>
      </c>
      <c r="K3236" s="13">
        <v>0</v>
      </c>
      <c r="L3236" s="13">
        <v>0</v>
      </c>
      <c r="M3236" s="17">
        <v>408111600</v>
      </c>
      <c r="N3236" s="8">
        <f t="shared" si="472"/>
        <v>5.3615236616650934E-3</v>
      </c>
      <c r="O3236" s="5">
        <f t="shared" si="476"/>
        <v>20405580</v>
      </c>
      <c r="P3236" s="13">
        <v>221084</v>
      </c>
      <c r="Q3236" s="5">
        <v>8528426</v>
      </c>
      <c r="R3236" s="12">
        <v>0.05</v>
      </c>
    </row>
    <row r="3237" spans="1:18" x14ac:dyDescent="0.25">
      <c r="A3237" s="14"/>
      <c r="B3237" s="14">
        <v>323</v>
      </c>
      <c r="C3237" s="14">
        <v>2008</v>
      </c>
      <c r="D3237" s="6">
        <v>11379</v>
      </c>
      <c r="E3237" s="6">
        <v>9961</v>
      </c>
      <c r="F3237" s="6">
        <v>0</v>
      </c>
      <c r="G3237" s="6">
        <v>0</v>
      </c>
      <c r="H3237" s="5">
        <f t="shared" si="474"/>
        <v>21340</v>
      </c>
      <c r="I3237" s="9">
        <f t="shared" si="470"/>
        <v>0.3104508010401702</v>
      </c>
      <c r="J3237" s="6">
        <v>0</v>
      </c>
      <c r="K3237" s="6">
        <v>0</v>
      </c>
      <c r="L3237" s="6">
        <v>0</v>
      </c>
      <c r="M3237" s="17">
        <v>408111600</v>
      </c>
      <c r="N3237" s="8">
        <f t="shared" si="472"/>
        <v>5.2289618819950229E-3</v>
      </c>
      <c r="O3237" s="5">
        <f t="shared" si="476"/>
        <v>20405580</v>
      </c>
      <c r="P3237" s="6">
        <v>209705</v>
      </c>
      <c r="Q3237" s="5">
        <v>6873875</v>
      </c>
      <c r="R3237" s="12">
        <v>0.05</v>
      </c>
    </row>
    <row r="3238" spans="1:18" x14ac:dyDescent="0.25">
      <c r="A3238" s="14"/>
      <c r="B3238" s="18">
        <v>323</v>
      </c>
      <c r="C3238" s="14">
        <v>2009</v>
      </c>
      <c r="D3238" s="13">
        <v>198326</v>
      </c>
      <c r="E3238" s="13">
        <v>8397</v>
      </c>
      <c r="F3238" s="13">
        <v>0</v>
      </c>
      <c r="G3238" s="13">
        <v>0</v>
      </c>
      <c r="H3238" s="5">
        <f t="shared" si="474"/>
        <v>206723</v>
      </c>
      <c r="I3238" s="9">
        <f t="shared" si="470"/>
        <v>2.971235118707543</v>
      </c>
      <c r="J3238" s="13">
        <v>0</v>
      </c>
      <c r="K3238" s="13">
        <v>0</v>
      </c>
      <c r="L3238" s="13">
        <v>0</v>
      </c>
      <c r="M3238" s="17">
        <v>440259900</v>
      </c>
      <c r="N3238" s="8">
        <f t="shared" si="472"/>
        <v>4.6954764674229925E-2</v>
      </c>
      <c r="O3238" s="5">
        <f t="shared" si="476"/>
        <v>22012995</v>
      </c>
      <c r="P3238" s="13">
        <v>198326</v>
      </c>
      <c r="Q3238" s="5">
        <v>6957477</v>
      </c>
      <c r="R3238" s="12">
        <v>0.05</v>
      </c>
    </row>
    <row r="3239" spans="1:18" x14ac:dyDescent="0.25">
      <c r="A3239" t="s">
        <v>323</v>
      </c>
      <c r="B3239">
        <v>324</v>
      </c>
      <c r="C3239">
        <v>2000</v>
      </c>
      <c r="D3239" s="6">
        <v>306623</v>
      </c>
      <c r="E3239" s="6">
        <v>164484</v>
      </c>
      <c r="F3239" s="6"/>
      <c r="G3239" s="6"/>
      <c r="H3239" s="5">
        <f t="shared" si="474"/>
        <v>471107</v>
      </c>
      <c r="I3239" s="9">
        <f t="shared" si="470"/>
        <v>6.2414886292259757</v>
      </c>
      <c r="J3239" s="6"/>
      <c r="K3239" s="6"/>
      <c r="L3239" s="6"/>
      <c r="M3239" s="10">
        <v>446045400</v>
      </c>
      <c r="N3239" s="8">
        <f t="shared" si="472"/>
        <v>0.10561862088477988</v>
      </c>
      <c r="O3239" s="5">
        <f t="shared" si="476"/>
        <v>22302270</v>
      </c>
      <c r="P3239" s="13">
        <v>3274220</v>
      </c>
      <c r="Q3239" s="11">
        <v>7547991</v>
      </c>
      <c r="R3239" s="12">
        <v>0.05</v>
      </c>
    </row>
    <row r="3240" spans="1:18" x14ac:dyDescent="0.25">
      <c r="B3240">
        <v>324</v>
      </c>
      <c r="C3240">
        <v>2001</v>
      </c>
      <c r="D3240" s="13">
        <v>281613</v>
      </c>
      <c r="E3240" s="13">
        <v>91394</v>
      </c>
      <c r="F3240" s="13">
        <v>51502</v>
      </c>
      <c r="G3240" s="13">
        <v>0</v>
      </c>
      <c r="H3240" s="5">
        <f t="shared" si="474"/>
        <v>424509</v>
      </c>
      <c r="I3240" s="9">
        <f t="shared" si="470"/>
        <v>5.2303137382459042</v>
      </c>
      <c r="J3240" s="13">
        <v>0</v>
      </c>
      <c r="K3240" s="13">
        <v>575000</v>
      </c>
      <c r="L3240" s="13">
        <v>0</v>
      </c>
      <c r="M3240" s="10">
        <v>446045400</v>
      </c>
      <c r="N3240" s="8">
        <f t="shared" si="472"/>
        <v>9.5171702252730334E-2</v>
      </c>
      <c r="O3240" s="5">
        <v>22302270</v>
      </c>
      <c r="P3240" s="13">
        <v>2992723</v>
      </c>
      <c r="Q3240" s="11">
        <v>8116320</v>
      </c>
      <c r="R3240" s="12">
        <v>0.05</v>
      </c>
    </row>
    <row r="3241" spans="1:18" x14ac:dyDescent="0.25">
      <c r="B3241">
        <v>324</v>
      </c>
      <c r="C3241">
        <v>2002</v>
      </c>
      <c r="D3241" s="13">
        <v>277039</v>
      </c>
      <c r="E3241" s="13">
        <v>127563</v>
      </c>
      <c r="F3241" s="13">
        <v>29273</v>
      </c>
      <c r="G3241" s="13">
        <v>0</v>
      </c>
      <c r="H3241" s="5">
        <f t="shared" si="474"/>
        <v>433875</v>
      </c>
      <c r="I3241" s="9">
        <f t="shared" si="470"/>
        <v>4.8989210461600026</v>
      </c>
      <c r="J3241" s="13">
        <v>0</v>
      </c>
      <c r="K3241" s="13">
        <v>975000</v>
      </c>
      <c r="L3241" s="13">
        <v>0</v>
      </c>
      <c r="M3241" s="5">
        <v>566984800</v>
      </c>
      <c r="N3241" s="8">
        <f t="shared" si="472"/>
        <v>7.6523215437168696E-2</v>
      </c>
      <c r="O3241" s="5">
        <v>28349240</v>
      </c>
      <c r="P3241" s="13">
        <v>2915684</v>
      </c>
      <c r="Q3241" s="5">
        <v>8856542</v>
      </c>
      <c r="R3241" s="7">
        <v>0.05</v>
      </c>
    </row>
    <row r="3242" spans="1:18" x14ac:dyDescent="0.25">
      <c r="A3242" s="14"/>
      <c r="B3242" s="14">
        <v>324</v>
      </c>
      <c r="C3242" s="14">
        <v>2003</v>
      </c>
      <c r="D3242" s="13">
        <v>212029</v>
      </c>
      <c r="E3242" s="13">
        <v>246386</v>
      </c>
      <c r="F3242" s="13">
        <v>4754</v>
      </c>
      <c r="G3242" s="13">
        <v>0</v>
      </c>
      <c r="H3242" s="5">
        <f t="shared" si="474"/>
        <v>463169</v>
      </c>
      <c r="I3242" s="9">
        <f t="shared" si="470"/>
        <v>5.0452551112497659</v>
      </c>
      <c r="J3242" s="13">
        <v>0</v>
      </c>
      <c r="K3242" s="13">
        <v>1175000</v>
      </c>
      <c r="L3242" s="13">
        <v>0</v>
      </c>
      <c r="M3242" s="5">
        <v>566984800</v>
      </c>
      <c r="N3242" s="8">
        <f t="shared" si="472"/>
        <v>8.1689844242738077E-2</v>
      </c>
      <c r="O3242" s="5">
        <v>28349240</v>
      </c>
      <c r="P3242" s="13">
        <v>9603639</v>
      </c>
      <c r="Q3242" s="5">
        <v>9180289</v>
      </c>
      <c r="R3242" s="12">
        <v>0.05</v>
      </c>
    </row>
    <row r="3243" spans="1:18" x14ac:dyDescent="0.25">
      <c r="A3243" s="14"/>
      <c r="B3243" s="14">
        <v>324</v>
      </c>
      <c r="C3243" s="14">
        <v>2004</v>
      </c>
      <c r="D3243" s="13">
        <v>672881</v>
      </c>
      <c r="E3243" s="13">
        <v>431737</v>
      </c>
      <c r="F3243" s="13">
        <v>0</v>
      </c>
      <c r="G3243" s="13">
        <v>0</v>
      </c>
      <c r="H3243" s="5">
        <f t="shared" si="474"/>
        <v>1104618</v>
      </c>
      <c r="I3243" s="9">
        <f t="shared" si="470"/>
        <v>11.118614437475824</v>
      </c>
      <c r="J3243" s="13">
        <v>0</v>
      </c>
      <c r="K3243" s="13">
        <v>0</v>
      </c>
      <c r="L3243" s="13">
        <v>0</v>
      </c>
      <c r="M3243" s="17">
        <v>759475800</v>
      </c>
      <c r="N3243" s="8">
        <f t="shared" si="472"/>
        <v>0.14544479231596319</v>
      </c>
      <c r="O3243" s="5">
        <f t="shared" ref="O3243:O3249" si="477">M3243*R3243</f>
        <v>37973790</v>
      </c>
      <c r="P3243" s="13">
        <v>10680758</v>
      </c>
      <c r="Q3243" s="5">
        <v>9934853</v>
      </c>
      <c r="R3243" s="12">
        <v>0.05</v>
      </c>
    </row>
    <row r="3244" spans="1:18" x14ac:dyDescent="0.25">
      <c r="A3244" s="14"/>
      <c r="B3244" s="14">
        <v>324</v>
      </c>
      <c r="C3244" s="14">
        <v>2005</v>
      </c>
      <c r="D3244" s="13">
        <v>672881</v>
      </c>
      <c r="E3244" s="13">
        <v>416872</v>
      </c>
      <c r="F3244" s="13">
        <v>0</v>
      </c>
      <c r="G3244" s="13">
        <v>0</v>
      </c>
      <c r="H3244" s="5">
        <f t="shared" si="474"/>
        <v>1089753</v>
      </c>
      <c r="I3244" s="9">
        <f t="shared" si="470"/>
        <v>10.529478033948928</v>
      </c>
      <c r="J3244" s="13">
        <v>0</v>
      </c>
      <c r="K3244" s="13">
        <v>0</v>
      </c>
      <c r="L3244" s="13">
        <v>0</v>
      </c>
      <c r="M3244" s="17">
        <v>759475800</v>
      </c>
      <c r="N3244" s="8">
        <f t="shared" si="472"/>
        <v>0.14348752126137526</v>
      </c>
      <c r="O3244" s="5">
        <f t="shared" si="477"/>
        <v>37973790</v>
      </c>
      <c r="P3244" s="13">
        <v>10207877</v>
      </c>
      <c r="Q3244" s="5">
        <v>10349544.359999999</v>
      </c>
      <c r="R3244" s="12">
        <v>0.05</v>
      </c>
    </row>
    <row r="3245" spans="1:18" x14ac:dyDescent="0.25">
      <c r="A3245" s="14"/>
      <c r="B3245" s="14">
        <v>324</v>
      </c>
      <c r="C3245" s="14">
        <v>2006</v>
      </c>
      <c r="D3245" s="13">
        <v>662881</v>
      </c>
      <c r="E3245" s="13">
        <v>403583</v>
      </c>
      <c r="F3245" s="13">
        <v>0</v>
      </c>
      <c r="G3245" s="13">
        <v>0</v>
      </c>
      <c r="H3245" s="5">
        <f t="shared" si="474"/>
        <v>1066464</v>
      </c>
      <c r="I3245" s="9">
        <f t="shared" si="470"/>
        <v>9.0188008387049088</v>
      </c>
      <c r="J3245" s="13">
        <v>0</v>
      </c>
      <c r="K3245" s="13">
        <v>0</v>
      </c>
      <c r="L3245" s="13">
        <v>0</v>
      </c>
      <c r="M3245" s="17">
        <v>874052600</v>
      </c>
      <c r="N3245" s="8">
        <f t="shared" si="472"/>
        <v>0.12201370947240474</v>
      </c>
      <c r="O3245" s="5">
        <f t="shared" si="477"/>
        <v>43702630</v>
      </c>
      <c r="P3245" s="13">
        <v>10007877</v>
      </c>
      <c r="Q3245" s="5">
        <v>11824898</v>
      </c>
      <c r="R3245" s="12">
        <v>0.05</v>
      </c>
    </row>
    <row r="3246" spans="1:18" x14ac:dyDescent="0.25">
      <c r="A3246" s="14"/>
      <c r="B3246" s="14">
        <v>324</v>
      </c>
      <c r="C3246" s="14">
        <v>2007</v>
      </c>
      <c r="D3246" s="13">
        <v>783244</v>
      </c>
      <c r="E3246" s="13">
        <v>397556</v>
      </c>
      <c r="F3246" s="13">
        <v>0</v>
      </c>
      <c r="G3246" s="13">
        <v>0</v>
      </c>
      <c r="H3246" s="5">
        <f t="shared" si="474"/>
        <v>1180800</v>
      </c>
      <c r="I3246" s="9">
        <f t="shared" si="470"/>
        <v>9.6828974102431573</v>
      </c>
      <c r="J3246" s="13">
        <v>0</v>
      </c>
      <c r="K3246" s="13">
        <v>0</v>
      </c>
      <c r="L3246" s="13">
        <v>0</v>
      </c>
      <c r="M3246" s="17">
        <v>874052600</v>
      </c>
      <c r="N3246" s="8">
        <f t="shared" si="472"/>
        <v>0.13509484440638928</v>
      </c>
      <c r="O3246" s="5">
        <f t="shared" si="477"/>
        <v>43702630</v>
      </c>
      <c r="P3246" s="13">
        <v>10546896</v>
      </c>
      <c r="Q3246" s="5">
        <v>12194697</v>
      </c>
      <c r="R3246" s="12">
        <v>0.05</v>
      </c>
    </row>
    <row r="3247" spans="1:18" x14ac:dyDescent="0.25">
      <c r="A3247" s="14"/>
      <c r="B3247" s="14">
        <v>324</v>
      </c>
      <c r="C3247" s="14">
        <v>2008</v>
      </c>
      <c r="D3247" s="6">
        <v>748244</v>
      </c>
      <c r="E3247" s="6">
        <v>369741</v>
      </c>
      <c r="F3247" s="6">
        <v>0</v>
      </c>
      <c r="G3247" s="6">
        <v>0</v>
      </c>
      <c r="H3247" s="5">
        <f t="shared" si="474"/>
        <v>1117985</v>
      </c>
      <c r="I3247" s="9">
        <f t="shared" si="470"/>
        <v>8.0896135710515296</v>
      </c>
      <c r="J3247" s="6">
        <v>0</v>
      </c>
      <c r="K3247" s="6">
        <v>0</v>
      </c>
      <c r="L3247" s="6">
        <v>0</v>
      </c>
      <c r="M3247" s="17">
        <v>874052600</v>
      </c>
      <c r="N3247" s="8">
        <f t="shared" si="472"/>
        <v>0.12790820598211136</v>
      </c>
      <c r="O3247" s="5">
        <f t="shared" si="477"/>
        <v>43702630</v>
      </c>
      <c r="P3247" s="6">
        <v>9763652</v>
      </c>
      <c r="Q3247" s="5">
        <v>13820005</v>
      </c>
      <c r="R3247" s="12">
        <v>0.05</v>
      </c>
    </row>
    <row r="3248" spans="1:18" x14ac:dyDescent="0.25">
      <c r="A3248" s="14"/>
      <c r="B3248" s="18">
        <v>324</v>
      </c>
      <c r="C3248" s="14">
        <v>2009</v>
      </c>
      <c r="D3248" s="13">
        <v>738244</v>
      </c>
      <c r="E3248" s="13">
        <v>343509</v>
      </c>
      <c r="F3248" s="13">
        <v>0</v>
      </c>
      <c r="G3248" s="13">
        <v>0</v>
      </c>
      <c r="H3248" s="5">
        <f t="shared" si="474"/>
        <v>1081753</v>
      </c>
      <c r="I3248" s="9">
        <f t="shared" si="470"/>
        <v>7.9810833171879922</v>
      </c>
      <c r="J3248" s="13">
        <v>0</v>
      </c>
      <c r="K3248" s="13">
        <v>0</v>
      </c>
      <c r="L3248" s="13">
        <v>0</v>
      </c>
      <c r="M3248" s="17">
        <v>896061800</v>
      </c>
      <c r="N3248" s="8">
        <f t="shared" si="472"/>
        <v>0.12072303495138394</v>
      </c>
      <c r="O3248" s="5">
        <f t="shared" si="477"/>
        <v>44803090</v>
      </c>
      <c r="P3248" s="13">
        <v>9015408</v>
      </c>
      <c r="Q3248" s="5">
        <v>13553962</v>
      </c>
      <c r="R3248" s="12">
        <v>0.05</v>
      </c>
    </row>
    <row r="3249" spans="1:18" x14ac:dyDescent="0.25">
      <c r="A3249" t="s">
        <v>324</v>
      </c>
      <c r="B3249">
        <v>325</v>
      </c>
      <c r="C3249">
        <v>2000</v>
      </c>
      <c r="D3249" s="6">
        <v>1525000</v>
      </c>
      <c r="E3249" s="6">
        <v>1361530</v>
      </c>
      <c r="F3249" s="6">
        <v>27008</v>
      </c>
      <c r="G3249" s="6"/>
      <c r="H3249" s="5">
        <f t="shared" si="474"/>
        <v>2913538</v>
      </c>
      <c r="I3249" s="9">
        <f t="shared" si="470"/>
        <v>4.8180613941506802</v>
      </c>
      <c r="J3249" s="6"/>
      <c r="K3249" s="6"/>
      <c r="L3249" s="6"/>
      <c r="M3249" s="10">
        <v>1487866700</v>
      </c>
      <c r="N3249" s="8">
        <f t="shared" si="472"/>
        <v>0.19581982713908441</v>
      </c>
      <c r="O3249" s="5">
        <f t="shared" si="477"/>
        <v>74393335</v>
      </c>
      <c r="P3249" s="13">
        <v>27225000</v>
      </c>
      <c r="Q3249" s="11">
        <v>60471168</v>
      </c>
      <c r="R3249" s="12">
        <v>0.05</v>
      </c>
    </row>
    <row r="3250" spans="1:18" x14ac:dyDescent="0.25">
      <c r="B3250">
        <v>325</v>
      </c>
      <c r="C3250">
        <v>2001</v>
      </c>
      <c r="D3250" s="13">
        <v>2105000</v>
      </c>
      <c r="E3250" s="13">
        <v>1319981</v>
      </c>
      <c r="F3250" s="13">
        <v>0</v>
      </c>
      <c r="G3250" s="13">
        <v>0</v>
      </c>
      <c r="H3250" s="5">
        <f t="shared" si="474"/>
        <v>3424981</v>
      </c>
      <c r="I3250" s="9">
        <f t="shared" si="470"/>
        <v>5.4548208684224928</v>
      </c>
      <c r="J3250" s="13">
        <v>0</v>
      </c>
      <c r="K3250" s="13">
        <v>0</v>
      </c>
      <c r="L3250" s="13">
        <v>0</v>
      </c>
      <c r="M3250" s="10">
        <v>1487866700</v>
      </c>
      <c r="N3250" s="8">
        <f t="shared" si="472"/>
        <v>0.23019407585370386</v>
      </c>
      <c r="O3250" s="5">
        <v>74393335</v>
      </c>
      <c r="P3250" s="13">
        <v>25120000</v>
      </c>
      <c r="Q3250" s="11">
        <v>62788148</v>
      </c>
      <c r="R3250" s="12">
        <v>0.05</v>
      </c>
    </row>
    <row r="3251" spans="1:18" x14ac:dyDescent="0.25">
      <c r="B3251">
        <v>325</v>
      </c>
      <c r="C3251">
        <v>2002</v>
      </c>
      <c r="D3251" s="13">
        <v>2140000</v>
      </c>
      <c r="E3251" s="13">
        <v>1206688</v>
      </c>
      <c r="F3251" s="13">
        <v>0</v>
      </c>
      <c r="G3251" s="13">
        <v>0</v>
      </c>
      <c r="H3251" s="5">
        <f t="shared" si="474"/>
        <v>3346688</v>
      </c>
      <c r="I3251" s="9">
        <f t="shared" si="470"/>
        <v>4.9939448555908834</v>
      </c>
      <c r="J3251" s="13">
        <v>0</v>
      </c>
      <c r="K3251" s="13">
        <v>4630000</v>
      </c>
      <c r="L3251" s="13">
        <v>0</v>
      </c>
      <c r="M3251" s="5">
        <v>1617927000</v>
      </c>
      <c r="N3251" s="8">
        <f t="shared" si="472"/>
        <v>0.20685037087581826</v>
      </c>
      <c r="O3251" s="5">
        <v>80896350</v>
      </c>
      <c r="P3251" s="13">
        <v>22980000</v>
      </c>
      <c r="Q3251" s="5">
        <v>67014917</v>
      </c>
      <c r="R3251" s="7">
        <v>0.05</v>
      </c>
    </row>
    <row r="3252" spans="1:18" x14ac:dyDescent="0.25">
      <c r="A3252" s="14"/>
      <c r="B3252" s="14">
        <v>325</v>
      </c>
      <c r="C3252" s="14">
        <v>2003</v>
      </c>
      <c r="D3252" s="13">
        <v>2060000</v>
      </c>
      <c r="E3252" s="13">
        <v>1095956</v>
      </c>
      <c r="F3252" s="13">
        <v>104175</v>
      </c>
      <c r="G3252" s="13">
        <v>0</v>
      </c>
      <c r="H3252" s="5">
        <f t="shared" si="474"/>
        <v>3260131</v>
      </c>
      <c r="I3252" s="9">
        <f t="shared" si="470"/>
        <v>4.8615670718237256</v>
      </c>
      <c r="J3252" s="13">
        <v>0</v>
      </c>
      <c r="K3252" s="13">
        <v>0</v>
      </c>
      <c r="L3252" s="13">
        <v>0</v>
      </c>
      <c r="M3252" s="5">
        <v>1617927000</v>
      </c>
      <c r="N3252" s="8">
        <f t="shared" si="472"/>
        <v>0.20150050033159714</v>
      </c>
      <c r="O3252" s="5">
        <v>80896350</v>
      </c>
      <c r="P3252" s="13">
        <v>27788000</v>
      </c>
      <c r="Q3252" s="5">
        <v>67059262</v>
      </c>
      <c r="R3252" s="12">
        <v>0.05</v>
      </c>
    </row>
    <row r="3253" spans="1:18" x14ac:dyDescent="0.25">
      <c r="A3253" s="14"/>
      <c r="B3253" s="14">
        <v>325</v>
      </c>
      <c r="C3253" s="14">
        <v>2004</v>
      </c>
      <c r="D3253" s="13">
        <v>3043000</v>
      </c>
      <c r="E3253" s="13">
        <v>1175310</v>
      </c>
      <c r="F3253" s="13">
        <v>0</v>
      </c>
      <c r="G3253" s="13">
        <v>0</v>
      </c>
      <c r="H3253" s="5">
        <f t="shared" si="474"/>
        <v>4218310</v>
      </c>
      <c r="I3253" s="9">
        <f t="shared" si="470"/>
        <v>5.9387751924307546</v>
      </c>
      <c r="J3253" s="13">
        <v>0</v>
      </c>
      <c r="K3253" s="13">
        <v>0</v>
      </c>
      <c r="L3253" s="13">
        <v>0</v>
      </c>
      <c r="M3253" s="17">
        <v>1990099700</v>
      </c>
      <c r="N3253" s="8">
        <f t="shared" si="472"/>
        <v>0.21196475734356424</v>
      </c>
      <c r="O3253" s="5">
        <f t="shared" ref="O3253:O3259" si="478">M3253*R3253</f>
        <v>99504985</v>
      </c>
      <c r="P3253" s="13">
        <v>24745000</v>
      </c>
      <c r="Q3253" s="5">
        <v>71029966</v>
      </c>
      <c r="R3253" s="12">
        <v>0.05</v>
      </c>
    </row>
    <row r="3254" spans="1:18" x14ac:dyDescent="0.25">
      <c r="A3254" s="14"/>
      <c r="B3254" s="14">
        <v>325</v>
      </c>
      <c r="C3254" s="14">
        <v>2005</v>
      </c>
      <c r="D3254" s="13">
        <v>3065000</v>
      </c>
      <c r="E3254" s="13">
        <v>1056450</v>
      </c>
      <c r="F3254" s="13">
        <v>0</v>
      </c>
      <c r="G3254" s="13">
        <v>0</v>
      </c>
      <c r="H3254" s="5">
        <f t="shared" si="474"/>
        <v>4121450</v>
      </c>
      <c r="I3254" s="9">
        <f t="shared" si="470"/>
        <v>5.6510023728251078</v>
      </c>
      <c r="J3254" s="13">
        <v>0</v>
      </c>
      <c r="K3254" s="13">
        <v>0</v>
      </c>
      <c r="L3254" s="13">
        <v>0</v>
      </c>
      <c r="M3254" s="17">
        <v>1990099700</v>
      </c>
      <c r="N3254" s="8">
        <f t="shared" si="472"/>
        <v>0.20709766450394421</v>
      </c>
      <c r="O3254" s="5">
        <f t="shared" si="478"/>
        <v>99504985</v>
      </c>
      <c r="P3254" s="13">
        <v>25607000</v>
      </c>
      <c r="Q3254" s="5">
        <v>72933078.560000002</v>
      </c>
      <c r="R3254" s="12">
        <v>0.05</v>
      </c>
    </row>
    <row r="3255" spans="1:18" x14ac:dyDescent="0.25">
      <c r="A3255" s="14"/>
      <c r="B3255" s="14">
        <v>325</v>
      </c>
      <c r="C3255" s="14">
        <v>2006</v>
      </c>
      <c r="D3255" s="13">
        <v>2862000</v>
      </c>
      <c r="E3255" s="13">
        <v>1106678</v>
      </c>
      <c r="F3255" s="13">
        <v>0</v>
      </c>
      <c r="G3255" s="13">
        <v>0</v>
      </c>
      <c r="H3255" s="5">
        <f t="shared" si="474"/>
        <v>3968678</v>
      </c>
      <c r="I3255" s="9">
        <f t="shared" si="470"/>
        <v>5.2024830691252033</v>
      </c>
      <c r="J3255" s="13">
        <v>0</v>
      </c>
      <c r="K3255" s="13">
        <v>3150000</v>
      </c>
      <c r="L3255" s="13">
        <v>0</v>
      </c>
      <c r="M3255" s="17">
        <v>2386702300</v>
      </c>
      <c r="N3255" s="8">
        <f t="shared" si="472"/>
        <v>0.16628290842976101</v>
      </c>
      <c r="O3255" s="5">
        <f t="shared" si="478"/>
        <v>119335115</v>
      </c>
      <c r="P3255" s="13">
        <v>25607000</v>
      </c>
      <c r="Q3255" s="5">
        <v>76284304</v>
      </c>
      <c r="R3255" s="12">
        <v>0.05</v>
      </c>
    </row>
    <row r="3256" spans="1:18" x14ac:dyDescent="0.25">
      <c r="A3256" s="14"/>
      <c r="B3256" s="14">
        <v>325</v>
      </c>
      <c r="C3256" s="14">
        <v>2007</v>
      </c>
      <c r="D3256" s="13">
        <v>2780000</v>
      </c>
      <c r="E3256" s="13">
        <v>1008040</v>
      </c>
      <c r="F3256" s="13">
        <v>81812</v>
      </c>
      <c r="G3256" s="13">
        <v>0</v>
      </c>
      <c r="H3256" s="5">
        <f t="shared" si="474"/>
        <v>3869852</v>
      </c>
      <c r="I3256" s="9">
        <f t="shared" si="470"/>
        <v>4.7378057988014675</v>
      </c>
      <c r="J3256" s="13">
        <v>0</v>
      </c>
      <c r="K3256" s="13">
        <v>7411000</v>
      </c>
      <c r="L3256" s="13">
        <v>0</v>
      </c>
      <c r="M3256" s="17">
        <v>2386702300</v>
      </c>
      <c r="N3256" s="8">
        <f t="shared" si="472"/>
        <v>0.16214221606104792</v>
      </c>
      <c r="O3256" s="5">
        <f t="shared" si="478"/>
        <v>119335115</v>
      </c>
      <c r="P3256" s="13">
        <v>22745000</v>
      </c>
      <c r="Q3256" s="5">
        <v>81680258</v>
      </c>
      <c r="R3256" s="12">
        <v>0.05</v>
      </c>
    </row>
    <row r="3257" spans="1:18" x14ac:dyDescent="0.25">
      <c r="A3257" s="14"/>
      <c r="B3257" s="14">
        <v>325</v>
      </c>
      <c r="C3257" s="14">
        <v>2008</v>
      </c>
      <c r="D3257" s="6">
        <v>15910000</v>
      </c>
      <c r="E3257" s="6">
        <v>873969</v>
      </c>
      <c r="F3257" s="6">
        <v>0</v>
      </c>
      <c r="G3257" s="6">
        <v>195328</v>
      </c>
      <c r="H3257" s="5">
        <f t="shared" si="474"/>
        <v>16979297</v>
      </c>
      <c r="I3257" s="9">
        <f t="shared" si="470"/>
        <v>19.635630866264727</v>
      </c>
      <c r="J3257" s="6">
        <v>0</v>
      </c>
      <c r="K3257" s="6">
        <v>3150000</v>
      </c>
      <c r="L3257" s="6">
        <v>0</v>
      </c>
      <c r="M3257" s="17">
        <v>2386702300</v>
      </c>
      <c r="N3257" s="8">
        <f t="shared" si="472"/>
        <v>0.71141243715230007</v>
      </c>
      <c r="O3257" s="5">
        <f t="shared" si="478"/>
        <v>119335115</v>
      </c>
      <c r="P3257" s="6">
        <v>19965000</v>
      </c>
      <c r="Q3257" s="5">
        <v>86471869</v>
      </c>
      <c r="R3257" s="12">
        <v>0.05</v>
      </c>
    </row>
    <row r="3258" spans="1:18" x14ac:dyDescent="0.25">
      <c r="A3258" s="14"/>
      <c r="B3258" s="18">
        <v>325</v>
      </c>
      <c r="C3258" s="14">
        <v>2009</v>
      </c>
      <c r="D3258" s="13">
        <v>2976000</v>
      </c>
      <c r="E3258" s="13">
        <v>737214</v>
      </c>
      <c r="F3258" s="13">
        <v>0</v>
      </c>
      <c r="G3258" s="13">
        <v>0</v>
      </c>
      <c r="H3258" s="5">
        <f t="shared" si="474"/>
        <v>3713214</v>
      </c>
      <c r="I3258" s="9">
        <f t="shared" si="470"/>
        <v>4.1603821495808599</v>
      </c>
      <c r="J3258" s="13">
        <v>0</v>
      </c>
      <c r="K3258" s="13">
        <v>12287000</v>
      </c>
      <c r="L3258" s="13">
        <v>0</v>
      </c>
      <c r="M3258" s="17">
        <v>2814135100</v>
      </c>
      <c r="N3258" s="8">
        <f t="shared" si="472"/>
        <v>0.1319486758116197</v>
      </c>
      <c r="O3258" s="5">
        <f t="shared" si="478"/>
        <v>140706755</v>
      </c>
      <c r="P3258" s="13">
        <v>18926000</v>
      </c>
      <c r="Q3258" s="5">
        <v>89251753</v>
      </c>
      <c r="R3258" s="12">
        <v>0.05</v>
      </c>
    </row>
    <row r="3259" spans="1:18" x14ac:dyDescent="0.25">
      <c r="A3259" t="s">
        <v>325</v>
      </c>
      <c r="B3259">
        <v>326</v>
      </c>
      <c r="C3259">
        <v>2000</v>
      </c>
      <c r="D3259" s="6">
        <v>47623</v>
      </c>
      <c r="E3259" s="6">
        <v>72769</v>
      </c>
      <c r="F3259" s="6">
        <v>2260</v>
      </c>
      <c r="G3259" s="6"/>
      <c r="H3259" s="5">
        <f t="shared" si="474"/>
        <v>122652</v>
      </c>
      <c r="I3259" s="9">
        <f t="shared" si="470"/>
        <v>3.9367371993933706</v>
      </c>
      <c r="J3259" s="6"/>
      <c r="K3259" s="6"/>
      <c r="L3259" s="6">
        <v>38871</v>
      </c>
      <c r="M3259" s="10">
        <v>170831600</v>
      </c>
      <c r="N3259" s="8">
        <f t="shared" si="472"/>
        <v>7.179702116001957E-2</v>
      </c>
      <c r="O3259" s="5">
        <f t="shared" si="478"/>
        <v>8541580</v>
      </c>
      <c r="P3259" s="13">
        <v>1420051</v>
      </c>
      <c r="Q3259" s="11">
        <v>3115575</v>
      </c>
      <c r="R3259" s="12">
        <v>0.05</v>
      </c>
    </row>
    <row r="3260" spans="1:18" x14ac:dyDescent="0.25">
      <c r="B3260">
        <v>326</v>
      </c>
      <c r="C3260">
        <v>2001</v>
      </c>
      <c r="D3260" s="13">
        <v>75355</v>
      </c>
      <c r="E3260" s="13">
        <v>29051</v>
      </c>
      <c r="F3260" s="13">
        <v>0</v>
      </c>
      <c r="G3260" s="13">
        <v>0</v>
      </c>
      <c r="H3260" s="5">
        <f t="shared" si="474"/>
        <v>104406</v>
      </c>
      <c r="I3260" s="9">
        <f t="shared" si="470"/>
        <v>2.8954703745785655</v>
      </c>
      <c r="J3260" s="13">
        <v>0</v>
      </c>
      <c r="K3260" s="13">
        <v>0</v>
      </c>
      <c r="L3260" s="13">
        <v>25848</v>
      </c>
      <c r="M3260" s="10">
        <v>170831600</v>
      </c>
      <c r="N3260" s="8">
        <f t="shared" si="472"/>
        <v>6.1116327424200215E-2</v>
      </c>
      <c r="O3260" s="5">
        <v>8541580</v>
      </c>
      <c r="P3260" s="13">
        <v>1305825</v>
      </c>
      <c r="Q3260" s="11">
        <v>3605839</v>
      </c>
      <c r="R3260" s="12">
        <v>0.05</v>
      </c>
    </row>
    <row r="3261" spans="1:18" x14ac:dyDescent="0.25">
      <c r="B3261">
        <v>326</v>
      </c>
      <c r="C3261">
        <v>2002</v>
      </c>
      <c r="D3261" s="13">
        <v>56919</v>
      </c>
      <c r="E3261" s="13">
        <v>68914</v>
      </c>
      <c r="F3261" s="13">
        <v>0</v>
      </c>
      <c r="G3261" s="13">
        <v>10</v>
      </c>
      <c r="H3261" s="5">
        <f t="shared" si="474"/>
        <v>125843</v>
      </c>
      <c r="I3261" s="9">
        <f t="shared" si="470"/>
        <v>3.8072081099102437</v>
      </c>
      <c r="J3261" s="13">
        <v>0</v>
      </c>
      <c r="K3261" s="13">
        <v>0</v>
      </c>
      <c r="L3261" s="13">
        <v>12924</v>
      </c>
      <c r="M3261" s="5">
        <v>240167100</v>
      </c>
      <c r="N3261" s="8">
        <f t="shared" si="472"/>
        <v>5.2398101155403887E-2</v>
      </c>
      <c r="O3261" s="5">
        <v>12008355</v>
      </c>
      <c r="P3261" s="13">
        <v>1248906</v>
      </c>
      <c r="Q3261" s="5">
        <v>3305388</v>
      </c>
      <c r="R3261" s="7">
        <v>0.05</v>
      </c>
    </row>
    <row r="3262" spans="1:18" x14ac:dyDescent="0.25">
      <c r="A3262" s="14"/>
      <c r="B3262" s="14">
        <v>326</v>
      </c>
      <c r="C3262" s="14">
        <v>2003</v>
      </c>
      <c r="D3262" s="13">
        <v>57655</v>
      </c>
      <c r="E3262" s="13">
        <v>67256</v>
      </c>
      <c r="F3262" s="13">
        <v>472</v>
      </c>
      <c r="G3262" s="13">
        <v>0</v>
      </c>
      <c r="H3262" s="5">
        <f t="shared" si="474"/>
        <v>125383</v>
      </c>
      <c r="I3262" s="9">
        <f t="shared" si="470"/>
        <v>3.5897766249234131</v>
      </c>
      <c r="J3262" s="13">
        <v>0</v>
      </c>
      <c r="K3262" s="13">
        <v>0</v>
      </c>
      <c r="L3262" s="13">
        <v>0</v>
      </c>
      <c r="M3262" s="5">
        <v>240167100</v>
      </c>
      <c r="N3262" s="8">
        <f t="shared" si="472"/>
        <v>5.2206567843805417E-2</v>
      </c>
      <c r="O3262" s="5">
        <v>12008355</v>
      </c>
      <c r="P3262" s="13">
        <v>1191251</v>
      </c>
      <c r="Q3262" s="5">
        <v>3492780</v>
      </c>
      <c r="R3262" s="12">
        <v>0.05</v>
      </c>
    </row>
    <row r="3263" spans="1:18" x14ac:dyDescent="0.25">
      <c r="A3263" s="14"/>
      <c r="B3263" s="14">
        <v>326</v>
      </c>
      <c r="C3263" s="14">
        <v>2004</v>
      </c>
      <c r="D3263" s="13">
        <v>445692</v>
      </c>
      <c r="E3263" s="13">
        <v>28165</v>
      </c>
      <c r="F3263" s="13">
        <v>0</v>
      </c>
      <c r="G3263" s="13">
        <v>0</v>
      </c>
      <c r="H3263" s="5">
        <f t="shared" si="474"/>
        <v>473857</v>
      </c>
      <c r="I3263" s="9">
        <f t="shared" ref="I3263:I3326" si="479">((H3263/Q3263)*100)</f>
        <v>12.522144987833469</v>
      </c>
      <c r="J3263" s="13">
        <v>0</v>
      </c>
      <c r="K3263" s="13">
        <v>0</v>
      </c>
      <c r="L3263" s="13">
        <v>0</v>
      </c>
      <c r="M3263" s="17">
        <v>292249800</v>
      </c>
      <c r="N3263" s="8">
        <f t="shared" si="472"/>
        <v>0.16214108615301021</v>
      </c>
      <c r="O3263" s="5">
        <f t="shared" ref="O3263:O3269" si="480">M3263*R3263</f>
        <v>14612490</v>
      </c>
      <c r="P3263" s="13">
        <v>1215559</v>
      </c>
      <c r="Q3263" s="5">
        <v>3784152</v>
      </c>
      <c r="R3263" s="12">
        <v>0.05</v>
      </c>
    </row>
    <row r="3264" spans="1:18" x14ac:dyDescent="0.25">
      <c r="A3264" s="14"/>
      <c r="B3264" s="14">
        <v>326</v>
      </c>
      <c r="C3264" s="14">
        <v>2005</v>
      </c>
      <c r="D3264" s="13">
        <v>122799</v>
      </c>
      <c r="E3264" s="13">
        <v>30450</v>
      </c>
      <c r="F3264" s="13">
        <v>0</v>
      </c>
      <c r="G3264" s="13">
        <v>0</v>
      </c>
      <c r="H3264" s="5">
        <f t="shared" si="474"/>
        <v>153249</v>
      </c>
      <c r="I3264" s="9">
        <f t="shared" si="479"/>
        <v>3.553777684763916</v>
      </c>
      <c r="J3264" s="13">
        <v>0</v>
      </c>
      <c r="K3264" s="13">
        <v>0</v>
      </c>
      <c r="L3264" s="13">
        <v>0</v>
      </c>
      <c r="M3264" s="17">
        <v>292249800</v>
      </c>
      <c r="N3264" s="8">
        <f t="shared" si="472"/>
        <v>5.2437674893190685E-2</v>
      </c>
      <c r="O3264" s="5">
        <f t="shared" si="480"/>
        <v>14612490</v>
      </c>
      <c r="P3264" s="13">
        <v>1092760</v>
      </c>
      <c r="Q3264" s="5">
        <v>4312284.38</v>
      </c>
      <c r="R3264" s="12">
        <v>0.05</v>
      </c>
    </row>
    <row r="3265" spans="1:18" x14ac:dyDescent="0.25">
      <c r="A3265" s="14"/>
      <c r="B3265" s="14">
        <v>326</v>
      </c>
      <c r="C3265" s="14">
        <v>2006</v>
      </c>
      <c r="D3265" s="13">
        <v>118335</v>
      </c>
      <c r="E3265" s="13">
        <v>46030</v>
      </c>
      <c r="F3265" s="13">
        <v>0</v>
      </c>
      <c r="G3265" s="13">
        <v>0</v>
      </c>
      <c r="H3265" s="5">
        <f t="shared" si="474"/>
        <v>164365</v>
      </c>
      <c r="I3265" s="9">
        <f t="shared" si="479"/>
        <v>3.9085118358722268</v>
      </c>
      <c r="J3265" s="13">
        <v>0</v>
      </c>
      <c r="K3265" s="13">
        <v>0</v>
      </c>
      <c r="L3265" s="13">
        <v>0</v>
      </c>
      <c r="M3265" s="17">
        <v>350888600</v>
      </c>
      <c r="N3265" s="8">
        <f t="shared" si="472"/>
        <v>4.6842502150255094E-2</v>
      </c>
      <c r="O3265" s="5">
        <f t="shared" si="480"/>
        <v>17544430</v>
      </c>
      <c r="P3265" s="13">
        <v>1092760</v>
      </c>
      <c r="Q3265" s="5">
        <v>4205309</v>
      </c>
      <c r="R3265" s="12">
        <v>0.05</v>
      </c>
    </row>
    <row r="3266" spans="1:18" x14ac:dyDescent="0.25">
      <c r="A3266" s="14"/>
      <c r="B3266" s="14">
        <v>326</v>
      </c>
      <c r="C3266" s="14">
        <v>2007</v>
      </c>
      <c r="D3266" s="13">
        <v>99338</v>
      </c>
      <c r="E3266" s="13">
        <v>93096</v>
      </c>
      <c r="F3266" s="13">
        <v>0</v>
      </c>
      <c r="G3266" s="13">
        <v>0</v>
      </c>
      <c r="H3266" s="5">
        <f t="shared" si="474"/>
        <v>192434</v>
      </c>
      <c r="I3266" s="9">
        <f t="shared" si="479"/>
        <v>4.3473752389334912</v>
      </c>
      <c r="J3266" s="13">
        <v>0</v>
      </c>
      <c r="K3266" s="13">
        <v>0</v>
      </c>
      <c r="L3266" s="13">
        <v>0</v>
      </c>
      <c r="M3266" s="17">
        <v>350888600</v>
      </c>
      <c r="N3266" s="8">
        <f t="shared" si="472"/>
        <v>5.4841907089600517E-2</v>
      </c>
      <c r="O3266" s="5">
        <f t="shared" si="480"/>
        <v>17544430</v>
      </c>
      <c r="P3266" s="13">
        <v>974425</v>
      </c>
      <c r="Q3266" s="5">
        <v>4426441</v>
      </c>
      <c r="R3266" s="12">
        <v>0.05</v>
      </c>
    </row>
    <row r="3267" spans="1:18" x14ac:dyDescent="0.25">
      <c r="A3267" s="14"/>
      <c r="B3267" s="14">
        <v>326</v>
      </c>
      <c r="C3267" s="14">
        <v>2008</v>
      </c>
      <c r="D3267" s="6">
        <v>495407</v>
      </c>
      <c r="E3267" s="6">
        <v>148857</v>
      </c>
      <c r="F3267" s="6">
        <v>0</v>
      </c>
      <c r="G3267" s="6">
        <v>0</v>
      </c>
      <c r="H3267" s="5">
        <f t="shared" si="474"/>
        <v>644264</v>
      </c>
      <c r="I3267" s="9">
        <f t="shared" si="479"/>
        <v>12.843282466335085</v>
      </c>
      <c r="J3267" s="6">
        <v>0</v>
      </c>
      <c r="K3267" s="6">
        <v>0</v>
      </c>
      <c r="L3267" s="6">
        <v>0</v>
      </c>
      <c r="M3267" s="17">
        <v>350888600</v>
      </c>
      <c r="N3267" s="8">
        <f t="shared" si="472"/>
        <v>0.18360927086260426</v>
      </c>
      <c r="O3267" s="5">
        <f t="shared" si="480"/>
        <v>17544430</v>
      </c>
      <c r="P3267" s="6">
        <v>3615087</v>
      </c>
      <c r="Q3267" s="5">
        <v>5016350</v>
      </c>
      <c r="R3267" s="12">
        <v>0.05</v>
      </c>
    </row>
    <row r="3268" spans="1:18" x14ac:dyDescent="0.25">
      <c r="A3268" s="14"/>
      <c r="B3268" s="18">
        <v>326</v>
      </c>
      <c r="C3268" s="14">
        <v>2009</v>
      </c>
      <c r="D3268" s="13">
        <v>496643</v>
      </c>
      <c r="E3268" s="13">
        <v>127492</v>
      </c>
      <c r="F3268" s="13">
        <v>0</v>
      </c>
      <c r="G3268" s="13">
        <v>0</v>
      </c>
      <c r="H3268" s="5">
        <f t="shared" si="474"/>
        <v>624135</v>
      </c>
      <c r="I3268" s="9">
        <f t="shared" si="479"/>
        <v>11.903574438559851</v>
      </c>
      <c r="J3268" s="13">
        <v>0</v>
      </c>
      <c r="K3268" s="13">
        <v>0</v>
      </c>
      <c r="L3268" s="13">
        <v>0</v>
      </c>
      <c r="M3268" s="17">
        <v>444942200</v>
      </c>
      <c r="N3268" s="8">
        <f t="shared" si="472"/>
        <v>0.14027327594460584</v>
      </c>
      <c r="O3268" s="5">
        <f t="shared" si="480"/>
        <v>22247110</v>
      </c>
      <c r="P3268" s="13">
        <v>3119680</v>
      </c>
      <c r="Q3268" s="5">
        <v>5243257</v>
      </c>
      <c r="R3268" s="12">
        <v>0.05</v>
      </c>
    </row>
    <row r="3269" spans="1:18" x14ac:dyDescent="0.25">
      <c r="A3269" t="s">
        <v>326</v>
      </c>
      <c r="B3269">
        <v>327</v>
      </c>
      <c r="C3269">
        <v>2000</v>
      </c>
      <c r="D3269" s="6">
        <v>75000</v>
      </c>
      <c r="E3269" s="6">
        <v>15989</v>
      </c>
      <c r="F3269" s="6"/>
      <c r="G3269" s="6"/>
      <c r="H3269" s="5">
        <f t="shared" si="474"/>
        <v>90989</v>
      </c>
      <c r="I3269" s="9">
        <f t="shared" si="479"/>
        <v>1.1207779286973423</v>
      </c>
      <c r="J3269" s="6"/>
      <c r="K3269" s="6">
        <v>1452000</v>
      </c>
      <c r="L3269" s="6"/>
      <c r="M3269" s="10">
        <v>918314000</v>
      </c>
      <c r="N3269" s="8">
        <f t="shared" si="472"/>
        <v>9.9082666713128618E-3</v>
      </c>
      <c r="O3269" s="5">
        <f t="shared" si="480"/>
        <v>45915700</v>
      </c>
      <c r="P3269" s="13">
        <v>1720000</v>
      </c>
      <c r="Q3269" s="11">
        <v>8118379</v>
      </c>
      <c r="R3269" s="12">
        <v>0.05</v>
      </c>
    </row>
    <row r="3270" spans="1:18" x14ac:dyDescent="0.25">
      <c r="B3270">
        <v>327</v>
      </c>
      <c r="C3270">
        <v>2001</v>
      </c>
      <c r="D3270" s="13">
        <v>75000</v>
      </c>
      <c r="E3270" s="13">
        <v>12501</v>
      </c>
      <c r="F3270" s="13">
        <v>53379</v>
      </c>
      <c r="G3270" s="13">
        <v>0</v>
      </c>
      <c r="H3270" s="5">
        <f t="shared" si="474"/>
        <v>140880</v>
      </c>
      <c r="I3270" s="9">
        <f t="shared" si="479"/>
        <v>1.7727192252079464</v>
      </c>
      <c r="J3270" s="13">
        <v>0</v>
      </c>
      <c r="K3270" s="13">
        <v>374355</v>
      </c>
      <c r="L3270" s="13">
        <v>0</v>
      </c>
      <c r="M3270" s="10">
        <v>918314000</v>
      </c>
      <c r="N3270" s="8">
        <f t="shared" si="472"/>
        <v>1.5341157817478553E-2</v>
      </c>
      <c r="O3270" s="5">
        <v>45915700</v>
      </c>
      <c r="P3270" s="13">
        <v>193000</v>
      </c>
      <c r="Q3270" s="11">
        <v>7947113</v>
      </c>
      <c r="R3270" s="12">
        <v>0.05</v>
      </c>
    </row>
    <row r="3271" spans="1:18" x14ac:dyDescent="0.25">
      <c r="B3271">
        <v>327</v>
      </c>
      <c r="C3271">
        <v>2002</v>
      </c>
      <c r="D3271" s="13">
        <v>75000</v>
      </c>
      <c r="E3271" s="13">
        <v>8907</v>
      </c>
      <c r="F3271" s="13">
        <v>72141</v>
      </c>
      <c r="G3271" s="13">
        <v>0</v>
      </c>
      <c r="H3271" s="5">
        <f t="shared" si="474"/>
        <v>156048</v>
      </c>
      <c r="I3271" s="9">
        <f t="shared" si="479"/>
        <v>1.6568058645627457</v>
      </c>
      <c r="J3271" s="13">
        <v>0</v>
      </c>
      <c r="K3271" s="13">
        <v>325000</v>
      </c>
      <c r="L3271" s="13">
        <v>0</v>
      </c>
      <c r="M3271" s="5">
        <v>1652350200</v>
      </c>
      <c r="N3271" s="8">
        <f t="shared" si="472"/>
        <v>9.4440028512115647E-3</v>
      </c>
      <c r="O3271" s="5">
        <v>82617510</v>
      </c>
      <c r="P3271" s="13">
        <v>118000</v>
      </c>
      <c r="Q3271" s="5">
        <v>9418605</v>
      </c>
      <c r="R3271" s="7">
        <v>0.05</v>
      </c>
    </row>
    <row r="3272" spans="1:18" x14ac:dyDescent="0.25">
      <c r="A3272" s="14"/>
      <c r="B3272" s="14">
        <v>327</v>
      </c>
      <c r="C3272" s="14">
        <v>2003</v>
      </c>
      <c r="D3272" s="13">
        <v>156000</v>
      </c>
      <c r="E3272" s="13">
        <v>5205</v>
      </c>
      <c r="F3272" s="13">
        <v>57692</v>
      </c>
      <c r="G3272" s="13">
        <v>0</v>
      </c>
      <c r="H3272" s="5">
        <f t="shared" si="474"/>
        <v>218897</v>
      </c>
      <c r="I3272" s="9">
        <f t="shared" si="479"/>
        <v>2.1736740729162953</v>
      </c>
      <c r="J3272" s="13">
        <v>0</v>
      </c>
      <c r="K3272" s="13">
        <v>0</v>
      </c>
      <c r="L3272" s="13">
        <v>0</v>
      </c>
      <c r="M3272" s="5">
        <v>1652350200</v>
      </c>
      <c r="N3272" s="8">
        <f t="shared" si="472"/>
        <v>1.3247615426802381E-2</v>
      </c>
      <c r="O3272" s="5">
        <v>82617510</v>
      </c>
      <c r="P3272" s="13">
        <v>43000</v>
      </c>
      <c r="Q3272" s="5">
        <v>10070369</v>
      </c>
      <c r="R3272" s="12">
        <v>0.05</v>
      </c>
    </row>
    <row r="3273" spans="1:18" x14ac:dyDescent="0.25">
      <c r="A3273" s="14"/>
      <c r="B3273" s="14">
        <v>327</v>
      </c>
      <c r="C3273" s="14">
        <v>2004</v>
      </c>
      <c r="D3273" s="13">
        <v>144800</v>
      </c>
      <c r="E3273" s="13">
        <v>2236</v>
      </c>
      <c r="F3273" s="13">
        <v>30227</v>
      </c>
      <c r="G3273" s="13">
        <v>0</v>
      </c>
      <c r="H3273" s="5">
        <f t="shared" si="474"/>
        <v>177263</v>
      </c>
      <c r="I3273" s="9">
        <f t="shared" si="479"/>
        <v>1.6785389931758308</v>
      </c>
      <c r="J3273" s="13">
        <v>0</v>
      </c>
      <c r="K3273" s="13">
        <v>0</v>
      </c>
      <c r="L3273" s="13">
        <v>0</v>
      </c>
      <c r="M3273" s="17">
        <v>1980075700</v>
      </c>
      <c r="N3273" s="8">
        <f t="shared" ref="N3273:N3336" si="481">((H3273/M3273)*100)</f>
        <v>8.9523344991305123E-3</v>
      </c>
      <c r="O3273" s="5">
        <f t="shared" ref="O3273:O3279" si="482">M3273*R3273</f>
        <v>99003785</v>
      </c>
      <c r="P3273" s="13">
        <v>0</v>
      </c>
      <c r="Q3273" s="5">
        <v>10560553</v>
      </c>
      <c r="R3273" s="12">
        <v>0.05</v>
      </c>
    </row>
    <row r="3274" spans="1:18" x14ac:dyDescent="0.25">
      <c r="A3274" s="14"/>
      <c r="B3274" s="14">
        <v>327</v>
      </c>
      <c r="C3274" s="14">
        <v>2005</v>
      </c>
      <c r="D3274" s="13">
        <v>486555</v>
      </c>
      <c r="E3274" s="13">
        <v>233172</v>
      </c>
      <c r="F3274" s="13">
        <v>14526</v>
      </c>
      <c r="G3274" s="13">
        <v>0</v>
      </c>
      <c r="H3274" s="5">
        <f t="shared" si="474"/>
        <v>734253</v>
      </c>
      <c r="I3274" s="9">
        <f t="shared" si="479"/>
        <v>6.1075562284595204</v>
      </c>
      <c r="J3274" s="13">
        <v>0</v>
      </c>
      <c r="K3274" s="13">
        <v>1850000</v>
      </c>
      <c r="L3274" s="13">
        <v>0</v>
      </c>
      <c r="M3274" s="17">
        <v>1980075700</v>
      </c>
      <c r="N3274" s="8">
        <f t="shared" si="481"/>
        <v>3.7082067114908787E-2</v>
      </c>
      <c r="O3274" s="5">
        <f t="shared" si="482"/>
        <v>99003785</v>
      </c>
      <c r="P3274" s="13">
        <v>8052000</v>
      </c>
      <c r="Q3274" s="5">
        <v>12022042.41</v>
      </c>
      <c r="R3274" s="12">
        <v>0.05</v>
      </c>
    </row>
    <row r="3275" spans="1:18" x14ac:dyDescent="0.25">
      <c r="A3275" s="14"/>
      <c r="B3275" s="14">
        <v>327</v>
      </c>
      <c r="C3275" s="14">
        <v>2006</v>
      </c>
      <c r="D3275" s="13">
        <v>777000</v>
      </c>
      <c r="E3275" s="13">
        <v>248967</v>
      </c>
      <c r="F3275" s="13">
        <v>74000</v>
      </c>
      <c r="G3275" s="13">
        <v>0</v>
      </c>
      <c r="H3275" s="5">
        <f t="shared" si="474"/>
        <v>1099967</v>
      </c>
      <c r="I3275" s="9">
        <f t="shared" si="479"/>
        <v>8.2436880309000689</v>
      </c>
      <c r="J3275" s="13">
        <v>0</v>
      </c>
      <c r="K3275" s="13">
        <v>0</v>
      </c>
      <c r="L3275" s="13">
        <v>0</v>
      </c>
      <c r="M3275" s="17">
        <v>2552816600</v>
      </c>
      <c r="N3275" s="8">
        <f t="shared" si="481"/>
        <v>4.3088367570157604E-2</v>
      </c>
      <c r="O3275" s="5">
        <f t="shared" si="482"/>
        <v>127640830</v>
      </c>
      <c r="P3275" s="13">
        <v>6202000</v>
      </c>
      <c r="Q3275" s="5">
        <v>13343142</v>
      </c>
      <c r="R3275" s="12">
        <v>0.05</v>
      </c>
    </row>
    <row r="3276" spans="1:18" x14ac:dyDescent="0.25">
      <c r="A3276" s="14"/>
      <c r="B3276" s="14">
        <v>327</v>
      </c>
      <c r="C3276" s="14">
        <v>2007</v>
      </c>
      <c r="D3276" s="13">
        <v>835000</v>
      </c>
      <c r="E3276" s="13">
        <v>230478</v>
      </c>
      <c r="F3276" s="13">
        <v>0</v>
      </c>
      <c r="G3276" s="13">
        <v>0</v>
      </c>
      <c r="H3276" s="5">
        <f t="shared" si="474"/>
        <v>1065478</v>
      </c>
      <c r="I3276" s="9">
        <f t="shared" si="479"/>
        <v>7.4723679732254373</v>
      </c>
      <c r="J3276" s="13">
        <v>0</v>
      </c>
      <c r="K3276" s="13">
        <v>0</v>
      </c>
      <c r="L3276" s="13">
        <v>0</v>
      </c>
      <c r="M3276" s="17">
        <v>2552816600</v>
      </c>
      <c r="N3276" s="8">
        <f t="shared" si="481"/>
        <v>4.1737350031334018E-2</v>
      </c>
      <c r="O3276" s="5">
        <f t="shared" si="482"/>
        <v>127640830</v>
      </c>
      <c r="P3276" s="13">
        <v>5680000</v>
      </c>
      <c r="Q3276" s="5">
        <v>14258907</v>
      </c>
      <c r="R3276" s="12">
        <v>0.05</v>
      </c>
    </row>
    <row r="3277" spans="1:18" x14ac:dyDescent="0.25">
      <c r="A3277" s="14"/>
      <c r="B3277" s="14">
        <v>327</v>
      </c>
      <c r="C3277" s="14">
        <v>2008</v>
      </c>
      <c r="D3277" s="6">
        <v>835000</v>
      </c>
      <c r="E3277" s="6">
        <v>199408</v>
      </c>
      <c r="F3277" s="6">
        <v>0</v>
      </c>
      <c r="G3277" s="6">
        <v>0</v>
      </c>
      <c r="H3277" s="5">
        <f t="shared" si="474"/>
        <v>1034408</v>
      </c>
      <c r="I3277" s="9">
        <f t="shared" si="479"/>
        <v>6.8893385247179086</v>
      </c>
      <c r="J3277" s="6">
        <v>0</v>
      </c>
      <c r="K3277" s="6">
        <v>0</v>
      </c>
      <c r="L3277" s="6">
        <v>0</v>
      </c>
      <c r="M3277" s="17">
        <v>2552816600</v>
      </c>
      <c r="N3277" s="8">
        <f t="shared" si="481"/>
        <v>4.0520262991082086E-2</v>
      </c>
      <c r="O3277" s="5">
        <f t="shared" si="482"/>
        <v>127640830</v>
      </c>
      <c r="P3277" s="6">
        <v>4845000</v>
      </c>
      <c r="Q3277" s="5">
        <v>15014620</v>
      </c>
      <c r="R3277" s="12">
        <v>0.05</v>
      </c>
    </row>
    <row r="3278" spans="1:18" x14ac:dyDescent="0.25">
      <c r="A3278" s="14"/>
      <c r="B3278" s="18">
        <v>327</v>
      </c>
      <c r="C3278" s="14">
        <v>2009</v>
      </c>
      <c r="D3278" s="13">
        <v>830000</v>
      </c>
      <c r="E3278" s="13">
        <v>166781</v>
      </c>
      <c r="F3278" s="13">
        <v>0</v>
      </c>
      <c r="G3278" s="13">
        <v>0</v>
      </c>
      <c r="H3278" s="5">
        <f t="shared" si="474"/>
        <v>996781</v>
      </c>
      <c r="I3278" s="9">
        <f t="shared" si="479"/>
        <v>6.1511936431188134</v>
      </c>
      <c r="J3278" s="13">
        <v>0</v>
      </c>
      <c r="K3278" s="13">
        <v>400000</v>
      </c>
      <c r="L3278" s="13">
        <v>0</v>
      </c>
      <c r="M3278" s="17">
        <v>2984887300</v>
      </c>
      <c r="N3278" s="8">
        <f t="shared" si="481"/>
        <v>3.3394259140035201E-2</v>
      </c>
      <c r="O3278" s="5">
        <f t="shared" si="482"/>
        <v>149244365</v>
      </c>
      <c r="P3278" s="13">
        <v>4010000</v>
      </c>
      <c r="Q3278" s="5">
        <v>16204676</v>
      </c>
      <c r="R3278" s="12">
        <v>0.05</v>
      </c>
    </row>
    <row r="3279" spans="1:18" x14ac:dyDescent="0.25">
      <c r="A3279" t="s">
        <v>327</v>
      </c>
      <c r="B3279">
        <v>328</v>
      </c>
      <c r="C3279">
        <v>2000</v>
      </c>
      <c r="D3279" s="6">
        <v>2983933</v>
      </c>
      <c r="E3279" s="6">
        <v>1504022</v>
      </c>
      <c r="F3279" s="6">
        <v>223352</v>
      </c>
      <c r="G3279" s="6"/>
      <c r="H3279" s="5">
        <f t="shared" si="474"/>
        <v>4711307</v>
      </c>
      <c r="I3279" s="9">
        <f t="shared" si="479"/>
        <v>9.789843359622056</v>
      </c>
      <c r="J3279" s="6"/>
      <c r="K3279" s="6">
        <v>10845000</v>
      </c>
      <c r="L3279" s="6"/>
      <c r="M3279" s="10">
        <v>2123381700</v>
      </c>
      <c r="N3279" s="8">
        <f t="shared" si="481"/>
        <v>0.2218775361961535</v>
      </c>
      <c r="O3279" s="5">
        <f t="shared" si="482"/>
        <v>106169085</v>
      </c>
      <c r="P3279" s="13">
        <v>48891194</v>
      </c>
      <c r="Q3279" s="11">
        <v>48124437</v>
      </c>
      <c r="R3279" s="12">
        <v>0.05</v>
      </c>
    </row>
    <row r="3280" spans="1:18" x14ac:dyDescent="0.25">
      <c r="B3280">
        <v>328</v>
      </c>
      <c r="C3280">
        <v>2001</v>
      </c>
      <c r="D3280" s="13">
        <v>2556143</v>
      </c>
      <c r="E3280" s="13">
        <v>1802653</v>
      </c>
      <c r="F3280" s="13">
        <v>543769</v>
      </c>
      <c r="G3280" s="13">
        <v>0</v>
      </c>
      <c r="H3280" s="5">
        <f t="shared" si="474"/>
        <v>4902565</v>
      </c>
      <c r="I3280" s="9">
        <f t="shared" si="479"/>
        <v>9.7133959119360025</v>
      </c>
      <c r="J3280" s="13">
        <v>0</v>
      </c>
      <c r="K3280" s="13">
        <v>41339206</v>
      </c>
      <c r="L3280" s="13">
        <v>0</v>
      </c>
      <c r="M3280" s="10">
        <v>2123381700</v>
      </c>
      <c r="N3280" s="8">
        <f t="shared" si="481"/>
        <v>0.23088477215377715</v>
      </c>
      <c r="O3280" s="5">
        <v>106169085</v>
      </c>
      <c r="P3280" s="13">
        <v>33913051</v>
      </c>
      <c r="Q3280" s="11">
        <v>50472204</v>
      </c>
      <c r="R3280" s="12">
        <v>0.05</v>
      </c>
    </row>
    <row r="3281" spans="1:18" x14ac:dyDescent="0.25">
      <c r="B3281">
        <v>328</v>
      </c>
      <c r="C3281">
        <v>2002</v>
      </c>
      <c r="D3281" s="13">
        <v>2528270</v>
      </c>
      <c r="E3281" s="13">
        <v>1583698</v>
      </c>
      <c r="F3281" s="13">
        <v>1912187</v>
      </c>
      <c r="G3281" s="13">
        <v>846</v>
      </c>
      <c r="H3281" s="5">
        <f t="shared" si="474"/>
        <v>6025001</v>
      </c>
      <c r="I3281" s="9">
        <f t="shared" si="479"/>
        <v>10.780836825056427</v>
      </c>
      <c r="J3281" s="13">
        <v>0</v>
      </c>
      <c r="K3281" s="13">
        <v>26441800</v>
      </c>
      <c r="L3281" s="13">
        <v>0</v>
      </c>
      <c r="M3281" s="5">
        <v>2680822700</v>
      </c>
      <c r="N3281" s="8">
        <f t="shared" si="481"/>
        <v>0.22474447862590838</v>
      </c>
      <c r="O3281" s="5">
        <v>134041135</v>
      </c>
      <c r="P3281" s="13">
        <v>31973365</v>
      </c>
      <c r="Q3281" s="5">
        <v>55886209</v>
      </c>
      <c r="R3281" s="7">
        <v>0.05</v>
      </c>
    </row>
    <row r="3282" spans="1:18" x14ac:dyDescent="0.25">
      <c r="A3282" s="14"/>
      <c r="B3282" s="14">
        <v>328</v>
      </c>
      <c r="C3282" s="14">
        <v>2003</v>
      </c>
      <c r="D3282" s="13">
        <v>2565938</v>
      </c>
      <c r="E3282" s="13">
        <v>1569349</v>
      </c>
      <c r="F3282" s="13">
        <v>1759652</v>
      </c>
      <c r="G3282" s="13">
        <v>18</v>
      </c>
      <c r="H3282" s="5">
        <f t="shared" si="474"/>
        <v>5894957</v>
      </c>
      <c r="I3282" s="9">
        <f t="shared" si="479"/>
        <v>9.4751920464255974</v>
      </c>
      <c r="J3282" s="13">
        <v>0</v>
      </c>
      <c r="K3282" s="13">
        <v>3048000</v>
      </c>
      <c r="L3282" s="13">
        <v>0</v>
      </c>
      <c r="M3282" s="5">
        <v>2680822700</v>
      </c>
      <c r="N3282" s="8">
        <f t="shared" si="481"/>
        <v>0.21989357968357995</v>
      </c>
      <c r="O3282" s="5">
        <v>134041135</v>
      </c>
      <c r="P3282" s="13">
        <v>40181427</v>
      </c>
      <c r="Q3282" s="5">
        <v>62214644</v>
      </c>
      <c r="R3282" s="12">
        <v>0.05</v>
      </c>
    </row>
    <row r="3283" spans="1:18" x14ac:dyDescent="0.25">
      <c r="A3283" s="14"/>
      <c r="B3283" s="14">
        <v>328</v>
      </c>
      <c r="C3283" s="14">
        <v>2004</v>
      </c>
      <c r="D3283" s="13">
        <v>5965149</v>
      </c>
      <c r="E3283" s="13">
        <v>3378572</v>
      </c>
      <c r="F3283" s="13">
        <v>1319322</v>
      </c>
      <c r="G3283" s="13">
        <v>2080</v>
      </c>
      <c r="H3283" s="5">
        <f t="shared" si="474"/>
        <v>10665123</v>
      </c>
      <c r="I3283" s="9">
        <f t="shared" si="479"/>
        <v>16.209567209394919</v>
      </c>
      <c r="J3283" s="13">
        <v>0</v>
      </c>
      <c r="K3283" s="13">
        <v>2380000</v>
      </c>
      <c r="L3283" s="13">
        <v>0</v>
      </c>
      <c r="M3283" s="17">
        <v>3296502900</v>
      </c>
      <c r="N3283" s="8">
        <f t="shared" si="481"/>
        <v>0.32352839732068794</v>
      </c>
      <c r="O3283" s="5">
        <f t="shared" ref="O3283:O3289" si="483">M3283*R3283</f>
        <v>164825145</v>
      </c>
      <c r="P3283" s="13">
        <v>106386365</v>
      </c>
      <c r="Q3283" s="5">
        <v>65795236</v>
      </c>
      <c r="R3283" s="12">
        <v>0.05</v>
      </c>
    </row>
    <row r="3284" spans="1:18" x14ac:dyDescent="0.25">
      <c r="A3284" s="14"/>
      <c r="B3284" s="14">
        <v>328</v>
      </c>
      <c r="C3284" s="14">
        <v>2005</v>
      </c>
      <c r="D3284" s="13">
        <v>6330291</v>
      </c>
      <c r="E3284" s="13">
        <v>4757016</v>
      </c>
      <c r="F3284" s="13">
        <v>107745</v>
      </c>
      <c r="G3284" s="13">
        <v>0</v>
      </c>
      <c r="H3284" s="5">
        <f t="shared" si="474"/>
        <v>11195052</v>
      </c>
      <c r="I3284" s="9">
        <f t="shared" si="479"/>
        <v>16.206728634012403</v>
      </c>
      <c r="J3284" s="13">
        <v>0</v>
      </c>
      <c r="K3284" s="13">
        <v>709652</v>
      </c>
      <c r="L3284" s="13">
        <v>0</v>
      </c>
      <c r="M3284" s="17">
        <v>3296502900</v>
      </c>
      <c r="N3284" s="8">
        <f t="shared" si="481"/>
        <v>0.33960388750150955</v>
      </c>
      <c r="O3284" s="5">
        <f t="shared" si="483"/>
        <v>164825145</v>
      </c>
      <c r="P3284" s="13">
        <v>106854726</v>
      </c>
      <c r="Q3284" s="5">
        <v>69076568.459999993</v>
      </c>
      <c r="R3284" s="12">
        <v>0.05</v>
      </c>
    </row>
    <row r="3285" spans="1:18" x14ac:dyDescent="0.25">
      <c r="A3285" s="14"/>
      <c r="B3285" s="14">
        <v>328</v>
      </c>
      <c r="C3285" s="14">
        <v>2006</v>
      </c>
      <c r="D3285" s="13">
        <v>11753563</v>
      </c>
      <c r="E3285" s="13">
        <v>4383794</v>
      </c>
      <c r="F3285" s="13">
        <v>135194</v>
      </c>
      <c r="G3285" s="13">
        <v>0</v>
      </c>
      <c r="H3285" s="5">
        <f t="shared" si="474"/>
        <v>16272551</v>
      </c>
      <c r="I3285" s="9">
        <f t="shared" si="479"/>
        <v>21.663195707072976</v>
      </c>
      <c r="J3285" s="13">
        <v>0</v>
      </c>
      <c r="K3285" s="13">
        <v>7153135</v>
      </c>
      <c r="L3285" s="13">
        <v>0</v>
      </c>
      <c r="M3285" s="17">
        <v>3740264300</v>
      </c>
      <c r="N3285" s="8">
        <f t="shared" si="481"/>
        <v>0.43506420121166306</v>
      </c>
      <c r="O3285" s="5">
        <f t="shared" si="483"/>
        <v>187013215</v>
      </c>
      <c r="P3285" s="13">
        <v>100056074</v>
      </c>
      <c r="Q3285" s="5">
        <v>75116115</v>
      </c>
      <c r="R3285" s="12">
        <v>0.05</v>
      </c>
    </row>
    <row r="3286" spans="1:18" x14ac:dyDescent="0.25">
      <c r="A3286" s="14"/>
      <c r="B3286" s="14">
        <v>328</v>
      </c>
      <c r="C3286" s="14">
        <v>2007</v>
      </c>
      <c r="D3286" s="13">
        <v>6583271</v>
      </c>
      <c r="E3286" s="13">
        <v>4269655</v>
      </c>
      <c r="F3286" s="13">
        <v>274982</v>
      </c>
      <c r="G3286" s="13">
        <v>0</v>
      </c>
      <c r="H3286" s="5">
        <f t="shared" si="474"/>
        <v>11127908</v>
      </c>
      <c r="I3286" s="9">
        <f t="shared" si="479"/>
        <v>14.199156064497826</v>
      </c>
      <c r="J3286" s="13">
        <v>0</v>
      </c>
      <c r="K3286" s="13">
        <v>8214847</v>
      </c>
      <c r="L3286" s="13">
        <v>0</v>
      </c>
      <c r="M3286" s="17">
        <v>3740264300</v>
      </c>
      <c r="N3286" s="8">
        <f t="shared" si="481"/>
        <v>0.29751662202053475</v>
      </c>
      <c r="O3286" s="5">
        <f t="shared" si="483"/>
        <v>187013215</v>
      </c>
      <c r="P3286" s="13">
        <v>96707511</v>
      </c>
      <c r="Q3286" s="5">
        <v>78370207</v>
      </c>
      <c r="R3286" s="12">
        <v>0.05</v>
      </c>
    </row>
    <row r="3287" spans="1:18" x14ac:dyDescent="0.25">
      <c r="A3287" s="14"/>
      <c r="B3287" s="14">
        <v>328</v>
      </c>
      <c r="C3287" s="14">
        <v>2008</v>
      </c>
      <c r="D3287" s="6">
        <v>6666118</v>
      </c>
      <c r="E3287" s="6">
        <v>4072182</v>
      </c>
      <c r="F3287" s="6">
        <v>224925</v>
      </c>
      <c r="G3287" s="6">
        <v>0</v>
      </c>
      <c r="H3287" s="5">
        <f t="shared" ref="H3287:H3350" si="484">SUM(D3287:G3287)</f>
        <v>10963225</v>
      </c>
      <c r="I3287" s="9">
        <f t="shared" si="479"/>
        <v>13.257294721147423</v>
      </c>
      <c r="J3287" s="6">
        <v>0</v>
      </c>
      <c r="K3287" s="6">
        <v>8994718</v>
      </c>
      <c r="L3287" s="6">
        <v>0</v>
      </c>
      <c r="M3287" s="17">
        <v>3740264300</v>
      </c>
      <c r="N3287" s="8">
        <f t="shared" si="481"/>
        <v>0.29311364440208143</v>
      </c>
      <c r="O3287" s="5">
        <f t="shared" si="483"/>
        <v>187013215</v>
      </c>
      <c r="P3287" s="6">
        <v>91637240</v>
      </c>
      <c r="Q3287" s="5">
        <v>82695793</v>
      </c>
      <c r="R3287" s="12">
        <v>0.05</v>
      </c>
    </row>
    <row r="3288" spans="1:18" x14ac:dyDescent="0.25">
      <c r="A3288" s="14"/>
      <c r="B3288" s="18">
        <v>328</v>
      </c>
      <c r="C3288" s="14">
        <v>2009</v>
      </c>
      <c r="D3288" s="13">
        <v>6791978</v>
      </c>
      <c r="E3288" s="13">
        <v>3827528</v>
      </c>
      <c r="F3288" s="13">
        <v>264968</v>
      </c>
      <c r="G3288" s="13">
        <v>160</v>
      </c>
      <c r="H3288" s="5">
        <f t="shared" si="484"/>
        <v>10884634</v>
      </c>
      <c r="I3288" s="9">
        <f t="shared" si="479"/>
        <v>12.418553059056592</v>
      </c>
      <c r="J3288" s="13">
        <v>0</v>
      </c>
      <c r="K3288" s="13">
        <v>14040809</v>
      </c>
      <c r="L3288" s="13">
        <v>0</v>
      </c>
      <c r="M3288" s="17">
        <v>4021045600</v>
      </c>
      <c r="N3288" s="8">
        <f t="shared" si="481"/>
        <v>0.27069163304191329</v>
      </c>
      <c r="O3288" s="5">
        <f t="shared" si="483"/>
        <v>201052280</v>
      </c>
      <c r="P3288" s="13">
        <v>84971122</v>
      </c>
      <c r="Q3288" s="5">
        <v>87648166</v>
      </c>
      <c r="R3288" s="12">
        <v>0.05</v>
      </c>
    </row>
    <row r="3289" spans="1:18" x14ac:dyDescent="0.25">
      <c r="A3289" t="s">
        <v>328</v>
      </c>
      <c r="B3289">
        <v>329</v>
      </c>
      <c r="C3289">
        <v>2000</v>
      </c>
      <c r="D3289" s="6">
        <v>5423000</v>
      </c>
      <c r="E3289" s="6">
        <v>2175391</v>
      </c>
      <c r="F3289" s="6">
        <v>1712869</v>
      </c>
      <c r="G3289" s="6"/>
      <c r="H3289" s="5">
        <f t="shared" si="484"/>
        <v>9311260</v>
      </c>
      <c r="I3289" s="9">
        <f t="shared" si="479"/>
        <v>11.267396136077156</v>
      </c>
      <c r="J3289" s="6"/>
      <c r="K3289" s="6">
        <v>69515154</v>
      </c>
      <c r="L3289" s="6">
        <v>5400000</v>
      </c>
      <c r="M3289" s="10">
        <v>1840663700</v>
      </c>
      <c r="N3289" s="8">
        <f t="shared" si="481"/>
        <v>0.50586427058891847</v>
      </c>
      <c r="O3289" s="5">
        <f t="shared" si="483"/>
        <v>46016592.5</v>
      </c>
      <c r="P3289" s="13">
        <v>89809399</v>
      </c>
      <c r="Q3289" s="11">
        <v>82638969</v>
      </c>
      <c r="R3289" s="12">
        <v>2.5000000000000001E-2</v>
      </c>
    </row>
    <row r="3290" spans="1:18" x14ac:dyDescent="0.25">
      <c r="B3290">
        <v>329</v>
      </c>
      <c r="C3290">
        <v>2001</v>
      </c>
      <c r="D3290" s="13">
        <v>7897949</v>
      </c>
      <c r="E3290" s="13">
        <v>3739859</v>
      </c>
      <c r="F3290" s="13">
        <v>716830</v>
      </c>
      <c r="G3290" s="13">
        <v>0</v>
      </c>
      <c r="H3290" s="5">
        <f t="shared" si="484"/>
        <v>12354638</v>
      </c>
      <c r="I3290" s="9">
        <f t="shared" si="479"/>
        <v>13.308368952620603</v>
      </c>
      <c r="J3290" s="13">
        <v>8000000</v>
      </c>
      <c r="K3290" s="13">
        <v>14967000</v>
      </c>
      <c r="L3290" s="13">
        <v>5275000</v>
      </c>
      <c r="M3290" s="10">
        <v>1840663700</v>
      </c>
      <c r="N3290" s="8">
        <f t="shared" si="481"/>
        <v>0.67120560915065586</v>
      </c>
      <c r="O3290" s="5">
        <v>46016592.5</v>
      </c>
      <c r="P3290" s="13">
        <v>67211450</v>
      </c>
      <c r="Q3290" s="11">
        <v>92833600</v>
      </c>
      <c r="R3290" s="12">
        <v>2.5000000000000001E-2</v>
      </c>
    </row>
    <row r="3291" spans="1:18" x14ac:dyDescent="0.25">
      <c r="B3291">
        <v>329</v>
      </c>
      <c r="C3291">
        <v>2002</v>
      </c>
      <c r="D3291" s="13">
        <v>6508387</v>
      </c>
      <c r="E3291" s="13">
        <v>3766196</v>
      </c>
      <c r="F3291" s="13">
        <v>793514</v>
      </c>
      <c r="G3291" s="13">
        <v>0</v>
      </c>
      <c r="H3291" s="5">
        <f t="shared" si="484"/>
        <v>11068097</v>
      </c>
      <c r="I3291" s="9">
        <f t="shared" si="479"/>
        <v>11.692255682037324</v>
      </c>
      <c r="J3291" s="13">
        <v>23000000</v>
      </c>
      <c r="K3291" s="13">
        <v>15037000</v>
      </c>
      <c r="L3291" s="13">
        <v>5150000</v>
      </c>
      <c r="M3291" s="5">
        <v>2086451200</v>
      </c>
      <c r="N3291" s="8">
        <f t="shared" si="481"/>
        <v>0.53047476020527096</v>
      </c>
      <c r="O3291" s="5">
        <v>52161280</v>
      </c>
      <c r="P3291" s="13">
        <v>77535063</v>
      </c>
      <c r="Q3291" s="5">
        <v>94661777</v>
      </c>
      <c r="R3291" s="7">
        <v>2.5000000000000001E-2</v>
      </c>
    </row>
    <row r="3292" spans="1:18" x14ac:dyDescent="0.25">
      <c r="A3292" s="14"/>
      <c r="B3292" s="14">
        <v>329</v>
      </c>
      <c r="C3292" s="14">
        <v>2003</v>
      </c>
      <c r="D3292" s="13">
        <v>29020826</v>
      </c>
      <c r="E3292" s="13">
        <v>3629356</v>
      </c>
      <c r="F3292" s="13">
        <v>76805</v>
      </c>
      <c r="G3292" s="13">
        <v>0</v>
      </c>
      <c r="H3292" s="5">
        <f t="shared" si="484"/>
        <v>32726987</v>
      </c>
      <c r="I3292" s="9">
        <f t="shared" si="479"/>
        <v>33.060197089846888</v>
      </c>
      <c r="J3292" s="13">
        <v>0</v>
      </c>
      <c r="K3292" s="13">
        <v>785530</v>
      </c>
      <c r="L3292" s="13">
        <v>7359000</v>
      </c>
      <c r="M3292" s="5">
        <v>2086451200</v>
      </c>
      <c r="N3292" s="8">
        <f t="shared" si="481"/>
        <v>1.5685479248208634</v>
      </c>
      <c r="O3292" s="5">
        <v>52161280</v>
      </c>
      <c r="P3292" s="13">
        <v>90986402</v>
      </c>
      <c r="Q3292" s="5">
        <v>98992111</v>
      </c>
      <c r="R3292" s="12">
        <v>2.5000000000000001E-2</v>
      </c>
    </row>
    <row r="3293" spans="1:18" x14ac:dyDescent="0.25">
      <c r="A3293" s="14"/>
      <c r="B3293" s="14">
        <v>329</v>
      </c>
      <c r="C3293" s="14">
        <v>2004</v>
      </c>
      <c r="D3293" s="13">
        <v>8262957</v>
      </c>
      <c r="E3293" s="13">
        <v>4081148</v>
      </c>
      <c r="F3293" s="13">
        <v>76132</v>
      </c>
      <c r="G3293" s="13">
        <v>0</v>
      </c>
      <c r="H3293" s="5">
        <f t="shared" si="484"/>
        <v>12420237</v>
      </c>
      <c r="I3293" s="9">
        <f t="shared" si="479"/>
        <v>12.164452979248338</v>
      </c>
      <c r="J3293" s="13">
        <v>0</v>
      </c>
      <c r="K3293" s="13">
        <v>4385000</v>
      </c>
      <c r="L3293" s="13">
        <v>6060000</v>
      </c>
      <c r="M3293" s="17">
        <v>2437331800</v>
      </c>
      <c r="N3293" s="8">
        <f t="shared" si="481"/>
        <v>0.50958334847967768</v>
      </c>
      <c r="O3293" s="5">
        <f t="shared" ref="O3293:O3299" si="485">M3293*R3293</f>
        <v>121866590</v>
      </c>
      <c r="P3293" s="13">
        <v>86792417</v>
      </c>
      <c r="Q3293" s="5">
        <v>102102717</v>
      </c>
      <c r="R3293" s="12">
        <v>0.05</v>
      </c>
    </row>
    <row r="3294" spans="1:18" x14ac:dyDescent="0.25">
      <c r="A3294" s="14"/>
      <c r="B3294" s="14">
        <v>329</v>
      </c>
      <c r="C3294" s="14">
        <v>2005</v>
      </c>
      <c r="D3294" s="13">
        <v>16015561</v>
      </c>
      <c r="E3294" s="13">
        <v>3565345</v>
      </c>
      <c r="F3294" s="13">
        <v>176808</v>
      </c>
      <c r="G3294" s="13">
        <v>0</v>
      </c>
      <c r="H3294" s="5">
        <f t="shared" si="484"/>
        <v>19757714</v>
      </c>
      <c r="I3294" s="9">
        <f t="shared" si="479"/>
        <v>18.732025117128252</v>
      </c>
      <c r="J3294" s="13">
        <v>0</v>
      </c>
      <c r="K3294" s="13">
        <v>20640570</v>
      </c>
      <c r="L3294" s="13">
        <v>4170000</v>
      </c>
      <c r="M3294" s="17">
        <v>2437331800</v>
      </c>
      <c r="N3294" s="8">
        <f t="shared" si="481"/>
        <v>0.81062881959690514</v>
      </c>
      <c r="O3294" s="5">
        <f t="shared" si="485"/>
        <v>121866590</v>
      </c>
      <c r="P3294" s="13">
        <v>91035591</v>
      </c>
      <c r="Q3294" s="5">
        <v>105475589.94</v>
      </c>
      <c r="R3294" s="12">
        <v>0.05</v>
      </c>
    </row>
    <row r="3295" spans="1:18" x14ac:dyDescent="0.25">
      <c r="A3295" s="14"/>
      <c r="B3295" s="14">
        <v>329</v>
      </c>
      <c r="C3295" s="14">
        <v>2006</v>
      </c>
      <c r="D3295" s="13">
        <v>7700773</v>
      </c>
      <c r="E3295" s="13">
        <v>3715043</v>
      </c>
      <c r="F3295" s="13">
        <v>393961</v>
      </c>
      <c r="G3295" s="13">
        <v>0</v>
      </c>
      <c r="H3295" s="5">
        <f t="shared" si="484"/>
        <v>11809777</v>
      </c>
      <c r="I3295" s="9">
        <f t="shared" si="479"/>
        <v>10.336968607197685</v>
      </c>
      <c r="J3295" s="13">
        <v>0</v>
      </c>
      <c r="K3295" s="13">
        <v>4100000</v>
      </c>
      <c r="L3295" s="13">
        <v>3272000</v>
      </c>
      <c r="M3295" s="17">
        <v>3007078800</v>
      </c>
      <c r="N3295" s="8">
        <f t="shared" si="481"/>
        <v>0.39273254162810761</v>
      </c>
      <c r="O3295" s="5">
        <f t="shared" si="485"/>
        <v>150353940</v>
      </c>
      <c r="P3295" s="13">
        <v>78561856</v>
      </c>
      <c r="Q3295" s="5">
        <v>114247972</v>
      </c>
      <c r="R3295" s="12">
        <v>0.05</v>
      </c>
    </row>
    <row r="3296" spans="1:18" x14ac:dyDescent="0.25">
      <c r="A3296" s="14"/>
      <c r="B3296" s="14">
        <v>329</v>
      </c>
      <c r="C3296" s="14">
        <v>2007</v>
      </c>
      <c r="D3296" s="13">
        <v>8309684</v>
      </c>
      <c r="E3296" s="13">
        <v>3728588</v>
      </c>
      <c r="F3296" s="13">
        <v>215332</v>
      </c>
      <c r="G3296" s="13">
        <v>0</v>
      </c>
      <c r="H3296" s="5">
        <f t="shared" si="484"/>
        <v>12253604</v>
      </c>
      <c r="I3296" s="9">
        <f t="shared" si="479"/>
        <v>10.275086815927342</v>
      </c>
      <c r="J3296" s="13">
        <v>0</v>
      </c>
      <c r="K3296" s="13">
        <v>6565000</v>
      </c>
      <c r="L3296" s="13">
        <v>4638401</v>
      </c>
      <c r="M3296" s="17">
        <v>3007078800</v>
      </c>
      <c r="N3296" s="8">
        <f t="shared" si="481"/>
        <v>0.4074919486645977</v>
      </c>
      <c r="O3296" s="5">
        <f t="shared" si="485"/>
        <v>150353940</v>
      </c>
      <c r="P3296" s="13">
        <v>83222490</v>
      </c>
      <c r="Q3296" s="5">
        <v>119255479</v>
      </c>
      <c r="R3296" s="12">
        <v>0.05</v>
      </c>
    </row>
    <row r="3297" spans="1:18" x14ac:dyDescent="0.25">
      <c r="A3297" s="14"/>
      <c r="B3297" s="14">
        <v>329</v>
      </c>
      <c r="C3297" s="14">
        <v>2008</v>
      </c>
      <c r="D3297" s="6">
        <v>7407281</v>
      </c>
      <c r="E3297" s="6">
        <v>3269356</v>
      </c>
      <c r="F3297" s="6">
        <v>437002</v>
      </c>
      <c r="G3297" s="6">
        <v>0</v>
      </c>
      <c r="H3297" s="5">
        <f t="shared" si="484"/>
        <v>11113639</v>
      </c>
      <c r="I3297" s="9">
        <f t="shared" si="479"/>
        <v>9.082100310046858</v>
      </c>
      <c r="J3297" s="6">
        <v>0</v>
      </c>
      <c r="K3297" s="6">
        <v>6250000</v>
      </c>
      <c r="L3297" s="6">
        <v>3121587</v>
      </c>
      <c r="M3297" s="17">
        <v>3007078800</v>
      </c>
      <c r="N3297" s="8">
        <f t="shared" si="481"/>
        <v>0.36958256630986858</v>
      </c>
      <c r="O3297" s="5">
        <f t="shared" si="485"/>
        <v>150353940</v>
      </c>
      <c r="P3297" s="6">
        <v>74999016</v>
      </c>
      <c r="Q3297" s="5">
        <v>122368600</v>
      </c>
      <c r="R3297" s="12">
        <v>0.05</v>
      </c>
    </row>
    <row r="3298" spans="1:18" x14ac:dyDescent="0.25">
      <c r="A3298" s="14"/>
      <c r="B3298" s="18">
        <v>329</v>
      </c>
      <c r="C3298" s="14">
        <v>2009</v>
      </c>
      <c r="D3298" s="13">
        <v>8103004</v>
      </c>
      <c r="E3298" s="13">
        <v>3559146</v>
      </c>
      <c r="F3298" s="13">
        <v>63345</v>
      </c>
      <c r="G3298" s="13">
        <v>0</v>
      </c>
      <c r="H3298" s="5">
        <f t="shared" si="484"/>
        <v>11725495</v>
      </c>
      <c r="I3298" s="9">
        <f t="shared" si="479"/>
        <v>9.213340954821545</v>
      </c>
      <c r="J3298" s="13">
        <v>0</v>
      </c>
      <c r="K3298" s="13">
        <v>5275000</v>
      </c>
      <c r="L3298" s="13">
        <v>3964000</v>
      </c>
      <c r="M3298" s="17">
        <v>3510877200</v>
      </c>
      <c r="N3298" s="8">
        <f t="shared" si="481"/>
        <v>0.3339762210993879</v>
      </c>
      <c r="O3298" s="5">
        <f t="shared" si="485"/>
        <v>175543860</v>
      </c>
      <c r="P3298" s="13">
        <v>80681735</v>
      </c>
      <c r="Q3298" s="5">
        <v>127266483</v>
      </c>
      <c r="R3298" s="12">
        <v>0.05</v>
      </c>
    </row>
    <row r="3299" spans="1:18" x14ac:dyDescent="0.25">
      <c r="A3299" t="s">
        <v>329</v>
      </c>
      <c r="B3299">
        <v>330</v>
      </c>
      <c r="C3299">
        <v>2000</v>
      </c>
      <c r="D3299" s="6">
        <v>3390000</v>
      </c>
      <c r="E3299" s="6">
        <v>1363738</v>
      </c>
      <c r="F3299" s="6">
        <v>1022462</v>
      </c>
      <c r="G3299" s="6"/>
      <c r="H3299" s="5">
        <f t="shared" si="484"/>
        <v>5776200</v>
      </c>
      <c r="I3299" s="9">
        <f t="shared" si="479"/>
        <v>11.68969570990677</v>
      </c>
      <c r="J3299" s="6"/>
      <c r="K3299" s="6"/>
      <c r="L3299" s="6"/>
      <c r="M3299" s="10">
        <v>2103356100</v>
      </c>
      <c r="N3299" s="8">
        <f t="shared" si="481"/>
        <v>0.27461826364066455</v>
      </c>
      <c r="O3299" s="5">
        <f t="shared" si="485"/>
        <v>105167805</v>
      </c>
      <c r="P3299" s="13">
        <v>61275000</v>
      </c>
      <c r="Q3299" s="11">
        <v>49412749</v>
      </c>
      <c r="R3299" s="12">
        <v>0.05</v>
      </c>
    </row>
    <row r="3300" spans="1:18" x14ac:dyDescent="0.25">
      <c r="B3300">
        <v>330</v>
      </c>
      <c r="C3300">
        <v>2001</v>
      </c>
      <c r="D3300" s="13">
        <v>5510000</v>
      </c>
      <c r="E3300" s="13">
        <v>3126803</v>
      </c>
      <c r="F3300" s="13">
        <v>5578</v>
      </c>
      <c r="G3300" s="13">
        <v>0</v>
      </c>
      <c r="H3300" s="5">
        <f t="shared" si="484"/>
        <v>8642381</v>
      </c>
      <c r="I3300" s="9">
        <f t="shared" si="479"/>
        <v>14.551998293440047</v>
      </c>
      <c r="J3300" s="13">
        <v>0</v>
      </c>
      <c r="K3300" s="13">
        <v>4100000</v>
      </c>
      <c r="L3300" s="13">
        <v>0</v>
      </c>
      <c r="M3300" s="10">
        <v>2103356100</v>
      </c>
      <c r="N3300" s="8">
        <f t="shared" si="481"/>
        <v>0.41088529897528997</v>
      </c>
      <c r="O3300" s="5">
        <v>105167805</v>
      </c>
      <c r="P3300" s="13">
        <v>55765000</v>
      </c>
      <c r="Q3300" s="11">
        <v>59389651</v>
      </c>
      <c r="R3300" s="12">
        <v>0.05</v>
      </c>
    </row>
    <row r="3301" spans="1:18" x14ac:dyDescent="0.25">
      <c r="B3301">
        <v>330</v>
      </c>
      <c r="C3301">
        <v>2002</v>
      </c>
      <c r="D3301" s="13">
        <v>5423669</v>
      </c>
      <c r="E3301" s="13">
        <v>2870650</v>
      </c>
      <c r="F3301" s="13">
        <v>882702</v>
      </c>
      <c r="G3301" s="13">
        <v>0</v>
      </c>
      <c r="H3301" s="5">
        <f t="shared" si="484"/>
        <v>9177021</v>
      </c>
      <c r="I3301" s="9">
        <f t="shared" si="479"/>
        <v>13.626835321668231</v>
      </c>
      <c r="J3301" s="13">
        <v>0</v>
      </c>
      <c r="K3301" s="13">
        <v>80680000</v>
      </c>
      <c r="L3301" s="13">
        <v>0</v>
      </c>
      <c r="M3301" s="5">
        <v>2803270300</v>
      </c>
      <c r="N3301" s="8">
        <f t="shared" si="481"/>
        <v>0.32736839540589435</v>
      </c>
      <c r="O3301" s="5">
        <v>140163515</v>
      </c>
      <c r="P3301" s="13">
        <v>51999445</v>
      </c>
      <c r="Q3301" s="5">
        <v>67345211</v>
      </c>
      <c r="R3301" s="7">
        <v>0.05</v>
      </c>
    </row>
    <row r="3302" spans="1:18" x14ac:dyDescent="0.25">
      <c r="A3302" s="14"/>
      <c r="B3302" s="14">
        <v>330</v>
      </c>
      <c r="C3302" s="14">
        <v>2003</v>
      </c>
      <c r="D3302" s="13">
        <v>4905654</v>
      </c>
      <c r="E3302" s="13">
        <v>2567895</v>
      </c>
      <c r="F3302" s="13">
        <v>1471902</v>
      </c>
      <c r="G3302" s="13">
        <v>0</v>
      </c>
      <c r="H3302" s="5">
        <f t="shared" si="484"/>
        <v>8945451</v>
      </c>
      <c r="I3302" s="9">
        <f t="shared" si="479"/>
        <v>12.193889009034404</v>
      </c>
      <c r="J3302" s="13">
        <v>0</v>
      </c>
      <c r="K3302" s="13">
        <v>24494000</v>
      </c>
      <c r="L3302" s="13">
        <v>0</v>
      </c>
      <c r="M3302" s="5">
        <v>2803270300</v>
      </c>
      <c r="N3302" s="8">
        <f t="shared" si="481"/>
        <v>0.31910768647604193</v>
      </c>
      <c r="O3302" s="5">
        <v>140163515</v>
      </c>
      <c r="P3302" s="13">
        <v>102995103</v>
      </c>
      <c r="Q3302" s="5">
        <v>73360115</v>
      </c>
      <c r="R3302" s="12">
        <v>0.05</v>
      </c>
    </row>
    <row r="3303" spans="1:18" x14ac:dyDescent="0.25">
      <c r="A3303" s="14"/>
      <c r="B3303" s="14">
        <v>330</v>
      </c>
      <c r="C3303" s="14">
        <v>2004</v>
      </c>
      <c r="D3303" s="13">
        <v>6759913</v>
      </c>
      <c r="E3303" s="13">
        <v>4460238</v>
      </c>
      <c r="F3303" s="13">
        <v>367410</v>
      </c>
      <c r="G3303" s="13">
        <v>0</v>
      </c>
      <c r="H3303" s="5">
        <f t="shared" si="484"/>
        <v>11587561</v>
      </c>
      <c r="I3303" s="9">
        <f t="shared" si="479"/>
        <v>14.897309513139717</v>
      </c>
      <c r="J3303" s="13">
        <v>0</v>
      </c>
      <c r="K3303" s="13">
        <v>18344000</v>
      </c>
      <c r="L3303" s="13">
        <v>0</v>
      </c>
      <c r="M3303" s="17">
        <v>3392535800</v>
      </c>
      <c r="N3303" s="8">
        <f t="shared" si="481"/>
        <v>0.34156046341500657</v>
      </c>
      <c r="O3303" s="5">
        <f t="shared" ref="O3303:O3309" si="486">M3303*R3303</f>
        <v>169626790</v>
      </c>
      <c r="P3303" s="13">
        <v>107735190</v>
      </c>
      <c r="Q3303" s="5">
        <v>77782911</v>
      </c>
      <c r="R3303" s="12">
        <v>0.05</v>
      </c>
    </row>
    <row r="3304" spans="1:18" x14ac:dyDescent="0.25">
      <c r="A3304" s="14"/>
      <c r="B3304" s="14">
        <v>330</v>
      </c>
      <c r="C3304" s="14">
        <v>2005</v>
      </c>
      <c r="D3304" s="13"/>
      <c r="E3304" s="13"/>
      <c r="F3304" s="13"/>
      <c r="G3304" s="13"/>
      <c r="H3304" s="5">
        <f t="shared" si="484"/>
        <v>0</v>
      </c>
      <c r="I3304" s="9">
        <f t="shared" si="479"/>
        <v>0</v>
      </c>
      <c r="J3304" s="13"/>
      <c r="K3304" s="13"/>
      <c r="L3304" s="13"/>
      <c r="M3304" s="17">
        <v>3392535800</v>
      </c>
      <c r="N3304" s="8">
        <f t="shared" si="481"/>
        <v>0</v>
      </c>
      <c r="O3304" s="5">
        <f t="shared" si="486"/>
        <v>169626790</v>
      </c>
      <c r="P3304" s="13">
        <v>118587838</v>
      </c>
      <c r="Q3304" s="5">
        <v>79700392.179999992</v>
      </c>
      <c r="R3304" s="12">
        <v>0.05</v>
      </c>
    </row>
    <row r="3305" spans="1:18" x14ac:dyDescent="0.25">
      <c r="A3305" s="14"/>
      <c r="B3305" s="14">
        <v>330</v>
      </c>
      <c r="C3305" s="14">
        <v>2006</v>
      </c>
      <c r="D3305" s="13">
        <v>7099804</v>
      </c>
      <c r="E3305" s="13">
        <v>4368597</v>
      </c>
      <c r="F3305" s="13">
        <v>162159</v>
      </c>
      <c r="G3305" s="13">
        <v>0</v>
      </c>
      <c r="H3305" s="5">
        <f t="shared" si="484"/>
        <v>11630560</v>
      </c>
      <c r="I3305" s="9">
        <f t="shared" si="479"/>
        <v>14.386644611670588</v>
      </c>
      <c r="J3305" s="13">
        <v>0</v>
      </c>
      <c r="K3305" s="13">
        <v>2520000</v>
      </c>
      <c r="L3305" s="13">
        <v>0</v>
      </c>
      <c r="M3305" s="17">
        <v>3924006800</v>
      </c>
      <c r="N3305" s="8">
        <f t="shared" si="481"/>
        <v>0.29639500115035478</v>
      </c>
      <c r="O3305" s="5">
        <f t="shared" si="486"/>
        <v>196200340</v>
      </c>
      <c r="P3305" s="13">
        <v>101172517</v>
      </c>
      <c r="Q3305" s="5">
        <v>80842756</v>
      </c>
      <c r="R3305" s="12">
        <v>0.05</v>
      </c>
    </row>
    <row r="3306" spans="1:18" x14ac:dyDescent="0.25">
      <c r="A3306" s="14"/>
      <c r="B3306" s="14">
        <v>330</v>
      </c>
      <c r="C3306" s="14">
        <v>2007</v>
      </c>
      <c r="D3306" s="13">
        <v>7432624</v>
      </c>
      <c r="E3306" s="13">
        <v>4238737</v>
      </c>
      <c r="F3306" s="13">
        <v>9562</v>
      </c>
      <c r="G3306" s="13">
        <v>0</v>
      </c>
      <c r="H3306" s="5">
        <f t="shared" si="484"/>
        <v>11680923</v>
      </c>
      <c r="I3306" s="9">
        <f t="shared" si="479"/>
        <v>13.781736814214851</v>
      </c>
      <c r="J3306" s="13">
        <v>0</v>
      </c>
      <c r="K3306" s="13">
        <v>245000</v>
      </c>
      <c r="L3306" s="13">
        <v>0</v>
      </c>
      <c r="M3306" s="17">
        <v>3924006800</v>
      </c>
      <c r="N3306" s="8">
        <f t="shared" si="481"/>
        <v>0.29767845968054896</v>
      </c>
      <c r="O3306" s="5">
        <f t="shared" si="486"/>
        <v>196200340</v>
      </c>
      <c r="P3306" s="13">
        <v>104730713</v>
      </c>
      <c r="Q3306" s="5">
        <v>84756538</v>
      </c>
      <c r="R3306" s="12">
        <v>0.05</v>
      </c>
    </row>
    <row r="3307" spans="1:18" x14ac:dyDescent="0.25">
      <c r="A3307" s="14"/>
      <c r="B3307" s="14">
        <v>330</v>
      </c>
      <c r="C3307" s="14">
        <v>2008</v>
      </c>
      <c r="D3307" s="6">
        <v>19319792</v>
      </c>
      <c r="E3307" s="6">
        <v>3797832</v>
      </c>
      <c r="F3307" s="6">
        <v>6476</v>
      </c>
      <c r="G3307" s="6">
        <v>0</v>
      </c>
      <c r="H3307" s="5">
        <f t="shared" si="484"/>
        <v>23124100</v>
      </c>
      <c r="I3307" s="9">
        <f t="shared" si="479"/>
        <v>25.702874543526971</v>
      </c>
      <c r="J3307" s="6">
        <v>0</v>
      </c>
      <c r="K3307" s="6">
        <v>1339000</v>
      </c>
      <c r="L3307" s="6">
        <v>0</v>
      </c>
      <c r="M3307" s="17">
        <v>3924006800</v>
      </c>
      <c r="N3307" s="8">
        <f t="shared" si="481"/>
        <v>0.58929816329574147</v>
      </c>
      <c r="O3307" s="5">
        <f t="shared" si="486"/>
        <v>196200340</v>
      </c>
      <c r="P3307" s="6">
        <v>97298089</v>
      </c>
      <c r="Q3307" s="5">
        <v>89966980</v>
      </c>
      <c r="R3307" s="12">
        <v>0.05</v>
      </c>
    </row>
    <row r="3308" spans="1:18" x14ac:dyDescent="0.25">
      <c r="A3308" s="14"/>
      <c r="B3308" s="18">
        <v>330</v>
      </c>
      <c r="C3308" s="14">
        <v>2009</v>
      </c>
      <c r="D3308" s="13">
        <v>14694339</v>
      </c>
      <c r="E3308" s="13">
        <v>3806140</v>
      </c>
      <c r="F3308" s="13">
        <v>10763</v>
      </c>
      <c r="G3308" s="13">
        <v>0</v>
      </c>
      <c r="H3308" s="5">
        <f t="shared" si="484"/>
        <v>18511242</v>
      </c>
      <c r="I3308" s="9">
        <f t="shared" si="479"/>
        <v>19.585524468963182</v>
      </c>
      <c r="J3308" s="13">
        <v>0</v>
      </c>
      <c r="K3308" s="13">
        <v>629342</v>
      </c>
      <c r="L3308" s="13">
        <v>0</v>
      </c>
      <c r="M3308" s="17">
        <v>4139284800</v>
      </c>
      <c r="N3308" s="8">
        <f t="shared" si="481"/>
        <v>0.44720870619967973</v>
      </c>
      <c r="O3308" s="5">
        <f t="shared" si="486"/>
        <v>206964240</v>
      </c>
      <c r="P3308" s="13">
        <v>87408297</v>
      </c>
      <c r="Q3308" s="5">
        <v>94514916</v>
      </c>
      <c r="R3308" s="12">
        <v>0.05</v>
      </c>
    </row>
    <row r="3309" spans="1:18" x14ac:dyDescent="0.25">
      <c r="A3309" t="s">
        <v>330</v>
      </c>
      <c r="B3309">
        <v>331</v>
      </c>
      <c r="C3309">
        <v>2000</v>
      </c>
      <c r="D3309" s="6">
        <v>394500</v>
      </c>
      <c r="E3309" s="6">
        <v>119604</v>
      </c>
      <c r="F3309" s="6"/>
      <c r="G3309" s="6"/>
      <c r="H3309" s="5">
        <f t="shared" si="484"/>
        <v>514104</v>
      </c>
      <c r="I3309" s="9">
        <f t="shared" si="479"/>
        <v>17.762231867013366</v>
      </c>
      <c r="J3309" s="6"/>
      <c r="K3309" s="6"/>
      <c r="L3309" s="6"/>
      <c r="M3309" s="10">
        <v>105689100</v>
      </c>
      <c r="N3309" s="8">
        <f t="shared" si="481"/>
        <v>0.48643048337056521</v>
      </c>
      <c r="O3309" s="5">
        <f t="shared" si="486"/>
        <v>5284455</v>
      </c>
      <c r="P3309" s="13">
        <v>2235000</v>
      </c>
      <c r="Q3309" s="11">
        <v>2894366</v>
      </c>
      <c r="R3309" s="12">
        <v>0.05</v>
      </c>
    </row>
    <row r="3310" spans="1:18" x14ac:dyDescent="0.25">
      <c r="B3310">
        <v>331</v>
      </c>
      <c r="C3310">
        <v>2001</v>
      </c>
      <c r="D3310" s="13">
        <v>407500</v>
      </c>
      <c r="E3310" s="13">
        <v>90509</v>
      </c>
      <c r="F3310" s="13">
        <v>0</v>
      </c>
      <c r="G3310" s="13">
        <v>0</v>
      </c>
      <c r="H3310" s="5">
        <f t="shared" si="484"/>
        <v>498009</v>
      </c>
      <c r="I3310" s="9">
        <f t="shared" si="479"/>
        <v>16.729299629442632</v>
      </c>
      <c r="J3310" s="13">
        <v>0</v>
      </c>
      <c r="K3310" s="13">
        <v>0</v>
      </c>
      <c r="L3310" s="13">
        <v>0</v>
      </c>
      <c r="M3310" s="10">
        <v>105689100</v>
      </c>
      <c r="N3310" s="8">
        <f t="shared" si="481"/>
        <v>0.47120185525281222</v>
      </c>
      <c r="O3310" s="5">
        <v>5284455</v>
      </c>
      <c r="P3310" s="13">
        <v>1827500</v>
      </c>
      <c r="Q3310" s="11">
        <v>2976867</v>
      </c>
      <c r="R3310" s="12">
        <v>0.05</v>
      </c>
    </row>
    <row r="3311" spans="1:18" x14ac:dyDescent="0.25">
      <c r="B3311">
        <v>331</v>
      </c>
      <c r="C3311">
        <v>2002</v>
      </c>
      <c r="D3311" s="13">
        <v>427500</v>
      </c>
      <c r="E3311" s="13">
        <v>73790</v>
      </c>
      <c r="F3311" s="13">
        <v>0</v>
      </c>
      <c r="G3311" s="13">
        <v>0</v>
      </c>
      <c r="H3311" s="5">
        <f t="shared" si="484"/>
        <v>501290</v>
      </c>
      <c r="I3311" s="9">
        <f t="shared" si="479"/>
        <v>16.03348644290983</v>
      </c>
      <c r="J3311" s="13">
        <v>0</v>
      </c>
      <c r="K3311" s="13">
        <v>0</v>
      </c>
      <c r="L3311" s="13">
        <v>0</v>
      </c>
      <c r="M3311" s="5">
        <v>118933700</v>
      </c>
      <c r="N3311" s="8">
        <f t="shared" si="481"/>
        <v>0.42148692927235931</v>
      </c>
      <c r="O3311" s="5">
        <v>5946685</v>
      </c>
      <c r="P3311" s="13">
        <v>1460000</v>
      </c>
      <c r="Q3311" s="5">
        <v>3126519</v>
      </c>
      <c r="R3311" s="7">
        <v>0.05</v>
      </c>
    </row>
    <row r="3312" spans="1:18" x14ac:dyDescent="0.25">
      <c r="A3312" s="14"/>
      <c r="B3312" s="14">
        <v>331</v>
      </c>
      <c r="C3312" s="14">
        <v>2003</v>
      </c>
      <c r="D3312" s="13">
        <v>405000</v>
      </c>
      <c r="E3312" s="13">
        <v>55748</v>
      </c>
      <c r="F3312" s="13">
        <v>1434</v>
      </c>
      <c r="G3312" s="13">
        <v>0</v>
      </c>
      <c r="H3312" s="5">
        <f t="shared" si="484"/>
        <v>462182</v>
      </c>
      <c r="I3312" s="9">
        <f t="shared" si="479"/>
        <v>14.184010174093869</v>
      </c>
      <c r="J3312" s="13">
        <v>0</v>
      </c>
      <c r="K3312" s="13">
        <v>0</v>
      </c>
      <c r="L3312" s="13">
        <v>0</v>
      </c>
      <c r="M3312" s="5">
        <v>118933700</v>
      </c>
      <c r="N3312" s="8">
        <f t="shared" si="481"/>
        <v>0.38860474365129477</v>
      </c>
      <c r="O3312" s="5">
        <v>5946685</v>
      </c>
      <c r="P3312" s="13">
        <v>995000</v>
      </c>
      <c r="Q3312" s="5">
        <v>3258472</v>
      </c>
      <c r="R3312" s="12">
        <v>0.05</v>
      </c>
    </row>
    <row r="3313" spans="1:18" x14ac:dyDescent="0.25">
      <c r="A3313" s="14"/>
      <c r="B3313" s="14">
        <v>331</v>
      </c>
      <c r="C3313" s="14">
        <v>2004</v>
      </c>
      <c r="D3313" s="13">
        <v>415000</v>
      </c>
      <c r="E3313" s="13">
        <v>77612</v>
      </c>
      <c r="F3313" s="13">
        <v>892</v>
      </c>
      <c r="G3313" s="13">
        <v>0</v>
      </c>
      <c r="H3313" s="5">
        <f t="shared" si="484"/>
        <v>493504</v>
      </c>
      <c r="I3313" s="9">
        <f t="shared" si="479"/>
        <v>13.848432866793187</v>
      </c>
      <c r="J3313" s="13">
        <v>0</v>
      </c>
      <c r="K3313" s="13">
        <v>0</v>
      </c>
      <c r="L3313" s="13">
        <v>0</v>
      </c>
      <c r="M3313" s="17">
        <v>160306300</v>
      </c>
      <c r="N3313" s="8">
        <f t="shared" si="481"/>
        <v>0.30785065839583348</v>
      </c>
      <c r="O3313" s="5">
        <f t="shared" ref="O3313:O3319" si="487">M3313*R3313</f>
        <v>8015315</v>
      </c>
      <c r="P3313" s="13">
        <v>2295000</v>
      </c>
      <c r="Q3313" s="5">
        <v>3563609</v>
      </c>
      <c r="R3313" s="12">
        <v>0.05</v>
      </c>
    </row>
    <row r="3314" spans="1:18" x14ac:dyDescent="0.25">
      <c r="A3314" s="14"/>
      <c r="B3314" s="14">
        <v>331</v>
      </c>
      <c r="C3314" s="14">
        <v>2005</v>
      </c>
      <c r="D3314" s="13">
        <v>475000</v>
      </c>
      <c r="E3314" s="13">
        <v>93050</v>
      </c>
      <c r="F3314" s="13">
        <v>1011</v>
      </c>
      <c r="G3314" s="13">
        <v>0</v>
      </c>
      <c r="H3314" s="5">
        <f t="shared" si="484"/>
        <v>569061</v>
      </c>
      <c r="I3314" s="9">
        <f t="shared" si="479"/>
        <v>15.251077476974942</v>
      </c>
      <c r="J3314" s="13">
        <v>0</v>
      </c>
      <c r="K3314" s="13">
        <v>0</v>
      </c>
      <c r="L3314" s="13">
        <v>0</v>
      </c>
      <c r="M3314" s="17">
        <v>160306300</v>
      </c>
      <c r="N3314" s="8">
        <f t="shared" si="481"/>
        <v>0.3549835533600364</v>
      </c>
      <c r="O3314" s="5">
        <f t="shared" si="487"/>
        <v>8015315</v>
      </c>
      <c r="P3314" s="13">
        <v>1860000</v>
      </c>
      <c r="Q3314" s="5">
        <v>3731283.91</v>
      </c>
      <c r="R3314" s="12">
        <v>0.05</v>
      </c>
    </row>
    <row r="3315" spans="1:18" x14ac:dyDescent="0.25">
      <c r="A3315" s="14"/>
      <c r="B3315" s="14">
        <v>331</v>
      </c>
      <c r="C3315" s="14">
        <v>2006</v>
      </c>
      <c r="D3315" s="13">
        <v>140000</v>
      </c>
      <c r="E3315" s="13">
        <v>74700</v>
      </c>
      <c r="F3315" s="13">
        <v>1352</v>
      </c>
      <c r="G3315" s="13">
        <v>0</v>
      </c>
      <c r="H3315" s="5">
        <f t="shared" si="484"/>
        <v>216052</v>
      </c>
      <c r="I3315" s="9">
        <f t="shared" si="479"/>
        <v>6.043857212432691</v>
      </c>
      <c r="J3315" s="13">
        <v>0</v>
      </c>
      <c r="K3315" s="13">
        <v>52000</v>
      </c>
      <c r="L3315" s="13">
        <v>0</v>
      </c>
      <c r="M3315" s="17">
        <v>210960300</v>
      </c>
      <c r="N3315" s="8">
        <f t="shared" si="481"/>
        <v>0.10241358208155753</v>
      </c>
      <c r="O3315" s="5">
        <f t="shared" si="487"/>
        <v>10548015</v>
      </c>
      <c r="P3315" s="13">
        <v>1820000</v>
      </c>
      <c r="Q3315" s="5">
        <v>3574737</v>
      </c>
      <c r="R3315" s="12">
        <v>0.05</v>
      </c>
    </row>
    <row r="3316" spans="1:18" x14ac:dyDescent="0.25">
      <c r="A3316" s="14"/>
      <c r="B3316" s="14">
        <v>331</v>
      </c>
      <c r="C3316" s="14">
        <v>2007</v>
      </c>
      <c r="D3316" s="13">
        <v>145000</v>
      </c>
      <c r="E3316" s="13">
        <v>70050</v>
      </c>
      <c r="F3316" s="13">
        <v>2810</v>
      </c>
      <c r="G3316" s="13">
        <v>0</v>
      </c>
      <c r="H3316" s="5">
        <f t="shared" si="484"/>
        <v>217860</v>
      </c>
      <c r="I3316" s="9">
        <f t="shared" si="479"/>
        <v>5.5648803075627047</v>
      </c>
      <c r="J3316" s="13">
        <v>0</v>
      </c>
      <c r="K3316" s="13">
        <v>0</v>
      </c>
      <c r="L3316" s="13">
        <v>0</v>
      </c>
      <c r="M3316" s="17">
        <v>210960300</v>
      </c>
      <c r="N3316" s="8">
        <f t="shared" si="481"/>
        <v>0.10327061537170738</v>
      </c>
      <c r="O3316" s="5">
        <f t="shared" si="487"/>
        <v>10548015</v>
      </c>
      <c r="P3316" s="13">
        <v>1680000</v>
      </c>
      <c r="Q3316" s="5">
        <v>3914909</v>
      </c>
      <c r="R3316" s="12">
        <v>0.05</v>
      </c>
    </row>
    <row r="3317" spans="1:18" x14ac:dyDescent="0.25">
      <c r="A3317" s="14"/>
      <c r="B3317" s="14">
        <v>331</v>
      </c>
      <c r="C3317" s="14">
        <v>2008</v>
      </c>
      <c r="D3317" s="6">
        <v>155000</v>
      </c>
      <c r="E3317" s="6">
        <v>65250</v>
      </c>
      <c r="F3317" s="6">
        <v>2080</v>
      </c>
      <c r="G3317" s="6">
        <v>0</v>
      </c>
      <c r="H3317" s="5">
        <f t="shared" si="484"/>
        <v>222330</v>
      </c>
      <c r="I3317" s="9">
        <f t="shared" si="479"/>
        <v>5.4650974145686764</v>
      </c>
      <c r="J3317" s="6">
        <v>0</v>
      </c>
      <c r="K3317" s="6">
        <v>0</v>
      </c>
      <c r="L3317" s="6">
        <v>0</v>
      </c>
      <c r="M3317" s="17">
        <v>210960300</v>
      </c>
      <c r="N3317" s="8">
        <f t="shared" si="481"/>
        <v>0.10538949745520838</v>
      </c>
      <c r="O3317" s="5">
        <f t="shared" si="487"/>
        <v>10548015</v>
      </c>
      <c r="P3317" s="6">
        <v>1535000</v>
      </c>
      <c r="Q3317" s="5">
        <v>4068180</v>
      </c>
      <c r="R3317" s="12">
        <v>0.05</v>
      </c>
    </row>
    <row r="3318" spans="1:18" x14ac:dyDescent="0.25">
      <c r="A3318" s="14"/>
      <c r="B3318" s="18">
        <v>331</v>
      </c>
      <c r="C3318" s="14">
        <v>2009</v>
      </c>
      <c r="D3318" s="13">
        <v>160000</v>
      </c>
      <c r="E3318" s="13">
        <v>60100</v>
      </c>
      <c r="F3318" s="13">
        <v>711</v>
      </c>
      <c r="G3318" s="13">
        <v>0</v>
      </c>
      <c r="H3318" s="5">
        <f t="shared" si="484"/>
        <v>220811</v>
      </c>
      <c r="I3318" s="9">
        <f t="shared" si="479"/>
        <v>4.9483552356615217</v>
      </c>
      <c r="J3318" s="13">
        <v>0</v>
      </c>
      <c r="K3318" s="13">
        <v>0</v>
      </c>
      <c r="L3318" s="13">
        <v>0</v>
      </c>
      <c r="M3318" s="17">
        <v>241438800</v>
      </c>
      <c r="N3318" s="8">
        <f t="shared" si="481"/>
        <v>9.1456302798058969E-2</v>
      </c>
      <c r="O3318" s="5">
        <f t="shared" si="487"/>
        <v>12071940</v>
      </c>
      <c r="P3318" s="13">
        <v>1380000</v>
      </c>
      <c r="Q3318" s="5">
        <v>4462311</v>
      </c>
      <c r="R3318" s="12">
        <v>0.05</v>
      </c>
    </row>
    <row r="3319" spans="1:18" x14ac:dyDescent="0.25">
      <c r="A3319" t="s">
        <v>331</v>
      </c>
      <c r="B3319">
        <v>332</v>
      </c>
      <c r="C3319">
        <v>2000</v>
      </c>
      <c r="D3319" s="6">
        <v>290000</v>
      </c>
      <c r="E3319" s="6">
        <v>127584</v>
      </c>
      <c r="F3319" s="6">
        <v>29225</v>
      </c>
      <c r="G3319" s="6"/>
      <c r="H3319" s="5">
        <f t="shared" si="484"/>
        <v>446809</v>
      </c>
      <c r="I3319" s="9">
        <f t="shared" si="479"/>
        <v>4.0283235569416593</v>
      </c>
      <c r="J3319" s="6"/>
      <c r="K3319" s="6"/>
      <c r="L3319" s="6">
        <v>297300</v>
      </c>
      <c r="M3319" s="10">
        <v>488674200</v>
      </c>
      <c r="N3319" s="8">
        <f t="shared" si="481"/>
        <v>9.1432901511886655E-2</v>
      </c>
      <c r="O3319" s="5">
        <f t="shared" si="487"/>
        <v>24433710</v>
      </c>
      <c r="P3319" s="13">
        <v>2824433</v>
      </c>
      <c r="Q3319" s="11">
        <v>11091686</v>
      </c>
      <c r="R3319" s="12">
        <v>0.05</v>
      </c>
    </row>
    <row r="3320" spans="1:18" x14ac:dyDescent="0.25">
      <c r="B3320">
        <v>332</v>
      </c>
      <c r="C3320">
        <v>2001</v>
      </c>
      <c r="D3320" s="13">
        <v>477867</v>
      </c>
      <c r="E3320" s="13">
        <v>127704</v>
      </c>
      <c r="F3320" s="13">
        <v>8887</v>
      </c>
      <c r="G3320" s="13">
        <v>0</v>
      </c>
      <c r="H3320" s="5">
        <f t="shared" si="484"/>
        <v>614458</v>
      </c>
      <c r="I3320" s="9">
        <f t="shared" si="479"/>
        <v>5.1772798187044611</v>
      </c>
      <c r="J3320" s="13">
        <v>0</v>
      </c>
      <c r="K3320" s="13">
        <v>0</v>
      </c>
      <c r="L3320" s="13">
        <v>511179</v>
      </c>
      <c r="M3320" s="10">
        <v>488674200</v>
      </c>
      <c r="N3320" s="8">
        <f t="shared" si="481"/>
        <v>0.1257398078310662</v>
      </c>
      <c r="O3320" s="5">
        <v>24433710</v>
      </c>
      <c r="P3320" s="13">
        <v>2049266</v>
      </c>
      <c r="Q3320" s="11">
        <v>11868356</v>
      </c>
      <c r="R3320" s="12">
        <v>0.05</v>
      </c>
    </row>
    <row r="3321" spans="1:18" x14ac:dyDescent="0.25">
      <c r="B3321">
        <v>332</v>
      </c>
      <c r="C3321">
        <v>2002</v>
      </c>
      <c r="D3321" s="13">
        <v>477866</v>
      </c>
      <c r="E3321" s="13">
        <v>105925</v>
      </c>
      <c r="F3321" s="13">
        <v>5189</v>
      </c>
      <c r="G3321" s="13">
        <v>0</v>
      </c>
      <c r="H3321" s="5">
        <f t="shared" si="484"/>
        <v>588980</v>
      </c>
      <c r="I3321" s="9">
        <f t="shared" si="479"/>
        <v>4.750385387092531</v>
      </c>
      <c r="J3321" s="13">
        <v>0</v>
      </c>
      <c r="K3321" s="13">
        <v>134850</v>
      </c>
      <c r="L3321" s="13">
        <v>536672</v>
      </c>
      <c r="M3321" s="5">
        <v>616565600</v>
      </c>
      <c r="N3321" s="8">
        <f t="shared" si="481"/>
        <v>9.5525926195039107E-2</v>
      </c>
      <c r="O3321" s="5">
        <v>30828280</v>
      </c>
      <c r="P3321" s="13">
        <v>1861400</v>
      </c>
      <c r="Q3321" s="5">
        <v>12398573</v>
      </c>
      <c r="R3321" s="7">
        <v>0.05</v>
      </c>
    </row>
    <row r="3322" spans="1:18" x14ac:dyDescent="0.25">
      <c r="A3322" s="14"/>
      <c r="B3322" s="14">
        <v>332</v>
      </c>
      <c r="C3322" s="14">
        <v>2003</v>
      </c>
      <c r="D3322" s="13">
        <v>444866</v>
      </c>
      <c r="E3322" s="13">
        <v>89504</v>
      </c>
      <c r="F3322" s="13">
        <v>5360</v>
      </c>
      <c r="G3322" s="13">
        <v>0</v>
      </c>
      <c r="H3322" s="5">
        <f t="shared" si="484"/>
        <v>539730</v>
      </c>
      <c r="I3322" s="9">
        <f t="shared" si="479"/>
        <v>3.7123181446951876</v>
      </c>
      <c r="J3322" s="13">
        <v>0</v>
      </c>
      <c r="K3322" s="13">
        <v>2507850</v>
      </c>
      <c r="L3322" s="13">
        <v>151376</v>
      </c>
      <c r="M3322" s="5">
        <v>616565600</v>
      </c>
      <c r="N3322" s="8">
        <f t="shared" si="481"/>
        <v>8.7538130573616174E-2</v>
      </c>
      <c r="O3322" s="5">
        <v>30828280</v>
      </c>
      <c r="P3322" s="13">
        <v>1416534</v>
      </c>
      <c r="Q3322" s="5">
        <v>14538894</v>
      </c>
      <c r="R3322" s="12">
        <v>0.05</v>
      </c>
    </row>
    <row r="3323" spans="1:18" x14ac:dyDescent="0.25">
      <c r="A3323" s="14"/>
      <c r="B3323" s="14">
        <v>332</v>
      </c>
      <c r="C3323" s="14">
        <v>2004</v>
      </c>
      <c r="D3323" s="13">
        <v>414866</v>
      </c>
      <c r="E3323" s="13">
        <v>63046</v>
      </c>
      <c r="F3323" s="13">
        <v>34646</v>
      </c>
      <c r="G3323" s="13">
        <v>0</v>
      </c>
      <c r="H3323" s="5">
        <f t="shared" si="484"/>
        <v>512558</v>
      </c>
      <c r="I3323" s="9">
        <f t="shared" si="479"/>
        <v>3.6674851090121559</v>
      </c>
      <c r="J3323" s="13">
        <v>0</v>
      </c>
      <c r="K3323" s="13">
        <v>4100000</v>
      </c>
      <c r="L3323" s="13">
        <v>28434</v>
      </c>
      <c r="M3323" s="17">
        <v>820698700</v>
      </c>
      <c r="N3323" s="8">
        <f t="shared" si="481"/>
        <v>6.24538579139945E-2</v>
      </c>
      <c r="O3323" s="5">
        <f t="shared" ref="O3323:O3329" si="488">M3323*R3323</f>
        <v>41034935</v>
      </c>
      <c r="P3323" s="13">
        <v>4516668</v>
      </c>
      <c r="Q3323" s="5">
        <v>13975735</v>
      </c>
      <c r="R3323" s="12">
        <v>0.05</v>
      </c>
    </row>
    <row r="3324" spans="1:18" x14ac:dyDescent="0.25">
      <c r="A3324" s="14"/>
      <c r="B3324" s="14">
        <v>332</v>
      </c>
      <c r="C3324" s="14">
        <v>2005</v>
      </c>
      <c r="D3324" s="13">
        <v>506668</v>
      </c>
      <c r="E3324" s="13">
        <v>164098</v>
      </c>
      <c r="F3324" s="13">
        <v>38150</v>
      </c>
      <c r="G3324" s="13">
        <v>0</v>
      </c>
      <c r="H3324" s="5">
        <f t="shared" si="484"/>
        <v>708916</v>
      </c>
      <c r="I3324" s="9">
        <f t="shared" si="479"/>
        <v>4.2333906338795853</v>
      </c>
      <c r="J3324" s="13">
        <v>0</v>
      </c>
      <c r="K3324" s="13">
        <v>4800000</v>
      </c>
      <c r="L3324" s="13">
        <v>232077</v>
      </c>
      <c r="M3324" s="17">
        <v>820698700</v>
      </c>
      <c r="N3324" s="8">
        <f t="shared" si="481"/>
        <v>8.637956901844733E-2</v>
      </c>
      <c r="O3324" s="5">
        <f t="shared" si="488"/>
        <v>41034935</v>
      </c>
      <c r="P3324" s="13">
        <v>9042077</v>
      </c>
      <c r="Q3324" s="5">
        <v>16745820.58</v>
      </c>
      <c r="R3324" s="12">
        <v>0.05</v>
      </c>
    </row>
    <row r="3325" spans="1:18" x14ac:dyDescent="0.25">
      <c r="A3325" s="14"/>
      <c r="B3325" s="14">
        <v>332</v>
      </c>
      <c r="C3325" s="14">
        <v>2006</v>
      </c>
      <c r="D3325" s="13">
        <v>400000</v>
      </c>
      <c r="E3325" s="13">
        <v>149882</v>
      </c>
      <c r="F3325" s="13">
        <v>182989</v>
      </c>
      <c r="G3325" s="13">
        <v>0</v>
      </c>
      <c r="H3325" s="5">
        <f t="shared" si="484"/>
        <v>732871</v>
      </c>
      <c r="I3325" s="9">
        <f t="shared" si="479"/>
        <v>3.8550632438971313</v>
      </c>
      <c r="J3325" s="13">
        <v>0</v>
      </c>
      <c r="K3325" s="13">
        <v>5950000</v>
      </c>
      <c r="L3325" s="13">
        <v>340064</v>
      </c>
      <c r="M3325" s="17">
        <v>1012483900</v>
      </c>
      <c r="N3325" s="8">
        <f t="shared" si="481"/>
        <v>7.2383471974221014E-2</v>
      </c>
      <c r="O3325" s="5">
        <f t="shared" si="488"/>
        <v>50624195</v>
      </c>
      <c r="P3325" s="13">
        <v>4010000</v>
      </c>
      <c r="Q3325" s="5">
        <v>19010609</v>
      </c>
      <c r="R3325" s="12">
        <v>0.05</v>
      </c>
    </row>
    <row r="3326" spans="1:18" x14ac:dyDescent="0.25">
      <c r="A3326" s="14"/>
      <c r="B3326" s="14">
        <v>332</v>
      </c>
      <c r="C3326" s="14">
        <v>2007</v>
      </c>
      <c r="D3326" s="13">
        <v>435020</v>
      </c>
      <c r="E3326" s="13">
        <v>147276</v>
      </c>
      <c r="F3326" s="13">
        <v>220186</v>
      </c>
      <c r="G3326" s="13">
        <v>0</v>
      </c>
      <c r="H3326" s="5">
        <f t="shared" si="484"/>
        <v>802482</v>
      </c>
      <c r="I3326" s="9">
        <f t="shared" si="479"/>
        <v>3.9872674874046723</v>
      </c>
      <c r="J3326" s="13">
        <v>0</v>
      </c>
      <c r="K3326" s="13">
        <v>135000</v>
      </c>
      <c r="L3326" s="13">
        <v>418374</v>
      </c>
      <c r="M3326" s="17">
        <v>1012483900</v>
      </c>
      <c r="N3326" s="8">
        <f t="shared" si="481"/>
        <v>7.9258741793326301E-2</v>
      </c>
      <c r="O3326" s="5">
        <f t="shared" si="488"/>
        <v>50624195</v>
      </c>
      <c r="P3326" s="13">
        <v>3784143</v>
      </c>
      <c r="Q3326" s="5">
        <v>20126114</v>
      </c>
      <c r="R3326" s="12">
        <v>0.05</v>
      </c>
    </row>
    <row r="3327" spans="1:18" x14ac:dyDescent="0.25">
      <c r="A3327" s="14"/>
      <c r="B3327" s="14">
        <v>332</v>
      </c>
      <c r="C3327" s="14">
        <v>2008</v>
      </c>
      <c r="D3327" s="6">
        <v>917071</v>
      </c>
      <c r="E3327" s="6">
        <v>336861</v>
      </c>
      <c r="F3327" s="6">
        <v>16323</v>
      </c>
      <c r="G3327" s="6">
        <v>0</v>
      </c>
      <c r="H3327" s="5">
        <f t="shared" si="484"/>
        <v>1270255</v>
      </c>
      <c r="I3327" s="9">
        <f t="shared" ref="I3327:I3390" si="489">((H3327/Q3327)*100)</f>
        <v>6.6268091078526741</v>
      </c>
      <c r="J3327" s="6">
        <v>0</v>
      </c>
      <c r="K3327" s="6">
        <v>0</v>
      </c>
      <c r="L3327" s="6">
        <v>837328</v>
      </c>
      <c r="M3327" s="17">
        <v>1012483900</v>
      </c>
      <c r="N3327" s="8">
        <f t="shared" si="481"/>
        <v>0.12545927890803993</v>
      </c>
      <c r="O3327" s="5">
        <f t="shared" si="488"/>
        <v>50624195</v>
      </c>
      <c r="P3327" s="6">
        <v>8299123</v>
      </c>
      <c r="Q3327" s="5">
        <v>19168426</v>
      </c>
      <c r="R3327" s="12">
        <v>0.05</v>
      </c>
    </row>
    <row r="3328" spans="1:18" x14ac:dyDescent="0.25">
      <c r="A3328" s="14"/>
      <c r="B3328" s="18">
        <v>332</v>
      </c>
      <c r="C3328" s="14">
        <v>2009</v>
      </c>
      <c r="D3328" s="13">
        <v>922719</v>
      </c>
      <c r="E3328" s="13">
        <v>301834</v>
      </c>
      <c r="F3328" s="13">
        <v>15493</v>
      </c>
      <c r="G3328" s="13">
        <v>0</v>
      </c>
      <c r="H3328" s="5">
        <f t="shared" si="484"/>
        <v>1240046</v>
      </c>
      <c r="I3328" s="9">
        <f t="shared" si="489"/>
        <v>5.1991644246451214</v>
      </c>
      <c r="J3328" s="13">
        <v>0</v>
      </c>
      <c r="K3328" s="13">
        <v>0</v>
      </c>
      <c r="L3328" s="13">
        <v>573607</v>
      </c>
      <c r="M3328" s="17">
        <v>1097648000</v>
      </c>
      <c r="N3328" s="8">
        <f t="shared" si="481"/>
        <v>0.11297301138434179</v>
      </c>
      <c r="O3328" s="5">
        <f t="shared" si="488"/>
        <v>54882400</v>
      </c>
      <c r="P3328" s="13">
        <v>7382052</v>
      </c>
      <c r="Q3328" s="5">
        <v>23850871</v>
      </c>
      <c r="R3328" s="12">
        <v>0.05</v>
      </c>
    </row>
    <row r="3329" spans="1:18" x14ac:dyDescent="0.25">
      <c r="A3329" t="s">
        <v>332</v>
      </c>
      <c r="B3329">
        <v>333</v>
      </c>
      <c r="C3329">
        <v>2000</v>
      </c>
      <c r="D3329" s="6">
        <v>1233254</v>
      </c>
      <c r="E3329" s="6">
        <v>559300</v>
      </c>
      <c r="F3329" s="6">
        <v>999551</v>
      </c>
      <c r="G3329" s="6">
        <v>2955</v>
      </c>
      <c r="H3329" s="5">
        <f t="shared" si="484"/>
        <v>2795060</v>
      </c>
      <c r="I3329" s="9">
        <f t="shared" si="489"/>
        <v>6.6552746050220977</v>
      </c>
      <c r="J3329" s="6">
        <v>5800000</v>
      </c>
      <c r="K3329" s="6">
        <v>54104000</v>
      </c>
      <c r="L3329" s="6"/>
      <c r="M3329" s="10">
        <v>2744892500</v>
      </c>
      <c r="N3329" s="8">
        <f t="shared" si="481"/>
        <v>0.10182766720372473</v>
      </c>
      <c r="O3329" s="5">
        <f t="shared" si="488"/>
        <v>137244625</v>
      </c>
      <c r="P3329" s="13">
        <v>46310016</v>
      </c>
      <c r="Q3329" s="11">
        <v>41997666</v>
      </c>
      <c r="R3329" s="12">
        <v>0.05</v>
      </c>
    </row>
    <row r="3330" spans="1:18" x14ac:dyDescent="0.25">
      <c r="B3330">
        <v>333</v>
      </c>
      <c r="C3330">
        <v>2001</v>
      </c>
      <c r="D3330" s="13">
        <v>2275254</v>
      </c>
      <c r="E3330" s="13">
        <v>1484174</v>
      </c>
      <c r="F3330" s="13">
        <v>1115958</v>
      </c>
      <c r="G3330" s="13">
        <v>3961</v>
      </c>
      <c r="H3330" s="5">
        <f t="shared" si="484"/>
        <v>4879347</v>
      </c>
      <c r="I3330" s="9">
        <f t="shared" si="489"/>
        <v>10.664947252920046</v>
      </c>
      <c r="J3330" s="13">
        <v>3000000</v>
      </c>
      <c r="K3330" s="13">
        <v>26409000</v>
      </c>
      <c r="L3330" s="13">
        <v>0</v>
      </c>
      <c r="M3330" s="10">
        <v>2744892500</v>
      </c>
      <c r="N3330" s="8">
        <f t="shared" si="481"/>
        <v>0.17776095056545929</v>
      </c>
      <c r="O3330" s="5">
        <v>137244625</v>
      </c>
      <c r="P3330" s="13">
        <v>42574762</v>
      </c>
      <c r="Q3330" s="11">
        <v>45751253</v>
      </c>
      <c r="R3330" s="12">
        <v>0.05</v>
      </c>
    </row>
    <row r="3331" spans="1:18" x14ac:dyDescent="0.25">
      <c r="B3331">
        <v>333</v>
      </c>
      <c r="C3331">
        <v>2002</v>
      </c>
      <c r="D3331" s="13">
        <v>3003254</v>
      </c>
      <c r="E3331" s="13">
        <v>2177248</v>
      </c>
      <c r="F3331" s="13">
        <v>698381</v>
      </c>
      <c r="G3331" s="13">
        <v>3332</v>
      </c>
      <c r="H3331" s="5">
        <f t="shared" si="484"/>
        <v>5882215</v>
      </c>
      <c r="I3331" s="9">
        <f t="shared" si="489"/>
        <v>11.812885511336663</v>
      </c>
      <c r="J3331" s="13">
        <v>0</v>
      </c>
      <c r="K3331" s="13">
        <v>61683000</v>
      </c>
      <c r="L3331" s="13">
        <v>0</v>
      </c>
      <c r="M3331" s="5">
        <v>3818619800</v>
      </c>
      <c r="N3331" s="8">
        <f t="shared" si="481"/>
        <v>0.15404034201048242</v>
      </c>
      <c r="O3331" s="5">
        <v>190930990</v>
      </c>
      <c r="P3331" s="13">
        <v>47800838</v>
      </c>
      <c r="Q3331" s="5">
        <v>49794904</v>
      </c>
      <c r="R3331" s="7">
        <v>0.05</v>
      </c>
    </row>
    <row r="3332" spans="1:18" x14ac:dyDescent="0.25">
      <c r="A3332" s="14"/>
      <c r="B3332" s="14">
        <v>333</v>
      </c>
      <c r="C3332" s="14">
        <v>2003</v>
      </c>
      <c r="D3332" s="13">
        <v>3512987</v>
      </c>
      <c r="E3332" s="13">
        <v>2334823</v>
      </c>
      <c r="F3332" s="13">
        <v>1035742</v>
      </c>
      <c r="G3332" s="13">
        <v>16419</v>
      </c>
      <c r="H3332" s="5">
        <f t="shared" si="484"/>
        <v>6899971</v>
      </c>
      <c r="I3332" s="9">
        <f t="shared" si="489"/>
        <v>12.46911351458802</v>
      </c>
      <c r="J3332" s="13">
        <v>0</v>
      </c>
      <c r="K3332" s="13">
        <v>38699000</v>
      </c>
      <c r="L3332" s="13">
        <v>0</v>
      </c>
      <c r="M3332" s="5">
        <v>3818619800</v>
      </c>
      <c r="N3332" s="8">
        <f t="shared" si="481"/>
        <v>0.18069279900554647</v>
      </c>
      <c r="O3332" s="5">
        <v>190930990</v>
      </c>
      <c r="P3332" s="13">
        <v>52252851</v>
      </c>
      <c r="Q3332" s="5">
        <v>55336500</v>
      </c>
      <c r="R3332" s="12">
        <v>0.05</v>
      </c>
    </row>
    <row r="3333" spans="1:18" x14ac:dyDescent="0.25">
      <c r="A3333" s="14"/>
      <c r="B3333" s="14">
        <v>333</v>
      </c>
      <c r="C3333" s="14">
        <v>2004</v>
      </c>
      <c r="D3333" s="13">
        <v>4255987</v>
      </c>
      <c r="E3333" s="13">
        <v>2259079</v>
      </c>
      <c r="F3333" s="13">
        <v>304614</v>
      </c>
      <c r="G3333" s="13">
        <v>0</v>
      </c>
      <c r="H3333" s="5">
        <f t="shared" si="484"/>
        <v>6819680</v>
      </c>
      <c r="I3333" s="9">
        <f t="shared" si="489"/>
        <v>12.0605169963737</v>
      </c>
      <c r="J3333" s="13">
        <v>0</v>
      </c>
      <c r="K3333" s="13">
        <v>33467000</v>
      </c>
      <c r="L3333" s="13">
        <v>0</v>
      </c>
      <c r="M3333" s="17">
        <v>4657064600</v>
      </c>
      <c r="N3333" s="8">
        <f t="shared" si="481"/>
        <v>0.14643730731156274</v>
      </c>
      <c r="O3333" s="5">
        <f t="shared" ref="O3333:O3339" si="490">M3333*R3333</f>
        <v>232853230</v>
      </c>
      <c r="P3333" s="13">
        <v>52996864</v>
      </c>
      <c r="Q3333" s="5">
        <v>56545503</v>
      </c>
      <c r="R3333" s="12">
        <v>0.05</v>
      </c>
    </row>
    <row r="3334" spans="1:18" x14ac:dyDescent="0.25">
      <c r="A3334" s="14"/>
      <c r="B3334" s="14">
        <v>333</v>
      </c>
      <c r="C3334" s="14">
        <v>2005</v>
      </c>
      <c r="D3334" s="13">
        <v>4662733</v>
      </c>
      <c r="E3334" s="13">
        <v>2043822</v>
      </c>
      <c r="F3334" s="13">
        <v>732899</v>
      </c>
      <c r="G3334" s="13">
        <v>0</v>
      </c>
      <c r="H3334" s="5">
        <f t="shared" si="484"/>
        <v>7439454</v>
      </c>
      <c r="I3334" s="9">
        <f t="shared" si="489"/>
        <v>12.405701188384041</v>
      </c>
      <c r="J3334" s="13">
        <v>0</v>
      </c>
      <c r="K3334" s="13">
        <v>31062000</v>
      </c>
      <c r="L3334" s="13">
        <v>0</v>
      </c>
      <c r="M3334" s="17">
        <v>4657064600</v>
      </c>
      <c r="N3334" s="8">
        <f t="shared" si="481"/>
        <v>0.15974556161406908</v>
      </c>
      <c r="O3334" s="5">
        <f t="shared" si="490"/>
        <v>232853230</v>
      </c>
      <c r="P3334" s="13">
        <v>85989710</v>
      </c>
      <c r="Q3334" s="5">
        <v>59968025.079999998</v>
      </c>
      <c r="R3334" s="12">
        <v>0.05</v>
      </c>
    </row>
    <row r="3335" spans="1:18" x14ac:dyDescent="0.25">
      <c r="A3335" s="14"/>
      <c r="B3335" s="14">
        <v>333</v>
      </c>
      <c r="C3335" s="14">
        <v>2006</v>
      </c>
      <c r="D3335" s="13">
        <v>30582182</v>
      </c>
      <c r="E3335" s="13">
        <v>2243078</v>
      </c>
      <c r="F3335" s="13">
        <v>989244</v>
      </c>
      <c r="G3335" s="13">
        <v>0</v>
      </c>
      <c r="H3335" s="5">
        <f t="shared" si="484"/>
        <v>33814504</v>
      </c>
      <c r="I3335" s="9">
        <f t="shared" si="489"/>
        <v>51.431146054688035</v>
      </c>
      <c r="J3335" s="13">
        <v>0</v>
      </c>
      <c r="K3335" s="13">
        <v>5861830</v>
      </c>
      <c r="L3335" s="13">
        <v>0</v>
      </c>
      <c r="M3335" s="17">
        <v>5204205700</v>
      </c>
      <c r="N3335" s="8">
        <f t="shared" si="481"/>
        <v>0.6497534100160568</v>
      </c>
      <c r="O3335" s="5">
        <f t="shared" si="490"/>
        <v>260210285</v>
      </c>
      <c r="P3335" s="13">
        <v>56470710</v>
      </c>
      <c r="Q3335" s="5">
        <v>65747133</v>
      </c>
      <c r="R3335" s="12">
        <v>0.05</v>
      </c>
    </row>
    <row r="3336" spans="1:18" x14ac:dyDescent="0.25">
      <c r="A3336" s="14"/>
      <c r="B3336" s="14">
        <v>333</v>
      </c>
      <c r="C3336" s="14">
        <v>2007</v>
      </c>
      <c r="D3336" s="13">
        <v>5875733</v>
      </c>
      <c r="E3336" s="13">
        <v>2700493</v>
      </c>
      <c r="F3336" s="13">
        <v>261119</v>
      </c>
      <c r="G3336" s="13">
        <v>0</v>
      </c>
      <c r="H3336" s="5">
        <f t="shared" si="484"/>
        <v>8837345</v>
      </c>
      <c r="I3336" s="9">
        <f t="shared" si="489"/>
        <v>12.031640686307986</v>
      </c>
      <c r="J3336" s="13">
        <v>0</v>
      </c>
      <c r="K3336" s="13">
        <v>21324327</v>
      </c>
      <c r="L3336" s="13">
        <v>0</v>
      </c>
      <c r="M3336" s="17">
        <v>5204205700</v>
      </c>
      <c r="N3336" s="8">
        <f t="shared" si="481"/>
        <v>0.16981160064445569</v>
      </c>
      <c r="O3336" s="5">
        <f t="shared" si="490"/>
        <v>260210285</v>
      </c>
      <c r="P3336" s="13">
        <v>66264398</v>
      </c>
      <c r="Q3336" s="5">
        <v>73450872</v>
      </c>
      <c r="R3336" s="12">
        <v>0.05</v>
      </c>
    </row>
    <row r="3337" spans="1:18" x14ac:dyDescent="0.25">
      <c r="A3337" s="14"/>
      <c r="B3337" s="14">
        <v>333</v>
      </c>
      <c r="C3337" s="14">
        <v>2008</v>
      </c>
      <c r="D3337" s="6">
        <v>6405733</v>
      </c>
      <c r="E3337" s="6">
        <v>2850788</v>
      </c>
      <c r="F3337" s="6">
        <v>886450</v>
      </c>
      <c r="G3337" s="6">
        <v>0</v>
      </c>
      <c r="H3337" s="5">
        <f t="shared" si="484"/>
        <v>10142971</v>
      </c>
      <c r="I3337" s="9">
        <f t="shared" si="489"/>
        <v>13.390472604635892</v>
      </c>
      <c r="J3337" s="6">
        <v>0</v>
      </c>
      <c r="K3337" s="6">
        <v>21388857</v>
      </c>
      <c r="L3337" s="6">
        <v>0</v>
      </c>
      <c r="M3337" s="17">
        <v>5204205700</v>
      </c>
      <c r="N3337" s="8">
        <f t="shared" ref="N3337:N3400" si="491">((H3337/M3337)*100)</f>
        <v>0.19489950214688861</v>
      </c>
      <c r="O3337" s="5">
        <f t="shared" si="490"/>
        <v>260210285</v>
      </c>
      <c r="P3337" s="6">
        <v>67291665</v>
      </c>
      <c r="Q3337" s="5">
        <v>75747670</v>
      </c>
      <c r="R3337" s="12">
        <v>0.05</v>
      </c>
    </row>
    <row r="3338" spans="1:18" x14ac:dyDescent="0.25">
      <c r="A3338" s="14"/>
      <c r="B3338" s="18">
        <v>333</v>
      </c>
      <c r="C3338" s="14">
        <v>2009</v>
      </c>
      <c r="D3338" s="13">
        <v>6101732</v>
      </c>
      <c r="E3338" s="13">
        <v>2560162</v>
      </c>
      <c r="F3338" s="13">
        <v>534327</v>
      </c>
      <c r="G3338" s="13">
        <v>0</v>
      </c>
      <c r="H3338" s="5">
        <f t="shared" si="484"/>
        <v>9196221</v>
      </c>
      <c r="I3338" s="9">
        <f t="shared" si="489"/>
        <v>11.710688658920114</v>
      </c>
      <c r="J3338" s="13">
        <v>0</v>
      </c>
      <c r="K3338" s="13">
        <v>21724166</v>
      </c>
      <c r="L3338" s="13">
        <v>0</v>
      </c>
      <c r="M3338" s="17">
        <v>5511643200</v>
      </c>
      <c r="N3338" s="8">
        <f t="shared" si="491"/>
        <v>0.16685080413042702</v>
      </c>
      <c r="O3338" s="5">
        <f t="shared" si="490"/>
        <v>275582160</v>
      </c>
      <c r="P3338" s="13">
        <v>64314932</v>
      </c>
      <c r="Q3338" s="5">
        <v>78528439</v>
      </c>
      <c r="R3338" s="12">
        <v>0.05</v>
      </c>
    </row>
    <row r="3339" spans="1:18" x14ac:dyDescent="0.25">
      <c r="A3339" t="s">
        <v>333</v>
      </c>
      <c r="B3339">
        <v>334</v>
      </c>
      <c r="C3339">
        <v>2000</v>
      </c>
      <c r="D3339" s="6">
        <v>285000</v>
      </c>
      <c r="E3339" s="6">
        <v>73623</v>
      </c>
      <c r="F3339" s="6"/>
      <c r="G3339" s="6"/>
      <c r="H3339" s="5">
        <f t="shared" si="484"/>
        <v>358623</v>
      </c>
      <c r="I3339" s="9">
        <f t="shared" si="489"/>
        <v>1.6874791431355438</v>
      </c>
      <c r="J3339" s="6"/>
      <c r="K3339" s="6"/>
      <c r="L3339" s="6"/>
      <c r="M3339" s="10">
        <v>1349601400</v>
      </c>
      <c r="N3339" s="8">
        <f t="shared" si="491"/>
        <v>2.6572512447008426E-2</v>
      </c>
      <c r="O3339" s="5">
        <f t="shared" si="490"/>
        <v>67480070</v>
      </c>
      <c r="P3339" s="13">
        <v>1460000</v>
      </c>
      <c r="Q3339" s="11">
        <v>21251996</v>
      </c>
      <c r="R3339" s="12">
        <v>0.05</v>
      </c>
    </row>
    <row r="3340" spans="1:18" x14ac:dyDescent="0.25">
      <c r="B3340">
        <v>334</v>
      </c>
      <c r="C3340">
        <v>2001</v>
      </c>
      <c r="D3340" s="13">
        <v>285000</v>
      </c>
      <c r="E3340" s="13">
        <v>57925</v>
      </c>
      <c r="F3340" s="13">
        <v>0</v>
      </c>
      <c r="G3340" s="13">
        <v>0</v>
      </c>
      <c r="H3340" s="5">
        <f t="shared" si="484"/>
        <v>342925</v>
      </c>
      <c r="I3340" s="9">
        <f t="shared" si="489"/>
        <v>1.5268300901356247</v>
      </c>
      <c r="J3340" s="13">
        <v>0</v>
      </c>
      <c r="K3340" s="13">
        <v>0</v>
      </c>
      <c r="L3340" s="13">
        <v>0</v>
      </c>
      <c r="M3340" s="10">
        <v>1349601400</v>
      </c>
      <c r="N3340" s="8">
        <f t="shared" si="491"/>
        <v>2.5409354198950889E-2</v>
      </c>
      <c r="O3340" s="5">
        <v>67480070</v>
      </c>
      <c r="P3340" s="13">
        <v>1175000</v>
      </c>
      <c r="Q3340" s="11">
        <v>22459932</v>
      </c>
      <c r="R3340" s="12">
        <v>0.05</v>
      </c>
    </row>
    <row r="3341" spans="1:18" x14ac:dyDescent="0.25">
      <c r="B3341">
        <v>334</v>
      </c>
      <c r="C3341">
        <v>2002</v>
      </c>
      <c r="D3341" s="13">
        <v>460000</v>
      </c>
      <c r="E3341" s="13">
        <v>45475</v>
      </c>
      <c r="F3341" s="13">
        <v>0</v>
      </c>
      <c r="G3341" s="13">
        <v>0</v>
      </c>
      <c r="H3341" s="5">
        <f t="shared" si="484"/>
        <v>505475</v>
      </c>
      <c r="I3341" s="9">
        <f t="shared" si="489"/>
        <v>2.1369215098023178</v>
      </c>
      <c r="J3341" s="13">
        <v>0</v>
      </c>
      <c r="K3341" s="13">
        <v>0</v>
      </c>
      <c r="L3341" s="13">
        <v>0</v>
      </c>
      <c r="M3341" s="5">
        <v>1647587400</v>
      </c>
      <c r="N3341" s="8">
        <f t="shared" si="491"/>
        <v>3.0679707795774599E-2</v>
      </c>
      <c r="O3341" s="5">
        <v>82379370</v>
      </c>
      <c r="P3341" s="13">
        <v>4200000</v>
      </c>
      <c r="Q3341" s="5">
        <v>23654355</v>
      </c>
      <c r="R3341" s="7">
        <v>0.05</v>
      </c>
    </row>
    <row r="3342" spans="1:18" x14ac:dyDescent="0.25">
      <c r="A3342" s="14"/>
      <c r="B3342" s="14">
        <v>334</v>
      </c>
      <c r="C3342" s="14">
        <v>2003</v>
      </c>
      <c r="D3342" s="13">
        <v>500000</v>
      </c>
      <c r="E3342" s="13">
        <v>167575</v>
      </c>
      <c r="F3342" s="13">
        <v>2500</v>
      </c>
      <c r="G3342" s="13">
        <v>0</v>
      </c>
      <c r="H3342" s="5">
        <f t="shared" si="484"/>
        <v>670075</v>
      </c>
      <c r="I3342" s="9">
        <f t="shared" si="489"/>
        <v>2.8118696294580454</v>
      </c>
      <c r="J3342" s="13">
        <v>0</v>
      </c>
      <c r="K3342" s="13">
        <v>215000</v>
      </c>
      <c r="L3342" s="13">
        <v>0</v>
      </c>
      <c r="M3342" s="5">
        <v>1647587400</v>
      </c>
      <c r="N3342" s="8">
        <f t="shared" si="491"/>
        <v>4.0670073102039989E-2</v>
      </c>
      <c r="O3342" s="5">
        <v>82379370</v>
      </c>
      <c r="P3342" s="13">
        <v>3600000</v>
      </c>
      <c r="Q3342" s="5">
        <v>23830230</v>
      </c>
      <c r="R3342" s="12">
        <v>0.05</v>
      </c>
    </row>
    <row r="3343" spans="1:18" x14ac:dyDescent="0.25">
      <c r="A3343" s="14"/>
      <c r="B3343" s="14">
        <v>334</v>
      </c>
      <c r="C3343" s="14">
        <v>2004</v>
      </c>
      <c r="D3343" s="13">
        <v>590000</v>
      </c>
      <c r="E3343" s="13">
        <v>137655</v>
      </c>
      <c r="F3343" s="13">
        <v>0</v>
      </c>
      <c r="G3343" s="13">
        <v>0</v>
      </c>
      <c r="H3343" s="5">
        <f t="shared" si="484"/>
        <v>727655</v>
      </c>
      <c r="I3343" s="9">
        <f t="shared" si="489"/>
        <v>2.9619956968826009</v>
      </c>
      <c r="J3343" s="13">
        <v>0</v>
      </c>
      <c r="K3343" s="13">
        <v>0</v>
      </c>
      <c r="L3343" s="13">
        <v>0</v>
      </c>
      <c r="M3343" s="17">
        <v>2248684500</v>
      </c>
      <c r="N3343" s="8">
        <f t="shared" si="491"/>
        <v>3.2359141533638891E-2</v>
      </c>
      <c r="O3343" s="5">
        <f t="shared" ref="O3343:O3349" si="492">M3343*R3343</f>
        <v>112434225</v>
      </c>
      <c r="P3343" s="13">
        <v>3315000</v>
      </c>
      <c r="Q3343" s="5">
        <v>24566376</v>
      </c>
      <c r="R3343" s="12">
        <v>0.05</v>
      </c>
    </row>
    <row r="3344" spans="1:18" x14ac:dyDescent="0.25">
      <c r="A3344" s="14"/>
      <c r="B3344" s="14">
        <v>334</v>
      </c>
      <c r="C3344" s="14">
        <v>2005</v>
      </c>
      <c r="D3344" s="13">
        <v>500000</v>
      </c>
      <c r="E3344" s="13">
        <v>118450</v>
      </c>
      <c r="F3344" s="13">
        <v>5259</v>
      </c>
      <c r="G3344" s="13">
        <v>0</v>
      </c>
      <c r="H3344" s="5">
        <f t="shared" si="484"/>
        <v>623709</v>
      </c>
      <c r="I3344" s="9">
        <f t="shared" si="489"/>
        <v>2.3625091718066673</v>
      </c>
      <c r="J3344" s="13">
        <v>0</v>
      </c>
      <c r="K3344" s="13">
        <v>1050000</v>
      </c>
      <c r="L3344" s="13">
        <v>0</v>
      </c>
      <c r="M3344" s="17">
        <v>2248684500</v>
      </c>
      <c r="N3344" s="8">
        <f t="shared" si="491"/>
        <v>2.7736616675216111E-2</v>
      </c>
      <c r="O3344" s="5">
        <f t="shared" si="492"/>
        <v>112434225</v>
      </c>
      <c r="P3344" s="13">
        <v>3650000</v>
      </c>
      <c r="Q3344" s="5">
        <v>26400278.460000001</v>
      </c>
      <c r="R3344" s="12">
        <v>0.05</v>
      </c>
    </row>
    <row r="3345" spans="1:18" x14ac:dyDescent="0.25">
      <c r="A3345" s="14"/>
      <c r="B3345" s="14">
        <v>334</v>
      </c>
      <c r="C3345" s="14">
        <v>2006</v>
      </c>
      <c r="D3345" s="13">
        <v>500000</v>
      </c>
      <c r="E3345" s="13">
        <v>101850</v>
      </c>
      <c r="F3345" s="13">
        <v>22116</v>
      </c>
      <c r="G3345" s="13">
        <v>0</v>
      </c>
      <c r="H3345" s="5">
        <f t="shared" si="484"/>
        <v>623966</v>
      </c>
      <c r="I3345" s="9">
        <f t="shared" si="489"/>
        <v>2.2424888612491864</v>
      </c>
      <c r="J3345" s="13">
        <v>0</v>
      </c>
      <c r="K3345" s="13">
        <v>0</v>
      </c>
      <c r="L3345" s="13">
        <v>0</v>
      </c>
      <c r="M3345" s="17">
        <v>3223579800</v>
      </c>
      <c r="N3345" s="8">
        <f t="shared" si="491"/>
        <v>1.9356306923129375E-2</v>
      </c>
      <c r="O3345" s="5">
        <f t="shared" si="492"/>
        <v>161178990</v>
      </c>
      <c r="P3345" s="13">
        <v>2600000</v>
      </c>
      <c r="Q3345" s="5">
        <v>27824709</v>
      </c>
      <c r="R3345" s="12">
        <v>0.05</v>
      </c>
    </row>
    <row r="3346" spans="1:18" x14ac:dyDescent="0.25">
      <c r="A3346" s="14"/>
      <c r="B3346" s="14">
        <v>334</v>
      </c>
      <c r="C3346" s="14">
        <v>2007</v>
      </c>
      <c r="D3346" s="13">
        <v>490000</v>
      </c>
      <c r="E3346" s="13">
        <v>123639</v>
      </c>
      <c r="F3346" s="13">
        <v>0</v>
      </c>
      <c r="G3346" s="13">
        <v>0</v>
      </c>
      <c r="H3346" s="5">
        <f t="shared" si="484"/>
        <v>613639</v>
      </c>
      <c r="I3346" s="9">
        <f t="shared" si="489"/>
        <v>2.0735919537850869</v>
      </c>
      <c r="J3346" s="13">
        <v>0</v>
      </c>
      <c r="K3346" s="13">
        <v>0</v>
      </c>
      <c r="L3346" s="13">
        <v>0</v>
      </c>
      <c r="M3346" s="17">
        <v>3223579800</v>
      </c>
      <c r="N3346" s="8">
        <f t="shared" si="491"/>
        <v>1.9035948792085124E-2</v>
      </c>
      <c r="O3346" s="5">
        <f t="shared" si="492"/>
        <v>161178990</v>
      </c>
      <c r="P3346" s="13">
        <v>3050000</v>
      </c>
      <c r="Q3346" s="5">
        <v>29593045</v>
      </c>
      <c r="R3346" s="12">
        <v>0.05</v>
      </c>
    </row>
    <row r="3347" spans="1:18" x14ac:dyDescent="0.25">
      <c r="A3347" s="14"/>
      <c r="B3347" s="14">
        <v>334</v>
      </c>
      <c r="C3347" s="14">
        <v>2008</v>
      </c>
      <c r="D3347" s="6">
        <v>490000</v>
      </c>
      <c r="E3347" s="6">
        <v>105270</v>
      </c>
      <c r="F3347" s="6">
        <v>3743</v>
      </c>
      <c r="G3347" s="6">
        <v>0</v>
      </c>
      <c r="H3347" s="5">
        <f t="shared" si="484"/>
        <v>599013</v>
      </c>
      <c r="I3347" s="9">
        <f t="shared" si="489"/>
        <v>1.9504148237166077</v>
      </c>
      <c r="J3347" s="6">
        <v>0</v>
      </c>
      <c r="K3347" s="6">
        <v>0</v>
      </c>
      <c r="L3347" s="6">
        <v>0</v>
      </c>
      <c r="M3347" s="17">
        <v>3223579800</v>
      </c>
      <c r="N3347" s="8">
        <f t="shared" si="491"/>
        <v>1.8582229606972967E-2</v>
      </c>
      <c r="O3347" s="5">
        <f t="shared" si="492"/>
        <v>161178990</v>
      </c>
      <c r="P3347" s="6">
        <v>2560000</v>
      </c>
      <c r="Q3347" s="5">
        <v>30712082</v>
      </c>
      <c r="R3347" s="12">
        <v>0.05</v>
      </c>
    </row>
    <row r="3348" spans="1:18" x14ac:dyDescent="0.25">
      <c r="A3348" s="14"/>
      <c r="B3348" s="18">
        <v>334</v>
      </c>
      <c r="C3348" s="14">
        <v>2009</v>
      </c>
      <c r="D3348" s="13">
        <v>490000</v>
      </c>
      <c r="E3348" s="13">
        <v>85890</v>
      </c>
      <c r="F3348" s="13">
        <v>0</v>
      </c>
      <c r="G3348" s="13">
        <v>0</v>
      </c>
      <c r="H3348" s="5">
        <f t="shared" si="484"/>
        <v>575890</v>
      </c>
      <c r="I3348" s="9">
        <f t="shared" si="489"/>
        <v>1.8211605133415367</v>
      </c>
      <c r="J3348" s="13">
        <v>0</v>
      </c>
      <c r="K3348" s="13">
        <v>1859000</v>
      </c>
      <c r="L3348" s="13">
        <v>0</v>
      </c>
      <c r="M3348" s="17">
        <v>3656068400</v>
      </c>
      <c r="N3348" s="8">
        <f t="shared" si="491"/>
        <v>1.5751619964221676E-2</v>
      </c>
      <c r="O3348" s="5">
        <f t="shared" si="492"/>
        <v>182803420</v>
      </c>
      <c r="P3348" s="13">
        <v>2070000</v>
      </c>
      <c r="Q3348" s="5">
        <v>31622144</v>
      </c>
      <c r="R3348" s="12">
        <v>0.05</v>
      </c>
    </row>
    <row r="3349" spans="1:18" x14ac:dyDescent="0.25">
      <c r="A3349" t="s">
        <v>334</v>
      </c>
      <c r="B3349">
        <v>335</v>
      </c>
      <c r="C3349">
        <v>2000</v>
      </c>
      <c r="D3349" s="6">
        <v>2085066</v>
      </c>
      <c r="E3349" s="6">
        <v>456700</v>
      </c>
      <c r="F3349" s="6">
        <v>266507</v>
      </c>
      <c r="G3349" s="6"/>
      <c r="H3349" s="5">
        <f t="shared" si="484"/>
        <v>2808273</v>
      </c>
      <c r="I3349" s="9">
        <f t="shared" si="489"/>
        <v>6.855361180530763</v>
      </c>
      <c r="J3349" s="6"/>
      <c r="K3349" s="6">
        <v>17070000</v>
      </c>
      <c r="L3349" s="6"/>
      <c r="M3349" s="10">
        <v>2218233000</v>
      </c>
      <c r="N3349" s="8">
        <f t="shared" si="491"/>
        <v>0.12659955018251012</v>
      </c>
      <c r="O3349" s="5">
        <f t="shared" si="492"/>
        <v>110911650</v>
      </c>
      <c r="P3349" s="13">
        <v>30453975</v>
      </c>
      <c r="Q3349" s="11">
        <v>40964625</v>
      </c>
      <c r="R3349" s="12">
        <v>0.05</v>
      </c>
    </row>
    <row r="3350" spans="1:18" x14ac:dyDescent="0.25">
      <c r="B3350">
        <v>335</v>
      </c>
      <c r="C3350">
        <v>2001</v>
      </c>
      <c r="D3350" s="13">
        <v>2115808</v>
      </c>
      <c r="E3350" s="13">
        <v>386779</v>
      </c>
      <c r="F3350" s="13">
        <v>897032</v>
      </c>
      <c r="G3350" s="13">
        <v>0</v>
      </c>
      <c r="H3350" s="5">
        <f t="shared" si="484"/>
        <v>3399619</v>
      </c>
      <c r="I3350" s="9">
        <f t="shared" si="489"/>
        <v>7.6790358928997771</v>
      </c>
      <c r="J3350" s="13">
        <v>0</v>
      </c>
      <c r="K3350" s="13">
        <v>19150000</v>
      </c>
      <c r="L3350" s="13">
        <v>0</v>
      </c>
      <c r="M3350" s="10">
        <v>2218233000</v>
      </c>
      <c r="N3350" s="8">
        <f t="shared" si="491"/>
        <v>0.15325797605571642</v>
      </c>
      <c r="O3350" s="5">
        <v>110911650</v>
      </c>
      <c r="P3350" s="13">
        <v>11398167</v>
      </c>
      <c r="Q3350" s="11">
        <v>44271430</v>
      </c>
      <c r="R3350" s="12">
        <v>0.05</v>
      </c>
    </row>
    <row r="3351" spans="1:18" x14ac:dyDescent="0.25">
      <c r="B3351">
        <v>335</v>
      </c>
      <c r="C3351">
        <v>2002</v>
      </c>
      <c r="D3351" s="13">
        <v>2117682</v>
      </c>
      <c r="E3351" s="13">
        <v>315399</v>
      </c>
      <c r="F3351" s="13">
        <v>590352</v>
      </c>
      <c r="G3351" s="13">
        <v>0</v>
      </c>
      <c r="H3351" s="5">
        <f t="shared" ref="H3351:H3414" si="493">SUM(D3351:G3351)</f>
        <v>3023433</v>
      </c>
      <c r="I3351" s="9">
        <f t="shared" si="489"/>
        <v>6.3707290174015263</v>
      </c>
      <c r="J3351" s="13">
        <v>0</v>
      </c>
      <c r="K3351" s="13">
        <v>5000000</v>
      </c>
      <c r="L3351" s="13">
        <v>0</v>
      </c>
      <c r="M3351" s="5">
        <v>2795016900</v>
      </c>
      <c r="N3351" s="8">
        <f t="shared" si="491"/>
        <v>0.10817226185644888</v>
      </c>
      <c r="O3351" s="5">
        <v>139750845</v>
      </c>
      <c r="P3351" s="13">
        <v>25880485</v>
      </c>
      <c r="Q3351" s="5">
        <v>47458195</v>
      </c>
      <c r="R3351" s="7">
        <v>0.05</v>
      </c>
    </row>
    <row r="3352" spans="1:18" x14ac:dyDescent="0.25">
      <c r="A3352" s="14"/>
      <c r="B3352" s="14">
        <v>335</v>
      </c>
      <c r="C3352" s="14">
        <v>2003</v>
      </c>
      <c r="D3352" s="13">
        <v>3295092</v>
      </c>
      <c r="E3352" s="13">
        <v>984231</v>
      </c>
      <c r="F3352" s="13">
        <v>19167</v>
      </c>
      <c r="G3352" s="13">
        <v>0</v>
      </c>
      <c r="H3352" s="5">
        <f t="shared" si="493"/>
        <v>4298490</v>
      </c>
      <c r="I3352" s="9">
        <f t="shared" si="489"/>
        <v>8.3905024873500942</v>
      </c>
      <c r="J3352" s="13">
        <v>0</v>
      </c>
      <c r="K3352" s="13">
        <v>39481000</v>
      </c>
      <c r="L3352" s="13">
        <v>0</v>
      </c>
      <c r="M3352" s="5">
        <v>2795016900</v>
      </c>
      <c r="N3352" s="8">
        <f t="shared" si="491"/>
        <v>0.15379119890115869</v>
      </c>
      <c r="O3352" s="5">
        <v>139750845</v>
      </c>
      <c r="P3352" s="13">
        <v>22585393</v>
      </c>
      <c r="Q3352" s="5">
        <v>51230424</v>
      </c>
      <c r="R3352" s="12">
        <v>0.05</v>
      </c>
    </row>
    <row r="3353" spans="1:18" x14ac:dyDescent="0.25">
      <c r="A3353" s="14"/>
      <c r="B3353" s="14">
        <v>335</v>
      </c>
      <c r="C3353" s="14">
        <v>2004</v>
      </c>
      <c r="D3353" s="13">
        <v>4985495</v>
      </c>
      <c r="E3353" s="13">
        <v>2307558</v>
      </c>
      <c r="F3353" s="13">
        <v>1092981</v>
      </c>
      <c r="G3353" s="13">
        <v>0</v>
      </c>
      <c r="H3353" s="5">
        <f t="shared" si="493"/>
        <v>8386034</v>
      </c>
      <c r="I3353" s="9">
        <f t="shared" si="489"/>
        <v>14.990906102035567</v>
      </c>
      <c r="J3353" s="13">
        <v>0</v>
      </c>
      <c r="K3353" s="13">
        <v>0</v>
      </c>
      <c r="L3353" s="13">
        <v>0</v>
      </c>
      <c r="M3353" s="17">
        <v>3415448600</v>
      </c>
      <c r="N3353" s="8">
        <f t="shared" si="491"/>
        <v>0.24553243166944455</v>
      </c>
      <c r="O3353" s="5">
        <f t="shared" ref="O3353:O3359" si="494">M3353*R3353</f>
        <v>170772430</v>
      </c>
      <c r="P3353" s="13">
        <v>59702898</v>
      </c>
      <c r="Q3353" s="5">
        <v>55940808</v>
      </c>
      <c r="R3353" s="12">
        <v>0.05</v>
      </c>
    </row>
    <row r="3354" spans="1:18" x14ac:dyDescent="0.25">
      <c r="A3354" s="14"/>
      <c r="B3354" s="14">
        <v>335</v>
      </c>
      <c r="C3354" s="14">
        <v>2005</v>
      </c>
      <c r="D3354" s="13">
        <v>5357831</v>
      </c>
      <c r="E3354" s="13">
        <v>2419044</v>
      </c>
      <c r="F3354" s="13">
        <v>0</v>
      </c>
      <c r="G3354" s="13">
        <v>0</v>
      </c>
      <c r="H3354" s="5">
        <f t="shared" si="493"/>
        <v>7776875</v>
      </c>
      <c r="I3354" s="9">
        <f t="shared" si="489"/>
        <v>13.522460773481546</v>
      </c>
      <c r="J3354" s="13">
        <v>0</v>
      </c>
      <c r="K3354" s="13">
        <v>5448000</v>
      </c>
      <c r="L3354" s="13">
        <v>0</v>
      </c>
      <c r="M3354" s="17">
        <v>3415448600</v>
      </c>
      <c r="N3354" s="8">
        <f t="shared" si="491"/>
        <v>0.2276970293155634</v>
      </c>
      <c r="O3354" s="5">
        <f t="shared" si="494"/>
        <v>170772430</v>
      </c>
      <c r="P3354" s="13">
        <v>59557664</v>
      </c>
      <c r="Q3354" s="5">
        <v>57510797.259999998</v>
      </c>
      <c r="R3354" s="12">
        <v>0.05</v>
      </c>
    </row>
    <row r="3355" spans="1:18" x14ac:dyDescent="0.25">
      <c r="A3355" s="14"/>
      <c r="B3355" s="14">
        <v>335</v>
      </c>
      <c r="C3355" s="14">
        <v>2006</v>
      </c>
      <c r="D3355" s="13">
        <v>4546502</v>
      </c>
      <c r="E3355" s="13">
        <v>2227157</v>
      </c>
      <c r="F3355" s="13">
        <v>44265</v>
      </c>
      <c r="G3355" s="13">
        <v>0</v>
      </c>
      <c r="H3355" s="5">
        <f t="shared" si="493"/>
        <v>6817924</v>
      </c>
      <c r="I3355" s="9">
        <f t="shared" si="489"/>
        <v>11.6650627169216</v>
      </c>
      <c r="J3355" s="13">
        <v>0</v>
      </c>
      <c r="K3355" s="13">
        <v>275000</v>
      </c>
      <c r="L3355" s="13">
        <v>0</v>
      </c>
      <c r="M3355" s="17">
        <v>3834008100</v>
      </c>
      <c r="N3355" s="8">
        <f t="shared" si="491"/>
        <v>0.17782758466264065</v>
      </c>
      <c r="O3355" s="5">
        <f t="shared" si="494"/>
        <v>191700405</v>
      </c>
      <c r="P3355" s="13">
        <v>54109664</v>
      </c>
      <c r="Q3355" s="5">
        <v>58447384</v>
      </c>
      <c r="R3355" s="12">
        <v>0.05</v>
      </c>
    </row>
    <row r="3356" spans="1:18" x14ac:dyDescent="0.25">
      <c r="A3356" s="14"/>
      <c r="B3356" s="14">
        <v>335</v>
      </c>
      <c r="C3356" s="14">
        <v>2007</v>
      </c>
      <c r="D3356" s="13">
        <v>4547863</v>
      </c>
      <c r="E3356" s="13">
        <v>2057038</v>
      </c>
      <c r="F3356" s="13">
        <v>9297</v>
      </c>
      <c r="G3356" s="13">
        <v>0</v>
      </c>
      <c r="H3356" s="5">
        <f t="shared" si="493"/>
        <v>6614198</v>
      </c>
      <c r="I3356" s="9">
        <f t="shared" si="489"/>
        <v>10.929250095611552</v>
      </c>
      <c r="J3356" s="13">
        <v>0</v>
      </c>
      <c r="K3356" s="13">
        <v>3145000</v>
      </c>
      <c r="L3356" s="13">
        <v>0</v>
      </c>
      <c r="M3356" s="17">
        <v>3834008100</v>
      </c>
      <c r="N3356" s="8">
        <f t="shared" si="491"/>
        <v>0.17251392870035928</v>
      </c>
      <c r="O3356" s="5">
        <f t="shared" si="494"/>
        <v>191700405</v>
      </c>
      <c r="P3356" s="13">
        <v>49530498</v>
      </c>
      <c r="Q3356" s="5">
        <v>60518315</v>
      </c>
      <c r="R3356" s="12">
        <v>0.05</v>
      </c>
    </row>
    <row r="3357" spans="1:18" x14ac:dyDescent="0.25">
      <c r="A3357" s="14"/>
      <c r="B3357" s="14">
        <v>335</v>
      </c>
      <c r="C3357" s="14">
        <v>2008</v>
      </c>
      <c r="D3357" s="6">
        <v>4546911</v>
      </c>
      <c r="E3357" s="6">
        <v>1903028</v>
      </c>
      <c r="F3357" s="6">
        <v>127630</v>
      </c>
      <c r="G3357" s="6">
        <v>0</v>
      </c>
      <c r="H3357" s="5">
        <f t="shared" si="493"/>
        <v>6577569</v>
      </c>
      <c r="I3357" s="9">
        <f t="shared" si="489"/>
        <v>9.8130037801934673</v>
      </c>
      <c r="J3357" s="6">
        <v>0</v>
      </c>
      <c r="K3357" s="6">
        <v>4110000</v>
      </c>
      <c r="L3357" s="6">
        <v>0</v>
      </c>
      <c r="M3357" s="17">
        <v>3834008100</v>
      </c>
      <c r="N3357" s="8">
        <f t="shared" si="491"/>
        <v>0.17155855774013623</v>
      </c>
      <c r="O3357" s="5">
        <f t="shared" si="494"/>
        <v>191700405</v>
      </c>
      <c r="P3357" s="6">
        <v>44947828</v>
      </c>
      <c r="Q3357" s="5">
        <v>67029109</v>
      </c>
      <c r="R3357" s="12">
        <v>0.05</v>
      </c>
    </row>
    <row r="3358" spans="1:18" x14ac:dyDescent="0.25">
      <c r="A3358" s="14"/>
      <c r="B3358" s="18">
        <v>335</v>
      </c>
      <c r="C3358" s="14">
        <v>2009</v>
      </c>
      <c r="D3358" s="13">
        <v>4896615</v>
      </c>
      <c r="E3358" s="13">
        <v>1819695</v>
      </c>
      <c r="F3358" s="13">
        <v>48313</v>
      </c>
      <c r="G3358" s="13">
        <v>0</v>
      </c>
      <c r="H3358" s="5">
        <f t="shared" si="493"/>
        <v>6764623</v>
      </c>
      <c r="I3358" s="9">
        <f t="shared" si="489"/>
        <v>7.9222963633555672</v>
      </c>
      <c r="J3358" s="13">
        <v>0</v>
      </c>
      <c r="K3358" s="13">
        <v>0</v>
      </c>
      <c r="L3358" s="13">
        <v>0</v>
      </c>
      <c r="M3358" s="17">
        <v>3906162100</v>
      </c>
      <c r="N3358" s="8">
        <f t="shared" si="491"/>
        <v>0.17317824572615664</v>
      </c>
      <c r="O3358" s="5">
        <f t="shared" si="494"/>
        <v>195308105</v>
      </c>
      <c r="P3358" s="13">
        <v>40360875</v>
      </c>
      <c r="Q3358" s="5">
        <v>85387149</v>
      </c>
      <c r="R3358" s="12">
        <v>0.05</v>
      </c>
    </row>
    <row r="3359" spans="1:18" x14ac:dyDescent="0.25">
      <c r="A3359" t="s">
        <v>335</v>
      </c>
      <c r="B3359">
        <v>336</v>
      </c>
      <c r="C3359">
        <v>2000</v>
      </c>
      <c r="D3359" s="6">
        <v>3619745</v>
      </c>
      <c r="E3359" s="6">
        <v>1314787</v>
      </c>
      <c r="F3359" s="6">
        <v>148441</v>
      </c>
      <c r="G3359" s="6"/>
      <c r="H3359" s="5">
        <f t="shared" si="493"/>
        <v>5082973</v>
      </c>
      <c r="I3359" s="9">
        <f t="shared" si="489"/>
        <v>4.8980383536459904</v>
      </c>
      <c r="J3359" s="6"/>
      <c r="K3359" s="6">
        <v>13898812</v>
      </c>
      <c r="L3359" s="6"/>
      <c r="M3359" s="10">
        <v>3307961200</v>
      </c>
      <c r="N3359" s="8">
        <f t="shared" si="491"/>
        <v>0.15365878535697455</v>
      </c>
      <c r="O3359" s="5">
        <f t="shared" si="494"/>
        <v>165398060</v>
      </c>
      <c r="P3359" s="13">
        <v>40871928</v>
      </c>
      <c r="Q3359" s="11">
        <v>103775688</v>
      </c>
      <c r="R3359" s="12">
        <v>0.05</v>
      </c>
    </row>
    <row r="3360" spans="1:18" x14ac:dyDescent="0.25">
      <c r="B3360">
        <v>336</v>
      </c>
      <c r="C3360">
        <v>2001</v>
      </c>
      <c r="D3360" s="13">
        <v>3016826</v>
      </c>
      <c r="E3360" s="13">
        <v>1433196</v>
      </c>
      <c r="F3360" s="13">
        <v>459026</v>
      </c>
      <c r="G3360" s="13">
        <v>0</v>
      </c>
      <c r="H3360" s="5">
        <f t="shared" si="493"/>
        <v>4909048</v>
      </c>
      <c r="I3360" s="9">
        <f t="shared" si="489"/>
        <v>4.5738951470179856</v>
      </c>
      <c r="J3360" s="13">
        <v>0</v>
      </c>
      <c r="K3360" s="13">
        <v>7200000</v>
      </c>
      <c r="L3360" s="13">
        <v>0</v>
      </c>
      <c r="M3360" s="10">
        <v>3307961200</v>
      </c>
      <c r="N3360" s="8">
        <f t="shared" si="491"/>
        <v>0.14840101510259551</v>
      </c>
      <c r="O3360" s="5">
        <v>165398060</v>
      </c>
      <c r="P3360" s="13">
        <v>33824893</v>
      </c>
      <c r="Q3360" s="11">
        <v>107327515</v>
      </c>
      <c r="R3360" s="12">
        <v>0.05</v>
      </c>
    </row>
    <row r="3361" spans="1:18" x14ac:dyDescent="0.25">
      <c r="B3361">
        <v>336</v>
      </c>
      <c r="C3361">
        <v>2002</v>
      </c>
      <c r="D3361" s="13">
        <v>3640061</v>
      </c>
      <c r="E3361" s="13">
        <v>1730046</v>
      </c>
      <c r="F3361" s="13">
        <v>599998</v>
      </c>
      <c r="G3361" s="13">
        <v>0</v>
      </c>
      <c r="H3361" s="5">
        <f t="shared" si="493"/>
        <v>5970105</v>
      </c>
      <c r="I3361" s="9">
        <f t="shared" si="489"/>
        <v>5.1406875525425857</v>
      </c>
      <c r="J3361" s="13">
        <v>0</v>
      </c>
      <c r="K3361" s="13">
        <v>16211500</v>
      </c>
      <c r="L3361" s="13">
        <v>0</v>
      </c>
      <c r="M3361" s="5">
        <v>4260870000</v>
      </c>
      <c r="N3361" s="8">
        <f t="shared" si="491"/>
        <v>0.14011469488625564</v>
      </c>
      <c r="O3361" s="5">
        <v>213043500</v>
      </c>
      <c r="P3361" s="13">
        <v>39750146</v>
      </c>
      <c r="Q3361" s="5">
        <v>116134368</v>
      </c>
      <c r="R3361" s="7">
        <v>0.05</v>
      </c>
    </row>
    <row r="3362" spans="1:18" x14ac:dyDescent="0.25">
      <c r="A3362" s="14"/>
      <c r="B3362" s="14">
        <v>336</v>
      </c>
      <c r="C3362" s="14">
        <v>2003</v>
      </c>
      <c r="D3362" s="13">
        <v>3633733</v>
      </c>
      <c r="E3362" s="13">
        <v>2128793</v>
      </c>
      <c r="F3362" s="13">
        <v>62069</v>
      </c>
      <c r="G3362" s="13">
        <v>0</v>
      </c>
      <c r="H3362" s="5">
        <f t="shared" si="493"/>
        <v>5824595</v>
      </c>
      <c r="I3362" s="9">
        <f t="shared" si="489"/>
        <v>4.7541864501847861</v>
      </c>
      <c r="J3362" s="13">
        <v>0</v>
      </c>
      <c r="K3362" s="13">
        <v>26000000</v>
      </c>
      <c r="L3362" s="13">
        <v>0</v>
      </c>
      <c r="M3362" s="5">
        <v>4260870000</v>
      </c>
      <c r="N3362" s="8">
        <f t="shared" si="491"/>
        <v>0.1366996646224832</v>
      </c>
      <c r="O3362" s="5">
        <v>213043500</v>
      </c>
      <c r="P3362" s="13">
        <v>54483529</v>
      </c>
      <c r="Q3362" s="5">
        <v>122515073</v>
      </c>
      <c r="R3362" s="12">
        <v>0.05</v>
      </c>
    </row>
    <row r="3363" spans="1:18" x14ac:dyDescent="0.25">
      <c r="A3363" s="14"/>
      <c r="B3363" s="14">
        <v>336</v>
      </c>
      <c r="C3363" s="14">
        <v>2004</v>
      </c>
      <c r="D3363" s="13">
        <v>4553757</v>
      </c>
      <c r="E3363" s="13">
        <v>2281225</v>
      </c>
      <c r="F3363" s="13">
        <v>378000</v>
      </c>
      <c r="G3363" s="13">
        <v>-37162</v>
      </c>
      <c r="H3363" s="5">
        <f t="shared" si="493"/>
        <v>7175820</v>
      </c>
      <c r="I3363" s="9">
        <f t="shared" si="489"/>
        <v>5.7996087913800265</v>
      </c>
      <c r="J3363" s="13">
        <v>0</v>
      </c>
      <c r="K3363" s="13">
        <v>25000000</v>
      </c>
      <c r="L3363" s="13">
        <v>0</v>
      </c>
      <c r="M3363" s="17">
        <v>6006779000</v>
      </c>
      <c r="N3363" s="8">
        <f t="shared" si="491"/>
        <v>0.11946202781890261</v>
      </c>
      <c r="O3363" s="5">
        <f t="shared" ref="O3363:O3369" si="495">M3363*R3363</f>
        <v>300338950</v>
      </c>
      <c r="P3363" s="13">
        <v>49929772</v>
      </c>
      <c r="Q3363" s="5">
        <v>123729380</v>
      </c>
      <c r="R3363" s="12">
        <v>0.05</v>
      </c>
    </row>
    <row r="3364" spans="1:18" x14ac:dyDescent="0.25">
      <c r="A3364" s="14"/>
      <c r="B3364" s="14">
        <v>336</v>
      </c>
      <c r="C3364" s="14">
        <v>2005</v>
      </c>
      <c r="D3364" s="13">
        <v>4461616</v>
      </c>
      <c r="E3364" s="13">
        <v>2107985</v>
      </c>
      <c r="F3364" s="13">
        <v>1164540</v>
      </c>
      <c r="G3364" s="13">
        <v>0</v>
      </c>
      <c r="H3364" s="5">
        <f t="shared" si="493"/>
        <v>7734141</v>
      </c>
      <c r="I3364" s="9">
        <f t="shared" si="489"/>
        <v>6.0842499643604082</v>
      </c>
      <c r="J3364" s="13">
        <v>0</v>
      </c>
      <c r="K3364" s="13">
        <v>0</v>
      </c>
      <c r="L3364" s="13">
        <v>8800000</v>
      </c>
      <c r="M3364" s="17">
        <v>6006779000</v>
      </c>
      <c r="N3364" s="8">
        <f t="shared" si="491"/>
        <v>0.12875687618938536</v>
      </c>
      <c r="O3364" s="5">
        <f t="shared" si="495"/>
        <v>300338950</v>
      </c>
      <c r="P3364" s="13">
        <v>80809183</v>
      </c>
      <c r="Q3364" s="5">
        <v>127117410.45000002</v>
      </c>
      <c r="R3364" s="12">
        <v>0.05</v>
      </c>
    </row>
    <row r="3365" spans="1:18" x14ac:dyDescent="0.25">
      <c r="A3365" s="14"/>
      <c r="B3365" s="14">
        <v>336</v>
      </c>
      <c r="C3365" s="14">
        <v>2006</v>
      </c>
      <c r="D3365" s="13">
        <v>4985813</v>
      </c>
      <c r="E3365" s="13">
        <v>2519140</v>
      </c>
      <c r="F3365" s="13">
        <v>353080</v>
      </c>
      <c r="G3365" s="13">
        <v>0</v>
      </c>
      <c r="H3365" s="5">
        <f t="shared" si="493"/>
        <v>7858033</v>
      </c>
      <c r="I3365" s="9">
        <f t="shared" si="489"/>
        <v>5.7077163373934185</v>
      </c>
      <c r="J3365" s="13">
        <v>0</v>
      </c>
      <c r="K3365" s="13">
        <v>2600000</v>
      </c>
      <c r="L3365" s="13">
        <v>0</v>
      </c>
      <c r="M3365" s="17">
        <v>7110692600</v>
      </c>
      <c r="N3365" s="8">
        <f t="shared" si="491"/>
        <v>0.11051009292681278</v>
      </c>
      <c r="O3365" s="5">
        <f t="shared" si="495"/>
        <v>355534630</v>
      </c>
      <c r="P3365" s="13">
        <v>60439183</v>
      </c>
      <c r="Q3365" s="5">
        <v>137673853</v>
      </c>
      <c r="R3365" s="12">
        <v>0.05</v>
      </c>
    </row>
    <row r="3366" spans="1:18" x14ac:dyDescent="0.25">
      <c r="A3366" s="14"/>
      <c r="B3366" s="14">
        <v>336</v>
      </c>
      <c r="C3366" s="14">
        <v>2007</v>
      </c>
      <c r="D3366" s="13">
        <v>4933213</v>
      </c>
      <c r="E3366" s="13">
        <v>2645382</v>
      </c>
      <c r="F3366" s="13">
        <v>904877</v>
      </c>
      <c r="G3366" s="13">
        <v>0</v>
      </c>
      <c r="H3366" s="5">
        <f t="shared" si="493"/>
        <v>8483472</v>
      </c>
      <c r="I3366" s="9">
        <f t="shared" si="489"/>
        <v>6.0607717630129896</v>
      </c>
      <c r="J3366" s="13">
        <v>0</v>
      </c>
      <c r="K3366" s="13">
        <v>8700000</v>
      </c>
      <c r="L3366" s="13">
        <v>0</v>
      </c>
      <c r="M3366" s="17">
        <v>7110692600</v>
      </c>
      <c r="N3366" s="8">
        <f t="shared" si="491"/>
        <v>0.11930584652189859</v>
      </c>
      <c r="O3366" s="5">
        <f t="shared" si="495"/>
        <v>355534630</v>
      </c>
      <c r="P3366" s="13">
        <v>56009970</v>
      </c>
      <c r="Q3366" s="5">
        <v>139973461</v>
      </c>
      <c r="R3366" s="12">
        <v>0.05</v>
      </c>
    </row>
    <row r="3367" spans="1:18" x14ac:dyDescent="0.25">
      <c r="A3367" s="14"/>
      <c r="B3367" s="14">
        <v>336</v>
      </c>
      <c r="C3367" s="14">
        <v>2008</v>
      </c>
      <c r="D3367" s="6">
        <v>5310233</v>
      </c>
      <c r="E3367" s="6">
        <v>2372233</v>
      </c>
      <c r="F3367" s="6">
        <v>378228</v>
      </c>
      <c r="G3367" s="6">
        <v>0</v>
      </c>
      <c r="H3367" s="5">
        <f t="shared" si="493"/>
        <v>8060694</v>
      </c>
      <c r="I3367" s="9">
        <f t="shared" si="489"/>
        <v>5.6364860480626255</v>
      </c>
      <c r="J3367" s="6">
        <v>0</v>
      </c>
      <c r="K3367" s="6">
        <v>18700000</v>
      </c>
      <c r="L3367" s="6">
        <v>0</v>
      </c>
      <c r="M3367" s="17">
        <v>7110692600</v>
      </c>
      <c r="N3367" s="8">
        <f t="shared" si="491"/>
        <v>0.113360180975901</v>
      </c>
      <c r="O3367" s="5">
        <f t="shared" si="495"/>
        <v>355534630</v>
      </c>
      <c r="P3367" s="6">
        <v>62276757</v>
      </c>
      <c r="Q3367" s="5">
        <v>143009207</v>
      </c>
      <c r="R3367" s="12">
        <v>0.05</v>
      </c>
    </row>
    <row r="3368" spans="1:18" x14ac:dyDescent="0.25">
      <c r="A3368" s="14"/>
      <c r="B3368" s="18">
        <v>336</v>
      </c>
      <c r="C3368" s="14">
        <v>2009</v>
      </c>
      <c r="D3368" s="13">
        <v>5275656</v>
      </c>
      <c r="E3368" s="13">
        <v>2319646</v>
      </c>
      <c r="F3368" s="13">
        <v>826085</v>
      </c>
      <c r="G3368" s="13">
        <v>0</v>
      </c>
      <c r="H3368" s="5">
        <f t="shared" si="493"/>
        <v>8421387</v>
      </c>
      <c r="I3368" s="9">
        <f t="shared" si="489"/>
        <v>5.6195077066361554</v>
      </c>
      <c r="J3368" s="13">
        <v>0</v>
      </c>
      <c r="K3368" s="13">
        <v>7200000</v>
      </c>
      <c r="L3368" s="13">
        <v>0</v>
      </c>
      <c r="M3368" s="17">
        <v>7387409800</v>
      </c>
      <c r="N3368" s="8">
        <f t="shared" si="491"/>
        <v>0.11399647817019708</v>
      </c>
      <c r="O3368" s="5">
        <f t="shared" si="495"/>
        <v>369370490</v>
      </c>
      <c r="P3368" s="13">
        <v>56966524</v>
      </c>
      <c r="Q3368" s="5">
        <v>149859871</v>
      </c>
      <c r="R3368" s="12">
        <v>0.05</v>
      </c>
    </row>
    <row r="3369" spans="1:18" x14ac:dyDescent="0.25">
      <c r="A3369" t="s">
        <v>336</v>
      </c>
      <c r="B3369">
        <v>337</v>
      </c>
      <c r="C3369">
        <v>2000</v>
      </c>
      <c r="D3369" s="6">
        <v>278848</v>
      </c>
      <c r="E3369" s="6">
        <v>196742</v>
      </c>
      <c r="F3369" s="6"/>
      <c r="G3369" s="6"/>
      <c r="H3369" s="5">
        <f t="shared" si="493"/>
        <v>475590</v>
      </c>
      <c r="I3369" s="9">
        <f t="shared" si="489"/>
        <v>14.684010795259644</v>
      </c>
      <c r="J3369" s="6"/>
      <c r="K3369" s="6"/>
      <c r="L3369" s="6"/>
      <c r="M3369" s="10">
        <v>125337600</v>
      </c>
      <c r="N3369" s="8">
        <f t="shared" si="491"/>
        <v>0.37944718903186275</v>
      </c>
      <c r="O3369" s="5">
        <f t="shared" si="495"/>
        <v>6266880</v>
      </c>
      <c r="P3369" s="13">
        <v>2937792</v>
      </c>
      <c r="Q3369" s="11">
        <v>3238829</v>
      </c>
      <c r="R3369" s="12">
        <v>0.05</v>
      </c>
    </row>
    <row r="3370" spans="1:18" x14ac:dyDescent="0.25">
      <c r="B3370">
        <v>337</v>
      </c>
      <c r="C3370">
        <v>2001</v>
      </c>
      <c r="D3370" s="13">
        <v>283078</v>
      </c>
      <c r="E3370" s="13">
        <v>181118</v>
      </c>
      <c r="F3370" s="13">
        <v>0</v>
      </c>
      <c r="G3370" s="13">
        <v>0</v>
      </c>
      <c r="H3370" s="5">
        <f t="shared" si="493"/>
        <v>464196</v>
      </c>
      <c r="I3370" s="9">
        <f t="shared" si="489"/>
        <v>13.903632797161261</v>
      </c>
      <c r="J3370" s="13">
        <v>0</v>
      </c>
      <c r="K3370" s="13">
        <v>0</v>
      </c>
      <c r="L3370" s="13">
        <v>0</v>
      </c>
      <c r="M3370" s="10">
        <v>125337600</v>
      </c>
      <c r="N3370" s="8">
        <f t="shared" si="491"/>
        <v>0.37035654105392157</v>
      </c>
      <c r="O3370" s="5">
        <v>6266880</v>
      </c>
      <c r="P3370" s="13">
        <v>2874714</v>
      </c>
      <c r="Q3370" s="11">
        <v>3338667</v>
      </c>
      <c r="R3370" s="12">
        <v>0.05</v>
      </c>
    </row>
    <row r="3371" spans="1:18" x14ac:dyDescent="0.25">
      <c r="B3371">
        <v>337</v>
      </c>
      <c r="C3371">
        <v>2002</v>
      </c>
      <c r="D3371" s="13">
        <v>331588</v>
      </c>
      <c r="E3371" s="13">
        <v>176547</v>
      </c>
      <c r="F3371" s="13">
        <v>0</v>
      </c>
      <c r="G3371" s="13">
        <v>0</v>
      </c>
      <c r="H3371" s="5">
        <f t="shared" si="493"/>
        <v>508135</v>
      </c>
      <c r="I3371" s="9">
        <f t="shared" si="489"/>
        <v>13.075315422508682</v>
      </c>
      <c r="J3371" s="13">
        <v>0</v>
      </c>
      <c r="K3371" s="13">
        <v>0</v>
      </c>
      <c r="L3371" s="13">
        <v>0</v>
      </c>
      <c r="M3371" s="5">
        <v>135725000</v>
      </c>
      <c r="N3371" s="8">
        <f t="shared" si="491"/>
        <v>0.37438570639160068</v>
      </c>
      <c r="O3371" s="5">
        <v>6786250</v>
      </c>
      <c r="P3371" s="13">
        <v>2543126</v>
      </c>
      <c r="Q3371" s="5">
        <v>3886216</v>
      </c>
      <c r="R3371" s="7">
        <v>0.05</v>
      </c>
    </row>
    <row r="3372" spans="1:18" x14ac:dyDescent="0.25">
      <c r="A3372" s="14"/>
      <c r="B3372" s="14">
        <v>337</v>
      </c>
      <c r="C3372" s="14">
        <v>2003</v>
      </c>
      <c r="D3372" s="13">
        <v>2538475</v>
      </c>
      <c r="E3372" s="13">
        <v>155311</v>
      </c>
      <c r="F3372" s="13">
        <v>4290</v>
      </c>
      <c r="G3372" s="13">
        <v>0</v>
      </c>
      <c r="H3372" s="5">
        <f t="shared" si="493"/>
        <v>2698076</v>
      </c>
      <c r="I3372" s="9">
        <f t="shared" si="489"/>
        <v>73.394726011168856</v>
      </c>
      <c r="J3372" s="13">
        <v>0</v>
      </c>
      <c r="K3372" s="13">
        <v>0</v>
      </c>
      <c r="L3372" s="13">
        <v>500000</v>
      </c>
      <c r="M3372" s="5">
        <v>135725000</v>
      </c>
      <c r="N3372" s="8">
        <f t="shared" si="491"/>
        <v>1.9878990606004792</v>
      </c>
      <c r="O3372" s="5">
        <v>6786250</v>
      </c>
      <c r="P3372" s="13">
        <v>2331999</v>
      </c>
      <c r="Q3372" s="5">
        <v>3676117</v>
      </c>
      <c r="R3372" s="12">
        <v>0.05</v>
      </c>
    </row>
    <row r="3373" spans="1:18" x14ac:dyDescent="0.25">
      <c r="A3373" s="14"/>
      <c r="B3373" s="14">
        <v>337</v>
      </c>
      <c r="C3373" s="14">
        <v>2004</v>
      </c>
      <c r="D3373" s="13">
        <v>414000</v>
      </c>
      <c r="E3373" s="13">
        <v>44367</v>
      </c>
      <c r="F3373" s="13">
        <v>4682</v>
      </c>
      <c r="G3373" s="13">
        <v>0</v>
      </c>
      <c r="H3373" s="5">
        <f t="shared" si="493"/>
        <v>463049</v>
      </c>
      <c r="I3373" s="9">
        <f t="shared" si="489"/>
        <v>12.445068095270219</v>
      </c>
      <c r="J3373" s="13">
        <v>0</v>
      </c>
      <c r="K3373" s="13">
        <v>0</v>
      </c>
      <c r="L3373" s="13">
        <v>0</v>
      </c>
      <c r="M3373" s="17">
        <v>169346500</v>
      </c>
      <c r="N3373" s="8">
        <f t="shared" si="491"/>
        <v>0.27343287283764356</v>
      </c>
      <c r="O3373" s="5">
        <f t="shared" ref="O3373:O3379" si="496">M3373*R3373</f>
        <v>8467325</v>
      </c>
      <c r="P3373" s="13">
        <v>1917999</v>
      </c>
      <c r="Q3373" s="5">
        <v>3720743</v>
      </c>
      <c r="R3373" s="12">
        <v>0.05</v>
      </c>
    </row>
    <row r="3374" spans="1:18" x14ac:dyDescent="0.25">
      <c r="A3374" s="14"/>
      <c r="B3374" s="14">
        <v>337</v>
      </c>
      <c r="C3374" s="14">
        <v>2005</v>
      </c>
      <c r="D3374" s="13">
        <v>414000</v>
      </c>
      <c r="E3374" s="13">
        <v>54313</v>
      </c>
      <c r="F3374" s="13">
        <v>1499</v>
      </c>
      <c r="G3374" s="13">
        <v>0</v>
      </c>
      <c r="H3374" s="5">
        <f t="shared" si="493"/>
        <v>469812</v>
      </c>
      <c r="I3374" s="9">
        <f t="shared" si="489"/>
        <v>11.501679476504318</v>
      </c>
      <c r="J3374" s="13">
        <v>0</v>
      </c>
      <c r="K3374" s="13">
        <v>0</v>
      </c>
      <c r="L3374" s="13">
        <v>0</v>
      </c>
      <c r="M3374" s="17">
        <v>169346500</v>
      </c>
      <c r="N3374" s="8">
        <f t="shared" si="491"/>
        <v>0.27742645995045662</v>
      </c>
      <c r="O3374" s="5">
        <f t="shared" si="496"/>
        <v>8467325</v>
      </c>
      <c r="P3374" s="13">
        <v>1561355</v>
      </c>
      <c r="Q3374" s="5">
        <v>4084725.2</v>
      </c>
      <c r="R3374" s="12">
        <v>0.05</v>
      </c>
    </row>
    <row r="3375" spans="1:18" x14ac:dyDescent="0.25">
      <c r="A3375" s="14"/>
      <c r="B3375" s="14">
        <v>337</v>
      </c>
      <c r="C3375" s="14">
        <v>2006</v>
      </c>
      <c r="D3375" s="13">
        <v>408999</v>
      </c>
      <c r="E3375" s="13">
        <v>43135</v>
      </c>
      <c r="F3375" s="13">
        <v>2636</v>
      </c>
      <c r="G3375" s="13">
        <v>0</v>
      </c>
      <c r="H3375" s="5">
        <f t="shared" si="493"/>
        <v>454770</v>
      </c>
      <c r="I3375" s="9">
        <f t="shared" si="489"/>
        <v>10.781517155312452</v>
      </c>
      <c r="J3375" s="13">
        <v>250000</v>
      </c>
      <c r="K3375" s="13">
        <v>0</v>
      </c>
      <c r="L3375" s="13">
        <v>0</v>
      </c>
      <c r="M3375" s="17">
        <v>187900800</v>
      </c>
      <c r="N3375" s="8">
        <f t="shared" si="491"/>
        <v>0.24202664384611453</v>
      </c>
      <c r="O3375" s="5">
        <f t="shared" si="496"/>
        <v>9395040</v>
      </c>
      <c r="P3375" s="13">
        <v>1503999</v>
      </c>
      <c r="Q3375" s="5">
        <v>4218052</v>
      </c>
      <c r="R3375" s="12">
        <v>0.05</v>
      </c>
    </row>
    <row r="3376" spans="1:18" x14ac:dyDescent="0.25">
      <c r="A3376" s="14"/>
      <c r="B3376" s="14">
        <v>337</v>
      </c>
      <c r="C3376" s="14">
        <v>2007</v>
      </c>
      <c r="D3376" s="13">
        <v>365000</v>
      </c>
      <c r="E3376" s="13">
        <v>31762</v>
      </c>
      <c r="F3376" s="13">
        <v>9312</v>
      </c>
      <c r="G3376" s="13">
        <v>0</v>
      </c>
      <c r="H3376" s="5">
        <f t="shared" si="493"/>
        <v>406074</v>
      </c>
      <c r="I3376" s="9">
        <f t="shared" si="489"/>
        <v>9.606380502317414</v>
      </c>
      <c r="J3376" s="13">
        <v>700000</v>
      </c>
      <c r="K3376" s="13">
        <v>0</v>
      </c>
      <c r="L3376" s="13">
        <v>0</v>
      </c>
      <c r="M3376" s="17">
        <v>187900800</v>
      </c>
      <c r="N3376" s="8">
        <f t="shared" si="491"/>
        <v>0.21611084146528381</v>
      </c>
      <c r="O3376" s="5">
        <f t="shared" si="496"/>
        <v>9395040</v>
      </c>
      <c r="P3376" s="13">
        <v>1095000</v>
      </c>
      <c r="Q3376" s="5">
        <v>4227128</v>
      </c>
      <c r="R3376" s="12">
        <v>0.05</v>
      </c>
    </row>
    <row r="3377" spans="1:18" x14ac:dyDescent="0.25">
      <c r="A3377" s="14"/>
      <c r="B3377" s="14">
        <v>337</v>
      </c>
      <c r="C3377" s="14">
        <v>2008</v>
      </c>
      <c r="D3377" s="6">
        <v>370000</v>
      </c>
      <c r="E3377" s="6">
        <v>21788</v>
      </c>
      <c r="F3377" s="6">
        <v>5052</v>
      </c>
      <c r="G3377" s="6">
        <v>0</v>
      </c>
      <c r="H3377" s="5">
        <f t="shared" si="493"/>
        <v>396840</v>
      </c>
      <c r="I3377" s="9">
        <f t="shared" si="489"/>
        <v>8.6985722452329259</v>
      </c>
      <c r="J3377" s="6">
        <v>450000</v>
      </c>
      <c r="K3377" s="6">
        <v>0</v>
      </c>
      <c r="L3377" s="6">
        <v>0</v>
      </c>
      <c r="M3377" s="17">
        <v>187900800</v>
      </c>
      <c r="N3377" s="8">
        <f t="shared" si="491"/>
        <v>0.21119654626270884</v>
      </c>
      <c r="O3377" s="5">
        <f t="shared" si="496"/>
        <v>9395040</v>
      </c>
      <c r="P3377" s="6">
        <v>730000</v>
      </c>
      <c r="Q3377" s="5">
        <v>4562128</v>
      </c>
      <c r="R3377" s="12">
        <v>0.05</v>
      </c>
    </row>
    <row r="3378" spans="1:18" x14ac:dyDescent="0.25">
      <c r="A3378" s="14"/>
      <c r="B3378" s="18">
        <v>337</v>
      </c>
      <c r="C3378" s="14">
        <v>2009</v>
      </c>
      <c r="D3378" s="13">
        <v>360000</v>
      </c>
      <c r="E3378" s="13">
        <v>9012</v>
      </c>
      <c r="F3378" s="13">
        <v>3487</v>
      </c>
      <c r="G3378" s="13">
        <v>0</v>
      </c>
      <c r="H3378" s="5">
        <f t="shared" si="493"/>
        <v>372499</v>
      </c>
      <c r="I3378" s="9">
        <f t="shared" si="489"/>
        <v>7.6457964940080405</v>
      </c>
      <c r="J3378" s="13">
        <v>700000</v>
      </c>
      <c r="K3378" s="13">
        <v>0</v>
      </c>
      <c r="L3378" s="13">
        <v>0</v>
      </c>
      <c r="M3378" s="17">
        <v>233801300</v>
      </c>
      <c r="N3378" s="8">
        <f t="shared" si="491"/>
        <v>0.15932289512504849</v>
      </c>
      <c r="O3378" s="5">
        <f t="shared" si="496"/>
        <v>11690065</v>
      </c>
      <c r="P3378" s="13">
        <v>360000</v>
      </c>
      <c r="Q3378" s="5">
        <v>4871945</v>
      </c>
      <c r="R3378" s="12">
        <v>0.05</v>
      </c>
    </row>
    <row r="3379" spans="1:18" x14ac:dyDescent="0.25">
      <c r="A3379" t="s">
        <v>337</v>
      </c>
      <c r="B3379">
        <v>338</v>
      </c>
      <c r="C3379">
        <v>2000</v>
      </c>
      <c r="D3379" s="6">
        <v>920000</v>
      </c>
      <c r="E3379" s="6">
        <v>435246</v>
      </c>
      <c r="F3379" s="6">
        <v>1820</v>
      </c>
      <c r="G3379" s="6">
        <v>9</v>
      </c>
      <c r="H3379" s="5">
        <f t="shared" si="493"/>
        <v>1357075</v>
      </c>
      <c r="I3379" s="9">
        <f t="shared" si="489"/>
        <v>6.0406971816741875</v>
      </c>
      <c r="J3379" s="6"/>
      <c r="K3379" s="6">
        <v>1235000</v>
      </c>
      <c r="L3379" s="6"/>
      <c r="M3379" s="10">
        <v>671570100</v>
      </c>
      <c r="N3379" s="8">
        <f t="shared" si="491"/>
        <v>0.2020749583699453</v>
      </c>
      <c r="O3379" s="5">
        <f t="shared" si="496"/>
        <v>33578505</v>
      </c>
      <c r="P3379" s="13">
        <v>8240000</v>
      </c>
      <c r="Q3379" s="11">
        <v>22465536</v>
      </c>
      <c r="R3379" s="12">
        <v>0.05</v>
      </c>
    </row>
    <row r="3380" spans="1:18" x14ac:dyDescent="0.25">
      <c r="B3380">
        <v>338</v>
      </c>
      <c r="C3380">
        <v>2001</v>
      </c>
      <c r="D3380" s="13">
        <v>915000</v>
      </c>
      <c r="E3380" s="13">
        <v>388956</v>
      </c>
      <c r="F3380" s="13">
        <v>102221</v>
      </c>
      <c r="G3380" s="13">
        <v>1038</v>
      </c>
      <c r="H3380" s="5">
        <f t="shared" si="493"/>
        <v>1407215</v>
      </c>
      <c r="I3380" s="9">
        <f t="shared" si="489"/>
        <v>6.1532323036879868</v>
      </c>
      <c r="J3380" s="13">
        <v>0</v>
      </c>
      <c r="K3380" s="13">
        <v>5795540</v>
      </c>
      <c r="L3380" s="13">
        <v>0</v>
      </c>
      <c r="M3380" s="10">
        <v>671570100</v>
      </c>
      <c r="N3380" s="8">
        <f t="shared" si="491"/>
        <v>0.20954104418883449</v>
      </c>
      <c r="O3380" s="5">
        <v>33578505</v>
      </c>
      <c r="P3380" s="13">
        <v>6090000</v>
      </c>
      <c r="Q3380" s="11">
        <v>22869525</v>
      </c>
      <c r="R3380" s="12">
        <v>0.05</v>
      </c>
    </row>
    <row r="3381" spans="1:18" x14ac:dyDescent="0.25">
      <c r="B3381">
        <v>338</v>
      </c>
      <c r="C3381">
        <v>2002</v>
      </c>
      <c r="D3381" s="13">
        <v>869533</v>
      </c>
      <c r="E3381" s="13">
        <v>458904</v>
      </c>
      <c r="F3381" s="13">
        <v>62033</v>
      </c>
      <c r="G3381" s="13">
        <v>0</v>
      </c>
      <c r="H3381" s="5">
        <f t="shared" si="493"/>
        <v>1390470</v>
      </c>
      <c r="I3381" s="9">
        <f t="shared" si="489"/>
        <v>5.321771056258668</v>
      </c>
      <c r="J3381" s="13">
        <v>0</v>
      </c>
      <c r="K3381" s="13">
        <v>0</v>
      </c>
      <c r="L3381" s="13">
        <v>0</v>
      </c>
      <c r="M3381" s="5">
        <v>857931400</v>
      </c>
      <c r="N3381" s="8">
        <f t="shared" si="491"/>
        <v>0.16207239879552141</v>
      </c>
      <c r="O3381" s="5">
        <v>42896570</v>
      </c>
      <c r="P3381" s="13">
        <v>11864523</v>
      </c>
      <c r="Q3381" s="5">
        <v>26127956</v>
      </c>
      <c r="R3381" s="7">
        <v>0.05</v>
      </c>
    </row>
    <row r="3382" spans="1:18" x14ac:dyDescent="0.25">
      <c r="A3382" s="14"/>
      <c r="B3382" s="14">
        <v>338</v>
      </c>
      <c r="C3382" s="14">
        <v>2003</v>
      </c>
      <c r="D3382" s="13">
        <v>3615630</v>
      </c>
      <c r="E3382" s="13">
        <v>535201</v>
      </c>
      <c r="F3382" s="13">
        <v>0</v>
      </c>
      <c r="G3382" s="13">
        <v>0</v>
      </c>
      <c r="H3382" s="5">
        <f t="shared" si="493"/>
        <v>4150831</v>
      </c>
      <c r="I3382" s="9">
        <f t="shared" si="489"/>
        <v>16.068878251399493</v>
      </c>
      <c r="J3382" s="13">
        <v>0</v>
      </c>
      <c r="K3382" s="13">
        <v>0</v>
      </c>
      <c r="L3382" s="13">
        <v>0</v>
      </c>
      <c r="M3382" s="5">
        <v>857931400</v>
      </c>
      <c r="N3382" s="8">
        <f t="shared" si="491"/>
        <v>0.48381851975577533</v>
      </c>
      <c r="O3382" s="5">
        <v>42896570</v>
      </c>
      <c r="P3382" s="13">
        <v>14079835</v>
      </c>
      <c r="Q3382" s="5">
        <v>25831492</v>
      </c>
      <c r="R3382" s="12">
        <v>0.05</v>
      </c>
    </row>
    <row r="3383" spans="1:18" x14ac:dyDescent="0.25">
      <c r="A3383" s="14"/>
      <c r="B3383" s="14">
        <v>338</v>
      </c>
      <c r="C3383" s="14">
        <v>2004</v>
      </c>
      <c r="D3383" s="13">
        <v>1287895</v>
      </c>
      <c r="E3383" s="13">
        <v>480183</v>
      </c>
      <c r="F3383" s="13">
        <v>0</v>
      </c>
      <c r="G3383" s="13">
        <v>0</v>
      </c>
      <c r="H3383" s="5">
        <f t="shared" si="493"/>
        <v>1768078</v>
      </c>
      <c r="I3383" s="9">
        <f t="shared" si="489"/>
        <v>6.579900904662968</v>
      </c>
      <c r="J3383" s="13">
        <v>0</v>
      </c>
      <c r="K3383" s="13">
        <v>0</v>
      </c>
      <c r="L3383" s="13">
        <v>0</v>
      </c>
      <c r="M3383" s="17">
        <v>1234860800</v>
      </c>
      <c r="N3383" s="8">
        <f t="shared" si="491"/>
        <v>0.1431803487486201</v>
      </c>
      <c r="O3383" s="5">
        <f t="shared" ref="O3383:O3389" si="497">M3383*R3383</f>
        <v>61743040</v>
      </c>
      <c r="P3383" s="13">
        <v>14172243</v>
      </c>
      <c r="Q3383" s="5">
        <v>26870891</v>
      </c>
      <c r="R3383" s="12">
        <v>0.05</v>
      </c>
    </row>
    <row r="3384" spans="1:18" x14ac:dyDescent="0.25">
      <c r="A3384" s="14"/>
      <c r="B3384" s="14">
        <v>338</v>
      </c>
      <c r="C3384" s="14">
        <v>2005</v>
      </c>
      <c r="D3384" s="13"/>
      <c r="E3384" s="13"/>
      <c r="F3384" s="13"/>
      <c r="G3384" s="13"/>
      <c r="H3384" s="5">
        <f t="shared" si="493"/>
        <v>0</v>
      </c>
      <c r="I3384" s="9">
        <f t="shared" si="489"/>
        <v>0</v>
      </c>
      <c r="J3384" s="13"/>
      <c r="K3384" s="13"/>
      <c r="L3384" s="13"/>
      <c r="M3384" s="17">
        <v>1234860800</v>
      </c>
      <c r="N3384" s="8">
        <f t="shared" si="491"/>
        <v>0</v>
      </c>
      <c r="O3384" s="5">
        <f t="shared" si="497"/>
        <v>61743040</v>
      </c>
      <c r="P3384" s="13">
        <v>13342599</v>
      </c>
      <c r="Q3384" s="5">
        <v>25832973.119999997</v>
      </c>
      <c r="R3384" s="12">
        <v>0.05</v>
      </c>
    </row>
    <row r="3385" spans="1:18" x14ac:dyDescent="0.25">
      <c r="A3385" s="14"/>
      <c r="B3385" s="14">
        <v>338</v>
      </c>
      <c r="C3385" s="14">
        <v>2006</v>
      </c>
      <c r="D3385" s="13">
        <v>1176460</v>
      </c>
      <c r="E3385" s="13">
        <v>361545</v>
      </c>
      <c r="F3385" s="13">
        <v>0</v>
      </c>
      <c r="G3385" s="13">
        <v>0</v>
      </c>
      <c r="H3385" s="5">
        <f t="shared" si="493"/>
        <v>1538005</v>
      </c>
      <c r="I3385" s="9">
        <f t="shared" si="489"/>
        <v>5.3763215334645391</v>
      </c>
      <c r="J3385" s="13">
        <v>0</v>
      </c>
      <c r="K3385" s="13">
        <v>0</v>
      </c>
      <c r="L3385" s="13">
        <v>0</v>
      </c>
      <c r="M3385" s="17">
        <v>1538148000</v>
      </c>
      <c r="N3385" s="8">
        <f t="shared" si="491"/>
        <v>9.9990703105292858E-2</v>
      </c>
      <c r="O3385" s="5">
        <f t="shared" si="497"/>
        <v>76907400</v>
      </c>
      <c r="P3385" s="13">
        <v>13342599</v>
      </c>
      <c r="Q3385" s="5">
        <v>28607013</v>
      </c>
      <c r="R3385" s="12">
        <v>0.05</v>
      </c>
    </row>
    <row r="3386" spans="1:18" x14ac:dyDescent="0.25">
      <c r="A3386" s="14"/>
      <c r="B3386" s="14">
        <v>338</v>
      </c>
      <c r="C3386" s="14">
        <v>2007</v>
      </c>
      <c r="D3386" s="13">
        <v>1007015</v>
      </c>
      <c r="E3386" s="13">
        <v>315927</v>
      </c>
      <c r="F3386" s="13">
        <v>0</v>
      </c>
      <c r="G3386" s="13">
        <v>0</v>
      </c>
      <c r="H3386" s="5">
        <f t="shared" si="493"/>
        <v>1322942</v>
      </c>
      <c r="I3386" s="9">
        <f t="shared" si="489"/>
        <v>4.5980337695377651</v>
      </c>
      <c r="J3386" s="13">
        <v>0</v>
      </c>
      <c r="K3386" s="13">
        <v>0</v>
      </c>
      <c r="L3386" s="13">
        <v>0</v>
      </c>
      <c r="M3386" s="17">
        <v>1538148000</v>
      </c>
      <c r="N3386" s="8">
        <f t="shared" si="491"/>
        <v>8.6008758584999623E-2</v>
      </c>
      <c r="O3386" s="5">
        <f t="shared" si="497"/>
        <v>76907400</v>
      </c>
      <c r="P3386" s="13">
        <v>12176139</v>
      </c>
      <c r="Q3386" s="5">
        <v>28771907</v>
      </c>
      <c r="R3386" s="12">
        <v>0.05</v>
      </c>
    </row>
    <row r="3387" spans="1:18" x14ac:dyDescent="0.25">
      <c r="A3387" s="14"/>
      <c r="B3387" s="14">
        <v>338</v>
      </c>
      <c r="C3387" s="14">
        <v>2008</v>
      </c>
      <c r="D3387" s="6">
        <v>1002632</v>
      </c>
      <c r="E3387" s="6">
        <v>279935</v>
      </c>
      <c r="F3387" s="6">
        <v>0</v>
      </c>
      <c r="G3387" s="6">
        <v>0</v>
      </c>
      <c r="H3387" s="5">
        <f t="shared" si="493"/>
        <v>1282567</v>
      </c>
      <c r="I3387" s="9">
        <f t="shared" si="489"/>
        <v>4.3405911897878076</v>
      </c>
      <c r="J3387" s="6">
        <v>0</v>
      </c>
      <c r="K3387" s="6">
        <v>0</v>
      </c>
      <c r="L3387" s="6">
        <v>0</v>
      </c>
      <c r="M3387" s="17">
        <v>1538148000</v>
      </c>
      <c r="N3387" s="8">
        <f t="shared" si="491"/>
        <v>8.3383848628350465E-2</v>
      </c>
      <c r="O3387" s="5">
        <f t="shared" si="497"/>
        <v>76907400</v>
      </c>
      <c r="P3387" s="6">
        <v>10783034</v>
      </c>
      <c r="Q3387" s="5">
        <v>29548210</v>
      </c>
      <c r="R3387" s="12">
        <v>0.05</v>
      </c>
    </row>
    <row r="3388" spans="1:18" x14ac:dyDescent="0.25">
      <c r="A3388" s="14"/>
      <c r="B3388" s="18">
        <v>338</v>
      </c>
      <c r="C3388" s="14">
        <v>2009</v>
      </c>
      <c r="D3388" s="13">
        <v>743133</v>
      </c>
      <c r="E3388" s="13">
        <v>244063</v>
      </c>
      <c r="F3388" s="13">
        <v>0</v>
      </c>
      <c r="G3388" s="13">
        <v>0</v>
      </c>
      <c r="H3388" s="5">
        <f t="shared" si="493"/>
        <v>987196</v>
      </c>
      <c r="I3388" s="9">
        <f t="shared" si="489"/>
        <v>3.2866079571524729</v>
      </c>
      <c r="J3388" s="13">
        <v>0</v>
      </c>
      <c r="K3388" s="13">
        <v>5000000</v>
      </c>
      <c r="L3388" s="13">
        <v>0</v>
      </c>
      <c r="M3388" s="17">
        <v>1641094400</v>
      </c>
      <c r="N3388" s="8">
        <f t="shared" si="491"/>
        <v>6.0154735766571377E-2</v>
      </c>
      <c r="O3388" s="5">
        <f t="shared" si="497"/>
        <v>82054720</v>
      </c>
      <c r="P3388" s="13">
        <v>9711914</v>
      </c>
      <c r="Q3388" s="5">
        <v>30036926</v>
      </c>
      <c r="R3388" s="12">
        <v>0.05</v>
      </c>
    </row>
    <row r="3389" spans="1:18" x14ac:dyDescent="0.25">
      <c r="A3389" t="s">
        <v>338</v>
      </c>
      <c r="B3389">
        <v>339</v>
      </c>
      <c r="C3389">
        <v>2000</v>
      </c>
      <c r="D3389" s="6">
        <v>750000</v>
      </c>
      <c r="E3389" s="6">
        <v>119370</v>
      </c>
      <c r="F3389" s="6"/>
      <c r="G3389" s="6"/>
      <c r="H3389" s="5">
        <f t="shared" si="493"/>
        <v>869370</v>
      </c>
      <c r="I3389" s="9">
        <f t="shared" si="489"/>
        <v>3.7854034959629677</v>
      </c>
      <c r="J3389" s="6"/>
      <c r="K3389" s="6"/>
      <c r="L3389" s="6"/>
      <c r="M3389" s="10">
        <v>951567900</v>
      </c>
      <c r="N3389" s="8">
        <f t="shared" si="491"/>
        <v>9.1361846064794749E-2</v>
      </c>
      <c r="O3389" s="5">
        <f t="shared" si="497"/>
        <v>47578395</v>
      </c>
      <c r="P3389" s="13">
        <v>2060000</v>
      </c>
      <c r="Q3389" s="11">
        <v>22966376</v>
      </c>
      <c r="R3389" s="12">
        <v>0.05</v>
      </c>
    </row>
    <row r="3390" spans="1:18" x14ac:dyDescent="0.25">
      <c r="B3390">
        <v>339</v>
      </c>
      <c r="C3390">
        <v>2001</v>
      </c>
      <c r="D3390" s="13">
        <v>600000</v>
      </c>
      <c r="E3390" s="13">
        <v>86743</v>
      </c>
      <c r="F3390" s="13">
        <v>22382</v>
      </c>
      <c r="G3390" s="13">
        <v>0</v>
      </c>
      <c r="H3390" s="5">
        <f t="shared" si="493"/>
        <v>709125</v>
      </c>
      <c r="I3390" s="9">
        <f t="shared" si="489"/>
        <v>2.8681427272758158</v>
      </c>
      <c r="J3390" s="13">
        <v>0</v>
      </c>
      <c r="K3390" s="13">
        <v>1502900</v>
      </c>
      <c r="L3390" s="13">
        <v>0</v>
      </c>
      <c r="M3390" s="10">
        <v>951567900</v>
      </c>
      <c r="N3390" s="8">
        <f t="shared" si="491"/>
        <v>7.4521744585961766E-2</v>
      </c>
      <c r="O3390" s="5">
        <v>47578395</v>
      </c>
      <c r="P3390" s="13">
        <v>1460000</v>
      </c>
      <c r="Q3390" s="11">
        <v>24724188</v>
      </c>
      <c r="R3390" s="12">
        <v>0.05</v>
      </c>
    </row>
    <row r="3391" spans="1:18" x14ac:dyDescent="0.25">
      <c r="B3391">
        <v>339</v>
      </c>
      <c r="C3391">
        <v>2002</v>
      </c>
      <c r="D3391" s="13">
        <v>540000</v>
      </c>
      <c r="E3391" s="13">
        <v>60466</v>
      </c>
      <c r="F3391" s="13">
        <v>31365</v>
      </c>
      <c r="G3391" s="13">
        <v>0</v>
      </c>
      <c r="H3391" s="5">
        <f t="shared" si="493"/>
        <v>631831</v>
      </c>
      <c r="I3391" s="9">
        <f t="shared" ref="I3391:I3454" si="498">((H3391/Q3391)*100)</f>
        <v>2.4718301282687012</v>
      </c>
      <c r="J3391" s="13">
        <v>0</v>
      </c>
      <c r="K3391" s="13">
        <v>1555735</v>
      </c>
      <c r="L3391" s="13">
        <v>0</v>
      </c>
      <c r="M3391" s="5">
        <v>1134487000</v>
      </c>
      <c r="N3391" s="8">
        <f t="shared" si="491"/>
        <v>5.5693101816063122E-2</v>
      </c>
      <c r="O3391" s="5">
        <v>56724350</v>
      </c>
      <c r="P3391" s="13">
        <v>920000</v>
      </c>
      <c r="Q3391" s="5">
        <v>25561263</v>
      </c>
      <c r="R3391" s="7">
        <v>0.05</v>
      </c>
    </row>
    <row r="3392" spans="1:18" x14ac:dyDescent="0.25">
      <c r="A3392" s="14"/>
      <c r="B3392" s="14">
        <v>339</v>
      </c>
      <c r="C3392" s="14">
        <v>2003</v>
      </c>
      <c r="D3392" s="13">
        <v>479000</v>
      </c>
      <c r="E3392" s="13">
        <v>62029</v>
      </c>
      <c r="F3392" s="13">
        <v>10253</v>
      </c>
      <c r="G3392" s="13">
        <v>0</v>
      </c>
      <c r="H3392" s="5">
        <f t="shared" si="493"/>
        <v>551282</v>
      </c>
      <c r="I3392" s="9">
        <f t="shared" si="498"/>
        <v>2.1114214278929677</v>
      </c>
      <c r="J3392" s="13">
        <v>0</v>
      </c>
      <c r="K3392" s="13">
        <v>173649</v>
      </c>
      <c r="L3392" s="13">
        <v>0</v>
      </c>
      <c r="M3392" s="5">
        <v>1134487000</v>
      </c>
      <c r="N3392" s="8">
        <f t="shared" si="491"/>
        <v>4.8593064530488228E-2</v>
      </c>
      <c r="O3392" s="5">
        <v>56724350</v>
      </c>
      <c r="P3392" s="13">
        <v>2205000</v>
      </c>
      <c r="Q3392" s="5">
        <v>26109520</v>
      </c>
      <c r="R3392" s="12">
        <v>0.05</v>
      </c>
    </row>
    <row r="3393" spans="1:18" x14ac:dyDescent="0.25">
      <c r="A3393" s="14"/>
      <c r="B3393" s="14">
        <v>339</v>
      </c>
      <c r="C3393" s="14">
        <v>2004</v>
      </c>
      <c r="D3393" s="13">
        <v>615000</v>
      </c>
      <c r="E3393" s="13">
        <v>63304</v>
      </c>
      <c r="F3393" s="13">
        <v>2466</v>
      </c>
      <c r="G3393" s="13">
        <v>0</v>
      </c>
      <c r="H3393" s="5">
        <f t="shared" si="493"/>
        <v>680770</v>
      </c>
      <c r="I3393" s="9">
        <f t="shared" si="498"/>
        <v>2.401953853991535</v>
      </c>
      <c r="J3393" s="13">
        <v>0</v>
      </c>
      <c r="K3393" s="13">
        <v>762125</v>
      </c>
      <c r="L3393" s="13">
        <v>0</v>
      </c>
      <c r="M3393" s="17">
        <v>1330176400</v>
      </c>
      <c r="N3393" s="8">
        <f t="shared" si="491"/>
        <v>5.117892634390446E-2</v>
      </c>
      <c r="O3393" s="5">
        <f t="shared" ref="O3393:O3399" si="499">M3393*R3393</f>
        <v>66508820</v>
      </c>
      <c r="P3393" s="13">
        <v>1590000</v>
      </c>
      <c r="Q3393" s="5">
        <v>28342343</v>
      </c>
      <c r="R3393" s="12">
        <v>0.05</v>
      </c>
    </row>
    <row r="3394" spans="1:18" x14ac:dyDescent="0.25">
      <c r="A3394" s="14"/>
      <c r="B3394" s="14">
        <v>339</v>
      </c>
      <c r="C3394" s="14">
        <v>2005</v>
      </c>
      <c r="D3394" s="13">
        <v>420000</v>
      </c>
      <c r="E3394" s="13">
        <v>45327</v>
      </c>
      <c r="F3394" s="13">
        <v>15345</v>
      </c>
      <c r="G3394" s="13">
        <v>0</v>
      </c>
      <c r="H3394" s="5">
        <f t="shared" si="493"/>
        <v>480672</v>
      </c>
      <c r="I3394" s="9">
        <f t="shared" si="498"/>
        <v>1.6265917319285648</v>
      </c>
      <c r="J3394" s="13">
        <v>0</v>
      </c>
      <c r="K3394" s="13">
        <v>1741000</v>
      </c>
      <c r="L3394" s="13">
        <v>0</v>
      </c>
      <c r="M3394" s="17">
        <v>1330176400</v>
      </c>
      <c r="N3394" s="8">
        <f t="shared" si="491"/>
        <v>3.6135959110385661E-2</v>
      </c>
      <c r="O3394" s="5">
        <f t="shared" si="499"/>
        <v>66508820</v>
      </c>
      <c r="P3394" s="13">
        <v>3846774</v>
      </c>
      <c r="Q3394" s="5">
        <v>29550869.5</v>
      </c>
      <c r="R3394" s="12">
        <v>0.05</v>
      </c>
    </row>
    <row r="3395" spans="1:18" x14ac:dyDescent="0.25">
      <c r="A3395" s="14"/>
      <c r="B3395" s="14">
        <v>339</v>
      </c>
      <c r="C3395" s="14">
        <v>2006</v>
      </c>
      <c r="D3395" s="13">
        <v>390000</v>
      </c>
      <c r="E3395" s="13">
        <v>31050</v>
      </c>
      <c r="F3395" s="13">
        <v>72354</v>
      </c>
      <c r="G3395" s="13">
        <v>0</v>
      </c>
      <c r="H3395" s="5">
        <f t="shared" si="493"/>
        <v>493404</v>
      </c>
      <c r="I3395" s="9">
        <f t="shared" si="498"/>
        <v>1.5084662517042335</v>
      </c>
      <c r="J3395" s="13">
        <v>0</v>
      </c>
      <c r="K3395" s="13">
        <v>917000</v>
      </c>
      <c r="L3395" s="13">
        <v>0</v>
      </c>
      <c r="M3395" s="17">
        <v>1652062600</v>
      </c>
      <c r="N3395" s="8">
        <f t="shared" si="491"/>
        <v>2.9865938494098226E-2</v>
      </c>
      <c r="O3395" s="5">
        <f t="shared" si="499"/>
        <v>82603130</v>
      </c>
      <c r="P3395" s="13">
        <v>1170000</v>
      </c>
      <c r="Q3395" s="5">
        <v>32708985</v>
      </c>
      <c r="R3395" s="12">
        <v>0.05</v>
      </c>
    </row>
    <row r="3396" spans="1:18" x14ac:dyDescent="0.25">
      <c r="A3396" s="14"/>
      <c r="B3396" s="14">
        <v>339</v>
      </c>
      <c r="C3396" s="14">
        <v>2007</v>
      </c>
      <c r="D3396" s="13">
        <v>295000</v>
      </c>
      <c r="E3396" s="13">
        <v>19313</v>
      </c>
      <c r="F3396" s="13">
        <v>58098</v>
      </c>
      <c r="G3396" s="13">
        <v>0</v>
      </c>
      <c r="H3396" s="5">
        <f t="shared" si="493"/>
        <v>372411</v>
      </c>
      <c r="I3396" s="9">
        <f t="shared" si="498"/>
        <v>1.1209511501269249</v>
      </c>
      <c r="J3396" s="13">
        <v>0</v>
      </c>
      <c r="K3396" s="13">
        <v>285000</v>
      </c>
      <c r="L3396" s="13">
        <v>0</v>
      </c>
      <c r="M3396" s="17">
        <v>1652062600</v>
      </c>
      <c r="N3396" s="8">
        <f t="shared" si="491"/>
        <v>2.2542184539496263E-2</v>
      </c>
      <c r="O3396" s="5">
        <f t="shared" si="499"/>
        <v>82603130</v>
      </c>
      <c r="P3396" s="13">
        <v>780000</v>
      </c>
      <c r="Q3396" s="5">
        <v>33222768</v>
      </c>
      <c r="R3396" s="12">
        <v>0.05</v>
      </c>
    </row>
    <row r="3397" spans="1:18" x14ac:dyDescent="0.25">
      <c r="A3397" s="14"/>
      <c r="B3397" s="14">
        <v>339</v>
      </c>
      <c r="C3397" s="14">
        <v>2008</v>
      </c>
      <c r="D3397" s="6">
        <v>653000</v>
      </c>
      <c r="E3397" s="6">
        <v>148073</v>
      </c>
      <c r="F3397" s="6">
        <v>18106</v>
      </c>
      <c r="G3397" s="6">
        <v>0</v>
      </c>
      <c r="H3397" s="5">
        <f t="shared" si="493"/>
        <v>819179</v>
      </c>
      <c r="I3397" s="9">
        <f t="shared" si="498"/>
        <v>2.4139028337358521</v>
      </c>
      <c r="J3397" s="6">
        <v>0</v>
      </c>
      <c r="K3397" s="6">
        <v>1365000</v>
      </c>
      <c r="L3397" s="6">
        <v>0</v>
      </c>
      <c r="M3397" s="17">
        <v>1652062600</v>
      </c>
      <c r="N3397" s="8">
        <f t="shared" si="491"/>
        <v>4.958522758156985E-2</v>
      </c>
      <c r="O3397" s="5">
        <f t="shared" si="499"/>
        <v>82603130</v>
      </c>
      <c r="P3397" s="6">
        <v>3313000</v>
      </c>
      <c r="Q3397" s="5">
        <v>33935873</v>
      </c>
      <c r="R3397" s="12">
        <v>0.05</v>
      </c>
    </row>
    <row r="3398" spans="1:18" x14ac:dyDescent="0.25">
      <c r="A3398" s="14"/>
      <c r="B3398" s="18">
        <v>339</v>
      </c>
      <c r="C3398" s="14">
        <v>2009</v>
      </c>
      <c r="D3398" s="13">
        <v>605000</v>
      </c>
      <c r="E3398" s="13">
        <v>101200</v>
      </c>
      <c r="F3398" s="13">
        <v>29757</v>
      </c>
      <c r="G3398" s="13">
        <v>0</v>
      </c>
      <c r="H3398" s="5">
        <f t="shared" si="493"/>
        <v>735957</v>
      </c>
      <c r="I3398" s="9">
        <f t="shared" si="498"/>
        <v>2.0883950668431881</v>
      </c>
      <c r="J3398" s="13">
        <v>0</v>
      </c>
      <c r="K3398" s="13">
        <v>2718000</v>
      </c>
      <c r="L3398" s="13">
        <v>0</v>
      </c>
      <c r="M3398" s="17">
        <v>1839635000</v>
      </c>
      <c r="N3398" s="8">
        <f t="shared" si="491"/>
        <v>4.0005598936745601E-2</v>
      </c>
      <c r="O3398" s="5">
        <f t="shared" si="499"/>
        <v>91981750</v>
      </c>
      <c r="P3398" s="13">
        <v>2660000</v>
      </c>
      <c r="Q3398" s="5">
        <v>35240315</v>
      </c>
      <c r="R3398" s="12">
        <v>0.05</v>
      </c>
    </row>
    <row r="3399" spans="1:18" x14ac:dyDescent="0.25">
      <c r="A3399" t="s">
        <v>339</v>
      </c>
      <c r="B3399">
        <v>340</v>
      </c>
      <c r="C3399">
        <v>2000</v>
      </c>
      <c r="D3399" s="6">
        <v>115899</v>
      </c>
      <c r="E3399" s="6">
        <v>95406</v>
      </c>
      <c r="F3399" s="6">
        <v>172</v>
      </c>
      <c r="G3399" s="6"/>
      <c r="H3399" s="5">
        <f t="shared" si="493"/>
        <v>211477</v>
      </c>
      <c r="I3399" s="9">
        <f t="shared" si="498"/>
        <v>5.2586701652023677</v>
      </c>
      <c r="J3399" s="6"/>
      <c r="K3399" s="6">
        <v>200000</v>
      </c>
      <c r="L3399" s="6">
        <v>150000</v>
      </c>
      <c r="M3399" s="10">
        <v>160216900</v>
      </c>
      <c r="N3399" s="8">
        <f t="shared" si="491"/>
        <v>0.13199419037567198</v>
      </c>
      <c r="O3399" s="5">
        <f t="shared" si="499"/>
        <v>8010845</v>
      </c>
      <c r="P3399" s="13">
        <v>2234160</v>
      </c>
      <c r="Q3399" s="11">
        <v>4021492</v>
      </c>
      <c r="R3399" s="12">
        <v>0.05</v>
      </c>
    </row>
    <row r="3400" spans="1:18" x14ac:dyDescent="0.25">
      <c r="B3400">
        <v>340</v>
      </c>
      <c r="C3400">
        <v>2001</v>
      </c>
      <c r="D3400" s="13">
        <v>115899</v>
      </c>
      <c r="E3400" s="13">
        <v>96806</v>
      </c>
      <c r="F3400" s="13">
        <v>8874</v>
      </c>
      <c r="G3400" s="13">
        <v>0</v>
      </c>
      <c r="H3400" s="5">
        <f t="shared" si="493"/>
        <v>221579</v>
      </c>
      <c r="I3400" s="9">
        <f t="shared" si="498"/>
        <v>5.2285427147061743</v>
      </c>
      <c r="J3400" s="13">
        <v>0</v>
      </c>
      <c r="K3400" s="13">
        <v>200000</v>
      </c>
      <c r="L3400" s="13">
        <v>150000</v>
      </c>
      <c r="M3400" s="10">
        <v>160216900</v>
      </c>
      <c r="N3400" s="8">
        <f t="shared" si="491"/>
        <v>0.13829939288551957</v>
      </c>
      <c r="O3400" s="5">
        <v>8010845</v>
      </c>
      <c r="P3400" s="13">
        <v>1995761</v>
      </c>
      <c r="Q3400" s="11">
        <v>4237873</v>
      </c>
      <c r="R3400" s="12">
        <v>0.05</v>
      </c>
    </row>
    <row r="3401" spans="1:18" x14ac:dyDescent="0.25">
      <c r="B3401">
        <v>340</v>
      </c>
      <c r="C3401">
        <v>2002</v>
      </c>
      <c r="D3401" s="13">
        <v>177454</v>
      </c>
      <c r="E3401" s="13">
        <v>101684</v>
      </c>
      <c r="F3401" s="13">
        <v>2351</v>
      </c>
      <c r="G3401" s="13">
        <v>0</v>
      </c>
      <c r="H3401" s="5">
        <f t="shared" si="493"/>
        <v>281489</v>
      </c>
      <c r="I3401" s="9">
        <f t="shared" si="498"/>
        <v>6.1350438024373313</v>
      </c>
      <c r="J3401" s="13">
        <v>0</v>
      </c>
      <c r="K3401" s="13">
        <v>0</v>
      </c>
      <c r="L3401" s="13">
        <v>-260000</v>
      </c>
      <c r="M3401" s="5">
        <v>175334900</v>
      </c>
      <c r="N3401" s="8">
        <f t="shared" ref="N3401:N3464" si="500">((H3401/M3401)*100)</f>
        <v>0.16054362251896229</v>
      </c>
      <c r="O3401" s="5">
        <v>8766745</v>
      </c>
      <c r="P3401" s="13">
        <v>2318307</v>
      </c>
      <c r="Q3401" s="5">
        <v>4588215</v>
      </c>
      <c r="R3401" s="7">
        <v>0.05</v>
      </c>
    </row>
    <row r="3402" spans="1:18" x14ac:dyDescent="0.25">
      <c r="A3402" s="14"/>
      <c r="B3402" s="14">
        <v>340</v>
      </c>
      <c r="C3402" s="14">
        <v>2003</v>
      </c>
      <c r="D3402" s="13">
        <v>177859</v>
      </c>
      <c r="E3402" s="13">
        <v>80789</v>
      </c>
      <c r="F3402" s="13">
        <v>0</v>
      </c>
      <c r="G3402" s="13">
        <v>0</v>
      </c>
      <c r="H3402" s="5">
        <f t="shared" si="493"/>
        <v>258648</v>
      </c>
      <c r="I3402" s="9">
        <f t="shared" si="498"/>
        <v>5.5183667129716651</v>
      </c>
      <c r="J3402" s="13">
        <v>0</v>
      </c>
      <c r="K3402" s="13">
        <v>550000</v>
      </c>
      <c r="L3402" s="13">
        <v>0</v>
      </c>
      <c r="M3402" s="5">
        <v>175334900</v>
      </c>
      <c r="N3402" s="8">
        <f t="shared" si="500"/>
        <v>0.14751655260875046</v>
      </c>
      <c r="O3402" s="5">
        <v>8766745</v>
      </c>
      <c r="P3402" s="13">
        <v>2180448</v>
      </c>
      <c r="Q3402" s="5">
        <v>4687039</v>
      </c>
      <c r="R3402" s="12">
        <v>0.05</v>
      </c>
    </row>
    <row r="3403" spans="1:18" x14ac:dyDescent="0.25">
      <c r="A3403" s="14"/>
      <c r="B3403" s="14">
        <v>340</v>
      </c>
      <c r="C3403" s="14">
        <v>2004</v>
      </c>
      <c r="D3403" s="13">
        <v>261898</v>
      </c>
      <c r="E3403" s="13">
        <v>82640</v>
      </c>
      <c r="F3403" s="13">
        <v>1386</v>
      </c>
      <c r="G3403" s="13">
        <v>0</v>
      </c>
      <c r="H3403" s="5">
        <f t="shared" si="493"/>
        <v>345924</v>
      </c>
      <c r="I3403" s="9">
        <f t="shared" si="498"/>
        <v>6.5059714806575037</v>
      </c>
      <c r="J3403" s="13">
        <v>0</v>
      </c>
      <c r="K3403" s="13">
        <v>0</v>
      </c>
      <c r="L3403" s="13">
        <v>0</v>
      </c>
      <c r="M3403" s="17">
        <v>231432700</v>
      </c>
      <c r="N3403" s="8">
        <f t="shared" si="500"/>
        <v>0.14947066685044938</v>
      </c>
      <c r="O3403" s="5">
        <f t="shared" ref="O3403:O3409" si="501">M3403*R3403</f>
        <v>11571635</v>
      </c>
      <c r="P3403" s="13">
        <v>2455550</v>
      </c>
      <c r="Q3403" s="5">
        <v>5317023</v>
      </c>
      <c r="R3403" s="12">
        <v>0.05</v>
      </c>
    </row>
    <row r="3404" spans="1:18" x14ac:dyDescent="0.25">
      <c r="A3404" s="14"/>
      <c r="B3404" s="14">
        <v>340</v>
      </c>
      <c r="C3404" s="14">
        <v>2005</v>
      </c>
      <c r="D3404" s="13">
        <v>296850</v>
      </c>
      <c r="E3404" s="13">
        <v>79242</v>
      </c>
      <c r="F3404" s="13">
        <v>0</v>
      </c>
      <c r="G3404" s="13">
        <v>0</v>
      </c>
      <c r="H3404" s="5">
        <f t="shared" si="493"/>
        <v>376092</v>
      </c>
      <c r="I3404" s="9">
        <f t="shared" si="498"/>
        <v>6.9858286563011243</v>
      </c>
      <c r="J3404" s="13">
        <v>0</v>
      </c>
      <c r="K3404" s="13">
        <v>0</v>
      </c>
      <c r="L3404" s="13">
        <v>0</v>
      </c>
      <c r="M3404" s="17">
        <v>231432700</v>
      </c>
      <c r="N3404" s="8">
        <f t="shared" si="500"/>
        <v>0.16250598986227963</v>
      </c>
      <c r="O3404" s="5">
        <f t="shared" si="501"/>
        <v>11571635</v>
      </c>
      <c r="P3404" s="13">
        <v>2158700</v>
      </c>
      <c r="Q3404" s="5">
        <v>5383641.9199999999</v>
      </c>
      <c r="R3404" s="12">
        <v>0.05</v>
      </c>
    </row>
    <row r="3405" spans="1:18" x14ac:dyDescent="0.25">
      <c r="A3405" s="14"/>
      <c r="B3405" s="14">
        <v>340</v>
      </c>
      <c r="C3405" s="14">
        <v>2006</v>
      </c>
      <c r="D3405" s="13">
        <v>276850</v>
      </c>
      <c r="E3405" s="13">
        <v>72716</v>
      </c>
      <c r="F3405" s="13">
        <v>0</v>
      </c>
      <c r="G3405" s="13">
        <v>0</v>
      </c>
      <c r="H3405" s="5">
        <f t="shared" si="493"/>
        <v>349566</v>
      </c>
      <c r="I3405" s="9">
        <f t="shared" si="498"/>
        <v>6.1184390161937365</v>
      </c>
      <c r="J3405" s="13">
        <v>0</v>
      </c>
      <c r="K3405" s="13">
        <v>290266</v>
      </c>
      <c r="L3405" s="13">
        <v>118184</v>
      </c>
      <c r="M3405" s="17">
        <v>289732400</v>
      </c>
      <c r="N3405" s="8">
        <f t="shared" si="500"/>
        <v>0.12065133205675306</v>
      </c>
      <c r="O3405" s="5">
        <f t="shared" si="501"/>
        <v>14486620</v>
      </c>
      <c r="P3405" s="13">
        <v>2158700</v>
      </c>
      <c r="Q3405" s="5">
        <v>5713320</v>
      </c>
      <c r="R3405" s="12">
        <v>0.05</v>
      </c>
    </row>
    <row r="3406" spans="1:18" x14ac:dyDescent="0.25">
      <c r="A3406" s="14"/>
      <c r="B3406" s="14">
        <v>340</v>
      </c>
      <c r="C3406" s="14">
        <v>2007</v>
      </c>
      <c r="D3406" s="13">
        <v>281850</v>
      </c>
      <c r="E3406" s="13">
        <v>66546</v>
      </c>
      <c r="F3406" s="13">
        <v>4546</v>
      </c>
      <c r="G3406" s="13">
        <v>0</v>
      </c>
      <c r="H3406" s="5">
        <f t="shared" si="493"/>
        <v>352942</v>
      </c>
      <c r="I3406" s="9">
        <f t="shared" si="498"/>
        <v>5.671085645055423</v>
      </c>
      <c r="J3406" s="13">
        <v>0</v>
      </c>
      <c r="K3406" s="13">
        <v>129558</v>
      </c>
      <c r="L3406" s="13">
        <v>0</v>
      </c>
      <c r="M3406" s="17">
        <v>289732400</v>
      </c>
      <c r="N3406" s="8">
        <f t="shared" si="500"/>
        <v>0.12181654519825881</v>
      </c>
      <c r="O3406" s="5">
        <f t="shared" si="501"/>
        <v>14486620</v>
      </c>
      <c r="P3406" s="13">
        <v>1881850</v>
      </c>
      <c r="Q3406" s="5">
        <v>6223535</v>
      </c>
      <c r="R3406" s="12">
        <v>0.05</v>
      </c>
    </row>
    <row r="3407" spans="1:18" x14ac:dyDescent="0.25">
      <c r="A3407" s="14"/>
      <c r="B3407" s="14">
        <v>340</v>
      </c>
      <c r="C3407" s="14">
        <v>2008</v>
      </c>
      <c r="D3407" s="6">
        <v>225000</v>
      </c>
      <c r="E3407" s="6">
        <v>58912</v>
      </c>
      <c r="F3407" s="6">
        <v>17034</v>
      </c>
      <c r="G3407" s="6">
        <v>0</v>
      </c>
      <c r="H3407" s="5">
        <f t="shared" si="493"/>
        <v>300946</v>
      </c>
      <c r="I3407" s="9">
        <f t="shared" si="498"/>
        <v>4.880122047645024</v>
      </c>
      <c r="J3407" s="6">
        <v>0</v>
      </c>
      <c r="K3407" s="6">
        <v>30960</v>
      </c>
      <c r="L3407" s="6">
        <v>0</v>
      </c>
      <c r="M3407" s="17">
        <v>289732400</v>
      </c>
      <c r="N3407" s="8">
        <f t="shared" si="500"/>
        <v>0.10387033000106305</v>
      </c>
      <c r="O3407" s="5">
        <f t="shared" si="501"/>
        <v>14486620</v>
      </c>
      <c r="P3407" s="6">
        <v>1600000</v>
      </c>
      <c r="Q3407" s="5">
        <v>6166772</v>
      </c>
      <c r="R3407" s="12">
        <v>0.05</v>
      </c>
    </row>
    <row r="3408" spans="1:18" x14ac:dyDescent="0.25">
      <c r="A3408" s="14"/>
      <c r="B3408" s="18">
        <v>340</v>
      </c>
      <c r="C3408" s="14">
        <v>2009</v>
      </c>
      <c r="D3408" s="13">
        <v>225000</v>
      </c>
      <c r="E3408" s="13">
        <v>52162</v>
      </c>
      <c r="F3408" s="13">
        <v>13114</v>
      </c>
      <c r="G3408" s="13">
        <v>0</v>
      </c>
      <c r="H3408" s="5">
        <f t="shared" si="493"/>
        <v>290276</v>
      </c>
      <c r="I3408" s="9">
        <f t="shared" si="498"/>
        <v>4.6911549146455966</v>
      </c>
      <c r="J3408" s="13">
        <v>0</v>
      </c>
      <c r="K3408" s="13">
        <v>130000</v>
      </c>
      <c r="L3408" s="13">
        <v>0</v>
      </c>
      <c r="M3408" s="17">
        <v>346442700</v>
      </c>
      <c r="N3408" s="8">
        <f t="shared" si="500"/>
        <v>8.3787593157540918E-2</v>
      </c>
      <c r="O3408" s="5">
        <f t="shared" si="501"/>
        <v>17322135</v>
      </c>
      <c r="P3408" s="13">
        <v>1375000</v>
      </c>
      <c r="Q3408" s="5">
        <v>6187730</v>
      </c>
      <c r="R3408" s="12">
        <v>0.05</v>
      </c>
    </row>
    <row r="3409" spans="1:18" x14ac:dyDescent="0.25">
      <c r="A3409" t="s">
        <v>340</v>
      </c>
      <c r="B3409">
        <v>341</v>
      </c>
      <c r="C3409">
        <v>2000</v>
      </c>
      <c r="D3409" s="6">
        <v>385000</v>
      </c>
      <c r="E3409" s="6">
        <v>265825</v>
      </c>
      <c r="F3409" s="6">
        <v>53765.63</v>
      </c>
      <c r="G3409" s="6">
        <v>1196.6199999999999</v>
      </c>
      <c r="H3409" s="5">
        <f t="shared" si="493"/>
        <v>705787.25</v>
      </c>
      <c r="I3409" s="9">
        <f t="shared" si="498"/>
        <v>4.8139239502226632</v>
      </c>
      <c r="J3409" s="6"/>
      <c r="K3409" s="6">
        <v>3624000</v>
      </c>
      <c r="L3409" s="6">
        <v>674313</v>
      </c>
      <c r="M3409" s="10">
        <v>585601400</v>
      </c>
      <c r="N3409" s="8">
        <f t="shared" si="500"/>
        <v>0.12052349089329362</v>
      </c>
      <c r="O3409" s="5">
        <f t="shared" si="501"/>
        <v>29280070</v>
      </c>
      <c r="P3409" s="13">
        <v>8983313</v>
      </c>
      <c r="Q3409" s="11">
        <v>14661371</v>
      </c>
      <c r="R3409" s="12">
        <v>0.05</v>
      </c>
    </row>
    <row r="3410" spans="1:18" x14ac:dyDescent="0.25">
      <c r="B3410">
        <v>341</v>
      </c>
      <c r="C3410">
        <v>2001</v>
      </c>
      <c r="D3410" s="13">
        <v>385000</v>
      </c>
      <c r="E3410" s="13">
        <v>244051</v>
      </c>
      <c r="F3410" s="13">
        <v>115551</v>
      </c>
      <c r="G3410" s="13">
        <v>0</v>
      </c>
      <c r="H3410" s="5">
        <f t="shared" si="493"/>
        <v>744602</v>
      </c>
      <c r="I3410" s="9">
        <f t="shared" si="498"/>
        <v>4.9471987940720412</v>
      </c>
      <c r="J3410" s="13">
        <v>0</v>
      </c>
      <c r="K3410" s="13">
        <v>11500000</v>
      </c>
      <c r="L3410" s="13">
        <v>0</v>
      </c>
      <c r="M3410" s="10">
        <v>585601400</v>
      </c>
      <c r="N3410" s="8">
        <f t="shared" si="500"/>
        <v>0.12715167689148285</v>
      </c>
      <c r="O3410" s="5">
        <v>29280070</v>
      </c>
      <c r="P3410" s="13">
        <v>4300000</v>
      </c>
      <c r="Q3410" s="11">
        <v>15050982</v>
      </c>
      <c r="R3410" s="12">
        <v>0.05</v>
      </c>
    </row>
    <row r="3411" spans="1:18" x14ac:dyDescent="0.25">
      <c r="B3411">
        <v>341</v>
      </c>
      <c r="C3411">
        <v>2002</v>
      </c>
      <c r="D3411" s="13">
        <v>309000</v>
      </c>
      <c r="E3411" s="13">
        <v>265368</v>
      </c>
      <c r="F3411" s="13">
        <v>730913</v>
      </c>
      <c r="G3411" s="13">
        <v>0</v>
      </c>
      <c r="H3411" s="5">
        <f t="shared" si="493"/>
        <v>1305281</v>
      </c>
      <c r="I3411" s="9">
        <f t="shared" si="498"/>
        <v>8.1032148434830056</v>
      </c>
      <c r="J3411" s="13">
        <v>0</v>
      </c>
      <c r="K3411" s="13">
        <v>14500000</v>
      </c>
      <c r="L3411" s="13">
        <v>290000</v>
      </c>
      <c r="M3411" s="5">
        <v>645390700</v>
      </c>
      <c r="N3411" s="8">
        <f t="shared" si="500"/>
        <v>0.20224663912882537</v>
      </c>
      <c r="O3411" s="5">
        <v>32269535</v>
      </c>
      <c r="P3411" s="13">
        <v>5750000</v>
      </c>
      <c r="Q3411" s="5">
        <v>16108187</v>
      </c>
      <c r="R3411" s="7">
        <v>0.05</v>
      </c>
    </row>
    <row r="3412" spans="1:18" x14ac:dyDescent="0.25">
      <c r="A3412" s="14"/>
      <c r="B3412" s="14">
        <v>341</v>
      </c>
      <c r="C3412" s="14">
        <v>2003</v>
      </c>
      <c r="D3412" s="13">
        <v>490000</v>
      </c>
      <c r="E3412" s="13">
        <v>244325</v>
      </c>
      <c r="F3412" s="13">
        <v>487484</v>
      </c>
      <c r="G3412" s="13">
        <v>322</v>
      </c>
      <c r="H3412" s="5">
        <f t="shared" si="493"/>
        <v>1222131</v>
      </c>
      <c r="I3412" s="9">
        <f t="shared" si="498"/>
        <v>7.401366320186213</v>
      </c>
      <c r="J3412" s="13">
        <v>0</v>
      </c>
      <c r="K3412" s="13">
        <v>14500000</v>
      </c>
      <c r="L3412" s="13">
        <v>0</v>
      </c>
      <c r="M3412" s="5">
        <v>645390700</v>
      </c>
      <c r="N3412" s="8">
        <f t="shared" si="500"/>
        <v>0.18936297036818164</v>
      </c>
      <c r="O3412" s="5">
        <v>32269535</v>
      </c>
      <c r="P3412" s="13">
        <v>5260000</v>
      </c>
      <c r="Q3412" s="5">
        <v>16512235</v>
      </c>
      <c r="R3412" s="12">
        <v>0.05</v>
      </c>
    </row>
    <row r="3413" spans="1:18" x14ac:dyDescent="0.25">
      <c r="A3413" s="14"/>
      <c r="B3413" s="14">
        <v>341</v>
      </c>
      <c r="C3413" s="14">
        <v>2004</v>
      </c>
      <c r="D3413" s="13">
        <v>490000</v>
      </c>
      <c r="E3413" s="13">
        <v>224069</v>
      </c>
      <c r="F3413" s="13">
        <v>286027</v>
      </c>
      <c r="G3413" s="13">
        <v>19</v>
      </c>
      <c r="H3413" s="5">
        <f t="shared" si="493"/>
        <v>1000115</v>
      </c>
      <c r="I3413" s="9">
        <f t="shared" si="498"/>
        <v>5.8510561433793233</v>
      </c>
      <c r="J3413" s="13">
        <v>0</v>
      </c>
      <c r="K3413" s="13">
        <v>14500000</v>
      </c>
      <c r="L3413" s="13">
        <v>0</v>
      </c>
      <c r="M3413" s="17">
        <v>791662900</v>
      </c>
      <c r="N3413" s="8">
        <f t="shared" si="500"/>
        <v>0.12633091685867812</v>
      </c>
      <c r="O3413" s="5">
        <f t="shared" ref="O3413:O3419" si="502">M3413*R3413</f>
        <v>39583145</v>
      </c>
      <c r="P3413" s="13">
        <v>4770000</v>
      </c>
      <c r="Q3413" s="5">
        <v>17092897</v>
      </c>
      <c r="R3413" s="12">
        <v>0.05</v>
      </c>
    </row>
    <row r="3414" spans="1:18" x14ac:dyDescent="0.25">
      <c r="A3414" s="14"/>
      <c r="B3414" s="14">
        <v>341</v>
      </c>
      <c r="C3414" s="14">
        <v>2005</v>
      </c>
      <c r="D3414" s="13">
        <v>480000</v>
      </c>
      <c r="E3414" s="13">
        <v>202921</v>
      </c>
      <c r="F3414" s="13">
        <v>435000</v>
      </c>
      <c r="G3414" s="13">
        <v>424</v>
      </c>
      <c r="H3414" s="5">
        <f t="shared" si="493"/>
        <v>1118345</v>
      </c>
      <c r="I3414" s="9">
        <f t="shared" si="498"/>
        <v>6.404019072340347</v>
      </c>
      <c r="J3414" s="13">
        <v>0</v>
      </c>
      <c r="K3414" s="13">
        <v>0</v>
      </c>
      <c r="L3414" s="13">
        <v>0</v>
      </c>
      <c r="M3414" s="17">
        <v>791662900</v>
      </c>
      <c r="N3414" s="8">
        <f t="shared" si="500"/>
        <v>0.14126530370439236</v>
      </c>
      <c r="O3414" s="5">
        <f t="shared" si="502"/>
        <v>39583145</v>
      </c>
      <c r="P3414" s="13">
        <v>11063000</v>
      </c>
      <c r="Q3414" s="5">
        <v>17463174.100000001</v>
      </c>
      <c r="R3414" s="12">
        <v>0.05</v>
      </c>
    </row>
    <row r="3415" spans="1:18" x14ac:dyDescent="0.25">
      <c r="A3415" s="14"/>
      <c r="B3415" s="14">
        <v>341</v>
      </c>
      <c r="C3415" s="14">
        <v>2006</v>
      </c>
      <c r="D3415" s="13">
        <v>695000</v>
      </c>
      <c r="E3415" s="13">
        <v>354893</v>
      </c>
      <c r="F3415" s="13">
        <v>17046</v>
      </c>
      <c r="G3415" s="13">
        <v>162</v>
      </c>
      <c r="H3415" s="5">
        <f t="shared" ref="H3415:H3478" si="503">SUM(D3415:G3415)</f>
        <v>1067101</v>
      </c>
      <c r="I3415" s="9">
        <f t="shared" si="498"/>
        <v>5.7305382195286523</v>
      </c>
      <c r="J3415" s="13">
        <v>0</v>
      </c>
      <c r="K3415" s="13">
        <v>0</v>
      </c>
      <c r="L3415" s="13">
        <v>0</v>
      </c>
      <c r="M3415" s="17">
        <v>1010908600</v>
      </c>
      <c r="N3415" s="8">
        <f t="shared" si="500"/>
        <v>0.10555860341874626</v>
      </c>
      <c r="O3415" s="5">
        <f t="shared" si="502"/>
        <v>50545430</v>
      </c>
      <c r="P3415" s="13">
        <v>8490000</v>
      </c>
      <c r="Q3415" s="5">
        <v>18621305</v>
      </c>
      <c r="R3415" s="12">
        <v>0.05</v>
      </c>
    </row>
    <row r="3416" spans="1:18" x14ac:dyDescent="0.25">
      <c r="A3416" s="14"/>
      <c r="B3416" s="14">
        <v>341</v>
      </c>
      <c r="C3416" s="14">
        <v>2007</v>
      </c>
      <c r="D3416" s="13">
        <v>695000</v>
      </c>
      <c r="E3416" s="13">
        <v>325878</v>
      </c>
      <c r="F3416" s="13">
        <v>0</v>
      </c>
      <c r="G3416" s="13">
        <v>0</v>
      </c>
      <c r="H3416" s="5">
        <f t="shared" si="503"/>
        <v>1020878</v>
      </c>
      <c r="I3416" s="9">
        <f t="shared" si="498"/>
        <v>5.2424057681776599</v>
      </c>
      <c r="J3416" s="13">
        <v>0</v>
      </c>
      <c r="K3416" s="13">
        <v>0</v>
      </c>
      <c r="L3416" s="13">
        <v>0</v>
      </c>
      <c r="M3416" s="17">
        <v>1010908600</v>
      </c>
      <c r="N3416" s="8">
        <f t="shared" si="500"/>
        <v>0.10098618213357767</v>
      </c>
      <c r="O3416" s="5">
        <f t="shared" si="502"/>
        <v>50545430</v>
      </c>
      <c r="P3416" s="13">
        <v>7945000</v>
      </c>
      <c r="Q3416" s="5">
        <v>19473464</v>
      </c>
      <c r="R3416" s="12">
        <v>0.05</v>
      </c>
    </row>
    <row r="3417" spans="1:18" x14ac:dyDescent="0.25">
      <c r="A3417" s="14"/>
      <c r="B3417" s="14">
        <v>341</v>
      </c>
      <c r="C3417" s="14">
        <v>2008</v>
      </c>
      <c r="D3417" s="6">
        <v>690000</v>
      </c>
      <c r="E3417" s="6">
        <v>296695</v>
      </c>
      <c r="F3417" s="6">
        <v>0</v>
      </c>
      <c r="G3417" s="6">
        <v>0</v>
      </c>
      <c r="H3417" s="5">
        <f t="shared" si="503"/>
        <v>986695</v>
      </c>
      <c r="I3417" s="9">
        <f t="shared" si="498"/>
        <v>4.8398281962648326</v>
      </c>
      <c r="J3417" s="6">
        <v>0</v>
      </c>
      <c r="K3417" s="6">
        <v>0</v>
      </c>
      <c r="L3417" s="6">
        <v>0</v>
      </c>
      <c r="M3417" s="17">
        <v>1010908600</v>
      </c>
      <c r="N3417" s="8">
        <f t="shared" si="500"/>
        <v>9.7604768621020729E-2</v>
      </c>
      <c r="O3417" s="5">
        <f t="shared" si="502"/>
        <v>50545430</v>
      </c>
      <c r="P3417" s="6">
        <v>7250000</v>
      </c>
      <c r="Q3417" s="5">
        <v>20386984</v>
      </c>
      <c r="R3417" s="12">
        <v>0.05</v>
      </c>
    </row>
    <row r="3418" spans="1:18" x14ac:dyDescent="0.25">
      <c r="A3418" s="14"/>
      <c r="B3418" s="18">
        <v>341</v>
      </c>
      <c r="C3418" s="14">
        <v>2009</v>
      </c>
      <c r="D3418" s="13">
        <v>690000</v>
      </c>
      <c r="E3418" s="13">
        <v>267865</v>
      </c>
      <c r="F3418" s="13">
        <v>0</v>
      </c>
      <c r="G3418" s="13">
        <v>0</v>
      </c>
      <c r="H3418" s="5">
        <f t="shared" si="503"/>
        <v>957865</v>
      </c>
      <c r="I3418" s="9">
        <f t="shared" si="498"/>
        <v>4.4976450711399529</v>
      </c>
      <c r="J3418" s="13">
        <v>0</v>
      </c>
      <c r="K3418" s="13">
        <v>0</v>
      </c>
      <c r="L3418" s="13">
        <v>0</v>
      </c>
      <c r="M3418" s="17">
        <v>1178022300</v>
      </c>
      <c r="N3418" s="8">
        <f t="shared" si="500"/>
        <v>8.131127908189853E-2</v>
      </c>
      <c r="O3418" s="5">
        <f t="shared" si="502"/>
        <v>58901115</v>
      </c>
      <c r="P3418" s="13">
        <v>6560000</v>
      </c>
      <c r="Q3418" s="5">
        <v>21297034</v>
      </c>
      <c r="R3418" s="12">
        <v>0.05</v>
      </c>
    </row>
    <row r="3419" spans="1:18" x14ac:dyDescent="0.25">
      <c r="A3419" t="s">
        <v>341</v>
      </c>
      <c r="B3419">
        <v>342</v>
      </c>
      <c r="C3419">
        <v>2000</v>
      </c>
      <c r="D3419" s="6">
        <v>590700</v>
      </c>
      <c r="E3419" s="6">
        <v>55545</v>
      </c>
      <c r="F3419" s="6">
        <v>989475</v>
      </c>
      <c r="G3419" s="6"/>
      <c r="H3419" s="5">
        <f t="shared" si="503"/>
        <v>1635720</v>
      </c>
      <c r="I3419" s="9">
        <f t="shared" si="498"/>
        <v>3.5333217523074314</v>
      </c>
      <c r="J3419" s="6"/>
      <c r="K3419" s="6">
        <v>6000000</v>
      </c>
      <c r="L3419" s="6"/>
      <c r="M3419" s="10">
        <v>2059670500</v>
      </c>
      <c r="N3419" s="8">
        <f t="shared" si="500"/>
        <v>7.9416586293778541E-2</v>
      </c>
      <c r="O3419" s="5">
        <f t="shared" si="502"/>
        <v>102983525</v>
      </c>
      <c r="P3419" s="13">
        <v>34660000</v>
      </c>
      <c r="Q3419" s="11">
        <v>46294114</v>
      </c>
      <c r="R3419" s="12">
        <v>0.05</v>
      </c>
    </row>
    <row r="3420" spans="1:18" x14ac:dyDescent="0.25">
      <c r="B3420">
        <v>342</v>
      </c>
      <c r="C3420">
        <v>2001</v>
      </c>
      <c r="D3420" s="13">
        <v>450000</v>
      </c>
      <c r="E3420" s="13">
        <v>24244</v>
      </c>
      <c r="F3420" s="13">
        <v>49642</v>
      </c>
      <c r="G3420" s="13">
        <v>1634554</v>
      </c>
      <c r="H3420" s="5">
        <f t="shared" si="503"/>
        <v>2158440</v>
      </c>
      <c r="I3420" s="9">
        <f t="shared" si="498"/>
        <v>4.3460911214893994</v>
      </c>
      <c r="J3420" s="13">
        <v>0</v>
      </c>
      <c r="K3420" s="13">
        <v>0</v>
      </c>
      <c r="L3420" s="13">
        <v>0</v>
      </c>
      <c r="M3420" s="10">
        <v>2059670500</v>
      </c>
      <c r="N3420" s="8">
        <f t="shared" si="500"/>
        <v>0.10479540295401618</v>
      </c>
      <c r="O3420" s="5">
        <v>102983525</v>
      </c>
      <c r="P3420" s="13">
        <v>34381000</v>
      </c>
      <c r="Q3420" s="11">
        <v>49663938</v>
      </c>
      <c r="R3420" s="12">
        <v>0.05</v>
      </c>
    </row>
    <row r="3421" spans="1:18" x14ac:dyDescent="0.25">
      <c r="B3421">
        <v>342</v>
      </c>
      <c r="C3421">
        <v>2002</v>
      </c>
      <c r="D3421" s="13">
        <v>3700642</v>
      </c>
      <c r="E3421" s="13">
        <v>1657870</v>
      </c>
      <c r="F3421" s="13">
        <v>0</v>
      </c>
      <c r="G3421" s="13">
        <v>1525</v>
      </c>
      <c r="H3421" s="5">
        <f t="shared" si="503"/>
        <v>5360037</v>
      </c>
      <c r="I3421" s="9">
        <f t="shared" si="498"/>
        <v>9.4579781315056781</v>
      </c>
      <c r="J3421" s="13">
        <v>0</v>
      </c>
      <c r="K3421" s="13">
        <v>325000</v>
      </c>
      <c r="L3421" s="13">
        <v>0</v>
      </c>
      <c r="M3421" s="5">
        <v>2509464300</v>
      </c>
      <c r="N3421" s="8">
        <f t="shared" si="500"/>
        <v>0.21359287717302852</v>
      </c>
      <c r="O3421" s="5">
        <v>125473215</v>
      </c>
      <c r="P3421" s="13">
        <v>30860358</v>
      </c>
      <c r="Q3421" s="5">
        <v>56672123</v>
      </c>
      <c r="R3421" s="7">
        <v>0.05</v>
      </c>
    </row>
    <row r="3422" spans="1:18" x14ac:dyDescent="0.25">
      <c r="A3422" s="14"/>
      <c r="B3422" s="14">
        <v>342</v>
      </c>
      <c r="C3422" s="14">
        <v>2003</v>
      </c>
      <c r="D3422" s="13">
        <v>3474642</v>
      </c>
      <c r="E3422" s="13">
        <v>1498188</v>
      </c>
      <c r="F3422" s="13">
        <v>8140</v>
      </c>
      <c r="G3422" s="13">
        <v>0</v>
      </c>
      <c r="H3422" s="5">
        <f t="shared" si="503"/>
        <v>4980970</v>
      </c>
      <c r="I3422" s="9">
        <f t="shared" si="498"/>
        <v>8.5010909400848345</v>
      </c>
      <c r="J3422" s="13">
        <v>0</v>
      </c>
      <c r="K3422" s="13">
        <v>0</v>
      </c>
      <c r="L3422" s="13">
        <v>0</v>
      </c>
      <c r="M3422" s="5">
        <v>2509464300</v>
      </c>
      <c r="N3422" s="8">
        <f t="shared" si="500"/>
        <v>0.19848738234690166</v>
      </c>
      <c r="O3422" s="5">
        <v>125473215</v>
      </c>
      <c r="P3422" s="13">
        <v>27690012</v>
      </c>
      <c r="Q3422" s="5">
        <v>58592127</v>
      </c>
      <c r="R3422" s="12">
        <v>0.05</v>
      </c>
    </row>
    <row r="3423" spans="1:18" x14ac:dyDescent="0.25">
      <c r="A3423" s="14"/>
      <c r="B3423" s="14">
        <v>342</v>
      </c>
      <c r="C3423" s="14">
        <v>2004</v>
      </c>
      <c r="D3423" s="13">
        <v>3501071</v>
      </c>
      <c r="E3423" s="13">
        <v>1344063</v>
      </c>
      <c r="F3423" s="13">
        <v>2843</v>
      </c>
      <c r="G3423" s="13">
        <v>1531</v>
      </c>
      <c r="H3423" s="5">
        <f t="shared" si="503"/>
        <v>4849508</v>
      </c>
      <c r="I3423" s="9">
        <f t="shared" si="498"/>
        <v>7.8130461883425486</v>
      </c>
      <c r="J3423" s="13">
        <v>0</v>
      </c>
      <c r="K3423" s="13">
        <v>0</v>
      </c>
      <c r="L3423" s="13">
        <v>0</v>
      </c>
      <c r="M3423" s="17">
        <v>3199922900</v>
      </c>
      <c r="N3423" s="8">
        <f t="shared" si="500"/>
        <v>0.15155077642651954</v>
      </c>
      <c r="O3423" s="5">
        <f t="shared" ref="O3423:O3429" si="504">M3423*R3423</f>
        <v>159996145</v>
      </c>
      <c r="P3423" s="13">
        <v>24188941</v>
      </c>
      <c r="Q3423" s="5">
        <v>62069363</v>
      </c>
      <c r="R3423" s="12">
        <v>0.05</v>
      </c>
    </row>
    <row r="3424" spans="1:18" x14ac:dyDescent="0.25">
      <c r="A3424" s="14"/>
      <c r="B3424" s="14">
        <v>342</v>
      </c>
      <c r="C3424" s="14">
        <v>2005</v>
      </c>
      <c r="D3424" s="13">
        <v>3498512</v>
      </c>
      <c r="E3424" s="13">
        <v>1172813</v>
      </c>
      <c r="F3424" s="13">
        <v>1393</v>
      </c>
      <c r="G3424" s="13">
        <v>1500</v>
      </c>
      <c r="H3424" s="5">
        <f t="shared" si="503"/>
        <v>4674218</v>
      </c>
      <c r="I3424" s="9">
        <f t="shared" si="498"/>
        <v>7.4091961483306292</v>
      </c>
      <c r="J3424" s="13">
        <v>0</v>
      </c>
      <c r="K3424" s="13">
        <v>0</v>
      </c>
      <c r="L3424" s="13">
        <v>0</v>
      </c>
      <c r="M3424" s="17">
        <v>3199922900</v>
      </c>
      <c r="N3424" s="8">
        <f t="shared" si="500"/>
        <v>0.14607283194229462</v>
      </c>
      <c r="O3424" s="5">
        <f t="shared" si="504"/>
        <v>159996145</v>
      </c>
      <c r="P3424" s="13">
        <v>20690429</v>
      </c>
      <c r="Q3424" s="5">
        <v>63086708.82</v>
      </c>
      <c r="R3424" s="12">
        <v>0.05</v>
      </c>
    </row>
    <row r="3425" spans="1:18" x14ac:dyDescent="0.25">
      <c r="A3425" s="14"/>
      <c r="B3425" s="14">
        <v>342</v>
      </c>
      <c r="C3425" s="14">
        <v>2006</v>
      </c>
      <c r="D3425" s="13">
        <v>3458945</v>
      </c>
      <c r="E3425" s="13">
        <v>1035813</v>
      </c>
      <c r="F3425" s="13">
        <v>0</v>
      </c>
      <c r="G3425" s="13">
        <v>1563</v>
      </c>
      <c r="H3425" s="5">
        <f t="shared" si="503"/>
        <v>4496321</v>
      </c>
      <c r="I3425" s="9">
        <f t="shared" si="498"/>
        <v>6.9561122774367368</v>
      </c>
      <c r="J3425" s="13">
        <v>0</v>
      </c>
      <c r="K3425" s="13">
        <v>0</v>
      </c>
      <c r="L3425" s="13">
        <v>0</v>
      </c>
      <c r="M3425" s="17">
        <v>3733924100</v>
      </c>
      <c r="N3425" s="8">
        <f t="shared" si="500"/>
        <v>0.12041811455139112</v>
      </c>
      <c r="O3425" s="5">
        <f t="shared" si="504"/>
        <v>186696205</v>
      </c>
      <c r="P3425" s="13">
        <v>20690429</v>
      </c>
      <c r="Q3425" s="5">
        <v>64638419</v>
      </c>
      <c r="R3425" s="12">
        <v>0.05</v>
      </c>
    </row>
    <row r="3426" spans="1:18" x14ac:dyDescent="0.25">
      <c r="A3426" s="14"/>
      <c r="B3426" s="14">
        <v>342</v>
      </c>
      <c r="C3426" s="14">
        <v>2007</v>
      </c>
      <c r="D3426" s="13">
        <v>3551025</v>
      </c>
      <c r="E3426" s="13">
        <v>877628</v>
      </c>
      <c r="F3426" s="13">
        <v>1500</v>
      </c>
      <c r="G3426" s="13">
        <v>0</v>
      </c>
      <c r="H3426" s="5">
        <f t="shared" si="503"/>
        <v>4430153</v>
      </c>
      <c r="I3426" s="9">
        <f t="shared" si="498"/>
        <v>6.4425140869867299</v>
      </c>
      <c r="J3426" s="13">
        <v>0</v>
      </c>
      <c r="K3426" s="13">
        <v>0</v>
      </c>
      <c r="L3426" s="13">
        <v>0</v>
      </c>
      <c r="M3426" s="17">
        <v>3733924100</v>
      </c>
      <c r="N3426" s="8">
        <f t="shared" si="500"/>
        <v>0.11864603782385399</v>
      </c>
      <c r="O3426" s="5">
        <f t="shared" si="504"/>
        <v>186696205</v>
      </c>
      <c r="P3426" s="13">
        <v>17868328</v>
      </c>
      <c r="Q3426" s="5">
        <v>68764351</v>
      </c>
      <c r="R3426" s="12">
        <v>0.05</v>
      </c>
    </row>
    <row r="3427" spans="1:18" x14ac:dyDescent="0.25">
      <c r="A3427" s="14"/>
      <c r="B3427" s="14">
        <v>342</v>
      </c>
      <c r="C3427" s="14">
        <v>2008</v>
      </c>
      <c r="D3427" s="6">
        <v>3551025</v>
      </c>
      <c r="E3427" s="6">
        <v>703765</v>
      </c>
      <c r="F3427" s="6">
        <v>1500</v>
      </c>
      <c r="G3427" s="6">
        <v>0</v>
      </c>
      <c r="H3427" s="5">
        <f t="shared" si="503"/>
        <v>4256290</v>
      </c>
      <c r="I3427" s="9">
        <f t="shared" si="498"/>
        <v>5.973271124231827</v>
      </c>
      <c r="J3427" s="6">
        <v>0</v>
      </c>
      <c r="K3427" s="6">
        <v>0</v>
      </c>
      <c r="L3427" s="6">
        <v>0</v>
      </c>
      <c r="M3427" s="17">
        <v>3733924100</v>
      </c>
      <c r="N3427" s="8">
        <f t="shared" si="500"/>
        <v>0.11398973000013579</v>
      </c>
      <c r="O3427" s="5">
        <f t="shared" si="504"/>
        <v>186696205</v>
      </c>
      <c r="P3427" s="6">
        <v>14442704</v>
      </c>
      <c r="Q3427" s="5">
        <v>71255597</v>
      </c>
      <c r="R3427" s="12">
        <v>0.05</v>
      </c>
    </row>
    <row r="3428" spans="1:18" x14ac:dyDescent="0.25">
      <c r="A3428" s="14"/>
      <c r="B3428" s="18">
        <v>342</v>
      </c>
      <c r="C3428" s="14">
        <v>2009</v>
      </c>
      <c r="D3428" s="13">
        <v>3517080</v>
      </c>
      <c r="E3428" s="13">
        <v>529902</v>
      </c>
      <c r="F3428" s="13">
        <v>1500</v>
      </c>
      <c r="G3428" s="13">
        <v>0</v>
      </c>
      <c r="H3428" s="5">
        <f t="shared" si="503"/>
        <v>4048482</v>
      </c>
      <c r="I3428" s="9">
        <f t="shared" si="498"/>
        <v>5.3189043173929456</v>
      </c>
      <c r="J3428" s="13">
        <v>0</v>
      </c>
      <c r="K3428" s="13">
        <v>0</v>
      </c>
      <c r="L3428" s="13">
        <v>0</v>
      </c>
      <c r="M3428" s="17">
        <v>3925056900</v>
      </c>
      <c r="N3428" s="8">
        <f t="shared" si="500"/>
        <v>0.10314454294917355</v>
      </c>
      <c r="O3428" s="5">
        <f t="shared" si="504"/>
        <v>196252845</v>
      </c>
      <c r="P3428" s="13">
        <v>10891679</v>
      </c>
      <c r="Q3428" s="5">
        <v>76114962</v>
      </c>
      <c r="R3428" s="12">
        <v>0.05</v>
      </c>
    </row>
    <row r="3429" spans="1:18" x14ac:dyDescent="0.25">
      <c r="A3429" t="s">
        <v>342</v>
      </c>
      <c r="B3429">
        <v>343</v>
      </c>
      <c r="C3429">
        <v>2000</v>
      </c>
      <c r="D3429" s="6">
        <v>1175000</v>
      </c>
      <c r="E3429" s="6">
        <v>1153228</v>
      </c>
      <c r="F3429" s="6">
        <v>15010</v>
      </c>
      <c r="G3429" s="6"/>
      <c r="H3429" s="5">
        <f t="shared" si="503"/>
        <v>2343238</v>
      </c>
      <c r="I3429" s="9">
        <f t="shared" si="498"/>
        <v>11.230182514344946</v>
      </c>
      <c r="J3429" s="6"/>
      <c r="K3429" s="6">
        <v>550000</v>
      </c>
      <c r="L3429" s="6"/>
      <c r="M3429" s="10">
        <v>372135500</v>
      </c>
      <c r="N3429" s="8">
        <f t="shared" si="500"/>
        <v>0.62967333135376768</v>
      </c>
      <c r="O3429" s="5">
        <f t="shared" si="504"/>
        <v>18606775</v>
      </c>
      <c r="P3429" s="13">
        <v>20737921</v>
      </c>
      <c r="Q3429" s="11">
        <v>20865538</v>
      </c>
      <c r="R3429" s="12">
        <v>0.05</v>
      </c>
    </row>
    <row r="3430" spans="1:18" x14ac:dyDescent="0.25">
      <c r="B3430">
        <v>343</v>
      </c>
      <c r="C3430">
        <v>2001</v>
      </c>
      <c r="D3430" s="13">
        <v>1598727</v>
      </c>
      <c r="E3430" s="13">
        <v>1156193</v>
      </c>
      <c r="F3430" s="13">
        <v>0</v>
      </c>
      <c r="G3430" s="13">
        <v>0</v>
      </c>
      <c r="H3430" s="5">
        <f t="shared" si="503"/>
        <v>2754920</v>
      </c>
      <c r="I3430" s="9">
        <f t="shared" si="498"/>
        <v>11.947908209643956</v>
      </c>
      <c r="J3430" s="13">
        <v>0</v>
      </c>
      <c r="K3430" s="13">
        <v>0</v>
      </c>
      <c r="L3430" s="13">
        <v>0</v>
      </c>
      <c r="M3430" s="10">
        <v>372135500</v>
      </c>
      <c r="N3430" s="8">
        <f t="shared" si="500"/>
        <v>0.74030024010071604</v>
      </c>
      <c r="O3430" s="5">
        <v>18606775</v>
      </c>
      <c r="P3430" s="13">
        <v>21618300</v>
      </c>
      <c r="Q3430" s="11">
        <v>23057760</v>
      </c>
      <c r="R3430" s="12">
        <v>0.05</v>
      </c>
    </row>
    <row r="3431" spans="1:18" x14ac:dyDescent="0.25">
      <c r="B3431">
        <v>343</v>
      </c>
      <c r="C3431">
        <v>2002</v>
      </c>
      <c r="D3431" s="13">
        <v>1602269</v>
      </c>
      <c r="E3431" s="13">
        <v>854252</v>
      </c>
      <c r="F3431" s="13">
        <v>19662</v>
      </c>
      <c r="G3431" s="13">
        <v>0</v>
      </c>
      <c r="H3431" s="5">
        <f t="shared" si="503"/>
        <v>2476183</v>
      </c>
      <c r="I3431" s="9">
        <f t="shared" si="498"/>
        <v>10.419950188239573</v>
      </c>
      <c r="J3431" s="13">
        <v>0</v>
      </c>
      <c r="K3431" s="13">
        <v>1000000</v>
      </c>
      <c r="L3431" s="13">
        <v>250000</v>
      </c>
      <c r="M3431" s="5">
        <v>351996600</v>
      </c>
      <c r="N3431" s="8">
        <f t="shared" si="500"/>
        <v>0.70346787440560499</v>
      </c>
      <c r="O3431" s="5">
        <v>17599830</v>
      </c>
      <c r="P3431" s="13">
        <v>21301679</v>
      </c>
      <c r="Q3431" s="5">
        <v>23763866</v>
      </c>
      <c r="R3431" s="7">
        <v>0.05</v>
      </c>
    </row>
    <row r="3432" spans="1:18" x14ac:dyDescent="0.25">
      <c r="A3432" s="14"/>
      <c r="B3432" s="14">
        <v>343</v>
      </c>
      <c r="C3432" s="14">
        <v>2003</v>
      </c>
      <c r="D3432" s="13">
        <v>1744080</v>
      </c>
      <c r="E3432" s="13">
        <v>754477</v>
      </c>
      <c r="F3432" s="13">
        <v>28295</v>
      </c>
      <c r="G3432" s="13">
        <v>0</v>
      </c>
      <c r="H3432" s="5">
        <f t="shared" si="503"/>
        <v>2526852</v>
      </c>
      <c r="I3432" s="9">
        <f t="shared" si="498"/>
        <v>10.413006842203623</v>
      </c>
      <c r="J3432" s="13">
        <v>0</v>
      </c>
      <c r="K3432" s="13">
        <v>0</v>
      </c>
      <c r="L3432" s="13">
        <v>0</v>
      </c>
      <c r="M3432" s="5">
        <v>351996600</v>
      </c>
      <c r="N3432" s="8">
        <f t="shared" si="500"/>
        <v>0.71786261571844723</v>
      </c>
      <c r="O3432" s="5">
        <v>17599830</v>
      </c>
      <c r="P3432" s="13">
        <v>27931532</v>
      </c>
      <c r="Q3432" s="5">
        <v>24266305</v>
      </c>
      <c r="R3432" s="12">
        <v>0.05</v>
      </c>
    </row>
    <row r="3433" spans="1:18" x14ac:dyDescent="0.25">
      <c r="A3433" s="14"/>
      <c r="B3433" s="14">
        <v>343</v>
      </c>
      <c r="C3433" s="14">
        <v>2004</v>
      </c>
      <c r="D3433" s="13">
        <v>2168630</v>
      </c>
      <c r="E3433" s="13">
        <v>782090</v>
      </c>
      <c r="F3433" s="13">
        <v>0</v>
      </c>
      <c r="G3433" s="13">
        <v>0</v>
      </c>
      <c r="H3433" s="5">
        <f t="shared" si="503"/>
        <v>2950720</v>
      </c>
      <c r="I3433" s="9">
        <f t="shared" si="498"/>
        <v>11.717210785066069</v>
      </c>
      <c r="J3433" s="13">
        <v>0</v>
      </c>
      <c r="K3433" s="13">
        <v>500000</v>
      </c>
      <c r="L3433" s="13">
        <v>0</v>
      </c>
      <c r="M3433" s="17">
        <v>581898000</v>
      </c>
      <c r="N3433" s="8">
        <f t="shared" si="500"/>
        <v>0.50708543421699337</v>
      </c>
      <c r="O3433" s="5">
        <f t="shared" ref="O3433:O3439" si="505">M3433*R3433</f>
        <v>29094900</v>
      </c>
      <c r="P3433" s="13">
        <v>31035674</v>
      </c>
      <c r="Q3433" s="5">
        <v>25182785</v>
      </c>
      <c r="R3433" s="12">
        <v>0.05</v>
      </c>
    </row>
    <row r="3434" spans="1:18" x14ac:dyDescent="0.25">
      <c r="A3434" s="14"/>
      <c r="B3434" s="14">
        <v>343</v>
      </c>
      <c r="C3434" s="14">
        <v>2005</v>
      </c>
      <c r="D3434" s="13">
        <v>2230165</v>
      </c>
      <c r="E3434" s="13">
        <v>757339</v>
      </c>
      <c r="F3434" s="13">
        <v>7250</v>
      </c>
      <c r="G3434" s="13">
        <v>0</v>
      </c>
      <c r="H3434" s="5">
        <f t="shared" si="503"/>
        <v>2994754</v>
      </c>
      <c r="I3434" s="9">
        <f t="shared" si="498"/>
        <v>11.581843818711924</v>
      </c>
      <c r="J3434" s="13">
        <v>0</v>
      </c>
      <c r="K3434" s="13">
        <v>-500000</v>
      </c>
      <c r="L3434" s="13">
        <v>0</v>
      </c>
      <c r="M3434" s="17">
        <v>581898000</v>
      </c>
      <c r="N3434" s="8">
        <f t="shared" si="500"/>
        <v>0.5146527398272549</v>
      </c>
      <c r="O3434" s="5">
        <f t="shared" si="505"/>
        <v>29094900</v>
      </c>
      <c r="P3434" s="13">
        <v>28683438</v>
      </c>
      <c r="Q3434" s="5">
        <v>25857316.390000001</v>
      </c>
      <c r="R3434" s="12">
        <v>0.05</v>
      </c>
    </row>
    <row r="3435" spans="1:18" x14ac:dyDescent="0.25">
      <c r="A3435" s="14"/>
      <c r="B3435" s="14">
        <v>343</v>
      </c>
      <c r="C3435" s="14">
        <v>2006</v>
      </c>
      <c r="D3435" s="13">
        <v>2266009</v>
      </c>
      <c r="E3435" s="13">
        <v>700294</v>
      </c>
      <c r="F3435" s="13">
        <v>0</v>
      </c>
      <c r="G3435" s="13">
        <v>0</v>
      </c>
      <c r="H3435" s="5">
        <f t="shared" si="503"/>
        <v>2966303</v>
      </c>
      <c r="I3435" s="9">
        <f t="shared" si="498"/>
        <v>11.301854774113442</v>
      </c>
      <c r="J3435" s="13">
        <v>0</v>
      </c>
      <c r="K3435" s="13">
        <v>0</v>
      </c>
      <c r="L3435" s="13">
        <v>0</v>
      </c>
      <c r="M3435" s="17">
        <v>758563100</v>
      </c>
      <c r="N3435" s="8">
        <f t="shared" si="500"/>
        <v>0.39104235362885437</v>
      </c>
      <c r="O3435" s="5">
        <f t="shared" si="505"/>
        <v>37928155</v>
      </c>
      <c r="P3435" s="13">
        <v>28683438</v>
      </c>
      <c r="Q3435" s="5">
        <v>26246161</v>
      </c>
      <c r="R3435" s="12">
        <v>0.05</v>
      </c>
    </row>
    <row r="3436" spans="1:18" x14ac:dyDescent="0.25">
      <c r="A3436" s="14"/>
      <c r="B3436" s="14">
        <v>343</v>
      </c>
      <c r="C3436" s="14">
        <v>2007</v>
      </c>
      <c r="D3436" s="13">
        <v>2354871</v>
      </c>
      <c r="E3436" s="13">
        <v>649147</v>
      </c>
      <c r="F3436" s="13">
        <v>7966</v>
      </c>
      <c r="G3436" s="13">
        <v>0</v>
      </c>
      <c r="H3436" s="5">
        <f t="shared" si="503"/>
        <v>3011984</v>
      </c>
      <c r="I3436" s="9">
        <f t="shared" si="498"/>
        <v>11.191454439410121</v>
      </c>
      <c r="J3436" s="13">
        <v>0</v>
      </c>
      <c r="K3436" s="13">
        <v>0</v>
      </c>
      <c r="L3436" s="13">
        <v>0</v>
      </c>
      <c r="M3436" s="17">
        <v>758563100</v>
      </c>
      <c r="N3436" s="8">
        <f t="shared" si="500"/>
        <v>0.39706439714771258</v>
      </c>
      <c r="O3436" s="5">
        <f t="shared" si="505"/>
        <v>37928155</v>
      </c>
      <c r="P3436" s="13">
        <v>25709864</v>
      </c>
      <c r="Q3436" s="5">
        <v>26913249</v>
      </c>
      <c r="R3436" s="12">
        <v>0.05</v>
      </c>
    </row>
    <row r="3437" spans="1:18" x14ac:dyDescent="0.25">
      <c r="A3437" s="14"/>
      <c r="B3437" s="14">
        <v>343</v>
      </c>
      <c r="C3437" s="14">
        <v>2008</v>
      </c>
      <c r="D3437" s="6">
        <v>2497974</v>
      </c>
      <c r="E3437" s="6">
        <v>605376</v>
      </c>
      <c r="F3437" s="6">
        <v>58254</v>
      </c>
      <c r="G3437" s="6">
        <v>25653</v>
      </c>
      <c r="H3437" s="5">
        <f t="shared" si="503"/>
        <v>3187257</v>
      </c>
      <c r="I3437" s="9">
        <f t="shared" si="498"/>
        <v>11.203675071534109</v>
      </c>
      <c r="J3437" s="6">
        <v>0</v>
      </c>
      <c r="K3437" s="6">
        <v>0</v>
      </c>
      <c r="L3437" s="6">
        <v>0</v>
      </c>
      <c r="M3437" s="17">
        <v>758563100</v>
      </c>
      <c r="N3437" s="8">
        <f t="shared" si="500"/>
        <v>0.42017031938410926</v>
      </c>
      <c r="O3437" s="5">
        <f t="shared" si="505"/>
        <v>37928155</v>
      </c>
      <c r="P3437" s="6">
        <v>24326806</v>
      </c>
      <c r="Q3437" s="5">
        <v>28448317</v>
      </c>
      <c r="R3437" s="12">
        <v>0.05</v>
      </c>
    </row>
    <row r="3438" spans="1:18" x14ac:dyDescent="0.25">
      <c r="A3438" s="14"/>
      <c r="B3438" s="18">
        <v>343</v>
      </c>
      <c r="C3438" s="14">
        <v>2009</v>
      </c>
      <c r="D3438" s="13">
        <v>3479643</v>
      </c>
      <c r="E3438" s="13">
        <v>491813</v>
      </c>
      <c r="F3438" s="13">
        <v>47525</v>
      </c>
      <c r="G3438" s="13">
        <v>24867</v>
      </c>
      <c r="H3438" s="5">
        <f t="shared" si="503"/>
        <v>4043848</v>
      </c>
      <c r="I3438" s="9">
        <f t="shared" si="498"/>
        <v>13.780423327753141</v>
      </c>
      <c r="J3438" s="13">
        <v>0</v>
      </c>
      <c r="K3438" s="13">
        <v>0</v>
      </c>
      <c r="L3438" s="13">
        <v>0</v>
      </c>
      <c r="M3438" s="17">
        <v>864370000</v>
      </c>
      <c r="N3438" s="8">
        <f t="shared" si="500"/>
        <v>0.46783761583581102</v>
      </c>
      <c r="O3438" s="5">
        <f t="shared" si="505"/>
        <v>43218500</v>
      </c>
      <c r="P3438" s="13">
        <v>21828832</v>
      </c>
      <c r="Q3438" s="5">
        <v>29344875</v>
      </c>
      <c r="R3438" s="12">
        <v>0.05</v>
      </c>
    </row>
    <row r="3439" spans="1:18" x14ac:dyDescent="0.25">
      <c r="A3439" t="s">
        <v>343</v>
      </c>
      <c r="B3439">
        <v>344</v>
      </c>
      <c r="C3439">
        <v>2000</v>
      </c>
      <c r="D3439" s="6">
        <v>1257030</v>
      </c>
      <c r="E3439" s="6">
        <v>879190</v>
      </c>
      <c r="F3439" s="6"/>
      <c r="G3439" s="6">
        <v>168</v>
      </c>
      <c r="H3439" s="5">
        <f t="shared" si="503"/>
        <v>2136388</v>
      </c>
      <c r="I3439" s="9">
        <f t="shared" si="498"/>
        <v>4.1625762883483688</v>
      </c>
      <c r="J3439" s="6"/>
      <c r="K3439" s="6">
        <v>17745000</v>
      </c>
      <c r="L3439" s="6"/>
      <c r="M3439" s="10">
        <v>2869200600</v>
      </c>
      <c r="N3439" s="8">
        <f t="shared" si="500"/>
        <v>7.4459345923739179E-2</v>
      </c>
      <c r="O3439" s="5">
        <f t="shared" si="505"/>
        <v>143460030</v>
      </c>
      <c r="P3439" s="13">
        <v>38666720</v>
      </c>
      <c r="Q3439" s="11">
        <v>51323696</v>
      </c>
      <c r="R3439" s="12">
        <v>0.05</v>
      </c>
    </row>
    <row r="3440" spans="1:18" x14ac:dyDescent="0.25">
      <c r="B3440">
        <v>344</v>
      </c>
      <c r="C3440">
        <v>2001</v>
      </c>
      <c r="D3440" s="13">
        <v>1625029</v>
      </c>
      <c r="E3440" s="13">
        <v>1118225</v>
      </c>
      <c r="F3440" s="13">
        <v>609038</v>
      </c>
      <c r="G3440" s="13">
        <v>36</v>
      </c>
      <c r="H3440" s="5">
        <f t="shared" si="503"/>
        <v>3352328</v>
      </c>
      <c r="I3440" s="9">
        <f t="shared" si="498"/>
        <v>5.9537824602355283</v>
      </c>
      <c r="J3440" s="13">
        <v>0</v>
      </c>
      <c r="K3440" s="13">
        <v>29445000</v>
      </c>
      <c r="L3440" s="13">
        <v>0</v>
      </c>
      <c r="M3440" s="10">
        <v>2869200600</v>
      </c>
      <c r="N3440" s="8">
        <f t="shared" si="500"/>
        <v>0.11683839742679546</v>
      </c>
      <c r="O3440" s="5">
        <v>143460030</v>
      </c>
      <c r="P3440" s="13">
        <v>18118760</v>
      </c>
      <c r="Q3440" s="11">
        <v>56305853</v>
      </c>
      <c r="R3440" s="12">
        <v>0.05</v>
      </c>
    </row>
    <row r="3441" spans="1:18" x14ac:dyDescent="0.25">
      <c r="B3441">
        <v>344</v>
      </c>
      <c r="C3441">
        <v>2002</v>
      </c>
      <c r="D3441" s="13">
        <v>1524036</v>
      </c>
      <c r="E3441" s="13">
        <v>1415022</v>
      </c>
      <c r="F3441" s="13">
        <v>1472250</v>
      </c>
      <c r="G3441" s="13">
        <v>0</v>
      </c>
      <c r="H3441" s="5">
        <f t="shared" si="503"/>
        <v>4411308</v>
      </c>
      <c r="I3441" s="9">
        <f t="shared" si="498"/>
        <v>7.4376747071854004</v>
      </c>
      <c r="J3441" s="13">
        <v>0</v>
      </c>
      <c r="K3441" s="13">
        <v>12780000</v>
      </c>
      <c r="L3441" s="13">
        <v>0</v>
      </c>
      <c r="M3441" s="5">
        <v>3972708800</v>
      </c>
      <c r="N3441" s="8">
        <f t="shared" si="500"/>
        <v>0.11104030579840132</v>
      </c>
      <c r="O3441" s="5">
        <v>198635440</v>
      </c>
      <c r="P3441" s="13">
        <v>34525844</v>
      </c>
      <c r="Q3441" s="5">
        <v>59310311</v>
      </c>
      <c r="R3441" s="7">
        <v>0.05</v>
      </c>
    </row>
    <row r="3442" spans="1:18" x14ac:dyDescent="0.25">
      <c r="A3442" s="14"/>
      <c r="B3442" s="14">
        <v>344</v>
      </c>
      <c r="C3442" s="14">
        <v>2003</v>
      </c>
      <c r="D3442" s="13">
        <v>7446260</v>
      </c>
      <c r="E3442" s="13">
        <v>1426112</v>
      </c>
      <c r="F3442" s="13">
        <v>414196</v>
      </c>
      <c r="G3442" s="13">
        <v>0</v>
      </c>
      <c r="H3442" s="5">
        <f t="shared" si="503"/>
        <v>9286568</v>
      </c>
      <c r="I3442" s="9">
        <f t="shared" si="498"/>
        <v>13.892523206918705</v>
      </c>
      <c r="J3442" s="13">
        <v>0</v>
      </c>
      <c r="K3442" s="13">
        <v>16904000</v>
      </c>
      <c r="L3442" s="13">
        <v>0</v>
      </c>
      <c r="M3442" s="5">
        <v>3972708800</v>
      </c>
      <c r="N3442" s="8">
        <f t="shared" si="500"/>
        <v>0.23375909152968874</v>
      </c>
      <c r="O3442" s="5">
        <v>198635440</v>
      </c>
      <c r="P3442" s="13">
        <v>32579584</v>
      </c>
      <c r="Q3442" s="5">
        <v>66845798</v>
      </c>
      <c r="R3442" s="12">
        <v>0.05</v>
      </c>
    </row>
    <row r="3443" spans="1:18" x14ac:dyDescent="0.25">
      <c r="A3443" s="14"/>
      <c r="B3443" s="14">
        <v>344</v>
      </c>
      <c r="C3443" s="14">
        <v>2004</v>
      </c>
      <c r="D3443" s="13">
        <v>2458811</v>
      </c>
      <c r="E3443" s="13">
        <v>1369645</v>
      </c>
      <c r="F3443" s="13">
        <v>378638</v>
      </c>
      <c r="G3443" s="13">
        <v>0</v>
      </c>
      <c r="H3443" s="5">
        <f t="shared" si="503"/>
        <v>4207094</v>
      </c>
      <c r="I3443" s="9">
        <f t="shared" si="498"/>
        <v>6.1897121602454339</v>
      </c>
      <c r="J3443" s="13">
        <v>0</v>
      </c>
      <c r="K3443" s="13">
        <v>24454000</v>
      </c>
      <c r="L3443" s="13">
        <v>0</v>
      </c>
      <c r="M3443" s="17">
        <v>4929810000</v>
      </c>
      <c r="N3443" s="8">
        <f t="shared" si="500"/>
        <v>8.5339881253030034E-2</v>
      </c>
      <c r="O3443" s="5">
        <f t="shared" ref="O3443:O3449" si="506">M3443*R3443</f>
        <v>246490500</v>
      </c>
      <c r="P3443" s="13">
        <v>30120773</v>
      </c>
      <c r="Q3443" s="5">
        <v>67969138</v>
      </c>
      <c r="R3443" s="12">
        <v>0.05</v>
      </c>
    </row>
    <row r="3444" spans="1:18" x14ac:dyDescent="0.25">
      <c r="A3444" s="14"/>
      <c r="B3444" s="14">
        <v>344</v>
      </c>
      <c r="C3444" s="14">
        <v>2005</v>
      </c>
      <c r="D3444" s="13">
        <v>2397231</v>
      </c>
      <c r="E3444" s="13">
        <v>1490732</v>
      </c>
      <c r="F3444" s="13">
        <v>276682</v>
      </c>
      <c r="G3444" s="13">
        <v>0</v>
      </c>
      <c r="H3444" s="5">
        <f t="shared" si="503"/>
        <v>4164645</v>
      </c>
      <c r="I3444" s="9">
        <f t="shared" si="498"/>
        <v>6.0053384840413742</v>
      </c>
      <c r="J3444" s="13">
        <v>0</v>
      </c>
      <c r="K3444" s="13">
        <v>15921000</v>
      </c>
      <c r="L3444" s="13">
        <v>0</v>
      </c>
      <c r="M3444" s="17">
        <v>4929810000</v>
      </c>
      <c r="N3444" s="8">
        <f t="shared" si="500"/>
        <v>8.447881358510774E-2</v>
      </c>
      <c r="O3444" s="5">
        <f t="shared" si="506"/>
        <v>246490500</v>
      </c>
      <c r="P3444" s="13">
        <v>62002542</v>
      </c>
      <c r="Q3444" s="5">
        <v>69349046.870000005</v>
      </c>
      <c r="R3444" s="12">
        <v>0.05</v>
      </c>
    </row>
    <row r="3445" spans="1:18" x14ac:dyDescent="0.25">
      <c r="A3445" s="14"/>
      <c r="B3445" s="14">
        <v>344</v>
      </c>
      <c r="C3445" s="14">
        <v>2006</v>
      </c>
      <c r="D3445" s="13">
        <v>6780231</v>
      </c>
      <c r="E3445" s="13">
        <v>2126753</v>
      </c>
      <c r="F3445" s="13">
        <v>445271</v>
      </c>
      <c r="G3445" s="13">
        <v>0</v>
      </c>
      <c r="H3445" s="5">
        <f t="shared" si="503"/>
        <v>9352255</v>
      </c>
      <c r="I3445" s="9">
        <f t="shared" si="498"/>
        <v>12.402863407814751</v>
      </c>
      <c r="J3445" s="13">
        <v>0</v>
      </c>
      <c r="K3445" s="13">
        <v>15317000</v>
      </c>
      <c r="L3445" s="13">
        <v>0</v>
      </c>
      <c r="M3445" s="17">
        <v>5616058000</v>
      </c>
      <c r="N3445" s="8">
        <f t="shared" si="500"/>
        <v>0.16652703729199378</v>
      </c>
      <c r="O3445" s="5">
        <f t="shared" si="506"/>
        <v>280802900</v>
      </c>
      <c r="P3445" s="13">
        <v>46081542</v>
      </c>
      <c r="Q3445" s="5">
        <v>75403999</v>
      </c>
      <c r="R3445" s="12">
        <v>0.05</v>
      </c>
    </row>
    <row r="3446" spans="1:18" x14ac:dyDescent="0.25">
      <c r="A3446" s="14"/>
      <c r="B3446" s="14">
        <v>344</v>
      </c>
      <c r="C3446" s="14">
        <v>2007</v>
      </c>
      <c r="D3446" s="13">
        <v>3922750</v>
      </c>
      <c r="E3446" s="13">
        <v>2037012</v>
      </c>
      <c r="F3446" s="13">
        <v>527765</v>
      </c>
      <c r="G3446" s="13">
        <v>0</v>
      </c>
      <c r="H3446" s="5">
        <f t="shared" si="503"/>
        <v>6487527</v>
      </c>
      <c r="I3446" s="9">
        <f t="shared" si="498"/>
        <v>8.2355155973034329</v>
      </c>
      <c r="J3446" s="13">
        <v>0</v>
      </c>
      <c r="K3446" s="13">
        <v>4897912</v>
      </c>
      <c r="L3446" s="13">
        <v>0</v>
      </c>
      <c r="M3446" s="17">
        <v>5616058000</v>
      </c>
      <c r="N3446" s="8">
        <f t="shared" si="500"/>
        <v>0.11551745014029415</v>
      </c>
      <c r="O3446" s="5">
        <f t="shared" si="506"/>
        <v>280802900</v>
      </c>
      <c r="P3446" s="13">
        <v>48001501</v>
      </c>
      <c r="Q3446" s="5">
        <v>78774995</v>
      </c>
      <c r="R3446" s="12">
        <v>0.05</v>
      </c>
    </row>
    <row r="3447" spans="1:18" x14ac:dyDescent="0.25">
      <c r="A3447" s="14"/>
      <c r="B3447" s="14">
        <v>344</v>
      </c>
      <c r="C3447" s="14">
        <v>2008</v>
      </c>
      <c r="D3447" s="6">
        <v>4012526</v>
      </c>
      <c r="E3447" s="6">
        <v>2017440</v>
      </c>
      <c r="F3447" s="6">
        <v>134452</v>
      </c>
      <c r="G3447" s="6">
        <v>0</v>
      </c>
      <c r="H3447" s="5">
        <f t="shared" si="503"/>
        <v>6164418</v>
      </c>
      <c r="I3447" s="9">
        <f t="shared" si="498"/>
        <v>7.5383433405270468</v>
      </c>
      <c r="J3447" s="6">
        <v>0</v>
      </c>
      <c r="K3447" s="6">
        <v>20002999</v>
      </c>
      <c r="L3447" s="6">
        <v>0</v>
      </c>
      <c r="M3447" s="17">
        <v>5616058000</v>
      </c>
      <c r="N3447" s="8">
        <f t="shared" si="500"/>
        <v>0.1097641441737247</v>
      </c>
      <c r="O3447" s="5">
        <f t="shared" si="506"/>
        <v>280802900</v>
      </c>
      <c r="P3447" s="6">
        <v>50450751</v>
      </c>
      <c r="Q3447" s="5">
        <v>81774174</v>
      </c>
      <c r="R3447" s="12">
        <v>0.05</v>
      </c>
    </row>
    <row r="3448" spans="1:18" x14ac:dyDescent="0.25">
      <c r="A3448" s="14"/>
      <c r="B3448" s="18">
        <v>344</v>
      </c>
      <c r="C3448" s="14">
        <v>2009</v>
      </c>
      <c r="D3448" s="13">
        <v>3750526</v>
      </c>
      <c r="E3448" s="13">
        <v>2179488</v>
      </c>
      <c r="F3448" s="13">
        <v>897313</v>
      </c>
      <c r="G3448" s="13">
        <v>0</v>
      </c>
      <c r="H3448" s="5">
        <f t="shared" si="503"/>
        <v>6827327</v>
      </c>
      <c r="I3448" s="9">
        <f t="shared" si="498"/>
        <v>7.9027644228960607</v>
      </c>
      <c r="J3448" s="13">
        <v>0</v>
      </c>
      <c r="K3448" s="13">
        <v>25000000</v>
      </c>
      <c r="L3448" s="13">
        <v>0</v>
      </c>
      <c r="M3448" s="17">
        <v>5738788300</v>
      </c>
      <c r="N3448" s="8">
        <f t="shared" si="500"/>
        <v>0.11896809296833619</v>
      </c>
      <c r="O3448" s="5">
        <f t="shared" si="506"/>
        <v>286939415</v>
      </c>
      <c r="P3448" s="13">
        <v>46438225</v>
      </c>
      <c r="Q3448" s="5">
        <v>86391630</v>
      </c>
      <c r="R3448" s="12">
        <v>0.05</v>
      </c>
    </row>
    <row r="3449" spans="1:18" x14ac:dyDescent="0.25">
      <c r="A3449" t="s">
        <v>344</v>
      </c>
      <c r="B3449">
        <v>345</v>
      </c>
      <c r="C3449">
        <v>2000</v>
      </c>
      <c r="D3449" s="6">
        <v>36000</v>
      </c>
      <c r="E3449" s="6">
        <v>6293</v>
      </c>
      <c r="F3449" s="6"/>
      <c r="G3449" s="6"/>
      <c r="H3449" s="5">
        <f t="shared" si="503"/>
        <v>42293</v>
      </c>
      <c r="I3449" s="9">
        <f t="shared" si="498"/>
        <v>2.8567472272131633</v>
      </c>
      <c r="J3449" s="6"/>
      <c r="K3449" s="6"/>
      <c r="L3449" s="6"/>
      <c r="M3449" s="10">
        <v>62526600</v>
      </c>
      <c r="N3449" s="8">
        <f t="shared" si="500"/>
        <v>6.7640012410718001E-2</v>
      </c>
      <c r="O3449" s="5">
        <f t="shared" si="506"/>
        <v>3126330</v>
      </c>
      <c r="P3449" s="13">
        <v>108000</v>
      </c>
      <c r="Q3449" s="11">
        <v>1480460</v>
      </c>
      <c r="R3449" s="12">
        <v>0.05</v>
      </c>
    </row>
    <row r="3450" spans="1:18" x14ac:dyDescent="0.25">
      <c r="B3450">
        <v>345</v>
      </c>
      <c r="C3450">
        <v>2001</v>
      </c>
      <c r="D3450" s="13">
        <v>36000</v>
      </c>
      <c r="E3450" s="13">
        <v>4707</v>
      </c>
      <c r="F3450" s="13">
        <v>2425</v>
      </c>
      <c r="G3450" s="13">
        <v>0</v>
      </c>
      <c r="H3450" s="5">
        <f t="shared" si="503"/>
        <v>43132</v>
      </c>
      <c r="I3450" s="9">
        <f t="shared" si="498"/>
        <v>3.1270911860427852</v>
      </c>
      <c r="J3450" s="13">
        <v>300000</v>
      </c>
      <c r="K3450" s="13">
        <v>0</v>
      </c>
      <c r="L3450" s="13">
        <v>0</v>
      </c>
      <c r="M3450" s="10">
        <v>62526600</v>
      </c>
      <c r="N3450" s="8">
        <f t="shared" si="500"/>
        <v>6.8981841328330656E-2</v>
      </c>
      <c r="O3450" s="5">
        <v>3126330</v>
      </c>
      <c r="P3450" s="13">
        <v>72000</v>
      </c>
      <c r="Q3450" s="11">
        <v>1379301</v>
      </c>
      <c r="R3450" s="12">
        <v>0.05</v>
      </c>
    </row>
    <row r="3451" spans="1:18" x14ac:dyDescent="0.25">
      <c r="B3451">
        <v>345</v>
      </c>
      <c r="C3451">
        <v>2002</v>
      </c>
      <c r="D3451" s="13">
        <v>36000</v>
      </c>
      <c r="E3451" s="13">
        <v>3142</v>
      </c>
      <c r="F3451" s="13">
        <v>0</v>
      </c>
      <c r="G3451" s="13">
        <v>0</v>
      </c>
      <c r="H3451" s="5">
        <f t="shared" si="503"/>
        <v>39142</v>
      </c>
      <c r="I3451" s="9">
        <f t="shared" si="498"/>
        <v>2.731670686497834</v>
      </c>
      <c r="J3451" s="13">
        <v>0</v>
      </c>
      <c r="K3451" s="13">
        <v>0</v>
      </c>
      <c r="L3451" s="13">
        <v>0</v>
      </c>
      <c r="M3451" s="5">
        <v>66476000</v>
      </c>
      <c r="N3451" s="8">
        <f t="shared" si="500"/>
        <v>5.8881400806306029E-2</v>
      </c>
      <c r="O3451" s="5">
        <v>3323800</v>
      </c>
      <c r="P3451" s="13">
        <v>36000</v>
      </c>
      <c r="Q3451" s="5">
        <v>1432896</v>
      </c>
      <c r="R3451" s="7">
        <v>0.05</v>
      </c>
    </row>
    <row r="3452" spans="1:18" x14ac:dyDescent="0.25">
      <c r="A3452" s="14"/>
      <c r="B3452" s="14">
        <v>345</v>
      </c>
      <c r="C3452" s="14">
        <v>2003</v>
      </c>
      <c r="D3452" s="13">
        <v>36000</v>
      </c>
      <c r="E3452" s="13">
        <v>1552</v>
      </c>
      <c r="F3452" s="13">
        <v>0</v>
      </c>
      <c r="G3452" s="13">
        <v>0</v>
      </c>
      <c r="H3452" s="5">
        <f t="shared" si="503"/>
        <v>37552</v>
      </c>
      <c r="I3452" s="9">
        <f t="shared" si="498"/>
        <v>2.5834342917329689</v>
      </c>
      <c r="J3452" s="13">
        <v>0</v>
      </c>
      <c r="K3452" s="13">
        <v>0</v>
      </c>
      <c r="L3452" s="13">
        <v>0</v>
      </c>
      <c r="M3452" s="5">
        <v>66476000</v>
      </c>
      <c r="N3452" s="8">
        <f t="shared" si="500"/>
        <v>5.6489560142006137E-2</v>
      </c>
      <c r="O3452" s="5">
        <v>3323800</v>
      </c>
      <c r="P3452" s="13">
        <v>0</v>
      </c>
      <c r="Q3452" s="5">
        <v>1453569</v>
      </c>
      <c r="R3452" s="12">
        <v>0.05</v>
      </c>
    </row>
    <row r="3453" spans="1:18" x14ac:dyDescent="0.25">
      <c r="A3453" s="14"/>
      <c r="B3453" s="14">
        <v>345</v>
      </c>
      <c r="C3453" s="14">
        <v>2004</v>
      </c>
      <c r="D3453" s="13">
        <v>0</v>
      </c>
      <c r="E3453" s="13">
        <v>0</v>
      </c>
      <c r="F3453" s="13">
        <v>0</v>
      </c>
      <c r="G3453" s="13">
        <v>0</v>
      </c>
      <c r="H3453" s="5">
        <f t="shared" si="503"/>
        <v>0</v>
      </c>
      <c r="I3453" s="9">
        <f t="shared" si="498"/>
        <v>0</v>
      </c>
      <c r="J3453" s="13">
        <v>0</v>
      </c>
      <c r="K3453" s="13">
        <v>0</v>
      </c>
      <c r="L3453" s="13">
        <v>0</v>
      </c>
      <c r="M3453" s="17">
        <v>73310500</v>
      </c>
      <c r="N3453" s="8">
        <f t="shared" si="500"/>
        <v>0</v>
      </c>
      <c r="O3453" s="5">
        <f t="shared" ref="O3453:O3459" si="507">M3453*R3453</f>
        <v>3665525</v>
      </c>
      <c r="P3453" s="13">
        <v>83000</v>
      </c>
      <c r="Q3453" s="5">
        <v>1505493</v>
      </c>
      <c r="R3453" s="12">
        <v>0.05</v>
      </c>
    </row>
    <row r="3454" spans="1:18" x14ac:dyDescent="0.25">
      <c r="A3454" s="14"/>
      <c r="B3454" s="14">
        <v>345</v>
      </c>
      <c r="C3454" s="14">
        <v>2005</v>
      </c>
      <c r="D3454" s="13">
        <v>27667</v>
      </c>
      <c r="E3454" s="13">
        <v>2154</v>
      </c>
      <c r="F3454" s="13">
        <v>0</v>
      </c>
      <c r="G3454" s="13">
        <v>0</v>
      </c>
      <c r="H3454" s="5">
        <f t="shared" si="503"/>
        <v>29821</v>
      </c>
      <c r="I3454" s="9">
        <f t="shared" si="498"/>
        <v>1.9064542333289012</v>
      </c>
      <c r="J3454" s="13">
        <v>0</v>
      </c>
      <c r="K3454" s="13">
        <v>0</v>
      </c>
      <c r="L3454" s="13">
        <v>0</v>
      </c>
      <c r="M3454" s="17">
        <v>73310500</v>
      </c>
      <c r="N3454" s="8">
        <f t="shared" si="500"/>
        <v>4.0677665545863148E-2</v>
      </c>
      <c r="O3454" s="5">
        <f t="shared" si="507"/>
        <v>3665525</v>
      </c>
      <c r="P3454" s="13">
        <v>159333</v>
      </c>
      <c r="Q3454" s="5">
        <v>1564212.74</v>
      </c>
      <c r="R3454" s="12">
        <v>0.05</v>
      </c>
    </row>
    <row r="3455" spans="1:18" x14ac:dyDescent="0.25">
      <c r="A3455" s="14"/>
      <c r="B3455" s="14">
        <v>345</v>
      </c>
      <c r="C3455" s="14">
        <v>2006</v>
      </c>
      <c r="D3455" s="13">
        <v>53667</v>
      </c>
      <c r="E3455" s="13">
        <v>4584</v>
      </c>
      <c r="F3455" s="13">
        <v>0</v>
      </c>
      <c r="G3455" s="13">
        <v>0</v>
      </c>
      <c r="H3455" s="5">
        <f t="shared" si="503"/>
        <v>58251</v>
      </c>
      <c r="I3455" s="9">
        <f t="shared" ref="I3455:I3518" si="508">((H3455/Q3455)*100)</f>
        <v>3.0972580830401846</v>
      </c>
      <c r="J3455" s="13">
        <v>0</v>
      </c>
      <c r="K3455" s="13">
        <v>0</v>
      </c>
      <c r="L3455" s="13">
        <v>0</v>
      </c>
      <c r="M3455" s="17">
        <v>92575400</v>
      </c>
      <c r="N3455" s="8">
        <f t="shared" si="500"/>
        <v>6.2922763498726442E-2</v>
      </c>
      <c r="O3455" s="5">
        <f t="shared" si="507"/>
        <v>4628770</v>
      </c>
      <c r="P3455" s="13">
        <v>159333</v>
      </c>
      <c r="Q3455" s="5">
        <v>1880728</v>
      </c>
      <c r="R3455" s="12">
        <v>0.05</v>
      </c>
    </row>
    <row r="3456" spans="1:18" x14ac:dyDescent="0.25">
      <c r="A3456" s="14"/>
      <c r="B3456" s="14">
        <v>345</v>
      </c>
      <c r="C3456" s="14">
        <v>2007</v>
      </c>
      <c r="D3456" s="13">
        <v>53667</v>
      </c>
      <c r="E3456" s="13">
        <v>3023</v>
      </c>
      <c r="F3456" s="13">
        <v>0</v>
      </c>
      <c r="G3456" s="13">
        <v>0</v>
      </c>
      <c r="H3456" s="5">
        <f t="shared" si="503"/>
        <v>56690</v>
      </c>
      <c r="I3456" s="9">
        <f t="shared" si="508"/>
        <v>2.9805734330958797</v>
      </c>
      <c r="J3456" s="13">
        <v>0</v>
      </c>
      <c r="K3456" s="13">
        <v>0</v>
      </c>
      <c r="L3456" s="13">
        <v>0</v>
      </c>
      <c r="M3456" s="17">
        <v>92575400</v>
      </c>
      <c r="N3456" s="8">
        <f t="shared" si="500"/>
        <v>6.1236570406393055E-2</v>
      </c>
      <c r="O3456" s="5">
        <f t="shared" si="507"/>
        <v>4628770</v>
      </c>
      <c r="P3456" s="13">
        <v>105666</v>
      </c>
      <c r="Q3456" s="5">
        <v>1901983</v>
      </c>
      <c r="R3456" s="12">
        <v>0.05</v>
      </c>
    </row>
    <row r="3457" spans="1:18" x14ac:dyDescent="0.25">
      <c r="A3457" s="14"/>
      <c r="B3457" s="14">
        <v>345</v>
      </c>
      <c r="C3457" s="14">
        <v>2008</v>
      </c>
      <c r="D3457" s="6">
        <v>26000</v>
      </c>
      <c r="E3457" s="6">
        <v>1794</v>
      </c>
      <c r="F3457" s="6">
        <v>0</v>
      </c>
      <c r="G3457" s="6">
        <v>0</v>
      </c>
      <c r="H3457" s="5">
        <f t="shared" si="503"/>
        <v>27794</v>
      </c>
      <c r="I3457" s="9">
        <f t="shared" si="508"/>
        <v>1.3562626994087759</v>
      </c>
      <c r="J3457" s="6">
        <v>0</v>
      </c>
      <c r="K3457" s="6">
        <v>0</v>
      </c>
      <c r="L3457" s="6">
        <v>0</v>
      </c>
      <c r="M3457" s="17">
        <v>92575400</v>
      </c>
      <c r="N3457" s="8">
        <f t="shared" si="500"/>
        <v>3.0023094688221709E-2</v>
      </c>
      <c r="O3457" s="5">
        <f t="shared" si="507"/>
        <v>4628770</v>
      </c>
      <c r="P3457" s="6">
        <v>51999</v>
      </c>
      <c r="Q3457" s="5">
        <v>2049308</v>
      </c>
      <c r="R3457" s="12">
        <v>0.05</v>
      </c>
    </row>
    <row r="3458" spans="1:18" x14ac:dyDescent="0.25">
      <c r="A3458" s="14"/>
      <c r="B3458" s="18">
        <v>345</v>
      </c>
      <c r="C3458" s="14">
        <v>2009</v>
      </c>
      <c r="D3458" s="13">
        <v>51000</v>
      </c>
      <c r="E3458" s="13">
        <v>2782</v>
      </c>
      <c r="F3458" s="13">
        <v>0</v>
      </c>
      <c r="G3458" s="13">
        <v>0</v>
      </c>
      <c r="H3458" s="5">
        <f t="shared" si="503"/>
        <v>53782</v>
      </c>
      <c r="I3458" s="9">
        <f t="shared" si="508"/>
        <v>2.632911045380534</v>
      </c>
      <c r="J3458" s="13">
        <v>0</v>
      </c>
      <c r="K3458" s="13">
        <v>0</v>
      </c>
      <c r="L3458" s="13">
        <v>0</v>
      </c>
      <c r="M3458" s="17">
        <v>117108200</v>
      </c>
      <c r="N3458" s="8">
        <f t="shared" si="500"/>
        <v>4.5925050508845662E-2</v>
      </c>
      <c r="O3458" s="5">
        <f t="shared" si="507"/>
        <v>5855410</v>
      </c>
      <c r="P3458" s="13">
        <v>76000</v>
      </c>
      <c r="Q3458" s="5">
        <v>2042682</v>
      </c>
      <c r="R3458" s="12">
        <v>0.05</v>
      </c>
    </row>
    <row r="3459" spans="1:18" x14ac:dyDescent="0.25">
      <c r="A3459" t="s">
        <v>345</v>
      </c>
      <c r="B3459">
        <v>346</v>
      </c>
      <c r="C3459">
        <v>2000</v>
      </c>
      <c r="D3459" s="6">
        <v>435000</v>
      </c>
      <c r="E3459" s="6">
        <v>185426</v>
      </c>
      <c r="F3459" s="6">
        <v>79287</v>
      </c>
      <c r="G3459" s="6"/>
      <c r="H3459" s="5">
        <f t="shared" si="503"/>
        <v>699713</v>
      </c>
      <c r="I3459" s="9">
        <f t="shared" si="508"/>
        <v>2.2471674477973624</v>
      </c>
      <c r="J3459" s="6"/>
      <c r="K3459" s="6">
        <v>16503000</v>
      </c>
      <c r="L3459" s="6"/>
      <c r="M3459" s="10">
        <v>993710100</v>
      </c>
      <c r="N3459" s="8">
        <f t="shared" si="500"/>
        <v>7.0414198265671246E-2</v>
      </c>
      <c r="O3459" s="5">
        <f t="shared" si="507"/>
        <v>49685505</v>
      </c>
      <c r="P3459" s="13">
        <v>19093000</v>
      </c>
      <c r="Q3459" s="11">
        <v>31137555</v>
      </c>
      <c r="R3459" s="12">
        <v>0.05</v>
      </c>
    </row>
    <row r="3460" spans="1:18" x14ac:dyDescent="0.25">
      <c r="B3460">
        <v>346</v>
      </c>
      <c r="C3460">
        <v>2001</v>
      </c>
      <c r="D3460" s="13">
        <v>420000</v>
      </c>
      <c r="E3460" s="13">
        <v>168339</v>
      </c>
      <c r="F3460" s="13">
        <v>442080</v>
      </c>
      <c r="G3460" s="13">
        <v>0</v>
      </c>
      <c r="H3460" s="5">
        <f t="shared" si="503"/>
        <v>1030419</v>
      </c>
      <c r="I3460" s="9">
        <f t="shared" si="508"/>
        <v>3.167540757357818</v>
      </c>
      <c r="J3460" s="13">
        <v>0</v>
      </c>
      <c r="K3460" s="13">
        <v>0</v>
      </c>
      <c r="L3460" s="13">
        <v>0</v>
      </c>
      <c r="M3460" s="10">
        <v>993710100</v>
      </c>
      <c r="N3460" s="8">
        <f t="shared" si="500"/>
        <v>0.10369412568112168</v>
      </c>
      <c r="O3460" s="5">
        <v>49685505</v>
      </c>
      <c r="P3460" s="13">
        <v>2170000</v>
      </c>
      <c r="Q3460" s="11">
        <v>32530568</v>
      </c>
      <c r="R3460" s="12">
        <v>0.05</v>
      </c>
    </row>
    <row r="3461" spans="1:18" x14ac:dyDescent="0.25">
      <c r="B3461">
        <v>346</v>
      </c>
      <c r="C3461">
        <v>2002</v>
      </c>
      <c r="D3461" s="13">
        <v>441000</v>
      </c>
      <c r="E3461" s="13">
        <v>1257498</v>
      </c>
      <c r="F3461" s="13">
        <v>0</v>
      </c>
      <c r="G3461" s="13">
        <v>0</v>
      </c>
      <c r="H3461" s="5">
        <f t="shared" si="503"/>
        <v>1698498</v>
      </c>
      <c r="I3461" s="9">
        <f t="shared" si="508"/>
        <v>4.7036250272913032</v>
      </c>
      <c r="J3461" s="13">
        <v>0</v>
      </c>
      <c r="K3461" s="13">
        <v>15425000</v>
      </c>
      <c r="L3461" s="13">
        <v>0</v>
      </c>
      <c r="M3461" s="5">
        <v>1335485300</v>
      </c>
      <c r="N3461" s="8">
        <f t="shared" si="500"/>
        <v>0.12718208130033329</v>
      </c>
      <c r="O3461" s="5">
        <v>66774265</v>
      </c>
      <c r="P3461" s="13">
        <v>17701000</v>
      </c>
      <c r="Q3461" s="5">
        <v>36110404</v>
      </c>
      <c r="R3461" s="7">
        <v>0.05</v>
      </c>
    </row>
    <row r="3462" spans="1:18" x14ac:dyDescent="0.25">
      <c r="A3462" s="14"/>
      <c r="B3462" s="14">
        <v>346</v>
      </c>
      <c r="C3462" s="14">
        <v>2003</v>
      </c>
      <c r="D3462" s="13">
        <v>1032000</v>
      </c>
      <c r="E3462" s="13">
        <v>811459</v>
      </c>
      <c r="F3462" s="13">
        <v>337152</v>
      </c>
      <c r="G3462" s="13">
        <v>0</v>
      </c>
      <c r="H3462" s="5">
        <f t="shared" si="503"/>
        <v>2180611</v>
      </c>
      <c r="I3462" s="9">
        <f t="shared" si="508"/>
        <v>5.6287050636407514</v>
      </c>
      <c r="J3462" s="13">
        <v>0</v>
      </c>
      <c r="K3462" s="13">
        <v>15425000</v>
      </c>
      <c r="L3462" s="13">
        <v>0</v>
      </c>
      <c r="M3462" s="5">
        <v>1335485300</v>
      </c>
      <c r="N3462" s="8">
        <f t="shared" si="500"/>
        <v>0.16328229146363499</v>
      </c>
      <c r="O3462" s="5">
        <v>66774265</v>
      </c>
      <c r="P3462" s="13">
        <v>17119000</v>
      </c>
      <c r="Q3462" s="5">
        <v>38740900</v>
      </c>
      <c r="R3462" s="12">
        <v>0.05</v>
      </c>
    </row>
    <row r="3463" spans="1:18" x14ac:dyDescent="0.25">
      <c r="A3463" s="14"/>
      <c r="B3463" s="14">
        <v>346</v>
      </c>
      <c r="C3463" s="14">
        <v>2004</v>
      </c>
      <c r="D3463" s="13">
        <v>860000</v>
      </c>
      <c r="E3463" s="13">
        <v>759752</v>
      </c>
      <c r="F3463" s="13">
        <v>237760</v>
      </c>
      <c r="G3463" s="13">
        <v>0</v>
      </c>
      <c r="H3463" s="5">
        <f t="shared" si="503"/>
        <v>1857512</v>
      </c>
      <c r="I3463" s="9">
        <f t="shared" si="508"/>
        <v>4.9611282422132428</v>
      </c>
      <c r="J3463" s="13">
        <v>0</v>
      </c>
      <c r="K3463" s="13">
        <v>0</v>
      </c>
      <c r="L3463" s="13">
        <v>0</v>
      </c>
      <c r="M3463" s="17">
        <v>1785075300</v>
      </c>
      <c r="N3463" s="8">
        <f t="shared" si="500"/>
        <v>0.10405790724906676</v>
      </c>
      <c r="O3463" s="5">
        <f t="shared" ref="O3463:O3469" si="509">M3463*R3463</f>
        <v>89253765</v>
      </c>
      <c r="P3463" s="13">
        <v>16259000</v>
      </c>
      <c r="Q3463" s="5">
        <v>37441322</v>
      </c>
      <c r="R3463" s="12">
        <v>0.05</v>
      </c>
    </row>
    <row r="3464" spans="1:18" x14ac:dyDescent="0.25">
      <c r="A3464" s="14"/>
      <c r="B3464" s="14">
        <v>346</v>
      </c>
      <c r="C3464" s="14">
        <v>2005</v>
      </c>
      <c r="D3464" s="13">
        <v>755000</v>
      </c>
      <c r="E3464" s="13">
        <v>727772</v>
      </c>
      <c r="F3464" s="13">
        <v>269188</v>
      </c>
      <c r="G3464" s="13">
        <v>0</v>
      </c>
      <c r="H3464" s="5">
        <f t="shared" si="503"/>
        <v>1751960</v>
      </c>
      <c r="I3464" s="9">
        <f t="shared" si="508"/>
        <v>4.5705018206521846</v>
      </c>
      <c r="J3464" s="13">
        <v>0</v>
      </c>
      <c r="K3464" s="13">
        <v>2608000</v>
      </c>
      <c r="L3464" s="13">
        <v>0</v>
      </c>
      <c r="M3464" s="17">
        <v>1785075300</v>
      </c>
      <c r="N3464" s="8">
        <f t="shared" si="500"/>
        <v>9.8144879378477753E-2</v>
      </c>
      <c r="O3464" s="5">
        <f t="shared" si="509"/>
        <v>89253765</v>
      </c>
      <c r="P3464" s="13">
        <v>18112000</v>
      </c>
      <c r="Q3464" s="5">
        <v>38331895.899999999</v>
      </c>
      <c r="R3464" s="12">
        <v>0.05</v>
      </c>
    </row>
    <row r="3465" spans="1:18" x14ac:dyDescent="0.25">
      <c r="A3465" s="14"/>
      <c r="B3465" s="14">
        <v>346</v>
      </c>
      <c r="C3465" s="14">
        <v>2006</v>
      </c>
      <c r="D3465" s="13">
        <v>945000</v>
      </c>
      <c r="E3465" s="13">
        <v>912790</v>
      </c>
      <c r="F3465" s="13">
        <v>68270</v>
      </c>
      <c r="G3465" s="13">
        <v>0</v>
      </c>
      <c r="H3465" s="5">
        <f t="shared" si="503"/>
        <v>1926060</v>
      </c>
      <c r="I3465" s="9">
        <f t="shared" si="508"/>
        <v>4.8385658766676931</v>
      </c>
      <c r="J3465" s="13">
        <v>0</v>
      </c>
      <c r="K3465" s="13">
        <v>0</v>
      </c>
      <c r="L3465" s="13">
        <v>0</v>
      </c>
      <c r="M3465" s="17">
        <v>2141570000</v>
      </c>
      <c r="N3465" s="8">
        <f t="shared" ref="N3465:N3528" si="510">((H3465/M3465)*100)</f>
        <v>8.9936822051112031E-2</v>
      </c>
      <c r="O3465" s="5">
        <f t="shared" si="509"/>
        <v>107078500</v>
      </c>
      <c r="P3465" s="13">
        <v>15504000</v>
      </c>
      <c r="Q3465" s="5">
        <v>39806423</v>
      </c>
      <c r="R3465" s="12">
        <v>0.05</v>
      </c>
    </row>
    <row r="3466" spans="1:18" x14ac:dyDescent="0.25">
      <c r="A3466" s="14"/>
      <c r="B3466" s="14">
        <v>346</v>
      </c>
      <c r="C3466" s="14">
        <v>2007</v>
      </c>
      <c r="D3466" s="13">
        <v>980000</v>
      </c>
      <c r="E3466" s="13">
        <v>875020</v>
      </c>
      <c r="F3466" s="13">
        <v>0</v>
      </c>
      <c r="G3466" s="13">
        <v>0</v>
      </c>
      <c r="H3466" s="5">
        <f t="shared" si="503"/>
        <v>1855020</v>
      </c>
      <c r="I3466" s="9">
        <f t="shared" si="508"/>
        <v>4.387865947622644</v>
      </c>
      <c r="J3466" s="13">
        <v>0</v>
      </c>
      <c r="K3466" s="13">
        <v>0</v>
      </c>
      <c r="L3466" s="13">
        <v>0</v>
      </c>
      <c r="M3466" s="17">
        <v>2141570000</v>
      </c>
      <c r="N3466" s="8">
        <f t="shared" si="510"/>
        <v>8.661962952413417E-2</v>
      </c>
      <c r="O3466" s="5">
        <f t="shared" si="509"/>
        <v>107078500</v>
      </c>
      <c r="P3466" s="13">
        <v>14559000</v>
      </c>
      <c r="Q3466" s="5">
        <v>42276132</v>
      </c>
      <c r="R3466" s="12">
        <v>0.05</v>
      </c>
    </row>
    <row r="3467" spans="1:18" x14ac:dyDescent="0.25">
      <c r="A3467" s="14"/>
      <c r="B3467" s="14">
        <v>346</v>
      </c>
      <c r="C3467" s="14">
        <v>2008</v>
      </c>
      <c r="D3467" s="6">
        <v>1025000</v>
      </c>
      <c r="E3467" s="6">
        <v>705008</v>
      </c>
      <c r="F3467" s="6">
        <v>39348</v>
      </c>
      <c r="G3467" s="6">
        <v>0</v>
      </c>
      <c r="H3467" s="5">
        <f t="shared" si="503"/>
        <v>1769356</v>
      </c>
      <c r="I3467" s="9">
        <f t="shared" si="508"/>
        <v>4.0157114589408032</v>
      </c>
      <c r="J3467" s="6">
        <v>2200000</v>
      </c>
      <c r="K3467" s="6">
        <v>0</v>
      </c>
      <c r="L3467" s="6">
        <v>0</v>
      </c>
      <c r="M3467" s="17">
        <v>2141570000</v>
      </c>
      <c r="N3467" s="8">
        <f t="shared" si="510"/>
        <v>8.2619573490476605E-2</v>
      </c>
      <c r="O3467" s="5">
        <f t="shared" si="509"/>
        <v>107078500</v>
      </c>
      <c r="P3467" s="6">
        <v>16187000</v>
      </c>
      <c r="Q3467" s="5">
        <v>44060835</v>
      </c>
      <c r="R3467" s="12">
        <v>0.05</v>
      </c>
    </row>
    <row r="3468" spans="1:18" x14ac:dyDescent="0.25">
      <c r="A3468" s="14"/>
      <c r="B3468" s="18">
        <v>346</v>
      </c>
      <c r="C3468" s="14">
        <v>2009</v>
      </c>
      <c r="D3468" s="13">
        <v>1050000</v>
      </c>
      <c r="E3468" s="13">
        <v>790508</v>
      </c>
      <c r="F3468" s="13">
        <v>0</v>
      </c>
      <c r="G3468" s="13">
        <v>0</v>
      </c>
      <c r="H3468" s="5">
        <f t="shared" si="503"/>
        <v>1840508</v>
      </c>
      <c r="I3468" s="9">
        <f t="shared" si="508"/>
        <v>4.2434091933861762</v>
      </c>
      <c r="J3468" s="13">
        <v>0</v>
      </c>
      <c r="K3468" s="13">
        <v>0</v>
      </c>
      <c r="L3468" s="13">
        <v>0</v>
      </c>
      <c r="M3468" s="17">
        <v>2196940600</v>
      </c>
      <c r="N3468" s="8">
        <f t="shared" si="510"/>
        <v>8.3775956436874077E-2</v>
      </c>
      <c r="O3468" s="5">
        <f t="shared" si="509"/>
        <v>109847030</v>
      </c>
      <c r="P3468" s="13">
        <v>15162000</v>
      </c>
      <c r="Q3468" s="5">
        <v>43373333</v>
      </c>
      <c r="R3468" s="12">
        <v>0.05</v>
      </c>
    </row>
    <row r="3469" spans="1:18" x14ac:dyDescent="0.25">
      <c r="A3469" t="s">
        <v>346</v>
      </c>
      <c r="B3469">
        <v>347</v>
      </c>
      <c r="C3469">
        <v>2000</v>
      </c>
      <c r="D3469" s="6">
        <v>1492105</v>
      </c>
      <c r="E3469" s="6">
        <v>647315</v>
      </c>
      <c r="F3469" s="6">
        <v>245000</v>
      </c>
      <c r="G3469" s="6"/>
      <c r="H3469" s="5">
        <f t="shared" si="503"/>
        <v>2384420</v>
      </c>
      <c r="I3469" s="9">
        <f t="shared" si="508"/>
        <v>2.9084383733193291</v>
      </c>
      <c r="J3469" s="6"/>
      <c r="K3469" s="6">
        <v>11470000</v>
      </c>
      <c r="L3469" s="6"/>
      <c r="M3469" s="10">
        <v>3411813200</v>
      </c>
      <c r="N3469" s="8">
        <f t="shared" si="510"/>
        <v>6.9887179051889486E-2</v>
      </c>
      <c r="O3469" s="5">
        <f t="shared" si="509"/>
        <v>85295330</v>
      </c>
      <c r="P3469" s="13">
        <v>29346662</v>
      </c>
      <c r="Q3469" s="11">
        <v>81982827</v>
      </c>
      <c r="R3469" s="12">
        <v>2.5000000000000001E-2</v>
      </c>
    </row>
    <row r="3470" spans="1:18" x14ac:dyDescent="0.25">
      <c r="B3470">
        <v>347</v>
      </c>
      <c r="C3470">
        <v>2001</v>
      </c>
      <c r="D3470" s="13">
        <v>1909722</v>
      </c>
      <c r="E3470" s="13">
        <v>835998</v>
      </c>
      <c r="F3470" s="13">
        <v>589549</v>
      </c>
      <c r="G3470" s="13">
        <v>0</v>
      </c>
      <c r="H3470" s="5">
        <f t="shared" si="503"/>
        <v>3335269</v>
      </c>
      <c r="I3470" s="9">
        <f t="shared" si="508"/>
        <v>3.7351591334471217</v>
      </c>
      <c r="J3470" s="13">
        <v>0</v>
      </c>
      <c r="K3470" s="13">
        <v>11470000</v>
      </c>
      <c r="L3470" s="13">
        <v>0</v>
      </c>
      <c r="M3470" s="10">
        <v>3411813200</v>
      </c>
      <c r="N3470" s="8">
        <f t="shared" si="510"/>
        <v>9.7756494992164281E-2</v>
      </c>
      <c r="O3470" s="5">
        <v>85295330</v>
      </c>
      <c r="P3470" s="13">
        <v>15966940</v>
      </c>
      <c r="Q3470" s="11">
        <v>89293893</v>
      </c>
      <c r="R3470" s="12">
        <v>2.5000000000000001E-2</v>
      </c>
    </row>
    <row r="3471" spans="1:18" x14ac:dyDescent="0.25">
      <c r="B3471">
        <v>347</v>
      </c>
      <c r="C3471">
        <v>2002</v>
      </c>
      <c r="D3471" s="13">
        <v>1889722</v>
      </c>
      <c r="E3471" s="13">
        <v>876899</v>
      </c>
      <c r="F3471" s="13">
        <v>420721</v>
      </c>
      <c r="G3471" s="13">
        <v>0</v>
      </c>
      <c r="H3471" s="5">
        <f t="shared" si="503"/>
        <v>3187342</v>
      </c>
      <c r="I3471" s="9">
        <f t="shared" si="508"/>
        <v>3.3592262859381523</v>
      </c>
      <c r="J3471" s="13">
        <v>0</v>
      </c>
      <c r="K3471" s="13">
        <v>25850000</v>
      </c>
      <c r="L3471" s="13">
        <v>0</v>
      </c>
      <c r="M3471" s="5">
        <v>4404487500</v>
      </c>
      <c r="N3471" s="8">
        <f t="shared" si="510"/>
        <v>7.2365786030724341E-2</v>
      </c>
      <c r="O3471" s="5">
        <v>110112187.5</v>
      </c>
      <c r="P3471" s="13">
        <v>14077218</v>
      </c>
      <c r="Q3471" s="5">
        <v>94883218</v>
      </c>
      <c r="R3471" s="7">
        <v>2.5000000000000001E-2</v>
      </c>
    </row>
    <row r="3472" spans="1:18" x14ac:dyDescent="0.25">
      <c r="A3472" s="14"/>
      <c r="B3472" s="14">
        <v>347</v>
      </c>
      <c r="C3472" s="14">
        <v>2003</v>
      </c>
      <c r="D3472" s="13">
        <v>1886121</v>
      </c>
      <c r="E3472" s="13">
        <v>789307</v>
      </c>
      <c r="F3472" s="13">
        <v>721482</v>
      </c>
      <c r="G3472" s="13">
        <v>0</v>
      </c>
      <c r="H3472" s="5">
        <f t="shared" si="503"/>
        <v>3396910</v>
      </c>
      <c r="I3472" s="9">
        <f t="shared" si="508"/>
        <v>3.5504255732066774</v>
      </c>
      <c r="J3472" s="13">
        <v>0</v>
      </c>
      <c r="K3472" s="13">
        <v>44780000</v>
      </c>
      <c r="L3472" s="13">
        <v>0</v>
      </c>
      <c r="M3472" s="5">
        <v>4404487500</v>
      </c>
      <c r="N3472" s="8">
        <f t="shared" si="510"/>
        <v>7.7123842444779322E-2</v>
      </c>
      <c r="O3472" s="5">
        <v>110112187.5</v>
      </c>
      <c r="P3472" s="13">
        <v>17642655</v>
      </c>
      <c r="Q3472" s="5">
        <v>95676136</v>
      </c>
      <c r="R3472" s="12">
        <v>2.5000000000000001E-2</v>
      </c>
    </row>
    <row r="3473" spans="1:18" x14ac:dyDescent="0.25">
      <c r="A3473" s="14"/>
      <c r="B3473" s="14">
        <v>347</v>
      </c>
      <c r="C3473" s="14">
        <v>2004</v>
      </c>
      <c r="D3473" s="13">
        <v>1603687</v>
      </c>
      <c r="E3473" s="13">
        <v>790685</v>
      </c>
      <c r="F3473" s="13">
        <v>816176</v>
      </c>
      <c r="G3473" s="13">
        <v>0</v>
      </c>
      <c r="H3473" s="5">
        <f t="shared" si="503"/>
        <v>3210548</v>
      </c>
      <c r="I3473" s="9">
        <f t="shared" si="508"/>
        <v>3.1072954014486758</v>
      </c>
      <c r="J3473" s="13">
        <v>0</v>
      </c>
      <c r="K3473" s="13">
        <v>102780000</v>
      </c>
      <c r="L3473" s="13">
        <v>0</v>
      </c>
      <c r="M3473" s="17">
        <v>5479323300</v>
      </c>
      <c r="N3473" s="8">
        <f t="shared" si="510"/>
        <v>5.8593877824292644E-2</v>
      </c>
      <c r="O3473" s="5">
        <f t="shared" ref="O3473:O3479" si="511">M3473*R3473</f>
        <v>273966165</v>
      </c>
      <c r="P3473" s="13">
        <v>16562733</v>
      </c>
      <c r="Q3473" s="5">
        <v>103322909</v>
      </c>
      <c r="R3473" s="12">
        <v>0.05</v>
      </c>
    </row>
    <row r="3474" spans="1:18" x14ac:dyDescent="0.25">
      <c r="A3474" s="14"/>
      <c r="B3474" s="14">
        <v>347</v>
      </c>
      <c r="C3474" s="14">
        <v>2005</v>
      </c>
      <c r="D3474" s="13">
        <v>1482192</v>
      </c>
      <c r="E3474" s="13">
        <v>1003066</v>
      </c>
      <c r="F3474" s="13">
        <v>1321724</v>
      </c>
      <c r="G3474" s="13">
        <v>0</v>
      </c>
      <c r="H3474" s="5">
        <f t="shared" si="503"/>
        <v>3806982</v>
      </c>
      <c r="I3474" s="9">
        <f t="shared" si="508"/>
        <v>3.5606957061095854</v>
      </c>
      <c r="J3474" s="13">
        <v>0</v>
      </c>
      <c r="K3474" s="13">
        <v>89249000</v>
      </c>
      <c r="L3474" s="13">
        <v>0</v>
      </c>
      <c r="M3474" s="17">
        <v>5479323300</v>
      </c>
      <c r="N3474" s="8">
        <f t="shared" si="510"/>
        <v>6.9479054101443505E-2</v>
      </c>
      <c r="O3474" s="5">
        <f t="shared" si="511"/>
        <v>273966165</v>
      </c>
      <c r="P3474" s="13">
        <v>113410351</v>
      </c>
      <c r="Q3474" s="5">
        <v>106916802.61999999</v>
      </c>
      <c r="R3474" s="12">
        <v>0.05</v>
      </c>
    </row>
    <row r="3475" spans="1:18" x14ac:dyDescent="0.25">
      <c r="A3475" s="14"/>
      <c r="B3475" s="14">
        <v>347</v>
      </c>
      <c r="C3475" s="14">
        <v>2006</v>
      </c>
      <c r="D3475" s="13">
        <v>5166667</v>
      </c>
      <c r="E3475" s="13">
        <v>1922006</v>
      </c>
      <c r="F3475" s="13">
        <v>1796350</v>
      </c>
      <c r="G3475" s="13">
        <v>0</v>
      </c>
      <c r="H3475" s="5">
        <f t="shared" si="503"/>
        <v>8885023</v>
      </c>
      <c r="I3475" s="9">
        <f t="shared" si="508"/>
        <v>7.7753483729913437</v>
      </c>
      <c r="J3475" s="13">
        <v>0</v>
      </c>
      <c r="K3475" s="13">
        <v>69241434</v>
      </c>
      <c r="L3475" s="13">
        <v>0</v>
      </c>
      <c r="M3475" s="17">
        <v>6160376600</v>
      </c>
      <c r="N3475" s="8">
        <f t="shared" si="510"/>
        <v>0.14422856875341031</v>
      </c>
      <c r="O3475" s="5">
        <f t="shared" si="511"/>
        <v>308018830</v>
      </c>
      <c r="P3475" s="13">
        <v>33243351</v>
      </c>
      <c r="Q3475" s="5">
        <v>114271703</v>
      </c>
      <c r="R3475" s="12">
        <v>0.05</v>
      </c>
    </row>
    <row r="3476" spans="1:18" x14ac:dyDescent="0.25">
      <c r="A3476" s="14"/>
      <c r="B3476" s="14">
        <v>347</v>
      </c>
      <c r="C3476" s="14">
        <v>2007</v>
      </c>
      <c r="D3476" s="13">
        <v>4294089</v>
      </c>
      <c r="E3476" s="13">
        <v>2439946</v>
      </c>
      <c r="F3476" s="13">
        <v>2501193</v>
      </c>
      <c r="G3476" s="13">
        <v>0</v>
      </c>
      <c r="H3476" s="5">
        <f t="shared" si="503"/>
        <v>9235228</v>
      </c>
      <c r="I3476" s="9">
        <f t="shared" si="508"/>
        <v>7.5003321667701339</v>
      </c>
      <c r="J3476" s="13">
        <v>0</v>
      </c>
      <c r="K3476" s="13">
        <v>10716013</v>
      </c>
      <c r="L3476" s="13">
        <v>0</v>
      </c>
      <c r="M3476" s="17">
        <v>6160376600</v>
      </c>
      <c r="N3476" s="8">
        <f t="shared" si="510"/>
        <v>0.1499133673093947</v>
      </c>
      <c r="O3476" s="5">
        <f t="shared" si="511"/>
        <v>308018830</v>
      </c>
      <c r="P3476" s="13">
        <v>60446684</v>
      </c>
      <c r="Q3476" s="5">
        <v>123130920</v>
      </c>
      <c r="R3476" s="12">
        <v>0.05</v>
      </c>
    </row>
    <row r="3477" spans="1:18" x14ac:dyDescent="0.25">
      <c r="A3477" s="14"/>
      <c r="B3477" s="14">
        <v>347</v>
      </c>
      <c r="C3477" s="14">
        <v>2008</v>
      </c>
      <c r="D3477" s="6">
        <v>4336532</v>
      </c>
      <c r="E3477" s="6">
        <v>2338033</v>
      </c>
      <c r="F3477" s="6">
        <v>111024</v>
      </c>
      <c r="G3477" s="6">
        <v>0</v>
      </c>
      <c r="H3477" s="5">
        <f t="shared" si="503"/>
        <v>6785589</v>
      </c>
      <c r="I3477" s="9">
        <f t="shared" si="508"/>
        <v>5.4287055029295068</v>
      </c>
      <c r="J3477" s="6">
        <v>0</v>
      </c>
      <c r="K3477" s="6">
        <v>6500000</v>
      </c>
      <c r="L3477" s="6">
        <v>0</v>
      </c>
      <c r="M3477" s="17">
        <v>6160376600</v>
      </c>
      <c r="N3477" s="8">
        <f t="shared" si="510"/>
        <v>0.11014893147928652</v>
      </c>
      <c r="O3477" s="5">
        <f t="shared" si="511"/>
        <v>308018830</v>
      </c>
      <c r="P3477" s="6">
        <v>57252595</v>
      </c>
      <c r="Q3477" s="5">
        <v>124994605</v>
      </c>
      <c r="R3477" s="12">
        <v>0.05</v>
      </c>
    </row>
    <row r="3478" spans="1:18" x14ac:dyDescent="0.25">
      <c r="A3478" s="14"/>
      <c r="B3478" s="18">
        <v>347</v>
      </c>
      <c r="C3478" s="14">
        <v>2009</v>
      </c>
      <c r="D3478" s="13">
        <v>4269890</v>
      </c>
      <c r="E3478" s="13">
        <v>2279180</v>
      </c>
      <c r="F3478" s="13">
        <v>326592</v>
      </c>
      <c r="G3478" s="13">
        <v>0</v>
      </c>
      <c r="H3478" s="5">
        <f t="shared" si="503"/>
        <v>6875662</v>
      </c>
      <c r="I3478" s="9">
        <f t="shared" si="508"/>
        <v>5.1802092476464114</v>
      </c>
      <c r="J3478" s="13">
        <v>0</v>
      </c>
      <c r="K3478" s="13">
        <v>6500000</v>
      </c>
      <c r="L3478" s="13">
        <v>0</v>
      </c>
      <c r="M3478" s="17">
        <v>6343731100</v>
      </c>
      <c r="N3478" s="8">
        <f t="shared" si="510"/>
        <v>0.10838514261741013</v>
      </c>
      <c r="O3478" s="5">
        <f t="shared" si="511"/>
        <v>317186555</v>
      </c>
      <c r="P3478" s="13">
        <v>57893838</v>
      </c>
      <c r="Q3478" s="5">
        <v>132729426</v>
      </c>
      <c r="R3478" s="12">
        <v>0.05</v>
      </c>
    </row>
    <row r="3479" spans="1:18" x14ac:dyDescent="0.25">
      <c r="A3479" t="s">
        <v>347</v>
      </c>
      <c r="B3479">
        <v>348</v>
      </c>
      <c r="C3479">
        <v>2000</v>
      </c>
      <c r="D3479" s="6">
        <v>27293000</v>
      </c>
      <c r="E3479" s="6">
        <v>29985657</v>
      </c>
      <c r="F3479" s="6">
        <v>1429444</v>
      </c>
      <c r="G3479" s="6"/>
      <c r="H3479" s="5">
        <f t="shared" ref="H3479:H3542" si="512">SUM(D3479:G3479)</f>
        <v>58708101</v>
      </c>
      <c r="I3479" s="9">
        <f t="shared" si="508"/>
        <v>14.865277225460385</v>
      </c>
      <c r="J3479" s="6"/>
      <c r="K3479" s="6">
        <v>63905000</v>
      </c>
      <c r="L3479" s="6"/>
      <c r="M3479" s="10">
        <v>6010162400</v>
      </c>
      <c r="N3479" s="8">
        <f t="shared" si="510"/>
        <v>0.97681388775784173</v>
      </c>
      <c r="O3479" s="5">
        <f t="shared" si="511"/>
        <v>150254060</v>
      </c>
      <c r="P3479" s="13">
        <v>591361365</v>
      </c>
      <c r="Q3479" s="11">
        <v>394934451</v>
      </c>
      <c r="R3479" s="12">
        <v>2.5000000000000001E-2</v>
      </c>
    </row>
    <row r="3480" spans="1:18" x14ac:dyDescent="0.25">
      <c r="B3480">
        <v>348</v>
      </c>
      <c r="C3480">
        <v>2001</v>
      </c>
      <c r="D3480" s="13">
        <v>30938000</v>
      </c>
      <c r="E3480" s="13">
        <v>30234256</v>
      </c>
      <c r="F3480" s="13">
        <v>2208085</v>
      </c>
      <c r="G3480" s="13">
        <v>0</v>
      </c>
      <c r="H3480" s="5">
        <f t="shared" si="512"/>
        <v>63380341</v>
      </c>
      <c r="I3480" s="9">
        <f t="shared" si="508"/>
        <v>15.288230967716004</v>
      </c>
      <c r="J3480" s="13">
        <v>0</v>
      </c>
      <c r="K3480" s="13">
        <v>49925000</v>
      </c>
      <c r="L3480" s="13">
        <v>0</v>
      </c>
      <c r="M3480" s="10">
        <v>6010162400</v>
      </c>
      <c r="N3480" s="8">
        <f t="shared" si="510"/>
        <v>1.0545528852930828</v>
      </c>
      <c r="O3480" s="5">
        <v>150254060</v>
      </c>
      <c r="P3480" s="13">
        <v>554623365</v>
      </c>
      <c r="Q3480" s="11">
        <v>414569489</v>
      </c>
      <c r="R3480" s="12">
        <v>2.5000000000000001E-2</v>
      </c>
    </row>
    <row r="3481" spans="1:18" x14ac:dyDescent="0.25">
      <c r="B3481">
        <v>348</v>
      </c>
      <c r="C3481">
        <v>2002</v>
      </c>
      <c r="D3481" s="13">
        <v>60194000</v>
      </c>
      <c r="E3481" s="13">
        <v>30337014</v>
      </c>
      <c r="F3481" s="13">
        <v>624052</v>
      </c>
      <c r="G3481" s="13">
        <v>0</v>
      </c>
      <c r="H3481" s="5">
        <f t="shared" si="512"/>
        <v>91155066</v>
      </c>
      <c r="I3481" s="9">
        <f t="shared" si="508"/>
        <v>20.864714872942354</v>
      </c>
      <c r="J3481" s="13">
        <v>0</v>
      </c>
      <c r="K3481" s="13">
        <v>34940000</v>
      </c>
      <c r="L3481" s="13">
        <v>0</v>
      </c>
      <c r="M3481" s="5">
        <v>7248688400</v>
      </c>
      <c r="N3481" s="8">
        <f t="shared" si="510"/>
        <v>1.2575387569425662</v>
      </c>
      <c r="O3481" s="5">
        <v>181217210</v>
      </c>
      <c r="P3481" s="13">
        <v>554019365</v>
      </c>
      <c r="Q3481" s="5">
        <v>436886229</v>
      </c>
      <c r="R3481" s="7">
        <v>2.5000000000000001E-2</v>
      </c>
    </row>
    <row r="3482" spans="1:18" x14ac:dyDescent="0.25">
      <c r="A3482" s="14"/>
      <c r="B3482" s="14">
        <v>348</v>
      </c>
      <c r="C3482" s="14">
        <v>2003</v>
      </c>
      <c r="D3482" s="13">
        <v>44320000</v>
      </c>
      <c r="E3482" s="13">
        <v>30227168</v>
      </c>
      <c r="F3482" s="13">
        <v>706606</v>
      </c>
      <c r="G3482" s="13">
        <v>0</v>
      </c>
      <c r="H3482" s="5">
        <f t="shared" si="512"/>
        <v>75253774</v>
      </c>
      <c r="I3482" s="9">
        <f t="shared" si="508"/>
        <v>16.592758582577456</v>
      </c>
      <c r="J3482" s="13">
        <v>0</v>
      </c>
      <c r="K3482" s="13">
        <v>31580000</v>
      </c>
      <c r="L3482" s="13">
        <v>0</v>
      </c>
      <c r="M3482" s="5">
        <v>7248688400</v>
      </c>
      <c r="N3482" s="8">
        <f t="shared" si="510"/>
        <v>1.0381709055116786</v>
      </c>
      <c r="O3482" s="5">
        <v>181217210</v>
      </c>
      <c r="P3482" s="13">
        <v>552909365</v>
      </c>
      <c r="Q3482" s="5">
        <v>453533833</v>
      </c>
      <c r="R3482" s="12">
        <v>2.5000000000000001E-2</v>
      </c>
    </row>
    <row r="3483" spans="1:18" x14ac:dyDescent="0.25">
      <c r="A3483" s="14"/>
      <c r="B3483" s="14">
        <v>348</v>
      </c>
      <c r="C3483" s="14">
        <v>2004</v>
      </c>
      <c r="D3483" s="13">
        <v>35900000</v>
      </c>
      <c r="E3483" s="13">
        <v>29327581</v>
      </c>
      <c r="F3483" s="13">
        <v>412306</v>
      </c>
      <c r="G3483" s="13">
        <v>0</v>
      </c>
      <c r="H3483" s="5">
        <f t="shared" si="512"/>
        <v>65639887</v>
      </c>
      <c r="I3483" s="9">
        <f t="shared" si="508"/>
        <v>14.26808050024011</v>
      </c>
      <c r="J3483" s="13">
        <v>0</v>
      </c>
      <c r="K3483" s="13">
        <v>51955000</v>
      </c>
      <c r="L3483" s="13">
        <v>0</v>
      </c>
      <c r="M3483" s="17">
        <v>9694617900</v>
      </c>
      <c r="N3483" s="8">
        <f t="shared" si="510"/>
        <v>0.67707554518471535</v>
      </c>
      <c r="O3483" s="5">
        <f t="shared" ref="O3483:O3489" si="513">M3483*R3483</f>
        <v>484730895</v>
      </c>
      <c r="P3483" s="13">
        <v>555556877</v>
      </c>
      <c r="Q3483" s="5">
        <v>460047075</v>
      </c>
      <c r="R3483" s="12">
        <v>0.05</v>
      </c>
    </row>
    <row r="3484" spans="1:18" x14ac:dyDescent="0.25">
      <c r="A3484" s="14"/>
      <c r="B3484" s="14">
        <v>348</v>
      </c>
      <c r="C3484" s="14">
        <v>2005</v>
      </c>
      <c r="D3484" s="13">
        <v>66249195</v>
      </c>
      <c r="E3484" s="13">
        <v>29032609</v>
      </c>
      <c r="F3484" s="13">
        <v>684779</v>
      </c>
      <c r="G3484" s="13">
        <v>0</v>
      </c>
      <c r="H3484" s="5">
        <f t="shared" si="512"/>
        <v>95966583</v>
      </c>
      <c r="I3484" s="9">
        <f t="shared" si="508"/>
        <v>20.055808548493591</v>
      </c>
      <c r="J3484" s="13">
        <v>0</v>
      </c>
      <c r="K3484" s="13">
        <v>66405000</v>
      </c>
      <c r="L3484" s="13">
        <v>0</v>
      </c>
      <c r="M3484" s="17">
        <v>9694617900</v>
      </c>
      <c r="N3484" s="8">
        <f t="shared" si="510"/>
        <v>0.98989546560674657</v>
      </c>
      <c r="O3484" s="5">
        <f t="shared" si="513"/>
        <v>484730895</v>
      </c>
      <c r="P3484" s="13">
        <v>637252682</v>
      </c>
      <c r="Q3484" s="5">
        <v>478497701.88999999</v>
      </c>
      <c r="R3484" s="12">
        <v>0.05</v>
      </c>
    </row>
    <row r="3485" spans="1:18" x14ac:dyDescent="0.25">
      <c r="A3485" s="14"/>
      <c r="B3485" s="14">
        <v>348</v>
      </c>
      <c r="C3485" s="14">
        <v>2006</v>
      </c>
      <c r="D3485" s="13">
        <v>107707821</v>
      </c>
      <c r="E3485" s="13">
        <v>28597246</v>
      </c>
      <c r="F3485" s="13">
        <v>1346400</v>
      </c>
      <c r="G3485" s="13">
        <v>0</v>
      </c>
      <c r="H3485" s="5">
        <f t="shared" si="512"/>
        <v>137651467</v>
      </c>
      <c r="I3485" s="9">
        <f t="shared" si="508"/>
        <v>27.18776244786832</v>
      </c>
      <c r="J3485" s="13">
        <v>0</v>
      </c>
      <c r="K3485" s="13">
        <v>46770000</v>
      </c>
      <c r="L3485" s="13">
        <v>0</v>
      </c>
      <c r="M3485" s="17">
        <v>12654571600</v>
      </c>
      <c r="N3485" s="8">
        <f t="shared" si="510"/>
        <v>1.0877607820402233</v>
      </c>
      <c r="O3485" s="5">
        <f t="shared" si="513"/>
        <v>632728580</v>
      </c>
      <c r="P3485" s="13">
        <v>570847682</v>
      </c>
      <c r="Q3485" s="5">
        <v>506299359</v>
      </c>
      <c r="R3485" s="12">
        <v>0.05</v>
      </c>
    </row>
    <row r="3486" spans="1:18" x14ac:dyDescent="0.25">
      <c r="A3486" s="14"/>
      <c r="B3486" s="14">
        <v>348</v>
      </c>
      <c r="C3486" s="14">
        <v>2007</v>
      </c>
      <c r="D3486" s="13">
        <v>41751738</v>
      </c>
      <c r="E3486" s="13">
        <v>30290550</v>
      </c>
      <c r="F3486" s="13">
        <v>1389560</v>
      </c>
      <c r="G3486" s="13">
        <v>0</v>
      </c>
      <c r="H3486" s="5">
        <f t="shared" si="512"/>
        <v>73431848</v>
      </c>
      <c r="I3486" s="9">
        <f t="shared" si="508"/>
        <v>13.920327201008812</v>
      </c>
      <c r="J3486" s="13">
        <v>0</v>
      </c>
      <c r="K3486" s="13">
        <v>48597000</v>
      </c>
      <c r="L3486" s="13">
        <v>0</v>
      </c>
      <c r="M3486" s="17">
        <v>12654571600</v>
      </c>
      <c r="N3486" s="8">
        <f t="shared" si="510"/>
        <v>0.58027920913577191</v>
      </c>
      <c r="O3486" s="5">
        <f t="shared" si="513"/>
        <v>632728580</v>
      </c>
      <c r="P3486" s="13">
        <v>599744861</v>
      </c>
      <c r="Q3486" s="5">
        <v>527515244</v>
      </c>
      <c r="R3486" s="12">
        <v>0.05</v>
      </c>
    </row>
    <row r="3487" spans="1:18" x14ac:dyDescent="0.25">
      <c r="A3487" s="14"/>
      <c r="B3487" s="14">
        <v>348</v>
      </c>
      <c r="C3487" s="14">
        <v>2008</v>
      </c>
      <c r="D3487" s="6">
        <v>41922625</v>
      </c>
      <c r="E3487" s="6">
        <v>30444937</v>
      </c>
      <c r="F3487" s="6">
        <v>1318660</v>
      </c>
      <c r="G3487" s="6">
        <v>0</v>
      </c>
      <c r="H3487" s="5">
        <f t="shared" si="512"/>
        <v>73686222</v>
      </c>
      <c r="I3487" s="9">
        <f t="shared" si="508"/>
        <v>13.378535505337217</v>
      </c>
      <c r="J3487" s="6">
        <v>0</v>
      </c>
      <c r="K3487" s="6">
        <v>50240000</v>
      </c>
      <c r="L3487" s="6">
        <v>0</v>
      </c>
      <c r="M3487" s="17">
        <v>12654571600</v>
      </c>
      <c r="N3487" s="8">
        <f t="shared" si="510"/>
        <v>0.58228934435046387</v>
      </c>
      <c r="O3487" s="5">
        <f t="shared" si="513"/>
        <v>632728580</v>
      </c>
      <c r="P3487" s="6">
        <v>609513123</v>
      </c>
      <c r="Q3487" s="5">
        <v>550779433</v>
      </c>
      <c r="R3487" s="12">
        <v>0.05</v>
      </c>
    </row>
    <row r="3488" spans="1:18" x14ac:dyDescent="0.25">
      <c r="A3488" s="14"/>
      <c r="B3488" s="18">
        <v>348</v>
      </c>
      <c r="C3488" s="14">
        <v>2009</v>
      </c>
      <c r="D3488" s="13">
        <v>45838950</v>
      </c>
      <c r="E3488" s="13">
        <v>30216734</v>
      </c>
      <c r="F3488" s="13">
        <v>1830900</v>
      </c>
      <c r="G3488" s="13">
        <v>0</v>
      </c>
      <c r="H3488" s="5">
        <f t="shared" si="512"/>
        <v>77886584</v>
      </c>
      <c r="I3488" s="9">
        <f t="shared" si="508"/>
        <v>13.648331600263239</v>
      </c>
      <c r="J3488" s="13">
        <v>0</v>
      </c>
      <c r="K3488" s="13">
        <v>40734063</v>
      </c>
      <c r="L3488" s="13">
        <v>0</v>
      </c>
      <c r="M3488" s="17">
        <v>13827179500</v>
      </c>
      <c r="N3488" s="8">
        <f t="shared" si="510"/>
        <v>0.56328612787589827</v>
      </c>
      <c r="O3488" s="5">
        <f t="shared" si="513"/>
        <v>691358975</v>
      </c>
      <c r="P3488" s="13">
        <v>606687499</v>
      </c>
      <c r="Q3488" s="5">
        <v>570667436</v>
      </c>
      <c r="R3488" s="12">
        <v>0.05</v>
      </c>
    </row>
    <row r="3489" spans="1:18" x14ac:dyDescent="0.25">
      <c r="A3489" t="s">
        <v>348</v>
      </c>
      <c r="B3489">
        <v>349</v>
      </c>
      <c r="C3489">
        <v>2000</v>
      </c>
      <c r="D3489" s="6">
        <v>30075</v>
      </c>
      <c r="E3489" s="6">
        <v>2350</v>
      </c>
      <c r="F3489" s="6"/>
      <c r="G3489" s="6"/>
      <c r="H3489" s="5">
        <f t="shared" si="512"/>
        <v>32425</v>
      </c>
      <c r="I3489" s="9">
        <f t="shared" si="508"/>
        <v>1.7245863519134799</v>
      </c>
      <c r="J3489" s="6"/>
      <c r="K3489" s="6"/>
      <c r="L3489" s="6"/>
      <c r="M3489" s="10">
        <v>92406000</v>
      </c>
      <c r="N3489" s="8">
        <f t="shared" si="510"/>
        <v>3.5089712789212822E-2</v>
      </c>
      <c r="O3489" s="5">
        <f t="shared" si="513"/>
        <v>4620300</v>
      </c>
      <c r="P3489" s="13">
        <v>92119</v>
      </c>
      <c r="Q3489" s="11">
        <v>1880161</v>
      </c>
      <c r="R3489" s="12">
        <v>0.05</v>
      </c>
    </row>
    <row r="3490" spans="1:18" x14ac:dyDescent="0.25">
      <c r="B3490">
        <v>349</v>
      </c>
      <c r="C3490">
        <v>2001</v>
      </c>
      <c r="D3490" s="13">
        <v>5335</v>
      </c>
      <c r="E3490" s="13">
        <v>1180</v>
      </c>
      <c r="F3490" s="13">
        <v>1921</v>
      </c>
      <c r="G3490" s="13">
        <v>0</v>
      </c>
      <c r="H3490" s="5">
        <f t="shared" si="512"/>
        <v>8436</v>
      </c>
      <c r="I3490" s="9">
        <f t="shared" si="508"/>
        <v>0.43856297324485138</v>
      </c>
      <c r="J3490" s="13">
        <v>0</v>
      </c>
      <c r="K3490" s="13">
        <v>0</v>
      </c>
      <c r="L3490" s="13">
        <v>0</v>
      </c>
      <c r="M3490" s="10">
        <v>92406000</v>
      </c>
      <c r="N3490" s="8">
        <f t="shared" si="510"/>
        <v>9.1292773196545683E-3</v>
      </c>
      <c r="O3490" s="5">
        <v>4620300</v>
      </c>
      <c r="P3490" s="13">
        <v>226695</v>
      </c>
      <c r="Q3490" s="11">
        <v>1923555</v>
      </c>
      <c r="R3490" s="12">
        <v>0.05</v>
      </c>
    </row>
    <row r="3491" spans="1:18" x14ac:dyDescent="0.25">
      <c r="B3491">
        <v>349</v>
      </c>
      <c r="C3491">
        <v>2002</v>
      </c>
      <c r="D3491" s="13">
        <v>22226</v>
      </c>
      <c r="E3491" s="13">
        <v>11357</v>
      </c>
      <c r="F3491" s="13">
        <v>0</v>
      </c>
      <c r="G3491" s="13">
        <v>5</v>
      </c>
      <c r="H3491" s="5">
        <f t="shared" si="512"/>
        <v>33588</v>
      </c>
      <c r="I3491" s="9">
        <f t="shared" si="508"/>
        <v>1.5649934978312903</v>
      </c>
      <c r="J3491" s="13">
        <v>0</v>
      </c>
      <c r="K3491" s="13">
        <v>0</v>
      </c>
      <c r="L3491" s="13">
        <v>0</v>
      </c>
      <c r="M3491" s="5">
        <v>100361100</v>
      </c>
      <c r="N3491" s="8">
        <f t="shared" si="510"/>
        <v>3.3467150120913378E-2</v>
      </c>
      <c r="O3491" s="5">
        <v>5018055</v>
      </c>
      <c r="P3491" s="13">
        <v>204469</v>
      </c>
      <c r="Q3491" s="5">
        <v>2146207</v>
      </c>
      <c r="R3491" s="7">
        <v>0.05</v>
      </c>
    </row>
    <row r="3492" spans="1:18" x14ac:dyDescent="0.25">
      <c r="A3492" s="14"/>
      <c r="B3492" s="14">
        <v>349</v>
      </c>
      <c r="C3492" s="14">
        <v>2003</v>
      </c>
      <c r="D3492" s="13">
        <v>23344</v>
      </c>
      <c r="E3492" s="13">
        <v>10239</v>
      </c>
      <c r="F3492" s="13">
        <v>0</v>
      </c>
      <c r="G3492" s="13">
        <v>0</v>
      </c>
      <c r="H3492" s="5">
        <f t="shared" si="512"/>
        <v>33583</v>
      </c>
      <c r="I3492" s="9">
        <f t="shared" si="508"/>
        <v>1.5151870624148969</v>
      </c>
      <c r="J3492" s="13">
        <v>0</v>
      </c>
      <c r="K3492" s="13">
        <v>0</v>
      </c>
      <c r="L3492" s="13">
        <v>0</v>
      </c>
      <c r="M3492" s="5">
        <v>100361100</v>
      </c>
      <c r="N3492" s="8">
        <f t="shared" si="510"/>
        <v>3.3462168110951353E-2</v>
      </c>
      <c r="O3492" s="5">
        <v>5018055</v>
      </c>
      <c r="P3492" s="13">
        <v>262625</v>
      </c>
      <c r="Q3492" s="5">
        <v>2216426</v>
      </c>
      <c r="R3492" s="12">
        <v>0.05</v>
      </c>
    </row>
    <row r="3493" spans="1:18" x14ac:dyDescent="0.25">
      <c r="A3493" s="14"/>
      <c r="B3493" s="14">
        <v>349</v>
      </c>
      <c r="C3493" s="14">
        <v>2004</v>
      </c>
      <c r="D3493" s="13">
        <v>40814</v>
      </c>
      <c r="E3493" s="13">
        <v>11713</v>
      </c>
      <c r="F3493" s="13">
        <v>0</v>
      </c>
      <c r="G3493" s="13">
        <v>13</v>
      </c>
      <c r="H3493" s="5">
        <f t="shared" si="512"/>
        <v>52540</v>
      </c>
      <c r="I3493" s="9">
        <f t="shared" si="508"/>
        <v>2.2032860581560167</v>
      </c>
      <c r="J3493" s="13">
        <v>0</v>
      </c>
      <c r="K3493" s="13">
        <v>0</v>
      </c>
      <c r="L3493" s="13">
        <v>0</v>
      </c>
      <c r="M3493" s="17">
        <v>112846600</v>
      </c>
      <c r="N3493" s="8">
        <f t="shared" si="510"/>
        <v>4.6558779794871975E-2</v>
      </c>
      <c r="O3493" s="5">
        <f t="shared" ref="O3493:O3499" si="514">M3493*R3493</f>
        <v>5642330</v>
      </c>
      <c r="P3493" s="13">
        <v>312811</v>
      </c>
      <c r="Q3493" s="5">
        <v>2384620</v>
      </c>
      <c r="R3493" s="12">
        <v>0.05</v>
      </c>
    </row>
    <row r="3494" spans="1:18" x14ac:dyDescent="0.25">
      <c r="A3494" s="14"/>
      <c r="B3494" s="14">
        <v>349</v>
      </c>
      <c r="C3494" s="14">
        <v>2005</v>
      </c>
      <c r="D3494" s="13">
        <v>53737</v>
      </c>
      <c r="E3494" s="13">
        <v>11300</v>
      </c>
      <c r="F3494" s="13">
        <v>0</v>
      </c>
      <c r="G3494" s="13">
        <v>20</v>
      </c>
      <c r="H3494" s="5">
        <f t="shared" si="512"/>
        <v>65057</v>
      </c>
      <c r="I3494" s="9">
        <f t="shared" si="508"/>
        <v>2.6195902418397159</v>
      </c>
      <c r="J3494" s="13">
        <v>0</v>
      </c>
      <c r="K3494" s="13">
        <v>0</v>
      </c>
      <c r="L3494" s="13">
        <v>0</v>
      </c>
      <c r="M3494" s="17">
        <v>112846600</v>
      </c>
      <c r="N3494" s="8">
        <f t="shared" si="510"/>
        <v>5.7650828647030569E-2</v>
      </c>
      <c r="O3494" s="5">
        <f t="shared" si="514"/>
        <v>5642330</v>
      </c>
      <c r="P3494" s="13">
        <v>259074</v>
      </c>
      <c r="Q3494" s="5">
        <v>2483480.0099999998</v>
      </c>
      <c r="R3494" s="12">
        <v>0.05</v>
      </c>
    </row>
    <row r="3495" spans="1:18" x14ac:dyDescent="0.25">
      <c r="A3495" s="14"/>
      <c r="B3495" s="14">
        <v>349</v>
      </c>
      <c r="C3495" s="14">
        <v>2006</v>
      </c>
      <c r="D3495" s="13">
        <v>54699</v>
      </c>
      <c r="E3495" s="13">
        <v>11332</v>
      </c>
      <c r="F3495" s="13">
        <v>0</v>
      </c>
      <c r="G3495" s="13">
        <v>0</v>
      </c>
      <c r="H3495" s="5">
        <f t="shared" si="512"/>
        <v>66031</v>
      </c>
      <c r="I3495" s="9">
        <f t="shared" si="508"/>
        <v>2.6042512979647472</v>
      </c>
      <c r="J3495" s="13">
        <v>0</v>
      </c>
      <c r="K3495" s="13">
        <v>0</v>
      </c>
      <c r="L3495" s="13">
        <v>30000</v>
      </c>
      <c r="M3495" s="17">
        <v>141877100</v>
      </c>
      <c r="N3495" s="8">
        <f t="shared" si="510"/>
        <v>4.654098512022025E-2</v>
      </c>
      <c r="O3495" s="5">
        <f t="shared" si="514"/>
        <v>7093855</v>
      </c>
      <c r="P3495" s="13">
        <v>259074</v>
      </c>
      <c r="Q3495" s="5">
        <v>2535508</v>
      </c>
      <c r="R3495" s="12">
        <v>0.05</v>
      </c>
    </row>
    <row r="3496" spans="1:18" x14ac:dyDescent="0.25">
      <c r="A3496" s="14"/>
      <c r="B3496" s="14">
        <v>349</v>
      </c>
      <c r="C3496" s="14">
        <v>2007</v>
      </c>
      <c r="D3496" s="13">
        <v>55709</v>
      </c>
      <c r="E3496" s="13">
        <v>9075</v>
      </c>
      <c r="F3496" s="13">
        <v>298</v>
      </c>
      <c r="G3496" s="13">
        <v>67</v>
      </c>
      <c r="H3496" s="5">
        <f t="shared" si="512"/>
        <v>65149</v>
      </c>
      <c r="I3496" s="9">
        <f t="shared" si="508"/>
        <v>2.3162614717143337</v>
      </c>
      <c r="J3496" s="13">
        <v>0</v>
      </c>
      <c r="K3496" s="13">
        <v>0</v>
      </c>
      <c r="L3496" s="13">
        <v>0</v>
      </c>
      <c r="M3496" s="17">
        <v>141877100</v>
      </c>
      <c r="N3496" s="8">
        <f t="shared" si="510"/>
        <v>4.5919320313144267E-2</v>
      </c>
      <c r="O3496" s="5">
        <f t="shared" si="514"/>
        <v>7093855</v>
      </c>
      <c r="P3496" s="13">
        <v>204375</v>
      </c>
      <c r="Q3496" s="5">
        <v>2812679</v>
      </c>
      <c r="R3496" s="12">
        <v>0.05</v>
      </c>
    </row>
    <row r="3497" spans="1:18" x14ac:dyDescent="0.25">
      <c r="A3497" s="14"/>
      <c r="B3497" s="14">
        <v>349</v>
      </c>
      <c r="C3497" s="14">
        <v>2008</v>
      </c>
      <c r="D3497" s="6">
        <v>56770</v>
      </c>
      <c r="E3497" s="6">
        <v>6766</v>
      </c>
      <c r="F3497" s="6">
        <v>0</v>
      </c>
      <c r="G3497" s="6">
        <v>201</v>
      </c>
      <c r="H3497" s="5">
        <f t="shared" si="512"/>
        <v>63737</v>
      </c>
      <c r="I3497" s="9">
        <f t="shared" si="508"/>
        <v>2.119076140386924</v>
      </c>
      <c r="J3497" s="6">
        <v>0</v>
      </c>
      <c r="K3497" s="6">
        <v>0</v>
      </c>
      <c r="L3497" s="6">
        <v>0</v>
      </c>
      <c r="M3497" s="17">
        <v>141877100</v>
      </c>
      <c r="N3497" s="8">
        <f t="shared" si="510"/>
        <v>4.4924092753516956E-2</v>
      </c>
      <c r="O3497" s="5">
        <f t="shared" si="514"/>
        <v>7093855</v>
      </c>
      <c r="P3497" s="6">
        <v>148666</v>
      </c>
      <c r="Q3497" s="5">
        <v>3007773</v>
      </c>
      <c r="R3497" s="12">
        <v>0.05</v>
      </c>
    </row>
    <row r="3498" spans="1:18" x14ac:dyDescent="0.25">
      <c r="A3498" s="14"/>
      <c r="B3498" s="18">
        <v>349</v>
      </c>
      <c r="C3498" s="14">
        <v>2009</v>
      </c>
      <c r="D3498" s="13">
        <v>61583</v>
      </c>
      <c r="E3498" s="13">
        <v>8395</v>
      </c>
      <c r="F3498" s="13">
        <v>0</v>
      </c>
      <c r="G3498" s="13">
        <v>0</v>
      </c>
      <c r="H3498" s="5">
        <f t="shared" si="512"/>
        <v>69978</v>
      </c>
      <c r="I3498" s="9">
        <f t="shared" si="508"/>
        <v>2.1713187834061576</v>
      </c>
      <c r="J3498" s="13">
        <v>0</v>
      </c>
      <c r="K3498" s="13">
        <v>0</v>
      </c>
      <c r="L3498" s="13">
        <v>0</v>
      </c>
      <c r="M3498" s="17">
        <v>185340700</v>
      </c>
      <c r="N3498" s="8">
        <f t="shared" si="510"/>
        <v>3.7756412919558412E-2</v>
      </c>
      <c r="O3498" s="5">
        <f t="shared" si="514"/>
        <v>9267035</v>
      </c>
      <c r="P3498" s="13">
        <v>191896</v>
      </c>
      <c r="Q3498" s="5">
        <v>3222834</v>
      </c>
      <c r="R3498" s="12">
        <v>0.05</v>
      </c>
    </row>
    <row r="3499" spans="1:18" x14ac:dyDescent="0.25">
      <c r="A3499" t="s">
        <v>349</v>
      </c>
      <c r="B3499">
        <v>350</v>
      </c>
      <c r="C3499">
        <v>2000</v>
      </c>
      <c r="D3499" s="6">
        <v>593500</v>
      </c>
      <c r="E3499" s="6">
        <v>433073</v>
      </c>
      <c r="F3499" s="6">
        <v>38177</v>
      </c>
      <c r="G3499" s="6"/>
      <c r="H3499" s="5">
        <f t="shared" si="512"/>
        <v>1064750</v>
      </c>
      <c r="I3499" s="9">
        <f t="shared" si="508"/>
        <v>5.0635368658773112</v>
      </c>
      <c r="J3499" s="6"/>
      <c r="K3499" s="6">
        <v>3083959</v>
      </c>
      <c r="L3499" s="6"/>
      <c r="M3499" s="10">
        <v>921063000</v>
      </c>
      <c r="N3499" s="8">
        <f t="shared" si="510"/>
        <v>0.11560012724428188</v>
      </c>
      <c r="O3499" s="5">
        <f t="shared" si="514"/>
        <v>46053150</v>
      </c>
      <c r="P3499" s="13">
        <v>9984759</v>
      </c>
      <c r="Q3499" s="11">
        <v>21027792</v>
      </c>
      <c r="R3499" s="12">
        <v>0.05</v>
      </c>
    </row>
    <row r="3500" spans="1:18" x14ac:dyDescent="0.25">
      <c r="B3500">
        <v>350</v>
      </c>
      <c r="C3500">
        <v>2001</v>
      </c>
      <c r="D3500" s="13">
        <v>593500</v>
      </c>
      <c r="E3500" s="13">
        <v>397209</v>
      </c>
      <c r="F3500" s="13">
        <v>86245</v>
      </c>
      <c r="G3500" s="13">
        <v>0</v>
      </c>
      <c r="H3500" s="5">
        <f t="shared" si="512"/>
        <v>1076954</v>
      </c>
      <c r="I3500" s="9">
        <f t="shared" si="508"/>
        <v>4.4486361538877475</v>
      </c>
      <c r="J3500" s="13">
        <v>0</v>
      </c>
      <c r="K3500" s="13">
        <v>2441000</v>
      </c>
      <c r="L3500" s="13">
        <v>0</v>
      </c>
      <c r="M3500" s="10">
        <v>921063000</v>
      </c>
      <c r="N3500" s="8">
        <f t="shared" si="510"/>
        <v>0.1169251180429569</v>
      </c>
      <c r="O3500" s="5">
        <v>46053150</v>
      </c>
      <c r="P3500" s="13">
        <v>6938500</v>
      </c>
      <c r="Q3500" s="11">
        <v>24208633</v>
      </c>
      <c r="R3500" s="12">
        <v>0.05</v>
      </c>
    </row>
    <row r="3501" spans="1:18" x14ac:dyDescent="0.25">
      <c r="B3501">
        <v>350</v>
      </c>
      <c r="C3501">
        <v>2002</v>
      </c>
      <c r="D3501" s="13">
        <v>583500</v>
      </c>
      <c r="E3501" s="13">
        <v>361407</v>
      </c>
      <c r="F3501" s="13">
        <v>112561</v>
      </c>
      <c r="G3501" s="13">
        <v>0</v>
      </c>
      <c r="H3501" s="5">
        <f t="shared" si="512"/>
        <v>1057468</v>
      </c>
      <c r="I3501" s="9">
        <f t="shared" si="508"/>
        <v>4.3486442593609098</v>
      </c>
      <c r="J3501" s="13">
        <v>0</v>
      </c>
      <c r="K3501" s="13">
        <v>11654000</v>
      </c>
      <c r="L3501" s="13">
        <v>488402</v>
      </c>
      <c r="M3501" s="5">
        <v>1282331200</v>
      </c>
      <c r="N3501" s="8">
        <f t="shared" si="510"/>
        <v>8.2464499031139546E-2</v>
      </c>
      <c r="O3501" s="5">
        <v>64116560</v>
      </c>
      <c r="P3501" s="13">
        <v>6355000</v>
      </c>
      <c r="Q3501" s="5">
        <v>24317188</v>
      </c>
      <c r="R3501" s="7">
        <v>0.05</v>
      </c>
    </row>
    <row r="3502" spans="1:18" x14ac:dyDescent="0.25">
      <c r="A3502" s="14"/>
      <c r="B3502" s="14">
        <v>350</v>
      </c>
      <c r="C3502" s="14">
        <v>2003</v>
      </c>
      <c r="D3502" s="13">
        <v>865000</v>
      </c>
      <c r="E3502" s="13">
        <v>441920</v>
      </c>
      <c r="F3502" s="13">
        <v>228568</v>
      </c>
      <c r="G3502" s="13">
        <v>0</v>
      </c>
      <c r="H3502" s="5">
        <f t="shared" si="512"/>
        <v>1535488</v>
      </c>
      <c r="I3502" s="9">
        <f t="shared" si="508"/>
        <v>5.9460611558040517</v>
      </c>
      <c r="J3502" s="13">
        <v>0</v>
      </c>
      <c r="K3502" s="13">
        <v>11500000</v>
      </c>
      <c r="L3502" s="13">
        <v>200000</v>
      </c>
      <c r="M3502" s="5">
        <v>1282331200</v>
      </c>
      <c r="N3502" s="8">
        <f t="shared" si="510"/>
        <v>0.11974192002814872</v>
      </c>
      <c r="O3502" s="5">
        <v>64116560</v>
      </c>
      <c r="P3502" s="13">
        <v>17915000</v>
      </c>
      <c r="Q3502" s="5">
        <v>25823616</v>
      </c>
      <c r="R3502" s="12">
        <v>0.05</v>
      </c>
    </row>
    <row r="3503" spans="1:18" x14ac:dyDescent="0.25">
      <c r="A3503" s="14"/>
      <c r="B3503" s="14">
        <v>350</v>
      </c>
      <c r="C3503" s="14">
        <v>2004</v>
      </c>
      <c r="D3503" s="13">
        <v>1613183</v>
      </c>
      <c r="E3503" s="13">
        <v>684776</v>
      </c>
      <c r="F3503" s="13">
        <v>160263</v>
      </c>
      <c r="G3503" s="13">
        <v>0</v>
      </c>
      <c r="H3503" s="5">
        <f t="shared" si="512"/>
        <v>2458222</v>
      </c>
      <c r="I3503" s="9">
        <f t="shared" si="508"/>
        <v>9.2021388061823508</v>
      </c>
      <c r="J3503" s="13">
        <v>0</v>
      </c>
      <c r="K3503" s="13">
        <v>8000000</v>
      </c>
      <c r="L3503" s="13">
        <v>0</v>
      </c>
      <c r="M3503" s="17">
        <v>1590469400</v>
      </c>
      <c r="N3503" s="8">
        <f t="shared" si="510"/>
        <v>0.15455952814936269</v>
      </c>
      <c r="O3503" s="5">
        <f t="shared" ref="O3503:O3509" si="515">M3503*R3503</f>
        <v>79523470</v>
      </c>
      <c r="P3503" s="13">
        <v>20210086</v>
      </c>
      <c r="Q3503" s="5">
        <v>26713594</v>
      </c>
      <c r="R3503" s="12">
        <v>0.05</v>
      </c>
    </row>
    <row r="3504" spans="1:18" x14ac:dyDescent="0.25">
      <c r="A3504" s="14"/>
      <c r="B3504" s="14">
        <v>350</v>
      </c>
      <c r="C3504" s="14">
        <v>2005</v>
      </c>
      <c r="D3504" s="13">
        <v>1789006</v>
      </c>
      <c r="E3504" s="13">
        <v>745257</v>
      </c>
      <c r="F3504" s="13">
        <v>199444</v>
      </c>
      <c r="G3504" s="13">
        <v>0</v>
      </c>
      <c r="H3504" s="5">
        <f t="shared" si="512"/>
        <v>2733707</v>
      </c>
      <c r="I3504" s="9">
        <f t="shared" si="508"/>
        <v>9.2081710349906096</v>
      </c>
      <c r="J3504" s="13">
        <v>0</v>
      </c>
      <c r="K3504" s="13">
        <v>8047000</v>
      </c>
      <c r="L3504" s="13">
        <v>0</v>
      </c>
      <c r="M3504" s="17">
        <v>1590469400</v>
      </c>
      <c r="N3504" s="8">
        <f t="shared" si="510"/>
        <v>0.17188051527429576</v>
      </c>
      <c r="O3504" s="5">
        <f t="shared" si="515"/>
        <v>79523470</v>
      </c>
      <c r="P3504" s="13">
        <v>31988660</v>
      </c>
      <c r="Q3504" s="5">
        <v>29687839.09</v>
      </c>
      <c r="R3504" s="12">
        <v>0.05</v>
      </c>
    </row>
    <row r="3505" spans="1:18" x14ac:dyDescent="0.25">
      <c r="A3505" s="14"/>
      <c r="B3505" s="14">
        <v>350</v>
      </c>
      <c r="C3505" s="14">
        <v>2006</v>
      </c>
      <c r="D3505" s="13">
        <v>2149971</v>
      </c>
      <c r="E3505" s="13">
        <v>776712</v>
      </c>
      <c r="F3505" s="13">
        <v>164406</v>
      </c>
      <c r="G3505" s="13">
        <v>0</v>
      </c>
      <c r="H3505" s="5">
        <f t="shared" si="512"/>
        <v>3091089</v>
      </c>
      <c r="I3505" s="9">
        <f t="shared" si="508"/>
        <v>9.9292968332911684</v>
      </c>
      <c r="J3505" s="13">
        <v>0</v>
      </c>
      <c r="K3505" s="13">
        <v>8798986</v>
      </c>
      <c r="L3505" s="13">
        <v>0</v>
      </c>
      <c r="M3505" s="17">
        <v>1941456400</v>
      </c>
      <c r="N3505" s="8">
        <f t="shared" si="510"/>
        <v>0.1592149584198749</v>
      </c>
      <c r="O3505" s="5">
        <f t="shared" si="515"/>
        <v>97072820</v>
      </c>
      <c r="P3505" s="13">
        <v>23941660</v>
      </c>
      <c r="Q3505" s="5">
        <v>31130996</v>
      </c>
      <c r="R3505" s="12">
        <v>0.05</v>
      </c>
    </row>
    <row r="3506" spans="1:18" x14ac:dyDescent="0.25">
      <c r="A3506" s="14"/>
      <c r="B3506" s="14">
        <v>350</v>
      </c>
      <c r="C3506" s="14">
        <v>2007</v>
      </c>
      <c r="D3506" s="13">
        <v>2124257</v>
      </c>
      <c r="E3506" s="13">
        <v>791740</v>
      </c>
      <c r="F3506" s="13">
        <v>104187</v>
      </c>
      <c r="G3506" s="13">
        <v>0</v>
      </c>
      <c r="H3506" s="5">
        <f t="shared" si="512"/>
        <v>3020184</v>
      </c>
      <c r="I3506" s="9">
        <f t="shared" si="508"/>
        <v>9.6975601943388252</v>
      </c>
      <c r="J3506" s="13">
        <v>0</v>
      </c>
      <c r="K3506" s="13">
        <v>180000</v>
      </c>
      <c r="L3506" s="13">
        <v>0</v>
      </c>
      <c r="M3506" s="17">
        <v>1941456400</v>
      </c>
      <c r="N3506" s="8">
        <f t="shared" si="510"/>
        <v>0.15556280326460073</v>
      </c>
      <c r="O3506" s="5">
        <f t="shared" si="515"/>
        <v>97072820</v>
      </c>
      <c r="P3506" s="13">
        <v>21926624</v>
      </c>
      <c r="Q3506" s="5">
        <v>31143751</v>
      </c>
      <c r="R3506" s="12">
        <v>0.05</v>
      </c>
    </row>
    <row r="3507" spans="1:18" x14ac:dyDescent="0.25">
      <c r="A3507" s="14"/>
      <c r="B3507" s="14">
        <v>350</v>
      </c>
      <c r="C3507" s="14">
        <v>2008</v>
      </c>
      <c r="D3507" s="6">
        <v>2436256</v>
      </c>
      <c r="E3507" s="6">
        <v>806304</v>
      </c>
      <c r="F3507" s="6">
        <v>6683</v>
      </c>
      <c r="G3507" s="6">
        <v>0</v>
      </c>
      <c r="H3507" s="5">
        <f t="shared" si="512"/>
        <v>3249243</v>
      </c>
      <c r="I3507" s="9">
        <f t="shared" si="508"/>
        <v>9.8406831085752913</v>
      </c>
      <c r="J3507" s="6">
        <v>0</v>
      </c>
      <c r="K3507" s="6">
        <v>180000</v>
      </c>
      <c r="L3507" s="6">
        <v>0</v>
      </c>
      <c r="M3507" s="17">
        <v>1941456400</v>
      </c>
      <c r="N3507" s="8">
        <f t="shared" si="510"/>
        <v>0.1673611109680341</v>
      </c>
      <c r="O3507" s="5">
        <f t="shared" si="515"/>
        <v>97072820</v>
      </c>
      <c r="P3507" s="6">
        <v>23982367</v>
      </c>
      <c r="Q3507" s="5">
        <v>33018470</v>
      </c>
      <c r="R3507" s="12">
        <v>0.05</v>
      </c>
    </row>
    <row r="3508" spans="1:18" x14ac:dyDescent="0.25">
      <c r="A3508" s="14"/>
      <c r="B3508" s="18">
        <v>350</v>
      </c>
      <c r="C3508" s="14">
        <v>2009</v>
      </c>
      <c r="D3508" s="13">
        <v>2204729</v>
      </c>
      <c r="E3508" s="13">
        <v>725056</v>
      </c>
      <c r="F3508" s="13">
        <v>765</v>
      </c>
      <c r="G3508" s="13">
        <v>9074</v>
      </c>
      <c r="H3508" s="5">
        <f t="shared" si="512"/>
        <v>2939624</v>
      </c>
      <c r="I3508" s="9">
        <f t="shared" si="508"/>
        <v>8.4084476806806787</v>
      </c>
      <c r="J3508" s="13">
        <v>0</v>
      </c>
      <c r="K3508" s="13">
        <v>0</v>
      </c>
      <c r="L3508" s="13">
        <v>0</v>
      </c>
      <c r="M3508" s="17">
        <v>2024826300</v>
      </c>
      <c r="N3508" s="8">
        <f t="shared" si="510"/>
        <v>0.14517907042199124</v>
      </c>
      <c r="O3508" s="5">
        <f t="shared" si="515"/>
        <v>101241315</v>
      </c>
      <c r="P3508" s="13">
        <v>21611176</v>
      </c>
      <c r="Q3508" s="5">
        <v>34960365</v>
      </c>
      <c r="R3508" s="12">
        <v>0.05</v>
      </c>
    </row>
    <row r="3509" spans="1:18" x14ac:dyDescent="0.25">
      <c r="A3509" t="s">
        <v>350</v>
      </c>
      <c r="B3509">
        <v>351</v>
      </c>
      <c r="C3509">
        <v>2000</v>
      </c>
      <c r="D3509" s="6">
        <v>4805080</v>
      </c>
      <c r="E3509" s="6">
        <v>1331575</v>
      </c>
      <c r="F3509" s="6">
        <v>102081</v>
      </c>
      <c r="G3509" s="6"/>
      <c r="H3509" s="5">
        <f t="shared" si="512"/>
        <v>6238736</v>
      </c>
      <c r="I3509" s="9">
        <f t="shared" si="508"/>
        <v>11.892836566505073</v>
      </c>
      <c r="J3509" s="6"/>
      <c r="K3509" s="6"/>
      <c r="L3509" s="6">
        <v>2245247</v>
      </c>
      <c r="M3509" s="10">
        <v>2585706700</v>
      </c>
      <c r="N3509" s="8">
        <f t="shared" si="510"/>
        <v>0.24127779070998268</v>
      </c>
      <c r="O3509" s="5">
        <f t="shared" si="515"/>
        <v>129285335</v>
      </c>
      <c r="P3509" s="13">
        <v>48629416</v>
      </c>
      <c r="Q3509" s="11">
        <v>52457931</v>
      </c>
      <c r="R3509" s="12">
        <v>0.05</v>
      </c>
    </row>
    <row r="3510" spans="1:18" x14ac:dyDescent="0.25">
      <c r="B3510">
        <v>351</v>
      </c>
      <c r="C3510">
        <v>2001</v>
      </c>
      <c r="D3510" s="13">
        <v>5253829</v>
      </c>
      <c r="E3510" s="13">
        <v>1243078</v>
      </c>
      <c r="F3510" s="13">
        <v>260674</v>
      </c>
      <c r="G3510" s="13">
        <v>0</v>
      </c>
      <c r="H3510" s="5">
        <f t="shared" si="512"/>
        <v>6757581</v>
      </c>
      <c r="I3510" s="9">
        <f t="shared" si="508"/>
        <v>11.924678229451352</v>
      </c>
      <c r="J3510" s="13">
        <v>0</v>
      </c>
      <c r="K3510" s="13">
        <v>7240000</v>
      </c>
      <c r="L3510" s="13">
        <v>921242</v>
      </c>
      <c r="M3510" s="10">
        <v>2585706700</v>
      </c>
      <c r="N3510" s="8">
        <f t="shared" si="510"/>
        <v>0.26134367830659216</v>
      </c>
      <c r="O3510" s="5">
        <v>129285335</v>
      </c>
      <c r="P3510" s="13">
        <v>49544515</v>
      </c>
      <c r="Q3510" s="11">
        <v>56668875</v>
      </c>
      <c r="R3510" s="12">
        <v>0.05</v>
      </c>
    </row>
    <row r="3511" spans="1:18" x14ac:dyDescent="0.25">
      <c r="B3511">
        <v>351</v>
      </c>
      <c r="C3511">
        <v>2002</v>
      </c>
      <c r="D3511" s="13">
        <v>5115905</v>
      </c>
      <c r="E3511" s="13">
        <v>1412067</v>
      </c>
      <c r="F3511" s="13">
        <v>30717</v>
      </c>
      <c r="G3511" s="13">
        <v>0</v>
      </c>
      <c r="H3511" s="5">
        <f t="shared" si="512"/>
        <v>6558689</v>
      </c>
      <c r="I3511" s="9">
        <f t="shared" si="508"/>
        <v>11.100963471883899</v>
      </c>
      <c r="J3511" s="13">
        <v>0</v>
      </c>
      <c r="K3511" s="13">
        <v>1570060</v>
      </c>
      <c r="L3511" s="13">
        <v>1043857</v>
      </c>
      <c r="M3511" s="5">
        <v>3607112000</v>
      </c>
      <c r="N3511" s="8">
        <f t="shared" si="510"/>
        <v>0.18182659701168136</v>
      </c>
      <c r="O3511" s="5">
        <v>180355600</v>
      </c>
      <c r="P3511" s="13">
        <v>44696013</v>
      </c>
      <c r="Q3511" s="5">
        <v>59082160</v>
      </c>
      <c r="R3511" s="7">
        <v>0.05</v>
      </c>
    </row>
    <row r="3512" spans="1:18" x14ac:dyDescent="0.25">
      <c r="A3512" s="14"/>
      <c r="B3512" s="14">
        <v>351</v>
      </c>
      <c r="C3512" s="14">
        <v>2003</v>
      </c>
      <c r="D3512" s="13">
        <v>4891247</v>
      </c>
      <c r="E3512" s="13">
        <v>1186017</v>
      </c>
      <c r="F3512" s="13">
        <v>55742</v>
      </c>
      <c r="G3512" s="13">
        <v>0</v>
      </c>
      <c r="H3512" s="5">
        <f t="shared" si="512"/>
        <v>6133006</v>
      </c>
      <c r="I3512" s="9">
        <f t="shared" si="508"/>
        <v>9.8024021152070251</v>
      </c>
      <c r="J3512" s="13">
        <v>0</v>
      </c>
      <c r="K3512" s="13">
        <v>0</v>
      </c>
      <c r="L3512" s="13">
        <v>496015</v>
      </c>
      <c r="M3512" s="5">
        <v>3607112000</v>
      </c>
      <c r="N3512" s="8">
        <f t="shared" si="510"/>
        <v>0.17002538318743637</v>
      </c>
      <c r="O3512" s="5">
        <v>180355600</v>
      </c>
      <c r="P3512" s="13">
        <v>43520766</v>
      </c>
      <c r="Q3512" s="5">
        <v>62566358</v>
      </c>
      <c r="R3512" s="12">
        <v>0.05</v>
      </c>
    </row>
    <row r="3513" spans="1:18" x14ac:dyDescent="0.25">
      <c r="A3513" s="14"/>
      <c r="B3513" s="14">
        <v>351</v>
      </c>
      <c r="C3513" s="14">
        <v>2004</v>
      </c>
      <c r="D3513" s="13">
        <v>4780689</v>
      </c>
      <c r="E3513" s="13">
        <v>1139047</v>
      </c>
      <c r="F3513" s="13">
        <v>1578</v>
      </c>
      <c r="G3513" s="13">
        <v>0</v>
      </c>
      <c r="H3513" s="5">
        <f t="shared" si="512"/>
        <v>5921314</v>
      </c>
      <c r="I3513" s="9">
        <f t="shared" si="508"/>
        <v>9.2656980235519324</v>
      </c>
      <c r="J3513" s="13">
        <v>0</v>
      </c>
      <c r="K3513" s="13">
        <v>2010000</v>
      </c>
      <c r="L3513" s="13">
        <v>300000</v>
      </c>
      <c r="M3513" s="17">
        <v>5141693000</v>
      </c>
      <c r="N3513" s="8">
        <f t="shared" si="510"/>
        <v>0.11516272947451356</v>
      </c>
      <c r="O3513" s="5">
        <f t="shared" ref="O3513:O3518" si="516">M3513*R3513</f>
        <v>257084650</v>
      </c>
      <c r="P3513" s="13">
        <v>38755077</v>
      </c>
      <c r="Q3513" s="5">
        <v>63905752</v>
      </c>
      <c r="R3513" s="12">
        <v>0.05</v>
      </c>
    </row>
    <row r="3514" spans="1:18" x14ac:dyDescent="0.25">
      <c r="A3514" s="14"/>
      <c r="B3514" s="14">
        <v>351</v>
      </c>
      <c r="C3514" s="14">
        <v>2005</v>
      </c>
      <c r="D3514" s="13">
        <v>4451705</v>
      </c>
      <c r="E3514" s="13">
        <v>1815668</v>
      </c>
      <c r="F3514" s="13">
        <v>11240</v>
      </c>
      <c r="G3514" s="13">
        <v>0</v>
      </c>
      <c r="H3514" s="5">
        <f t="shared" si="512"/>
        <v>6278613</v>
      </c>
      <c r="I3514" s="9">
        <f t="shared" si="508"/>
        <v>9.5230231071510758</v>
      </c>
      <c r="J3514" s="13">
        <v>0</v>
      </c>
      <c r="K3514" s="13">
        <v>0</v>
      </c>
      <c r="L3514" s="13">
        <v>0</v>
      </c>
      <c r="M3514" s="17">
        <v>5141693000</v>
      </c>
      <c r="N3514" s="8">
        <f t="shared" si="510"/>
        <v>0.12211178302555209</v>
      </c>
      <c r="O3514" s="5">
        <f t="shared" si="516"/>
        <v>257084650</v>
      </c>
      <c r="P3514" s="13">
        <v>36863372</v>
      </c>
      <c r="Q3514" s="5">
        <v>65930880.660000004</v>
      </c>
      <c r="R3514" s="12">
        <v>0.05</v>
      </c>
    </row>
    <row r="3515" spans="1:18" x14ac:dyDescent="0.25">
      <c r="A3515" s="14"/>
      <c r="B3515" s="14">
        <v>351</v>
      </c>
      <c r="C3515" s="14">
        <v>2006</v>
      </c>
      <c r="D3515" s="13">
        <v>4552684</v>
      </c>
      <c r="E3515" s="13">
        <v>1664791</v>
      </c>
      <c r="F3515" s="13">
        <v>0</v>
      </c>
      <c r="G3515" s="13">
        <v>0</v>
      </c>
      <c r="H3515" s="5">
        <f t="shared" si="512"/>
        <v>6217475</v>
      </c>
      <c r="I3515" s="9">
        <f t="shared" si="508"/>
        <v>8.904805236983206</v>
      </c>
      <c r="J3515" s="13">
        <v>0</v>
      </c>
      <c r="K3515" s="13">
        <v>115000</v>
      </c>
      <c r="L3515" s="13">
        <v>0</v>
      </c>
      <c r="M3515" s="17">
        <v>6541352300</v>
      </c>
      <c r="N3515" s="8">
        <f t="shared" si="510"/>
        <v>9.504877149026203E-2</v>
      </c>
      <c r="O3515" s="5">
        <f t="shared" si="516"/>
        <v>327067615</v>
      </c>
      <c r="P3515" s="13">
        <v>36863372</v>
      </c>
      <c r="Q3515" s="5">
        <v>69821572</v>
      </c>
      <c r="R3515" s="12">
        <v>0.05</v>
      </c>
    </row>
    <row r="3516" spans="1:18" x14ac:dyDescent="0.25">
      <c r="A3516" s="14"/>
      <c r="B3516" s="14">
        <v>351</v>
      </c>
      <c r="C3516" s="14">
        <v>2007</v>
      </c>
      <c r="D3516" s="13">
        <v>4992941</v>
      </c>
      <c r="E3516" s="13">
        <v>1477686</v>
      </c>
      <c r="F3516" s="13">
        <v>65</v>
      </c>
      <c r="G3516" s="13">
        <v>0</v>
      </c>
      <c r="H3516" s="5">
        <f t="shared" si="512"/>
        <v>6470692</v>
      </c>
      <c r="I3516" s="9">
        <f t="shared" si="508"/>
        <v>8.9411887734666955</v>
      </c>
      <c r="J3516" s="13">
        <v>0</v>
      </c>
      <c r="K3516" s="13">
        <v>4029000</v>
      </c>
      <c r="L3516" s="13">
        <v>0</v>
      </c>
      <c r="M3516" s="17">
        <v>6541352300</v>
      </c>
      <c r="N3516" s="8">
        <f t="shared" si="510"/>
        <v>9.8919790637174529E-2</v>
      </c>
      <c r="O3516" s="5">
        <f t="shared" si="516"/>
        <v>327067615</v>
      </c>
      <c r="P3516" s="13">
        <v>39125688</v>
      </c>
      <c r="Q3516" s="5">
        <v>72369482</v>
      </c>
      <c r="R3516" s="12">
        <v>0.05</v>
      </c>
    </row>
    <row r="3517" spans="1:18" x14ac:dyDescent="0.25">
      <c r="A3517" s="14"/>
      <c r="B3517" s="14">
        <v>351</v>
      </c>
      <c r="C3517" s="14">
        <v>2008</v>
      </c>
      <c r="D3517" s="6">
        <v>4387134</v>
      </c>
      <c r="E3517" s="6">
        <v>1108384</v>
      </c>
      <c r="F3517" s="6">
        <v>108156</v>
      </c>
      <c r="G3517" s="6">
        <v>0</v>
      </c>
      <c r="H3517" s="5">
        <f t="shared" si="512"/>
        <v>5603674</v>
      </c>
      <c r="I3517" s="9">
        <f t="shared" si="508"/>
        <v>7.5559710712445884</v>
      </c>
      <c r="J3517" s="6">
        <v>0</v>
      </c>
      <c r="K3517" s="6">
        <v>2740000</v>
      </c>
      <c r="L3517" s="6">
        <v>0</v>
      </c>
      <c r="M3517" s="17">
        <v>6541352300</v>
      </c>
      <c r="N3517" s="8">
        <f t="shared" si="510"/>
        <v>8.5665375338368488E-2</v>
      </c>
      <c r="O3517" s="5">
        <f t="shared" si="516"/>
        <v>327067615</v>
      </c>
      <c r="P3517" s="6">
        <v>34132747</v>
      </c>
      <c r="Q3517" s="5">
        <v>74162195</v>
      </c>
      <c r="R3517" s="12">
        <v>0.05</v>
      </c>
    </row>
    <row r="3518" spans="1:18" x14ac:dyDescent="0.25">
      <c r="A3518" s="14"/>
      <c r="B3518" s="18">
        <v>351</v>
      </c>
      <c r="C3518" s="14">
        <v>2009</v>
      </c>
      <c r="D3518" s="13">
        <v>7376192</v>
      </c>
      <c r="E3518" s="13">
        <v>1054178</v>
      </c>
      <c r="F3518" s="13">
        <v>68309</v>
      </c>
      <c r="G3518" s="13">
        <v>0</v>
      </c>
      <c r="H3518" s="5">
        <f t="shared" si="512"/>
        <v>8498679</v>
      </c>
      <c r="I3518" s="9">
        <f t="shared" si="508"/>
        <v>11.436280602911621</v>
      </c>
      <c r="J3518" s="13">
        <v>0</v>
      </c>
      <c r="K3518" s="13">
        <v>0</v>
      </c>
      <c r="L3518" s="13">
        <v>0</v>
      </c>
      <c r="M3518" s="17">
        <v>6945280700</v>
      </c>
      <c r="N3518" s="8">
        <f t="shared" si="510"/>
        <v>0.12236624215922619</v>
      </c>
      <c r="O3518" s="5">
        <f t="shared" si="516"/>
        <v>347264035</v>
      </c>
      <c r="P3518" s="13">
        <v>33824613</v>
      </c>
      <c r="Q3518" s="5">
        <v>74313313</v>
      </c>
      <c r="R3518" s="12">
        <v>0.05</v>
      </c>
    </row>
    <row r="3519" spans="1:18" x14ac:dyDescent="0.25">
      <c r="A3519" s="14"/>
      <c r="B3519" s="14"/>
      <c r="C3519" s="14"/>
      <c r="D3519" s="13"/>
      <c r="E3519" s="13"/>
      <c r="F3519" s="13"/>
      <c r="G3519" s="13"/>
      <c r="H3519" s="5"/>
      <c r="I3519" s="9"/>
      <c r="J3519" s="13"/>
      <c r="K3519" s="13"/>
      <c r="L3519" s="13"/>
      <c r="M3519" s="17"/>
      <c r="N3519" s="8"/>
      <c r="O3519" s="5"/>
      <c r="P3519" s="13"/>
      <c r="Q3519" s="5"/>
      <c r="R3519" s="12"/>
    </row>
    <row r="3520" spans="1:18" ht="13" x14ac:dyDescent="0.3">
      <c r="A3520" s="1" t="s">
        <v>369</v>
      </c>
      <c r="C3520">
        <v>2000</v>
      </c>
      <c r="D3520" s="6">
        <v>1746524.9359756098</v>
      </c>
      <c r="E3520" s="6">
        <v>1014635.7650458716</v>
      </c>
      <c r="F3520" s="6">
        <v>238838.22824701198</v>
      </c>
      <c r="G3520" s="6">
        <v>40002.013392857145</v>
      </c>
      <c r="H3520" s="6">
        <v>2754514.479230769</v>
      </c>
      <c r="I3520" s="16">
        <v>6.5621397412328877</v>
      </c>
      <c r="J3520" s="6">
        <v>2296343.71875</v>
      </c>
      <c r="K3520" s="6">
        <v>8859661.8101666663</v>
      </c>
      <c r="L3520" s="6">
        <v>504951.53275862068</v>
      </c>
      <c r="M3520" s="6">
        <v>1382358305.4131055</v>
      </c>
      <c r="N3520" s="16">
        <v>0.18624965470999097</v>
      </c>
      <c r="O3520" s="6">
        <v>56757073.547008544</v>
      </c>
      <c r="P3520" s="6">
        <v>27647851.064074073</v>
      </c>
      <c r="Q3520" s="6">
        <v>40690754.048433051</v>
      </c>
      <c r="R3520" s="6"/>
    </row>
    <row r="3521" spans="3:18" x14ac:dyDescent="0.25">
      <c r="C3521">
        <v>2001</v>
      </c>
      <c r="D3521" s="6">
        <v>1981355.8575498576</v>
      </c>
      <c r="E3521" s="6">
        <v>1066528.4159544159</v>
      </c>
      <c r="F3521" s="6">
        <v>208421.5527065527</v>
      </c>
      <c r="G3521" s="6">
        <v>10325.763532763533</v>
      </c>
      <c r="H3521" s="6">
        <v>3266631.5897435895</v>
      </c>
      <c r="I3521" s="16">
        <v>7.5205437655263356</v>
      </c>
      <c r="J3521" s="6">
        <v>293609.68660968659</v>
      </c>
      <c r="K3521" s="6">
        <v>5051164.4814814813</v>
      </c>
      <c r="L3521" s="6">
        <v>105205.32763532763</v>
      </c>
      <c r="M3521" s="6">
        <v>1382358305.4131055</v>
      </c>
      <c r="N3521" s="16">
        <v>0.23630860225977271</v>
      </c>
      <c r="O3521" s="6">
        <v>56757073.547008544</v>
      </c>
      <c r="P3521" s="6">
        <v>24413853.723646723</v>
      </c>
      <c r="Q3521" s="6">
        <v>43436109.031339034</v>
      </c>
    </row>
    <row r="3522" spans="3:18" x14ac:dyDescent="0.25">
      <c r="C3522">
        <v>2002</v>
      </c>
      <c r="D3522" s="6">
        <v>2372112.8433048432</v>
      </c>
      <c r="E3522" s="6">
        <v>1162349.0742857142</v>
      </c>
      <c r="F3522" s="6">
        <v>271533.11714285717</v>
      </c>
      <c r="G3522" s="6">
        <v>22804.68</v>
      </c>
      <c r="H3522" s="6">
        <v>3824649.6096866098</v>
      </c>
      <c r="I3522" s="16">
        <v>7.2848043560413895</v>
      </c>
      <c r="J3522" s="6">
        <v>254280</v>
      </c>
      <c r="K3522" s="6">
        <v>6836464.4857142856</v>
      </c>
      <c r="L3522" s="6">
        <v>88196.062857142853</v>
      </c>
      <c r="M3522" s="6">
        <v>1825866734.1880343</v>
      </c>
      <c r="N3522" s="16">
        <v>0.19262769107296149</v>
      </c>
      <c r="O3522" s="6">
        <v>74829170.227920234</v>
      </c>
      <c r="P3522" s="6">
        <v>27198555.125356127</v>
      </c>
      <c r="Q3522" s="6">
        <v>46152835.911680914</v>
      </c>
    </row>
    <row r="3523" spans="3:18" x14ac:dyDescent="0.25">
      <c r="C3523">
        <v>2003</v>
      </c>
      <c r="D3523" s="6">
        <v>3260735.0626780628</v>
      </c>
      <c r="E3523" s="6">
        <v>1263743.4900284901</v>
      </c>
      <c r="F3523" s="6">
        <v>194372.2792022792</v>
      </c>
      <c r="G3523" s="6">
        <v>8573.2421652421654</v>
      </c>
      <c r="H3523" s="6">
        <v>4727424.0740740737</v>
      </c>
      <c r="I3523" s="16">
        <v>7.588412538408627</v>
      </c>
      <c r="J3523" s="6">
        <v>229629.62962962964</v>
      </c>
      <c r="K3523" s="6">
        <v>6630580.1652421653</v>
      </c>
      <c r="L3523" s="6">
        <v>73745.290598290594</v>
      </c>
      <c r="M3523" s="6">
        <v>1825866734.1880343</v>
      </c>
      <c r="N3523" s="16">
        <v>0.20768914797470431</v>
      </c>
      <c r="O3523" s="6">
        <v>74829170.227920234</v>
      </c>
      <c r="P3523" s="6">
        <v>29126621.780626781</v>
      </c>
      <c r="Q3523" s="6">
        <v>47640918.075384617</v>
      </c>
    </row>
    <row r="3524" spans="3:18" x14ac:dyDescent="0.25">
      <c r="C3524">
        <v>2004</v>
      </c>
      <c r="D3524" s="6">
        <v>2950411.8974358975</v>
      </c>
      <c r="E3524" s="6">
        <v>1317227.717948718</v>
      </c>
      <c r="F3524" s="6">
        <v>157736.80341880341</v>
      </c>
      <c r="G3524" s="6">
        <v>2993.6296296296296</v>
      </c>
      <c r="H3524" s="6">
        <v>4429036.574285714</v>
      </c>
      <c r="I3524" s="16">
        <v>8.4390009956590664</v>
      </c>
      <c r="J3524" s="6">
        <v>122934.47293447293</v>
      </c>
      <c r="K3524" s="6">
        <v>5800634.6695156693</v>
      </c>
      <c r="L3524" s="6">
        <v>104488.49857549857</v>
      </c>
      <c r="M3524" s="6">
        <v>2324852758.4045582</v>
      </c>
      <c r="N3524" s="16">
        <v>0.18666634393485482</v>
      </c>
      <c r="O3524" s="6">
        <v>116242637.92022792</v>
      </c>
      <c r="P3524" s="6">
        <v>30510510.794871796</v>
      </c>
      <c r="Q3524" s="6">
        <v>48673214.370370373</v>
      </c>
    </row>
    <row r="3525" spans="3:18" x14ac:dyDescent="0.25">
      <c r="C3525">
        <v>2005</v>
      </c>
      <c r="D3525" s="6">
        <v>3372209.8255813955</v>
      </c>
      <c r="E3525" s="6">
        <v>1303892.1162790698</v>
      </c>
      <c r="F3525" s="6">
        <v>187761.73255813954</v>
      </c>
      <c r="G3525" s="6">
        <v>3540.1075581395348</v>
      </c>
      <c r="H3525" s="6">
        <v>4783962.574285714</v>
      </c>
      <c r="I3525" s="16">
        <v>7.9432194986108007</v>
      </c>
      <c r="J3525" s="6">
        <v>205675.58139534883</v>
      </c>
      <c r="K3525" s="6">
        <v>6488341.7703488376</v>
      </c>
      <c r="L3525" s="6">
        <v>122055.59593023256</v>
      </c>
      <c r="M3525" s="6">
        <v>2324852758.4045582</v>
      </c>
      <c r="N3525" s="16">
        <v>0.18033210730147348</v>
      </c>
      <c r="O3525" s="6">
        <v>116242637.92022792</v>
      </c>
      <c r="P3525" s="6">
        <v>39561455.603988603</v>
      </c>
      <c r="Q3525" s="6">
        <v>50738355.984387495</v>
      </c>
    </row>
    <row r="3526" spans="3:18" x14ac:dyDescent="0.25">
      <c r="C3526">
        <v>2006</v>
      </c>
      <c r="D3526" s="6">
        <v>3324189.7407407407</v>
      </c>
      <c r="E3526" s="6">
        <v>1317851.8603988604</v>
      </c>
      <c r="F3526" s="6">
        <v>226399.61253561254</v>
      </c>
      <c r="G3526" s="6">
        <v>2742</v>
      </c>
      <c r="H3526" s="6">
        <v>4871183.213675214</v>
      </c>
      <c r="I3526" s="16">
        <v>8.0938556260527132</v>
      </c>
      <c r="J3526" s="6">
        <v>266687.64672364673</v>
      </c>
      <c r="K3526" s="6">
        <v>4556549.9116809117</v>
      </c>
      <c r="L3526" s="6">
        <v>85913.490028490021</v>
      </c>
      <c r="M3526" s="6">
        <v>2823901336.1823363</v>
      </c>
      <c r="N3526" s="16">
        <v>0.15450278429035186</v>
      </c>
      <c r="O3526" s="6">
        <v>141195066.80911681</v>
      </c>
      <c r="P3526" s="6">
        <v>31042709.076923076</v>
      </c>
      <c r="Q3526" s="6">
        <v>53636875.296296299</v>
      </c>
    </row>
    <row r="3527" spans="3:18" x14ac:dyDescent="0.25">
      <c r="C3527">
        <v>2007</v>
      </c>
      <c r="D3527" s="6">
        <v>3693461.5925925928</v>
      </c>
      <c r="E3527" s="6">
        <v>1354025.9116809117</v>
      </c>
      <c r="F3527" s="6">
        <v>179770.94586894586</v>
      </c>
      <c r="G3527" s="6">
        <v>4865.9800569800573</v>
      </c>
      <c r="H3527" s="6">
        <v>5232124.4301994303</v>
      </c>
      <c r="I3527" s="16">
        <v>7.9149092055675077</v>
      </c>
      <c r="J3527" s="6">
        <v>187649.57264957266</v>
      </c>
      <c r="K3527" s="6">
        <v>3575292.7321937322</v>
      </c>
      <c r="L3527" s="6">
        <v>106262.39031339031</v>
      </c>
      <c r="M3527" s="6">
        <v>2823901336.1823363</v>
      </c>
      <c r="N3527" s="16">
        <v>0.16021376818955108</v>
      </c>
      <c r="O3527" s="6">
        <v>141195066.80911681</v>
      </c>
      <c r="P3527" s="6">
        <v>32085885.014245015</v>
      </c>
      <c r="Q3527" s="6">
        <v>56802290.774928778</v>
      </c>
      <c r="R3527" s="6"/>
    </row>
    <row r="3528" spans="3:18" x14ac:dyDescent="0.25">
      <c r="C3528">
        <v>2008</v>
      </c>
      <c r="D3528" s="6">
        <v>3207915.4501424502</v>
      </c>
      <c r="E3528" s="6">
        <v>1390477.8433048434</v>
      </c>
      <c r="F3528" s="6">
        <v>124801.82051282052</v>
      </c>
      <c r="G3528" s="6">
        <v>3838.8945868945871</v>
      </c>
      <c r="H3528" s="6">
        <v>4727034.008547009</v>
      </c>
      <c r="I3528" s="16">
        <v>7.3231814262943837</v>
      </c>
      <c r="J3528" s="6">
        <v>88660.968660968661</v>
      </c>
      <c r="K3528" s="6">
        <v>3483965.264957265</v>
      </c>
      <c r="L3528" s="6">
        <v>82881.772079772083</v>
      </c>
      <c r="M3528" s="6">
        <v>2823901336.1823363</v>
      </c>
      <c r="N3528" s="16">
        <v>0.15453597897970919</v>
      </c>
      <c r="O3528" s="6">
        <v>141195066.80911681</v>
      </c>
      <c r="P3528" s="6">
        <v>33204067.675213676</v>
      </c>
      <c r="Q3528" s="6">
        <v>59579232.774928778</v>
      </c>
    </row>
    <row r="3529" spans="3:18" x14ac:dyDescent="0.25">
      <c r="C3529">
        <v>2009</v>
      </c>
      <c r="D3529" s="6">
        <v>3500295.3133903132</v>
      </c>
      <c r="E3529" s="6">
        <v>1401697.7977207978</v>
      </c>
      <c r="F3529" s="6">
        <v>103849.56695156696</v>
      </c>
      <c r="G3529" s="6">
        <v>6086.5612535612536</v>
      </c>
      <c r="H3529" s="6">
        <v>5011929.239316239</v>
      </c>
      <c r="I3529" s="16">
        <v>7.7146196837152745</v>
      </c>
      <c r="J3529" s="6">
        <v>216063.96866096865</v>
      </c>
      <c r="K3529" s="6">
        <v>3753283.4843304842</v>
      </c>
      <c r="L3529" s="6">
        <v>102280.18803418803</v>
      </c>
      <c r="M3529" s="6">
        <v>3082082294.8717947</v>
      </c>
      <c r="N3529" s="16">
        <v>0.15325813838528848</v>
      </c>
      <c r="O3529" s="6">
        <v>154104114.74358973</v>
      </c>
      <c r="P3529" s="6">
        <v>34073932.529914528</v>
      </c>
      <c r="Q3529" s="6">
        <v>62247076.23931624</v>
      </c>
    </row>
  </sheetData>
  <phoneticPr fontId="0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Introduction</vt:lpstr>
      <vt:lpstr>Debt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Revenue</dc:creator>
  <cp:lastModifiedBy>Ulasau, Kanstantsin (A&amp;F)</cp:lastModifiedBy>
  <dcterms:created xsi:type="dcterms:W3CDTF">2002-05-14T20:44:45Z</dcterms:created>
  <dcterms:modified xsi:type="dcterms:W3CDTF">2026-07-08T20:00:29Z</dcterms:modified>
</cp:coreProperties>
</file>