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Municipal Receipts" sheetId="1" r:id="rId1"/>
    <sheet name="Municipal Charges" sheetId="2" r:id="rId2"/>
    <sheet name="Regional Schools" sheetId="3" r:id="rId3"/>
  </sheets>
  <definedNames>
    <definedName name="pmthist_ST_HJH">#REF!</definedName>
    <definedName name="_xlnm.Print_Area" localSheetId="0">'Municipal Receipts'!$B$8:$AF$361</definedName>
    <definedName name="_xlnm.Print_Titles" localSheetId="1">'Municipal Charges'!$7:$7</definedName>
    <definedName name="_xlnm.Print_Titles" localSheetId="0">'Municipal Receipts'!$7:$7</definedName>
    <definedName name="_xlnm.Print_Titles" localSheetId="2">'Regional Schools'!$7:$7</definedName>
  </definedNames>
  <calcPr fullCalcOnLoad="1"/>
</workbook>
</file>

<file path=xl/sharedStrings.xml><?xml version="1.0" encoding="utf-8"?>
<sst xmlns="http://schemas.openxmlformats.org/spreadsheetml/2006/main" count="969" uniqueCount="592">
  <si>
    <t>Massachusetts Department of Revenue</t>
  </si>
  <si>
    <t>Division of Local Services</t>
  </si>
  <si>
    <t>Municipal Databank/Local Aid Section</t>
  </si>
  <si>
    <t>Fiscal Year 2004 Estimated Cherry Sheet Receipts</t>
  </si>
  <si>
    <t>LEA</t>
  </si>
  <si>
    <t>DOR Code</t>
  </si>
  <si>
    <t>Municipality</t>
  </si>
  <si>
    <t>Chapter 70</t>
  </si>
  <si>
    <t>Pupil Transportation</t>
  </si>
  <si>
    <t>Regional Transportation</t>
  </si>
  <si>
    <t>Retired Teachers' Pensions</t>
  </si>
  <si>
    <t>Reduce Class Size Project</t>
  </si>
  <si>
    <t>Racial Equality</t>
  </si>
  <si>
    <t>School Lunch</t>
  </si>
  <si>
    <t>Lottery, Beano &amp; Charity Games</t>
  </si>
  <si>
    <t>Additional Assistance</t>
  </si>
  <si>
    <t>Local Share of Racing Taxes</t>
  </si>
  <si>
    <t>Regional Public Libraries</t>
  </si>
  <si>
    <t>Police Career Incentive</t>
  </si>
  <si>
    <t>Veterans' Benefits</t>
  </si>
  <si>
    <t>Exemptions: Vets, Blind and Surviving Spouses</t>
  </si>
  <si>
    <t>Exemptions: Elderly</t>
  </si>
  <si>
    <t>State Owned Land</t>
  </si>
  <si>
    <t>Public Libraries</t>
  </si>
  <si>
    <t>Subtotal General Government</t>
  </si>
  <si>
    <t>Total</t>
  </si>
  <si>
    <t>ABINGTON</t>
  </si>
  <si>
    <t xml:space="preserve">ACTON          </t>
  </si>
  <si>
    <t xml:space="preserve">ACUSHNET       </t>
  </si>
  <si>
    <t xml:space="preserve">ADAMS          </t>
  </si>
  <si>
    <t xml:space="preserve">AGAWAM         </t>
  </si>
  <si>
    <t xml:space="preserve">ALFORD         </t>
  </si>
  <si>
    <t xml:space="preserve">AMESBURY       </t>
  </si>
  <si>
    <t xml:space="preserve">AMHERST        </t>
  </si>
  <si>
    <t xml:space="preserve">ANDOVER        </t>
  </si>
  <si>
    <t xml:space="preserve">ARLINGTON      </t>
  </si>
  <si>
    <t xml:space="preserve">ASHBURNHAM     </t>
  </si>
  <si>
    <t xml:space="preserve">ASHBY          </t>
  </si>
  <si>
    <t xml:space="preserve">ASHFIELD       </t>
  </si>
  <si>
    <t xml:space="preserve">ASHLAND        </t>
  </si>
  <si>
    <t xml:space="preserve">ATHOL          </t>
  </si>
  <si>
    <t xml:space="preserve">ATTLEBORO      </t>
  </si>
  <si>
    <t xml:space="preserve">AUBURN         </t>
  </si>
  <si>
    <t xml:space="preserve">AVON           </t>
  </si>
  <si>
    <t xml:space="preserve">AYER           </t>
  </si>
  <si>
    <t xml:space="preserve">BARNSTABLE     </t>
  </si>
  <si>
    <t xml:space="preserve">BARRE          </t>
  </si>
  <si>
    <t xml:space="preserve">BECKET         </t>
  </si>
  <si>
    <t xml:space="preserve">BEDFORD        </t>
  </si>
  <si>
    <t xml:space="preserve">BELCHERTOWN    </t>
  </si>
  <si>
    <t xml:space="preserve">BELLINGHAM     </t>
  </si>
  <si>
    <t xml:space="preserve">BELMONT        </t>
  </si>
  <si>
    <t xml:space="preserve">BERKLEY        </t>
  </si>
  <si>
    <t xml:space="preserve">BERLIN         </t>
  </si>
  <si>
    <t xml:space="preserve">BERNARDSTON    </t>
  </si>
  <si>
    <t xml:space="preserve">BEVERLY        </t>
  </si>
  <si>
    <t xml:space="preserve">BILLERICA      </t>
  </si>
  <si>
    <t xml:space="preserve">BLACKSTONE     </t>
  </si>
  <si>
    <t xml:space="preserve">BLANDFORD      </t>
  </si>
  <si>
    <t xml:space="preserve">BOLTON         </t>
  </si>
  <si>
    <t xml:space="preserve">BOSTON         </t>
  </si>
  <si>
    <t xml:space="preserve">BOURNE         </t>
  </si>
  <si>
    <t xml:space="preserve">BOXBOROUGH     </t>
  </si>
  <si>
    <t xml:space="preserve">BOXFORD        </t>
  </si>
  <si>
    <t xml:space="preserve">BOYLSTON       </t>
  </si>
  <si>
    <t xml:space="preserve">BRAINTREE      </t>
  </si>
  <si>
    <t xml:space="preserve">BREWSTER       </t>
  </si>
  <si>
    <t xml:space="preserve">BRIDGEWATER    </t>
  </si>
  <si>
    <t xml:space="preserve">BRIMFIELD      </t>
  </si>
  <si>
    <t xml:space="preserve">BROCKTON       </t>
  </si>
  <si>
    <t xml:space="preserve">BROOKFIELD     </t>
  </si>
  <si>
    <t xml:space="preserve">BROOKLINE      </t>
  </si>
  <si>
    <t xml:space="preserve">BUCKLAND       </t>
  </si>
  <si>
    <t xml:space="preserve">BURLINGTON     </t>
  </si>
  <si>
    <t xml:space="preserve">CAMBRIDGE      </t>
  </si>
  <si>
    <t xml:space="preserve">CANTON         </t>
  </si>
  <si>
    <t xml:space="preserve">CARLISLE       </t>
  </si>
  <si>
    <t xml:space="preserve">CARVER         </t>
  </si>
  <si>
    <t xml:space="preserve">CHARLEMONT     </t>
  </si>
  <si>
    <t xml:space="preserve">CHARLTON       </t>
  </si>
  <si>
    <t xml:space="preserve">CHATHAM        </t>
  </si>
  <si>
    <t xml:space="preserve">CHELMSFORD     </t>
  </si>
  <si>
    <t xml:space="preserve">CHELSEA        </t>
  </si>
  <si>
    <t xml:space="preserve">CHESHIRE       </t>
  </si>
  <si>
    <t xml:space="preserve">CHESTER        </t>
  </si>
  <si>
    <t xml:space="preserve">CHESTERFIELD   </t>
  </si>
  <si>
    <t xml:space="preserve">CHICOPEE       </t>
  </si>
  <si>
    <t xml:space="preserve">CHILMARK       </t>
  </si>
  <si>
    <t xml:space="preserve">CLARKSBURG     </t>
  </si>
  <si>
    <t xml:space="preserve">CLINTON        </t>
  </si>
  <si>
    <t xml:space="preserve">COHASSET       </t>
  </si>
  <si>
    <t xml:space="preserve">COLRAIN        </t>
  </si>
  <si>
    <t xml:space="preserve">CONCORD        </t>
  </si>
  <si>
    <t xml:space="preserve">CONWAY         </t>
  </si>
  <si>
    <t xml:space="preserve">CUMMINGTON     </t>
  </si>
  <si>
    <t xml:space="preserve">DALTON         </t>
  </si>
  <si>
    <t xml:space="preserve">DANVERS        </t>
  </si>
  <si>
    <t xml:space="preserve">DARTMOUTH      </t>
  </si>
  <si>
    <t xml:space="preserve">DEDHAM         </t>
  </si>
  <si>
    <t xml:space="preserve">DEERFIELD      </t>
  </si>
  <si>
    <t xml:space="preserve">DENNIS         </t>
  </si>
  <si>
    <t xml:space="preserve">DIGHTON        </t>
  </si>
  <si>
    <t xml:space="preserve">DOUGLAS        </t>
  </si>
  <si>
    <t xml:space="preserve">DOVER          </t>
  </si>
  <si>
    <t xml:space="preserve">DRACUT         </t>
  </si>
  <si>
    <t xml:space="preserve">DUDLEY         </t>
  </si>
  <si>
    <t xml:space="preserve">DUNSTABLE      </t>
  </si>
  <si>
    <t xml:space="preserve">DUXBURY        </t>
  </si>
  <si>
    <t>EAST BRIDGEWATER</t>
  </si>
  <si>
    <t>EAST BROOKFIELD</t>
  </si>
  <si>
    <t>EAST LONGMEADOW</t>
  </si>
  <si>
    <t xml:space="preserve">EASTHAM        </t>
  </si>
  <si>
    <t xml:space="preserve">EASTHAMPTON    </t>
  </si>
  <si>
    <t xml:space="preserve">EASTON         </t>
  </si>
  <si>
    <t xml:space="preserve">EDGARTOWN      </t>
  </si>
  <si>
    <t xml:space="preserve">EGREMONT       </t>
  </si>
  <si>
    <t xml:space="preserve">ERVING         </t>
  </si>
  <si>
    <t xml:space="preserve">ESSEX          </t>
  </si>
  <si>
    <t xml:space="preserve">EVERETT        </t>
  </si>
  <si>
    <t xml:space="preserve">FAIRHAVEN      </t>
  </si>
  <si>
    <t xml:space="preserve">FALL RIVER     </t>
  </si>
  <si>
    <t xml:space="preserve">FALMOUTH       </t>
  </si>
  <si>
    <t xml:space="preserve">FITCHBURG      </t>
  </si>
  <si>
    <t xml:space="preserve">FLORIDA        </t>
  </si>
  <si>
    <t xml:space="preserve">FOXBOROUGH     </t>
  </si>
  <si>
    <t xml:space="preserve">FRAMINGHAM     </t>
  </si>
  <si>
    <t xml:space="preserve">FRANKLIN       </t>
  </si>
  <si>
    <t xml:space="preserve">FREETOWN       </t>
  </si>
  <si>
    <t xml:space="preserve">GARDNER        </t>
  </si>
  <si>
    <t>AQUINNAH</t>
  </si>
  <si>
    <t xml:space="preserve">GEORGETOWN     </t>
  </si>
  <si>
    <t xml:space="preserve">GILL           </t>
  </si>
  <si>
    <t xml:space="preserve">GLOUCESTER     </t>
  </si>
  <si>
    <t xml:space="preserve">GOSHEN         </t>
  </si>
  <si>
    <t xml:space="preserve">GOSNOLD        </t>
  </si>
  <si>
    <t xml:space="preserve">GRAFTON        </t>
  </si>
  <si>
    <t xml:space="preserve">GRANBY         </t>
  </si>
  <si>
    <t xml:space="preserve">GRANVILLE      </t>
  </si>
  <si>
    <t>GREAT BARRINGTON</t>
  </si>
  <si>
    <t xml:space="preserve">GREENFIELD     </t>
  </si>
  <si>
    <t xml:space="preserve">GROTON         </t>
  </si>
  <si>
    <t xml:space="preserve">GROVELAND      </t>
  </si>
  <si>
    <t xml:space="preserve">HADLEY         </t>
  </si>
  <si>
    <t xml:space="preserve">HALIFAX        </t>
  </si>
  <si>
    <t xml:space="preserve">HAMILTON       </t>
  </si>
  <si>
    <t xml:space="preserve">HAMPDEN        </t>
  </si>
  <si>
    <t xml:space="preserve">HANCOCK        </t>
  </si>
  <si>
    <t xml:space="preserve">HANOVER        </t>
  </si>
  <si>
    <t xml:space="preserve">HANSON         </t>
  </si>
  <si>
    <t xml:space="preserve">HARDWICK       </t>
  </si>
  <si>
    <t xml:space="preserve">HARVARD        </t>
  </si>
  <si>
    <t xml:space="preserve">HARWICH        </t>
  </si>
  <si>
    <t xml:space="preserve">HATFIELD       </t>
  </si>
  <si>
    <t xml:space="preserve">HAVERHILL      </t>
  </si>
  <si>
    <t xml:space="preserve">HAWLEY         </t>
  </si>
  <si>
    <t xml:space="preserve">HEATH          </t>
  </si>
  <si>
    <t xml:space="preserve">HINGHAM        </t>
  </si>
  <si>
    <t xml:space="preserve">HINSDALE       </t>
  </si>
  <si>
    <t xml:space="preserve">HOLBROOK       </t>
  </si>
  <si>
    <t xml:space="preserve">HOLDEN         </t>
  </si>
  <si>
    <t xml:space="preserve">HOLLAND        </t>
  </si>
  <si>
    <t xml:space="preserve">HOLLISTON      </t>
  </si>
  <si>
    <t xml:space="preserve">HOLYOKE        </t>
  </si>
  <si>
    <t xml:space="preserve">HOPEDALE       </t>
  </si>
  <si>
    <t xml:space="preserve">HOPKINTON      </t>
  </si>
  <si>
    <t xml:space="preserve">HUBBARDSTON    </t>
  </si>
  <si>
    <t xml:space="preserve">HUDSON         </t>
  </si>
  <si>
    <t xml:space="preserve">HULL           </t>
  </si>
  <si>
    <t xml:space="preserve">HUNTINGTON     </t>
  </si>
  <si>
    <t xml:space="preserve">IPSWICH        </t>
  </si>
  <si>
    <t xml:space="preserve">KINGSTON       </t>
  </si>
  <si>
    <t xml:space="preserve">LAKEVILLE      </t>
  </si>
  <si>
    <t xml:space="preserve">LANCASTER      </t>
  </si>
  <si>
    <t xml:space="preserve">LANESBOROUGH   </t>
  </si>
  <si>
    <t xml:space="preserve">LAWRENCE       </t>
  </si>
  <si>
    <t xml:space="preserve">LEE            </t>
  </si>
  <si>
    <t xml:space="preserve">LEICESTER      </t>
  </si>
  <si>
    <t xml:space="preserve">LENOX          </t>
  </si>
  <si>
    <t xml:space="preserve">LEOMINSTER     </t>
  </si>
  <si>
    <t xml:space="preserve">LEVERETT       </t>
  </si>
  <si>
    <t xml:space="preserve">LEXINGTON      </t>
  </si>
  <si>
    <t xml:space="preserve">LEYDEN         </t>
  </si>
  <si>
    <t xml:space="preserve">LINCOLN        </t>
  </si>
  <si>
    <t xml:space="preserve">LITTLETON      </t>
  </si>
  <si>
    <t xml:space="preserve">LONGMEADOW     </t>
  </si>
  <si>
    <t xml:space="preserve">LOWELL         </t>
  </si>
  <si>
    <t xml:space="preserve">LUDLOW         </t>
  </si>
  <si>
    <t xml:space="preserve">LUNENBURG      </t>
  </si>
  <si>
    <t xml:space="preserve">LYNN           </t>
  </si>
  <si>
    <t xml:space="preserve">LYNNFIELD      </t>
  </si>
  <si>
    <t xml:space="preserve">MALDEN         </t>
  </si>
  <si>
    <t xml:space="preserve">MANCHESTER     </t>
  </si>
  <si>
    <t xml:space="preserve">MANSFIELD      </t>
  </si>
  <si>
    <t xml:space="preserve">MARBLEHEAD     </t>
  </si>
  <si>
    <t xml:space="preserve">MARION         </t>
  </si>
  <si>
    <t xml:space="preserve">MARLBOROUGH    </t>
  </si>
  <si>
    <t xml:space="preserve">MARSHFIELD     </t>
  </si>
  <si>
    <t xml:space="preserve">MASHPEE        </t>
  </si>
  <si>
    <t xml:space="preserve">MATTAPOISETT   </t>
  </si>
  <si>
    <t xml:space="preserve">MAYNARD        </t>
  </si>
  <si>
    <t xml:space="preserve">MEDFIELD       </t>
  </si>
  <si>
    <t xml:space="preserve">MEDFORD        </t>
  </si>
  <si>
    <t xml:space="preserve">MEDWAY         </t>
  </si>
  <si>
    <t xml:space="preserve">MELROSE        </t>
  </si>
  <si>
    <t xml:space="preserve">MENDON         </t>
  </si>
  <si>
    <t xml:space="preserve">MERRIMAC       </t>
  </si>
  <si>
    <t xml:space="preserve">METHUEN        </t>
  </si>
  <si>
    <t xml:space="preserve">MIDDLEBOROUGH  </t>
  </si>
  <si>
    <t xml:space="preserve">MIDDLEFIELD    </t>
  </si>
  <si>
    <t xml:space="preserve">MIDDLETON      </t>
  </si>
  <si>
    <t xml:space="preserve">MILFORD        </t>
  </si>
  <si>
    <t xml:space="preserve">MILLBURY       </t>
  </si>
  <si>
    <t xml:space="preserve">MILLIS         </t>
  </si>
  <si>
    <t xml:space="preserve">MILLVILLE      </t>
  </si>
  <si>
    <t xml:space="preserve">MILTON         </t>
  </si>
  <si>
    <t xml:space="preserve">MONROE         </t>
  </si>
  <si>
    <t xml:space="preserve">MONSON         </t>
  </si>
  <si>
    <t xml:space="preserve">MONTAGUE       </t>
  </si>
  <si>
    <t xml:space="preserve">MONTEREY       </t>
  </si>
  <si>
    <t xml:space="preserve">MONTGOMERY     </t>
  </si>
  <si>
    <t>MOUNT WASHINGTON</t>
  </si>
  <si>
    <t xml:space="preserve">NAHANT         </t>
  </si>
  <si>
    <t xml:space="preserve">NANTUCKET      </t>
  </si>
  <si>
    <t xml:space="preserve">NATICK         </t>
  </si>
  <si>
    <t xml:space="preserve">NEEDHAM        </t>
  </si>
  <si>
    <t xml:space="preserve">NEW ASHFORD    </t>
  </si>
  <si>
    <t xml:space="preserve">NEW BEDFORD    </t>
  </si>
  <si>
    <t xml:space="preserve">NEW BRAINTREE  </t>
  </si>
  <si>
    <t>NEW MARLBOROUGH</t>
  </si>
  <si>
    <t xml:space="preserve">NEW SALEM      </t>
  </si>
  <si>
    <t xml:space="preserve">NEWBURY        </t>
  </si>
  <si>
    <t xml:space="preserve">NEWBURYPORT    </t>
  </si>
  <si>
    <t xml:space="preserve">NEWTON         </t>
  </si>
  <si>
    <t xml:space="preserve">NORFOLK        </t>
  </si>
  <si>
    <t xml:space="preserve">NORTH ADAMS    </t>
  </si>
  <si>
    <t xml:space="preserve">NORTH ANDOVER  </t>
  </si>
  <si>
    <t>NORTH ATTLEBOROUGH</t>
  </si>
  <si>
    <t>NORTH BROOKFIELD</t>
  </si>
  <si>
    <t xml:space="preserve">NORTH READING  </t>
  </si>
  <si>
    <t xml:space="preserve">NORTHAMPTON    </t>
  </si>
  <si>
    <t xml:space="preserve">NORTHBOROUGH   </t>
  </si>
  <si>
    <t xml:space="preserve">NORTHBRIDGE    </t>
  </si>
  <si>
    <t xml:space="preserve">NORTHFIELD     </t>
  </si>
  <si>
    <t xml:space="preserve">NORTON         </t>
  </si>
  <si>
    <t xml:space="preserve">NORWELL        </t>
  </si>
  <si>
    <t xml:space="preserve">NORWOOD        </t>
  </si>
  <si>
    <t xml:space="preserve">OAK BLUFFS     </t>
  </si>
  <si>
    <t xml:space="preserve">OAKHAM         </t>
  </si>
  <si>
    <t xml:space="preserve">ORANGE         </t>
  </si>
  <si>
    <t xml:space="preserve">ORLEANS        </t>
  </si>
  <si>
    <t xml:space="preserve">OTIS           </t>
  </si>
  <si>
    <t xml:space="preserve">OXFORD         </t>
  </si>
  <si>
    <t xml:space="preserve">PALMER         </t>
  </si>
  <si>
    <t xml:space="preserve">PAXTON         </t>
  </si>
  <si>
    <t xml:space="preserve">PEABODY        </t>
  </si>
  <si>
    <t xml:space="preserve">PELHAM         </t>
  </si>
  <si>
    <t xml:space="preserve">PEMBROKE       </t>
  </si>
  <si>
    <t xml:space="preserve">PEPPERELL      </t>
  </si>
  <si>
    <t xml:space="preserve">PERU           </t>
  </si>
  <si>
    <t xml:space="preserve">PETERSHAM      </t>
  </si>
  <si>
    <t xml:space="preserve">PHILLIPSTON    </t>
  </si>
  <si>
    <t xml:space="preserve">PITTSFIELD     </t>
  </si>
  <si>
    <t xml:space="preserve">PLAINFIELD     </t>
  </si>
  <si>
    <t xml:space="preserve">PLAINVILLE     </t>
  </si>
  <si>
    <t xml:space="preserve">PLYMOUTH       </t>
  </si>
  <si>
    <t xml:space="preserve">PLYMPTON       </t>
  </si>
  <si>
    <t xml:space="preserve">PRINCETON      </t>
  </si>
  <si>
    <t xml:space="preserve">PROVINCETOWN   </t>
  </si>
  <si>
    <t xml:space="preserve">QUINCY         </t>
  </si>
  <si>
    <t xml:space="preserve">RANDOLPH       </t>
  </si>
  <si>
    <t xml:space="preserve">RAYNHAM        </t>
  </si>
  <si>
    <t xml:space="preserve">READING        </t>
  </si>
  <si>
    <t xml:space="preserve">REHOBOTH       </t>
  </si>
  <si>
    <t xml:space="preserve">REVERE         </t>
  </si>
  <si>
    <t xml:space="preserve">RICHMOND       </t>
  </si>
  <si>
    <t xml:space="preserve">ROCHESTER      </t>
  </si>
  <si>
    <t xml:space="preserve">ROCKLAND       </t>
  </si>
  <si>
    <t xml:space="preserve">ROCKPORT       </t>
  </si>
  <si>
    <t xml:space="preserve">ROWE           </t>
  </si>
  <si>
    <t xml:space="preserve">ROWLEY         </t>
  </si>
  <si>
    <t xml:space="preserve">ROYALSTON      </t>
  </si>
  <si>
    <t xml:space="preserve">RUSSELL        </t>
  </si>
  <si>
    <t xml:space="preserve">RUTLAND        </t>
  </si>
  <si>
    <t xml:space="preserve">SALEM          </t>
  </si>
  <si>
    <t xml:space="preserve">SALISBURY      </t>
  </si>
  <si>
    <t xml:space="preserve">SANDISFIELD    </t>
  </si>
  <si>
    <t xml:space="preserve">SANDWICH       </t>
  </si>
  <si>
    <t xml:space="preserve">SAUGUS         </t>
  </si>
  <si>
    <t xml:space="preserve">SAVOY          </t>
  </si>
  <si>
    <t xml:space="preserve">SCITUATE       </t>
  </si>
  <si>
    <t xml:space="preserve">SEEKONK        </t>
  </si>
  <si>
    <t xml:space="preserve">SHARON         </t>
  </si>
  <si>
    <t xml:space="preserve">SHEFFIELD      </t>
  </si>
  <si>
    <t xml:space="preserve">SHELBURNE      </t>
  </si>
  <si>
    <t xml:space="preserve">SHERBORN       </t>
  </si>
  <si>
    <t xml:space="preserve">SHIRLEY        </t>
  </si>
  <si>
    <t xml:space="preserve">SHREWSBURY     </t>
  </si>
  <si>
    <t xml:space="preserve">SHUTESBURY     </t>
  </si>
  <si>
    <t xml:space="preserve">SOMERSET       </t>
  </si>
  <si>
    <t xml:space="preserve">SOMERVILLE     </t>
  </si>
  <si>
    <t xml:space="preserve">SOUTH HADLEY   </t>
  </si>
  <si>
    <t xml:space="preserve">SOUTHAMPTON    </t>
  </si>
  <si>
    <t xml:space="preserve">SOUTHBOROUGH   </t>
  </si>
  <si>
    <t xml:space="preserve">SOUTHBRIDGE    </t>
  </si>
  <si>
    <t xml:space="preserve">SOUTHWICK      </t>
  </si>
  <si>
    <t xml:space="preserve">SPENCER        </t>
  </si>
  <si>
    <t xml:space="preserve">SPRINGFIELD    </t>
  </si>
  <si>
    <t xml:space="preserve">STERLING       </t>
  </si>
  <si>
    <t xml:space="preserve">STOCKBRIDGE    </t>
  </si>
  <si>
    <t xml:space="preserve">STONEHAM       </t>
  </si>
  <si>
    <t xml:space="preserve">STOUGHTON      </t>
  </si>
  <si>
    <t xml:space="preserve">STOW           </t>
  </si>
  <si>
    <t xml:space="preserve">STURBRIDGE     </t>
  </si>
  <si>
    <t xml:space="preserve">SUDBURY        </t>
  </si>
  <si>
    <t xml:space="preserve">SUNDERLAND     </t>
  </si>
  <si>
    <t xml:space="preserve">SUTTON         </t>
  </si>
  <si>
    <t xml:space="preserve">SWAMPSCOTT     </t>
  </si>
  <si>
    <t xml:space="preserve">SWANSEA        </t>
  </si>
  <si>
    <t xml:space="preserve">TAUNTON        </t>
  </si>
  <si>
    <t xml:space="preserve">TEMPLETON      </t>
  </si>
  <si>
    <t xml:space="preserve">TEWKSBURY      </t>
  </si>
  <si>
    <t xml:space="preserve">TISBURY        </t>
  </si>
  <si>
    <t xml:space="preserve">TOLLAND        </t>
  </si>
  <si>
    <t xml:space="preserve">TOPSFIELD      </t>
  </si>
  <si>
    <t xml:space="preserve">TOWNSEND       </t>
  </si>
  <si>
    <t xml:space="preserve">TRURO          </t>
  </si>
  <si>
    <t xml:space="preserve">TYNGSBOROUGH   </t>
  </si>
  <si>
    <t xml:space="preserve">TYRINGHAM      </t>
  </si>
  <si>
    <t xml:space="preserve">UPTON          </t>
  </si>
  <si>
    <t xml:space="preserve">UXBRIDGE       </t>
  </si>
  <si>
    <t xml:space="preserve">WAKEFIELD      </t>
  </si>
  <si>
    <t xml:space="preserve">WALES          </t>
  </si>
  <si>
    <t xml:space="preserve">WALPOLE        </t>
  </si>
  <si>
    <t xml:space="preserve">WALTHAM        </t>
  </si>
  <si>
    <t xml:space="preserve">WARE           </t>
  </si>
  <si>
    <t xml:space="preserve">WAREHAM        </t>
  </si>
  <si>
    <t xml:space="preserve">WARREN         </t>
  </si>
  <si>
    <t xml:space="preserve">WARWICK        </t>
  </si>
  <si>
    <t xml:space="preserve">WASHINGTON     </t>
  </si>
  <si>
    <t xml:space="preserve">WATERTOWN      </t>
  </si>
  <si>
    <t xml:space="preserve">WAYLAND        </t>
  </si>
  <si>
    <t xml:space="preserve">WEBSTER        </t>
  </si>
  <si>
    <t xml:space="preserve">WELLESLEY      </t>
  </si>
  <si>
    <t xml:space="preserve">WELLFLEET      </t>
  </si>
  <si>
    <t xml:space="preserve">WENDELL        </t>
  </si>
  <si>
    <t xml:space="preserve">WENHAM         </t>
  </si>
  <si>
    <t xml:space="preserve">WEST BOYLSTON  </t>
  </si>
  <si>
    <t>WEST BRIDGEWATER</t>
  </si>
  <si>
    <t>WEST BROOKFIELD</t>
  </si>
  <si>
    <t xml:space="preserve">WEST NEWBURY   </t>
  </si>
  <si>
    <t>WEST SPRINGFIELD</t>
  </si>
  <si>
    <t>WEST STOCKBRIDGE</t>
  </si>
  <si>
    <t xml:space="preserve">WEST TISBURY   </t>
  </si>
  <si>
    <t xml:space="preserve">WESTBOROUGH    </t>
  </si>
  <si>
    <t xml:space="preserve">WESTFIELD      </t>
  </si>
  <si>
    <t xml:space="preserve">WESTFORD       </t>
  </si>
  <si>
    <t xml:space="preserve">WESTHAMPTON    </t>
  </si>
  <si>
    <t xml:space="preserve">WESTMINSTER    </t>
  </si>
  <si>
    <t xml:space="preserve">WESTON         </t>
  </si>
  <si>
    <t xml:space="preserve">WESTPORT       </t>
  </si>
  <si>
    <t xml:space="preserve">WESTWOOD       </t>
  </si>
  <si>
    <t xml:space="preserve">WEYMOUTH       </t>
  </si>
  <si>
    <t xml:space="preserve">WHATELY        </t>
  </si>
  <si>
    <t xml:space="preserve">WHITMAN        </t>
  </si>
  <si>
    <t xml:space="preserve">WILBRAHAM      </t>
  </si>
  <si>
    <t xml:space="preserve">WILLIAMSBURG   </t>
  </si>
  <si>
    <t xml:space="preserve">WILLIAMSTOWN   </t>
  </si>
  <si>
    <t xml:space="preserve">WILMINGTON     </t>
  </si>
  <si>
    <t xml:space="preserve">WINCHENDON     </t>
  </si>
  <si>
    <t xml:space="preserve">WINCHESTER     </t>
  </si>
  <si>
    <t xml:space="preserve">WINDSOR        </t>
  </si>
  <si>
    <t xml:space="preserve">WINTHROP       </t>
  </si>
  <si>
    <t xml:space="preserve">WOBURN         </t>
  </si>
  <si>
    <t xml:space="preserve">WORCESTER      </t>
  </si>
  <si>
    <t xml:space="preserve">WORTHINGTON    </t>
  </si>
  <si>
    <t xml:space="preserve">WRENTHAM       </t>
  </si>
  <si>
    <t xml:space="preserve">YARMOUTH       </t>
  </si>
  <si>
    <t>All Municipal</t>
  </si>
  <si>
    <t>Regional School District</t>
  </si>
  <si>
    <t>Racial  Imbalance</t>
  </si>
  <si>
    <t>School  Lunch</t>
  </si>
  <si>
    <t>Total Estimated Receipts</t>
  </si>
  <si>
    <t>Multi Year Repayment</t>
  </si>
  <si>
    <t>SPED</t>
  </si>
  <si>
    <t>Total Charges</t>
  </si>
  <si>
    <t>Total Receipts Net of Charges</t>
  </si>
  <si>
    <t>701</t>
  </si>
  <si>
    <t xml:space="preserve">ACTON BOXBOROUGH             </t>
  </si>
  <si>
    <t>702</t>
  </si>
  <si>
    <t xml:space="preserve">ADAMS CHESHIRE               </t>
  </si>
  <si>
    <t>703</t>
  </si>
  <si>
    <t xml:space="preserve">AMHERST PELHAM               </t>
  </si>
  <si>
    <t>704</t>
  </si>
  <si>
    <t xml:space="preserve">ASHBURNHAM WESTMINSTER       </t>
  </si>
  <si>
    <t>770</t>
  </si>
  <si>
    <t xml:space="preserve">ASSABET VALLEY               </t>
  </si>
  <si>
    <t>705</t>
  </si>
  <si>
    <t xml:space="preserve">ATHOL ROYALSTON              </t>
  </si>
  <si>
    <t>706</t>
  </si>
  <si>
    <t xml:space="preserve">BERKSHIRE HILLS              </t>
  </si>
  <si>
    <t>707</t>
  </si>
  <si>
    <t xml:space="preserve">BERLIN BOYLSTON              </t>
  </si>
  <si>
    <t>765</t>
  </si>
  <si>
    <t xml:space="preserve">BLACKSTONE MILLVILLE         </t>
  </si>
  <si>
    <t>708</t>
  </si>
  <si>
    <t xml:space="preserve">BLACKSTONE VALLEY            </t>
  </si>
  <si>
    <t>709</t>
  </si>
  <si>
    <t xml:space="preserve">BLUE HILLS                   </t>
  </si>
  <si>
    <t>710</t>
  </si>
  <si>
    <t xml:space="preserve">BRIDGEWATER RAYNHAM          </t>
  </si>
  <si>
    <t>810</t>
  </si>
  <si>
    <t xml:space="preserve">BRISTOL COUNTY               </t>
  </si>
  <si>
    <t>771</t>
  </si>
  <si>
    <t xml:space="preserve">BRISTOL PLYMOUTH             </t>
  </si>
  <si>
    <t>779</t>
  </si>
  <si>
    <t xml:space="preserve">CAPE COD                     </t>
  </si>
  <si>
    <t>712</t>
  </si>
  <si>
    <t xml:space="preserve">CENTRAL BERKSHIRE            </t>
  </si>
  <si>
    <t>632</t>
  </si>
  <si>
    <t>CHESTERFIELD GOSHEN</t>
  </si>
  <si>
    <t>713</t>
  </si>
  <si>
    <t xml:space="preserve">CONCORD CARLISLE             </t>
  </si>
  <si>
    <t>714</t>
  </si>
  <si>
    <t xml:space="preserve">DENNIS YARMOUTH              </t>
  </si>
  <si>
    <t>715</t>
  </si>
  <si>
    <t xml:space="preserve">DIGHTON REHOBOTH             </t>
  </si>
  <si>
    <t>716</t>
  </si>
  <si>
    <t xml:space="preserve">DOVER SHERBORN               </t>
  </si>
  <si>
    <t>780</t>
  </si>
  <si>
    <t xml:space="preserve">DUDLEY CHARLTON              </t>
  </si>
  <si>
    <t>820</t>
  </si>
  <si>
    <t xml:space="preserve">ESSEX COUNTY                 </t>
  </si>
  <si>
    <t>788</t>
  </si>
  <si>
    <t>FARMINGTON RIVER</t>
  </si>
  <si>
    <t>782</t>
  </si>
  <si>
    <t xml:space="preserve">FRANKLIN COUNTY              </t>
  </si>
  <si>
    <t>718</t>
  </si>
  <si>
    <t xml:space="preserve">FREETOWN LAKEVILLE           </t>
  </si>
  <si>
    <t>720</t>
  </si>
  <si>
    <t xml:space="preserve">FRONTIER                     </t>
  </si>
  <si>
    <t>721</t>
  </si>
  <si>
    <t xml:space="preserve">GATEWAY                      </t>
  </si>
  <si>
    <t>764</t>
  </si>
  <si>
    <t xml:space="preserve">GILL MONTAGUE                </t>
  </si>
  <si>
    <t>722</t>
  </si>
  <si>
    <t xml:space="preserve">GREATER FALL RIVER           </t>
  </si>
  <si>
    <t>723</t>
  </si>
  <si>
    <t xml:space="preserve">GREATER LAWRENCE             </t>
  </si>
  <si>
    <t>767</t>
  </si>
  <si>
    <t xml:space="preserve">GREATER LOWELL               </t>
  </si>
  <si>
    <t>786</t>
  </si>
  <si>
    <t xml:space="preserve">GREATER NEW BEDFORD          </t>
  </si>
  <si>
    <t>772</t>
  </si>
  <si>
    <t xml:space="preserve">GROTON DUNSTABLE             </t>
  </si>
  <si>
    <t>724</t>
  </si>
  <si>
    <t xml:space="preserve">HAMILTON WENHAM              </t>
  </si>
  <si>
    <t>725</t>
  </si>
  <si>
    <t xml:space="preserve">HAMPDEN WILBRAHAM            </t>
  </si>
  <si>
    <t>726</t>
  </si>
  <si>
    <t xml:space="preserve">HAMPSHIRE                    </t>
  </si>
  <si>
    <t>727</t>
  </si>
  <si>
    <t xml:space="preserve">HAWLEMONT                    </t>
  </si>
  <si>
    <t>728</t>
  </si>
  <si>
    <t xml:space="preserve">KING PHILIP                  </t>
  </si>
  <si>
    <t>729</t>
  </si>
  <si>
    <t xml:space="preserve">LINCOLN SUDBURY              </t>
  </si>
  <si>
    <t>MANCHESTER ESSEX</t>
  </si>
  <si>
    <t>731</t>
  </si>
  <si>
    <t xml:space="preserve">MARTHAS VINEYARD             </t>
  </si>
  <si>
    <t>732</t>
  </si>
  <si>
    <t xml:space="preserve">MASCONOMET                   </t>
  </si>
  <si>
    <t>733</t>
  </si>
  <si>
    <t xml:space="preserve">MENDON UPTON                 </t>
  </si>
  <si>
    <t>781</t>
  </si>
  <si>
    <t xml:space="preserve">MINUTEMAN                    </t>
  </si>
  <si>
    <t>734</t>
  </si>
  <si>
    <t xml:space="preserve">MOHAWK TRAIL                 </t>
  </si>
  <si>
    <t>735</t>
  </si>
  <si>
    <t xml:space="preserve">MONTACHUSETT                 </t>
  </si>
  <si>
    <t>736</t>
  </si>
  <si>
    <t xml:space="preserve">MOUNT GREYLOCK               </t>
  </si>
  <si>
    <t>737</t>
  </si>
  <si>
    <t xml:space="preserve">NARRAGANSETT                 </t>
  </si>
  <si>
    <t>738</t>
  </si>
  <si>
    <t xml:space="preserve">NASHOBA                      </t>
  </si>
  <si>
    <t>739</t>
  </si>
  <si>
    <t xml:space="preserve">NASHOBA VALLEY               </t>
  </si>
  <si>
    <t>776</t>
  </si>
  <si>
    <t xml:space="preserve">NAUSET                       </t>
  </si>
  <si>
    <t>787</t>
  </si>
  <si>
    <t xml:space="preserve">NEW SALEM WENDELL            </t>
  </si>
  <si>
    <t>830</t>
  </si>
  <si>
    <t xml:space="preserve">NORFOLK COUNTY               </t>
  </si>
  <si>
    <t>740</t>
  </si>
  <si>
    <t xml:space="preserve">NORTH MIDDLESEX              </t>
  </si>
  <si>
    <t>783</t>
  </si>
  <si>
    <t xml:space="preserve">NORTH SHORE                  </t>
  </si>
  <si>
    <t>741</t>
  </si>
  <si>
    <t xml:space="preserve">NORTHBORO SOUTHBORO          </t>
  </si>
  <si>
    <t>742</t>
  </si>
  <si>
    <t xml:space="preserve">NORTHEAST METROPOLITAN       </t>
  </si>
  <si>
    <t>743</t>
  </si>
  <si>
    <t xml:space="preserve">NORTHERN BERKSHIRE           </t>
  </si>
  <si>
    <t>784</t>
  </si>
  <si>
    <t xml:space="preserve">OLD COLONY                   </t>
  </si>
  <si>
    <t>745</t>
  </si>
  <si>
    <t xml:space="preserve">OLD ROCHESTER                </t>
  </si>
  <si>
    <t>773</t>
  </si>
  <si>
    <t xml:space="preserve">PATHFINDER                   </t>
  </si>
  <si>
    <t>746</t>
  </si>
  <si>
    <t xml:space="preserve">PENTUCKET                    </t>
  </si>
  <si>
    <t>747</t>
  </si>
  <si>
    <t xml:space="preserve">PIONEER                      </t>
  </si>
  <si>
    <t>749</t>
  </si>
  <si>
    <t xml:space="preserve">QUABBIN                      </t>
  </si>
  <si>
    <t>750</t>
  </si>
  <si>
    <t>QUABOAG</t>
  </si>
  <si>
    <t>730</t>
  </si>
  <si>
    <t xml:space="preserve">RALPH C MAHAR                </t>
  </si>
  <si>
    <t>751</t>
  </si>
  <si>
    <t xml:space="preserve">SHAWSHEEN VALLEY             </t>
  </si>
  <si>
    <t>752</t>
  </si>
  <si>
    <t xml:space="preserve">SILVER LAKE                  </t>
  </si>
  <si>
    <t>778</t>
  </si>
  <si>
    <t xml:space="preserve">SOUTH MIDDLESEX              </t>
  </si>
  <si>
    <t>753</t>
  </si>
  <si>
    <t xml:space="preserve">SOUTH SHORE                  </t>
  </si>
  <si>
    <t>754</t>
  </si>
  <si>
    <t xml:space="preserve">SOUTHEASTERN                 </t>
  </si>
  <si>
    <t>755</t>
  </si>
  <si>
    <t xml:space="preserve">SOUTHERN BERKSHIRE           </t>
  </si>
  <si>
    <t>762</t>
  </si>
  <si>
    <t xml:space="preserve">SOUTHERN WORCESTER           </t>
  </si>
  <si>
    <t>766</t>
  </si>
  <si>
    <t>SOUTHWICK TOLLAND</t>
  </si>
  <si>
    <t>756</t>
  </si>
  <si>
    <t xml:space="preserve">SPENCER EAST BROOKFIELD      </t>
  </si>
  <si>
    <t>757</t>
  </si>
  <si>
    <t xml:space="preserve">TANTASQUA                    </t>
  </si>
  <si>
    <t>785</t>
  </si>
  <si>
    <t xml:space="preserve">TRI COUNTY                   </t>
  </si>
  <si>
    <t>763</t>
  </si>
  <si>
    <t xml:space="preserve">TRITON                       </t>
  </si>
  <si>
    <t>789</t>
  </si>
  <si>
    <t>UPISLAND</t>
  </si>
  <si>
    <t>758</t>
  </si>
  <si>
    <t xml:space="preserve">UPPER CAPE COD               </t>
  </si>
  <si>
    <t>759</t>
  </si>
  <si>
    <t xml:space="preserve">WACHUSETT                    </t>
  </si>
  <si>
    <t>761</t>
  </si>
  <si>
    <t xml:space="preserve">WHITMAN HANSON               </t>
  </si>
  <si>
    <t>774</t>
  </si>
  <si>
    <t xml:space="preserve">WHITTIER                     </t>
  </si>
  <si>
    <t>700</t>
  </si>
  <si>
    <t>All Regional Schools</t>
  </si>
  <si>
    <t>Non Fed Aid Urban Renewal</t>
  </si>
  <si>
    <t>Urban Revitalization</t>
  </si>
  <si>
    <t>County Tax</t>
  </si>
  <si>
    <t>Retired Employees Hlth Insurance</t>
  </si>
  <si>
    <t>Retired Teachers Hlth Insurance</t>
  </si>
  <si>
    <t>Mosquito Control</t>
  </si>
  <si>
    <t>Air Pollution</t>
  </si>
  <si>
    <t>Metropolitan Area Planning Council</t>
  </si>
  <si>
    <t>Old Colony Planning Council</t>
  </si>
  <si>
    <t>RMV Non Renewal</t>
  </si>
  <si>
    <t>MBTA</t>
  </si>
  <si>
    <t>Boston Metro Transit District</t>
  </si>
  <si>
    <t>Regional Transit</t>
  </si>
  <si>
    <t>Multi-Year Repayment</t>
  </si>
  <si>
    <t>Essex County Agricultural Tuition</t>
  </si>
  <si>
    <t>Special Education</t>
  </si>
  <si>
    <t>STRAP</t>
  </si>
  <si>
    <t>Total Assessments</t>
  </si>
  <si>
    <t xml:space="preserve">ABINGTON       </t>
  </si>
  <si>
    <t>Fiscal Year 2004 Estimated Cherry Sheet Receipts &amp; Assessments</t>
  </si>
  <si>
    <t>Fiscal Year 2004 Estimated Cherry Sheet Assessments</t>
  </si>
  <si>
    <t>Total School Construction</t>
  </si>
  <si>
    <t>First Annual Payments for Desegregation Projects</t>
  </si>
  <si>
    <t>7052-0003</t>
  </si>
  <si>
    <t>7052-0004</t>
  </si>
  <si>
    <t>All Other First Annual Payments</t>
  </si>
  <si>
    <t>7052-0005</t>
  </si>
  <si>
    <t>Ongoing Payments</t>
  </si>
  <si>
    <t>7052-0006</t>
  </si>
  <si>
    <t>Other Reimbursable Costs</t>
  </si>
  <si>
    <t>School Choice Receiving Tuition</t>
  </si>
  <si>
    <t>School Choice Sending Tuition</t>
  </si>
  <si>
    <t>Charter School Sending Tuition</t>
  </si>
  <si>
    <t>Essex County Agricultural Receiving Tuition</t>
  </si>
  <si>
    <t>Total School Transportation Programs</t>
  </si>
  <si>
    <t>Charter Tuition Assessment Reimbursement</t>
  </si>
  <si>
    <t>DEVENS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</si>
</sst>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&quot;$&quot;#,##0.0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m\ d\,\ yyyy"/>
    <numFmt numFmtId="171" formatCode="&quot;$&quot;#,##0"/>
    <numFmt numFmtId="172" formatCode="_(* #,##0_);_(* \(#,##0\);_(* &quot;-&quot;??_);_(@_)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applyProtection="1">
      <alignment horizontal="left"/>
      <protection/>
    </xf>
    <xf numFmtId="3" fontId="7" fillId="0" borderId="0" xfId="21" applyNumberFormat="1" applyFont="1">
      <alignment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8" fillId="0" borderId="0" xfId="17" applyNumberFormat="1" applyFont="1" applyFill="1" applyAlignment="1">
      <alignment/>
    </xf>
    <xf numFmtId="3" fontId="7" fillId="0" borderId="0" xfId="22" applyNumberFormat="1" applyFont="1">
      <alignment/>
      <protection/>
    </xf>
    <xf numFmtId="37" fontId="8" fillId="0" borderId="0" xfId="17" applyNumberFormat="1" applyFont="1" applyAlignment="1">
      <alignment/>
    </xf>
    <xf numFmtId="38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wrapText="1"/>
    </xf>
    <xf numFmtId="38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S2002" xfId="21"/>
    <cellStyle name="Normal_Section 3 FY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1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4.10546875" style="2" bestFit="1" customWidth="1"/>
    <col min="3" max="3" width="17.77734375" style="2" bestFit="1" customWidth="1"/>
    <col min="4" max="6" width="9.88671875" style="2" bestFit="1" customWidth="1"/>
    <col min="7" max="7" width="9.88671875" style="2" customWidth="1"/>
    <col min="8" max="8" width="9.77734375" style="2" customWidth="1"/>
    <col min="9" max="9" width="8.5546875" style="2" bestFit="1" customWidth="1"/>
    <col min="10" max="10" width="8.6640625" style="2" bestFit="1" customWidth="1"/>
    <col min="11" max="11" width="9.5546875" style="2" bestFit="1" customWidth="1"/>
    <col min="12" max="12" width="8.88671875" style="2" bestFit="1" customWidth="1"/>
    <col min="13" max="15" width="7.88671875" style="2" bestFit="1" customWidth="1"/>
    <col min="16" max="16" width="7.10546875" style="2" bestFit="1" customWidth="1"/>
    <col min="17" max="17" width="7.88671875" style="2" bestFit="1" customWidth="1"/>
    <col min="18" max="18" width="11.4453125" style="2" customWidth="1"/>
    <col min="19" max="19" width="8.6640625" style="2" bestFit="1" customWidth="1"/>
    <col min="20" max="20" width="8.6640625" style="2" customWidth="1"/>
    <col min="21" max="21" width="7.10546875" style="2" bestFit="1" customWidth="1"/>
    <col min="22" max="23" width="7.88671875" style="2" bestFit="1" customWidth="1"/>
    <col min="24" max="24" width="7.10546875" style="2" bestFit="1" customWidth="1"/>
    <col min="25" max="25" width="9.10546875" style="2" customWidth="1"/>
    <col min="26" max="26" width="7.88671875" style="2" bestFit="1" customWidth="1"/>
    <col min="27" max="27" width="10.6640625" style="2" bestFit="1" customWidth="1"/>
    <col min="28" max="28" width="8.88671875" style="2" bestFit="1" customWidth="1"/>
    <col min="29" max="29" width="7.88671875" style="2" bestFit="1" customWidth="1"/>
    <col min="30" max="30" width="7.10546875" style="2" bestFit="1" customWidth="1"/>
    <col min="31" max="31" width="9.88671875" style="2" customWidth="1"/>
    <col min="32" max="32" width="9.88671875" style="2" bestFit="1" customWidth="1"/>
    <col min="33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3</v>
      </c>
    </row>
    <row r="6" spans="1:11" ht="12.75">
      <c r="A6" s="1"/>
      <c r="H6" s="18" t="s">
        <v>578</v>
      </c>
      <c r="I6" s="4" t="s">
        <v>579</v>
      </c>
      <c r="J6" s="18" t="s">
        <v>581</v>
      </c>
      <c r="K6" s="18" t="s">
        <v>583</v>
      </c>
    </row>
    <row r="7" spans="1:32" s="3" customFormat="1" ht="51">
      <c r="A7" s="3" t="s">
        <v>4</v>
      </c>
      <c r="B7" s="3" t="s">
        <v>5</v>
      </c>
      <c r="C7" s="3" t="s">
        <v>6</v>
      </c>
      <c r="D7" s="4" t="s">
        <v>7</v>
      </c>
      <c r="E7" s="4" t="s">
        <v>8</v>
      </c>
      <c r="F7" s="4" t="s">
        <v>9</v>
      </c>
      <c r="G7" s="4" t="s">
        <v>589</v>
      </c>
      <c r="H7" s="4" t="s">
        <v>577</v>
      </c>
      <c r="I7" s="4" t="s">
        <v>580</v>
      </c>
      <c r="J7" s="4" t="s">
        <v>582</v>
      </c>
      <c r="K7" s="4" t="s">
        <v>584</v>
      </c>
      <c r="L7" s="4" t="s">
        <v>576</v>
      </c>
      <c r="M7" s="4" t="s">
        <v>10</v>
      </c>
      <c r="N7" s="4" t="s">
        <v>11</v>
      </c>
      <c r="O7" s="4" t="s">
        <v>12</v>
      </c>
      <c r="P7" s="4" t="s">
        <v>13</v>
      </c>
      <c r="Q7" s="4" t="s">
        <v>585</v>
      </c>
      <c r="R7" s="4" t="s">
        <v>590</v>
      </c>
      <c r="S7" s="4" t="s">
        <v>14</v>
      </c>
      <c r="T7" s="4" t="s">
        <v>15</v>
      </c>
      <c r="U7" s="4" t="s">
        <v>16</v>
      </c>
      <c r="V7" s="4" t="s">
        <v>17</v>
      </c>
      <c r="W7" s="4" t="s">
        <v>18</v>
      </c>
      <c r="X7" s="4" t="s">
        <v>555</v>
      </c>
      <c r="Y7" s="4" t="s">
        <v>556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4" t="s">
        <v>25</v>
      </c>
    </row>
    <row r="8" spans="1:32" ht="12.75">
      <c r="A8" s="2">
        <v>1</v>
      </c>
      <c r="B8" s="5">
        <v>1</v>
      </c>
      <c r="C8" s="6" t="s">
        <v>26</v>
      </c>
      <c r="D8" s="8">
        <v>6066632</v>
      </c>
      <c r="E8" s="7">
        <v>0</v>
      </c>
      <c r="F8" s="8">
        <v>0</v>
      </c>
      <c r="G8" s="8">
        <f>E8+F8</f>
        <v>0</v>
      </c>
      <c r="H8" s="7">
        <v>0</v>
      </c>
      <c r="I8" s="7">
        <v>0</v>
      </c>
      <c r="J8" s="2">
        <v>0</v>
      </c>
      <c r="K8" s="8">
        <v>0</v>
      </c>
      <c r="L8" s="8">
        <f>SUM(H8:K8)</f>
        <v>0</v>
      </c>
      <c r="M8" s="8">
        <v>0</v>
      </c>
      <c r="N8" s="7">
        <v>0</v>
      </c>
      <c r="O8" s="8">
        <v>0</v>
      </c>
      <c r="P8" s="8">
        <v>10500</v>
      </c>
      <c r="Q8" s="8">
        <v>0</v>
      </c>
      <c r="R8" s="8">
        <v>3469</v>
      </c>
      <c r="S8" s="8">
        <v>1758051</v>
      </c>
      <c r="T8" s="2">
        <v>0</v>
      </c>
      <c r="U8" s="7">
        <v>0</v>
      </c>
      <c r="V8" s="8">
        <v>0</v>
      </c>
      <c r="W8" s="10">
        <v>83172</v>
      </c>
      <c r="X8" s="10">
        <v>0</v>
      </c>
      <c r="Y8" s="8">
        <v>0</v>
      </c>
      <c r="Z8" s="8">
        <v>21732</v>
      </c>
      <c r="AA8" s="8">
        <v>17570</v>
      </c>
      <c r="AB8" s="8">
        <v>47489</v>
      </c>
      <c r="AC8" s="11">
        <v>35275</v>
      </c>
      <c r="AD8" s="8">
        <v>16170</v>
      </c>
      <c r="AE8" s="8">
        <f>SUM(S8:AD8)</f>
        <v>1979459</v>
      </c>
      <c r="AF8" s="8">
        <f>SUM(D8:AD8)-G8-L8</f>
        <v>8060060</v>
      </c>
    </row>
    <row r="9" spans="1:32" ht="12.75">
      <c r="A9" s="2">
        <v>2</v>
      </c>
      <c r="B9" s="5">
        <v>2</v>
      </c>
      <c r="C9" s="6" t="s">
        <v>27</v>
      </c>
      <c r="D9" s="8">
        <v>2603014</v>
      </c>
      <c r="E9" s="7">
        <v>0</v>
      </c>
      <c r="F9" s="8">
        <v>0</v>
      </c>
      <c r="G9" s="8">
        <f aca="true" t="shared" si="0" ref="G9:G72">E9+F9</f>
        <v>0</v>
      </c>
      <c r="H9" s="7">
        <v>0</v>
      </c>
      <c r="I9" s="7">
        <v>1085577</v>
      </c>
      <c r="J9" s="2">
        <v>0</v>
      </c>
      <c r="K9" s="8">
        <v>0</v>
      </c>
      <c r="L9" s="8">
        <f aca="true" t="shared" si="1" ref="L9:L72">SUM(H9:K9)</f>
        <v>1085577</v>
      </c>
      <c r="M9" s="8">
        <v>0</v>
      </c>
      <c r="N9" s="7">
        <v>0</v>
      </c>
      <c r="O9" s="8">
        <v>0</v>
      </c>
      <c r="P9" s="8">
        <v>12319</v>
      </c>
      <c r="Q9" s="8">
        <v>0</v>
      </c>
      <c r="R9" s="8">
        <v>0</v>
      </c>
      <c r="S9" s="8">
        <v>1195284</v>
      </c>
      <c r="T9" s="8">
        <v>29696</v>
      </c>
      <c r="U9" s="7">
        <v>0</v>
      </c>
      <c r="V9" s="8">
        <v>0</v>
      </c>
      <c r="W9" s="10">
        <v>83035</v>
      </c>
      <c r="X9" s="10">
        <v>0</v>
      </c>
      <c r="Y9" s="8">
        <v>0</v>
      </c>
      <c r="Z9" s="8">
        <v>0</v>
      </c>
      <c r="AA9" s="8">
        <v>14694</v>
      </c>
      <c r="AB9" s="8">
        <v>11864</v>
      </c>
      <c r="AC9" s="11">
        <v>34584</v>
      </c>
      <c r="AD9" s="8">
        <v>24732</v>
      </c>
      <c r="AE9" s="8">
        <f aca="true" t="shared" si="2" ref="AE9:AE72">SUM(S9:AD9)</f>
        <v>1393889</v>
      </c>
      <c r="AF9" s="8">
        <f aca="true" t="shared" si="3" ref="AF9:AF72">SUM(D9:AD9)-G9-L9</f>
        <v>5094799</v>
      </c>
    </row>
    <row r="10" spans="1:32" ht="12.75">
      <c r="A10" s="2">
        <v>3</v>
      </c>
      <c r="B10" s="5">
        <v>3</v>
      </c>
      <c r="C10" s="6" t="s">
        <v>28</v>
      </c>
      <c r="D10" s="8">
        <v>5563574</v>
      </c>
      <c r="E10" s="7">
        <v>0</v>
      </c>
      <c r="F10" s="8">
        <v>0</v>
      </c>
      <c r="G10" s="8">
        <f t="shared" si="0"/>
        <v>0</v>
      </c>
      <c r="H10" s="7">
        <v>0</v>
      </c>
      <c r="I10" s="7">
        <v>0</v>
      </c>
      <c r="J10" s="2">
        <v>0</v>
      </c>
      <c r="K10" s="8">
        <v>0</v>
      </c>
      <c r="L10" s="8">
        <f t="shared" si="1"/>
        <v>0</v>
      </c>
      <c r="M10" s="8">
        <v>0</v>
      </c>
      <c r="N10" s="7">
        <v>0</v>
      </c>
      <c r="O10" s="8">
        <v>0</v>
      </c>
      <c r="P10" s="8">
        <v>6963</v>
      </c>
      <c r="Q10" s="8">
        <v>0</v>
      </c>
      <c r="R10" s="8">
        <v>0</v>
      </c>
      <c r="S10" s="8">
        <v>1349775</v>
      </c>
      <c r="T10" s="8">
        <v>23875</v>
      </c>
      <c r="U10" s="7">
        <v>0</v>
      </c>
      <c r="V10" s="8">
        <v>0</v>
      </c>
      <c r="W10" s="10">
        <v>28696</v>
      </c>
      <c r="X10" s="10">
        <v>0</v>
      </c>
      <c r="Y10" s="8">
        <v>0</v>
      </c>
      <c r="Z10" s="8">
        <v>0</v>
      </c>
      <c r="AA10" s="8">
        <v>14028</v>
      </c>
      <c r="AB10" s="8">
        <v>33643</v>
      </c>
      <c r="AC10" s="11">
        <v>38</v>
      </c>
      <c r="AD10" s="8">
        <v>11264</v>
      </c>
      <c r="AE10" s="8">
        <f t="shared" si="2"/>
        <v>1461319</v>
      </c>
      <c r="AF10" s="8">
        <f t="shared" si="3"/>
        <v>7031856</v>
      </c>
    </row>
    <row r="11" spans="1:32" ht="12.75">
      <c r="A11" s="2">
        <v>4</v>
      </c>
      <c r="B11" s="5">
        <v>4</v>
      </c>
      <c r="C11" s="6" t="s">
        <v>29</v>
      </c>
      <c r="D11" s="2">
        <v>0</v>
      </c>
      <c r="E11" s="7">
        <v>0</v>
      </c>
      <c r="F11" s="8">
        <v>0</v>
      </c>
      <c r="G11" s="8">
        <f t="shared" si="0"/>
        <v>0</v>
      </c>
      <c r="H11" s="7">
        <v>0</v>
      </c>
      <c r="I11" s="7">
        <v>0</v>
      </c>
      <c r="J11" s="2">
        <v>0</v>
      </c>
      <c r="K11" s="8">
        <v>0</v>
      </c>
      <c r="L11" s="8">
        <f t="shared" si="1"/>
        <v>0</v>
      </c>
      <c r="M11" s="8">
        <v>0</v>
      </c>
      <c r="N11" s="7">
        <v>0</v>
      </c>
      <c r="O11" s="8">
        <v>0</v>
      </c>
      <c r="P11" s="8">
        <v>0</v>
      </c>
      <c r="Q11" s="8">
        <v>0</v>
      </c>
      <c r="R11" s="8">
        <v>0</v>
      </c>
      <c r="S11" s="8">
        <v>1720579</v>
      </c>
      <c r="T11" s="8">
        <v>35042</v>
      </c>
      <c r="U11" s="7">
        <v>0</v>
      </c>
      <c r="V11" s="8">
        <v>0</v>
      </c>
      <c r="W11" s="10">
        <v>49781</v>
      </c>
      <c r="X11" s="10">
        <v>0</v>
      </c>
      <c r="Y11" s="8">
        <v>0</v>
      </c>
      <c r="Z11" s="8">
        <v>0</v>
      </c>
      <c r="AA11" s="8">
        <v>10538</v>
      </c>
      <c r="AB11" s="8">
        <v>21844</v>
      </c>
      <c r="AC11" s="11">
        <v>12911</v>
      </c>
      <c r="AD11" s="8">
        <v>12060</v>
      </c>
      <c r="AE11" s="8">
        <f t="shared" si="2"/>
        <v>1862755</v>
      </c>
      <c r="AF11" s="8">
        <f t="shared" si="3"/>
        <v>1862755</v>
      </c>
    </row>
    <row r="12" spans="1:32" ht="12.75">
      <c r="A12" s="2">
        <v>5</v>
      </c>
      <c r="B12" s="5">
        <v>5</v>
      </c>
      <c r="C12" s="6" t="s">
        <v>30</v>
      </c>
      <c r="D12" s="8">
        <v>9470219</v>
      </c>
      <c r="E12" s="7">
        <v>0</v>
      </c>
      <c r="F12" s="8">
        <v>0</v>
      </c>
      <c r="G12" s="8">
        <f t="shared" si="0"/>
        <v>0</v>
      </c>
      <c r="H12" s="7">
        <v>0</v>
      </c>
      <c r="I12" s="7">
        <v>0</v>
      </c>
      <c r="J12" s="8">
        <v>1101394</v>
      </c>
      <c r="K12" s="8">
        <v>0</v>
      </c>
      <c r="L12" s="8">
        <f t="shared" si="1"/>
        <v>1101394</v>
      </c>
      <c r="M12" s="8">
        <v>0</v>
      </c>
      <c r="N12" s="7">
        <v>0</v>
      </c>
      <c r="O12" s="8">
        <v>0</v>
      </c>
      <c r="P12" s="8">
        <v>25569</v>
      </c>
      <c r="Q12" s="8">
        <v>277567</v>
      </c>
      <c r="R12" s="8">
        <v>4558</v>
      </c>
      <c r="S12" s="8">
        <v>3138137</v>
      </c>
      <c r="T12" s="2">
        <v>0</v>
      </c>
      <c r="U12" s="7">
        <v>0</v>
      </c>
      <c r="V12" s="8">
        <v>0</v>
      </c>
      <c r="W12" s="10">
        <v>127046</v>
      </c>
      <c r="X12" s="10">
        <v>0</v>
      </c>
      <c r="Y12" s="8">
        <v>0</v>
      </c>
      <c r="Z12" s="8">
        <v>33386</v>
      </c>
      <c r="AA12" s="8">
        <v>31063</v>
      </c>
      <c r="AB12" s="8">
        <v>35098</v>
      </c>
      <c r="AC12" s="11">
        <v>15626</v>
      </c>
      <c r="AD12" s="8">
        <v>30142</v>
      </c>
      <c r="AE12" s="8">
        <f t="shared" si="2"/>
        <v>3410498</v>
      </c>
      <c r="AF12" s="8">
        <f t="shared" si="3"/>
        <v>14289805</v>
      </c>
    </row>
    <row r="13" spans="1:32" ht="12.75">
      <c r="A13" s="2">
        <v>6</v>
      </c>
      <c r="B13" s="5">
        <v>6</v>
      </c>
      <c r="C13" s="6" t="s">
        <v>31</v>
      </c>
      <c r="D13" s="2">
        <v>0</v>
      </c>
      <c r="E13" s="7">
        <v>0</v>
      </c>
      <c r="F13" s="8">
        <v>0</v>
      </c>
      <c r="G13" s="8">
        <f t="shared" si="0"/>
        <v>0</v>
      </c>
      <c r="H13" s="7">
        <v>0</v>
      </c>
      <c r="I13" s="7">
        <v>0</v>
      </c>
      <c r="J13" s="2">
        <v>0</v>
      </c>
      <c r="K13" s="8">
        <v>0</v>
      </c>
      <c r="L13" s="8">
        <f t="shared" si="1"/>
        <v>0</v>
      </c>
      <c r="M13" s="8">
        <v>0</v>
      </c>
      <c r="N13" s="7">
        <v>0</v>
      </c>
      <c r="O13" s="8">
        <v>0</v>
      </c>
      <c r="P13" s="8">
        <v>0</v>
      </c>
      <c r="Q13" s="8">
        <v>0</v>
      </c>
      <c r="R13" s="8">
        <v>0</v>
      </c>
      <c r="S13" s="8">
        <v>12923</v>
      </c>
      <c r="T13" s="2">
        <v>0</v>
      </c>
      <c r="U13" s="7">
        <v>0</v>
      </c>
      <c r="V13" s="8">
        <v>0</v>
      </c>
      <c r="W13" s="12">
        <v>0</v>
      </c>
      <c r="X13" s="10">
        <v>0</v>
      </c>
      <c r="Y13" s="8">
        <v>0</v>
      </c>
      <c r="Z13" s="8">
        <v>0</v>
      </c>
      <c r="AA13" s="8">
        <v>238</v>
      </c>
      <c r="AB13" s="8">
        <v>0</v>
      </c>
      <c r="AC13" s="11">
        <v>0</v>
      </c>
      <c r="AD13" s="8">
        <v>1446</v>
      </c>
      <c r="AE13" s="8">
        <f t="shared" si="2"/>
        <v>14607</v>
      </c>
      <c r="AF13" s="8">
        <f t="shared" si="3"/>
        <v>14607</v>
      </c>
    </row>
    <row r="14" spans="1:32" ht="12.75">
      <c r="A14" s="2">
        <v>7</v>
      </c>
      <c r="B14" s="5">
        <v>7</v>
      </c>
      <c r="C14" s="6" t="s">
        <v>32</v>
      </c>
      <c r="D14" s="8">
        <v>8322927</v>
      </c>
      <c r="E14" s="7">
        <v>0</v>
      </c>
      <c r="F14" s="8">
        <v>0</v>
      </c>
      <c r="G14" s="8">
        <f t="shared" si="0"/>
        <v>0</v>
      </c>
      <c r="H14" s="7">
        <v>0</v>
      </c>
      <c r="I14" s="7">
        <v>0</v>
      </c>
      <c r="J14" s="8">
        <v>1402586</v>
      </c>
      <c r="K14" s="8">
        <v>0</v>
      </c>
      <c r="L14" s="8">
        <f t="shared" si="1"/>
        <v>1402586</v>
      </c>
      <c r="M14" s="8">
        <v>0</v>
      </c>
      <c r="N14" s="7">
        <v>0</v>
      </c>
      <c r="O14" s="8">
        <v>0</v>
      </c>
      <c r="P14" s="8">
        <v>15484</v>
      </c>
      <c r="Q14" s="8">
        <v>821772</v>
      </c>
      <c r="R14" s="8">
        <v>55017</v>
      </c>
      <c r="S14" s="8">
        <v>1763634</v>
      </c>
      <c r="T14" s="2">
        <v>0</v>
      </c>
      <c r="U14" s="7">
        <v>0</v>
      </c>
      <c r="V14" s="8">
        <v>0</v>
      </c>
      <c r="W14" s="10">
        <v>115684</v>
      </c>
      <c r="X14" s="10">
        <v>0</v>
      </c>
      <c r="Y14" s="8">
        <v>0</v>
      </c>
      <c r="Z14" s="8">
        <v>20041</v>
      </c>
      <c r="AA14" s="8">
        <v>20101</v>
      </c>
      <c r="AB14" s="8">
        <v>31144</v>
      </c>
      <c r="AC14" s="11">
        <v>0</v>
      </c>
      <c r="AD14" s="8">
        <v>16996</v>
      </c>
      <c r="AE14" s="8">
        <f t="shared" si="2"/>
        <v>1967600</v>
      </c>
      <c r="AF14" s="8">
        <f t="shared" si="3"/>
        <v>12585386</v>
      </c>
    </row>
    <row r="15" spans="1:32" ht="12.75">
      <c r="A15" s="2">
        <v>8</v>
      </c>
      <c r="B15" s="5">
        <v>8</v>
      </c>
      <c r="C15" s="6" t="s">
        <v>33</v>
      </c>
      <c r="D15" s="8">
        <v>4763773</v>
      </c>
      <c r="E15" s="7">
        <v>0</v>
      </c>
      <c r="F15" s="8">
        <v>0</v>
      </c>
      <c r="G15" s="8">
        <f t="shared" si="0"/>
        <v>0</v>
      </c>
      <c r="H15" s="7">
        <v>0</v>
      </c>
      <c r="I15" s="7">
        <v>0</v>
      </c>
      <c r="J15" s="2">
        <v>0</v>
      </c>
      <c r="K15" s="8">
        <v>0</v>
      </c>
      <c r="L15" s="8">
        <f t="shared" si="1"/>
        <v>0</v>
      </c>
      <c r="M15" s="8">
        <v>0</v>
      </c>
      <c r="N15" s="7">
        <v>0</v>
      </c>
      <c r="O15" s="8">
        <v>0</v>
      </c>
      <c r="P15" s="8">
        <v>8144</v>
      </c>
      <c r="Q15" s="8">
        <v>0</v>
      </c>
      <c r="R15" s="8">
        <v>0</v>
      </c>
      <c r="S15" s="8">
        <v>6883094</v>
      </c>
      <c r="T15" s="8">
        <v>222910</v>
      </c>
      <c r="U15" s="7">
        <v>0</v>
      </c>
      <c r="V15" s="8">
        <v>0</v>
      </c>
      <c r="W15" s="10">
        <v>172299</v>
      </c>
      <c r="X15" s="10">
        <v>0</v>
      </c>
      <c r="Y15" s="8">
        <v>0</v>
      </c>
      <c r="Z15" s="8">
        <v>5905</v>
      </c>
      <c r="AA15" s="8">
        <v>8163</v>
      </c>
      <c r="AB15" s="8">
        <v>12359</v>
      </c>
      <c r="AC15" s="11">
        <v>88585</v>
      </c>
      <c r="AD15" s="8">
        <v>64625</v>
      </c>
      <c r="AE15" s="8">
        <f t="shared" si="2"/>
        <v>7457940</v>
      </c>
      <c r="AF15" s="8">
        <f t="shared" si="3"/>
        <v>12229857</v>
      </c>
    </row>
    <row r="16" spans="1:32" ht="12.75">
      <c r="A16" s="2">
        <v>9</v>
      </c>
      <c r="B16" s="5">
        <v>9</v>
      </c>
      <c r="C16" s="6" t="s">
        <v>34</v>
      </c>
      <c r="D16" s="8">
        <v>4945356</v>
      </c>
      <c r="E16" s="7">
        <v>0</v>
      </c>
      <c r="F16" s="8">
        <v>0</v>
      </c>
      <c r="G16" s="8">
        <f t="shared" si="0"/>
        <v>0</v>
      </c>
      <c r="H16" s="7">
        <v>0</v>
      </c>
      <c r="I16" s="7">
        <v>0</v>
      </c>
      <c r="J16" s="8">
        <v>1875703</v>
      </c>
      <c r="K16" s="8">
        <v>0</v>
      </c>
      <c r="L16" s="8">
        <f t="shared" si="1"/>
        <v>1875703</v>
      </c>
      <c r="M16" s="8">
        <v>0</v>
      </c>
      <c r="N16" s="7">
        <v>0</v>
      </c>
      <c r="O16" s="8">
        <v>0</v>
      </c>
      <c r="P16" s="8">
        <v>19654</v>
      </c>
      <c r="Q16" s="8">
        <v>0</v>
      </c>
      <c r="R16" s="8">
        <v>0</v>
      </c>
      <c r="S16" s="8">
        <v>1576354</v>
      </c>
      <c r="T16" s="2">
        <v>0</v>
      </c>
      <c r="U16" s="7">
        <v>0</v>
      </c>
      <c r="V16" s="8">
        <v>340000</v>
      </c>
      <c r="W16" s="10">
        <v>275000</v>
      </c>
      <c r="X16" s="10">
        <v>0</v>
      </c>
      <c r="Y16" s="8">
        <v>0</v>
      </c>
      <c r="Z16" s="8">
        <v>4700</v>
      </c>
      <c r="AA16" s="8">
        <v>26869</v>
      </c>
      <c r="AB16" s="8">
        <v>9916</v>
      </c>
      <c r="AC16" s="11">
        <v>89274</v>
      </c>
      <c r="AD16" s="8">
        <v>35877</v>
      </c>
      <c r="AE16" s="8">
        <f t="shared" si="2"/>
        <v>2357990</v>
      </c>
      <c r="AF16" s="8">
        <f t="shared" si="3"/>
        <v>9198703</v>
      </c>
    </row>
    <row r="17" spans="1:32" ht="12.75">
      <c r="A17" s="2">
        <v>10</v>
      </c>
      <c r="B17" s="5">
        <v>10</v>
      </c>
      <c r="C17" s="6" t="s">
        <v>35</v>
      </c>
      <c r="D17" s="8">
        <v>4802777</v>
      </c>
      <c r="E17" s="7">
        <v>0</v>
      </c>
      <c r="F17" s="8">
        <v>0</v>
      </c>
      <c r="G17" s="8">
        <f t="shared" si="0"/>
        <v>0</v>
      </c>
      <c r="H17" s="7">
        <v>0</v>
      </c>
      <c r="I17" s="7">
        <v>0</v>
      </c>
      <c r="J17" s="8">
        <v>1329595</v>
      </c>
      <c r="K17" s="8">
        <v>0</v>
      </c>
      <c r="L17" s="8">
        <f t="shared" si="1"/>
        <v>1329595</v>
      </c>
      <c r="M17" s="8">
        <v>0</v>
      </c>
      <c r="N17" s="7">
        <v>0</v>
      </c>
      <c r="O17" s="8">
        <v>329321</v>
      </c>
      <c r="P17" s="8">
        <v>20785</v>
      </c>
      <c r="Q17" s="8">
        <v>0</v>
      </c>
      <c r="R17" s="8">
        <v>6053</v>
      </c>
      <c r="S17" s="8">
        <v>3833185</v>
      </c>
      <c r="T17" s="8">
        <v>4491775</v>
      </c>
      <c r="U17" s="7">
        <v>0</v>
      </c>
      <c r="V17" s="8">
        <v>0</v>
      </c>
      <c r="W17" s="10">
        <v>257500</v>
      </c>
      <c r="X17" s="10">
        <v>0</v>
      </c>
      <c r="Y17" s="8">
        <v>0</v>
      </c>
      <c r="Z17" s="8">
        <v>44187</v>
      </c>
      <c r="AA17" s="8">
        <v>56838</v>
      </c>
      <c r="AB17" s="8">
        <v>55367</v>
      </c>
      <c r="AC17" s="11">
        <v>0</v>
      </c>
      <c r="AD17" s="8">
        <v>47906</v>
      </c>
      <c r="AE17" s="8">
        <f t="shared" si="2"/>
        <v>8786758</v>
      </c>
      <c r="AF17" s="8">
        <f t="shared" si="3"/>
        <v>15275289</v>
      </c>
    </row>
    <row r="18" spans="1:32" ht="12.75">
      <c r="A18" s="2">
        <v>11</v>
      </c>
      <c r="B18" s="5">
        <v>11</v>
      </c>
      <c r="C18" s="6" t="s">
        <v>36</v>
      </c>
      <c r="D18" s="2">
        <v>0</v>
      </c>
      <c r="E18" s="7">
        <v>0</v>
      </c>
      <c r="F18" s="8">
        <v>0</v>
      </c>
      <c r="G18" s="8">
        <f t="shared" si="0"/>
        <v>0</v>
      </c>
      <c r="H18" s="7">
        <v>0</v>
      </c>
      <c r="I18" s="7">
        <v>0</v>
      </c>
      <c r="J18" s="2">
        <v>0</v>
      </c>
      <c r="K18" s="8">
        <v>0</v>
      </c>
      <c r="L18" s="8">
        <f t="shared" si="1"/>
        <v>0</v>
      </c>
      <c r="M18" s="8">
        <v>0</v>
      </c>
      <c r="N18" s="7">
        <v>0</v>
      </c>
      <c r="O18" s="8">
        <v>0</v>
      </c>
      <c r="P18" s="8">
        <v>0</v>
      </c>
      <c r="Q18" s="8">
        <v>0</v>
      </c>
      <c r="R18" s="8">
        <v>0</v>
      </c>
      <c r="S18" s="8">
        <v>595717</v>
      </c>
      <c r="T18" s="2">
        <v>0</v>
      </c>
      <c r="U18" s="7">
        <v>0</v>
      </c>
      <c r="V18" s="8">
        <v>0</v>
      </c>
      <c r="W18" s="10">
        <v>11749</v>
      </c>
      <c r="X18" s="10">
        <v>0</v>
      </c>
      <c r="Y18" s="8">
        <v>0</v>
      </c>
      <c r="Z18" s="8">
        <v>0</v>
      </c>
      <c r="AA18" s="8">
        <v>11669</v>
      </c>
      <c r="AB18" s="8">
        <v>9887</v>
      </c>
      <c r="AC18" s="11">
        <v>17047</v>
      </c>
      <c r="AD18" s="8">
        <v>7021</v>
      </c>
      <c r="AE18" s="8">
        <f t="shared" si="2"/>
        <v>653090</v>
      </c>
      <c r="AF18" s="8">
        <f t="shared" si="3"/>
        <v>653090</v>
      </c>
    </row>
    <row r="19" spans="1:32" ht="12.75">
      <c r="A19" s="2">
        <v>12</v>
      </c>
      <c r="B19" s="5">
        <v>12</v>
      </c>
      <c r="C19" s="6" t="s">
        <v>37</v>
      </c>
      <c r="D19" s="2">
        <v>0</v>
      </c>
      <c r="E19" s="7">
        <v>0</v>
      </c>
      <c r="F19" s="8">
        <v>0</v>
      </c>
      <c r="G19" s="8">
        <f t="shared" si="0"/>
        <v>0</v>
      </c>
      <c r="H19" s="7">
        <v>0</v>
      </c>
      <c r="I19" s="7">
        <v>0</v>
      </c>
      <c r="J19" s="2">
        <v>0</v>
      </c>
      <c r="K19" s="8">
        <v>0</v>
      </c>
      <c r="L19" s="8">
        <f t="shared" si="1"/>
        <v>0</v>
      </c>
      <c r="M19" s="8">
        <v>0</v>
      </c>
      <c r="N19" s="7">
        <v>0</v>
      </c>
      <c r="O19" s="8">
        <v>0</v>
      </c>
      <c r="P19" s="8">
        <v>0</v>
      </c>
      <c r="Q19" s="8">
        <v>0</v>
      </c>
      <c r="R19" s="8">
        <v>0</v>
      </c>
      <c r="S19" s="8">
        <v>349366</v>
      </c>
      <c r="T19" s="2">
        <v>0</v>
      </c>
      <c r="U19" s="7">
        <v>0</v>
      </c>
      <c r="V19" s="8">
        <v>0</v>
      </c>
      <c r="W19" s="12">
        <v>0</v>
      </c>
      <c r="X19" s="10">
        <v>0</v>
      </c>
      <c r="Y19" s="8">
        <v>0</v>
      </c>
      <c r="Z19" s="8">
        <v>0</v>
      </c>
      <c r="AA19" s="8">
        <v>5050</v>
      </c>
      <c r="AB19" s="8">
        <v>5438</v>
      </c>
      <c r="AC19" s="11">
        <v>9862</v>
      </c>
      <c r="AD19" s="8">
        <v>2954</v>
      </c>
      <c r="AE19" s="8">
        <f t="shared" si="2"/>
        <v>372670</v>
      </c>
      <c r="AF19" s="8">
        <f t="shared" si="3"/>
        <v>372670</v>
      </c>
    </row>
    <row r="20" spans="1:32" ht="12.75">
      <c r="A20" s="2">
        <v>13</v>
      </c>
      <c r="B20" s="5">
        <v>13</v>
      </c>
      <c r="C20" s="6" t="s">
        <v>38</v>
      </c>
      <c r="D20" s="8">
        <v>96581</v>
      </c>
      <c r="E20" s="7">
        <v>0</v>
      </c>
      <c r="F20" s="8">
        <v>0</v>
      </c>
      <c r="G20" s="8">
        <f t="shared" si="0"/>
        <v>0</v>
      </c>
      <c r="H20" s="7">
        <v>0</v>
      </c>
      <c r="I20" s="7">
        <v>0</v>
      </c>
      <c r="J20" s="2">
        <v>0</v>
      </c>
      <c r="K20" s="8">
        <v>0</v>
      </c>
      <c r="L20" s="8">
        <f t="shared" si="1"/>
        <v>0</v>
      </c>
      <c r="M20" s="8">
        <v>0</v>
      </c>
      <c r="N20" s="7">
        <v>0</v>
      </c>
      <c r="O20" s="8">
        <v>0</v>
      </c>
      <c r="P20" s="8">
        <v>0</v>
      </c>
      <c r="Q20" s="8">
        <v>0</v>
      </c>
      <c r="R20" s="8">
        <v>0</v>
      </c>
      <c r="S20" s="8">
        <v>143485</v>
      </c>
      <c r="T20" s="2">
        <v>0</v>
      </c>
      <c r="U20" s="7">
        <v>0</v>
      </c>
      <c r="V20" s="8">
        <v>0</v>
      </c>
      <c r="W20" s="12">
        <v>0</v>
      </c>
      <c r="X20" s="10">
        <v>0</v>
      </c>
      <c r="Y20" s="8">
        <v>0</v>
      </c>
      <c r="Z20" s="8">
        <v>0</v>
      </c>
      <c r="AA20" s="8">
        <v>1313</v>
      </c>
      <c r="AB20" s="8">
        <v>2968</v>
      </c>
      <c r="AC20" s="11">
        <v>1001</v>
      </c>
      <c r="AD20" s="8">
        <v>2169</v>
      </c>
      <c r="AE20" s="8">
        <f t="shared" si="2"/>
        <v>150936</v>
      </c>
      <c r="AF20" s="8">
        <f t="shared" si="3"/>
        <v>247517</v>
      </c>
    </row>
    <row r="21" spans="1:32" ht="12.75">
      <c r="A21" s="2">
        <v>14</v>
      </c>
      <c r="B21" s="5">
        <v>14</v>
      </c>
      <c r="C21" s="6" t="s">
        <v>39</v>
      </c>
      <c r="D21" s="8">
        <v>2588396</v>
      </c>
      <c r="E21" s="7">
        <v>0</v>
      </c>
      <c r="F21" s="8">
        <v>0</v>
      </c>
      <c r="G21" s="8">
        <f t="shared" si="0"/>
        <v>0</v>
      </c>
      <c r="H21" s="7">
        <v>0</v>
      </c>
      <c r="I21" s="7">
        <v>0</v>
      </c>
      <c r="J21" s="8">
        <v>822410</v>
      </c>
      <c r="K21" s="8">
        <v>0</v>
      </c>
      <c r="L21" s="8">
        <f t="shared" si="1"/>
        <v>822410</v>
      </c>
      <c r="M21" s="8">
        <v>0</v>
      </c>
      <c r="N21" s="7">
        <v>0</v>
      </c>
      <c r="O21" s="8">
        <v>0</v>
      </c>
      <c r="P21" s="8">
        <v>13700</v>
      </c>
      <c r="Q21" s="8">
        <v>69010</v>
      </c>
      <c r="R21" s="8">
        <v>2771</v>
      </c>
      <c r="S21" s="8">
        <v>909060</v>
      </c>
      <c r="T21" s="8">
        <v>291598</v>
      </c>
      <c r="U21" s="7">
        <v>0</v>
      </c>
      <c r="V21" s="8">
        <v>0</v>
      </c>
      <c r="W21" s="10">
        <v>39995</v>
      </c>
      <c r="X21" s="10">
        <v>0</v>
      </c>
      <c r="Y21" s="8">
        <v>0</v>
      </c>
      <c r="Z21" s="8">
        <v>4385</v>
      </c>
      <c r="AA21" s="8">
        <v>16974</v>
      </c>
      <c r="AB21" s="8">
        <v>9887</v>
      </c>
      <c r="AC21" s="11">
        <v>29450</v>
      </c>
      <c r="AD21" s="8">
        <v>13979</v>
      </c>
      <c r="AE21" s="8">
        <f t="shared" si="2"/>
        <v>1315328</v>
      </c>
      <c r="AF21" s="8">
        <f t="shared" si="3"/>
        <v>4811615</v>
      </c>
    </row>
    <row r="22" spans="1:32" ht="12.75">
      <c r="A22" s="2">
        <v>15</v>
      </c>
      <c r="B22" s="5">
        <v>15</v>
      </c>
      <c r="C22" s="6" t="s">
        <v>40</v>
      </c>
      <c r="D22" s="2">
        <v>0</v>
      </c>
      <c r="E22" s="7">
        <v>0</v>
      </c>
      <c r="F22" s="8">
        <v>0</v>
      </c>
      <c r="G22" s="8">
        <f t="shared" si="0"/>
        <v>0</v>
      </c>
      <c r="H22" s="7">
        <v>0</v>
      </c>
      <c r="I22" s="7">
        <v>0</v>
      </c>
      <c r="J22" s="2">
        <v>0</v>
      </c>
      <c r="K22" s="8">
        <v>0</v>
      </c>
      <c r="L22" s="8">
        <f t="shared" si="1"/>
        <v>0</v>
      </c>
      <c r="M22" s="8">
        <v>0</v>
      </c>
      <c r="N22" s="7">
        <v>0</v>
      </c>
      <c r="O22" s="8">
        <v>0</v>
      </c>
      <c r="P22" s="8">
        <v>0</v>
      </c>
      <c r="Q22" s="8">
        <v>0</v>
      </c>
      <c r="R22" s="8">
        <v>0</v>
      </c>
      <c r="S22" s="8">
        <v>1924937</v>
      </c>
      <c r="T22" s="8">
        <v>4377</v>
      </c>
      <c r="U22" s="7">
        <v>0</v>
      </c>
      <c r="V22" s="8">
        <v>0</v>
      </c>
      <c r="W22" s="10">
        <v>27115</v>
      </c>
      <c r="X22" s="10">
        <v>0</v>
      </c>
      <c r="Y22" s="8">
        <v>0</v>
      </c>
      <c r="Z22" s="8">
        <v>33103</v>
      </c>
      <c r="AA22" s="8">
        <v>16938</v>
      </c>
      <c r="AB22" s="8">
        <v>41031</v>
      </c>
      <c r="AC22" s="11">
        <v>7951</v>
      </c>
      <c r="AD22" s="8">
        <v>17525</v>
      </c>
      <c r="AE22" s="8">
        <f t="shared" si="2"/>
        <v>2072977</v>
      </c>
      <c r="AF22" s="8">
        <f t="shared" si="3"/>
        <v>2072977</v>
      </c>
    </row>
    <row r="23" spans="1:32" ht="12.75">
      <c r="A23" s="2">
        <v>16</v>
      </c>
      <c r="B23" s="5">
        <v>16</v>
      </c>
      <c r="C23" s="6" t="s">
        <v>41</v>
      </c>
      <c r="D23" s="8">
        <v>26034470</v>
      </c>
      <c r="E23" s="7">
        <v>0</v>
      </c>
      <c r="F23" s="8">
        <v>0</v>
      </c>
      <c r="G23" s="8">
        <f t="shared" si="0"/>
        <v>0</v>
      </c>
      <c r="H23" s="7">
        <v>0</v>
      </c>
      <c r="I23" s="7">
        <v>0</v>
      </c>
      <c r="J23" s="8">
        <v>4108945</v>
      </c>
      <c r="K23" s="8">
        <v>0</v>
      </c>
      <c r="L23" s="8">
        <f t="shared" si="1"/>
        <v>4108945</v>
      </c>
      <c r="M23" s="8">
        <v>0</v>
      </c>
      <c r="N23" s="7">
        <v>0</v>
      </c>
      <c r="O23" s="8">
        <v>0</v>
      </c>
      <c r="P23" s="8">
        <v>27595</v>
      </c>
      <c r="Q23" s="8">
        <v>0</v>
      </c>
      <c r="R23" s="8">
        <v>172561</v>
      </c>
      <c r="S23" s="8">
        <v>4874098</v>
      </c>
      <c r="T23" s="2">
        <v>0</v>
      </c>
      <c r="U23" s="7">
        <v>0</v>
      </c>
      <c r="V23" s="8">
        <v>0</v>
      </c>
      <c r="W23" s="10">
        <v>206760</v>
      </c>
      <c r="X23" s="10">
        <v>0</v>
      </c>
      <c r="Y23" s="8">
        <v>0</v>
      </c>
      <c r="Z23" s="8">
        <v>155142</v>
      </c>
      <c r="AA23" s="8">
        <v>27626</v>
      </c>
      <c r="AB23" s="8">
        <v>63276</v>
      </c>
      <c r="AC23" s="11">
        <v>0</v>
      </c>
      <c r="AD23" s="8">
        <v>50336</v>
      </c>
      <c r="AE23" s="8">
        <f t="shared" si="2"/>
        <v>5377238</v>
      </c>
      <c r="AF23" s="8">
        <f t="shared" si="3"/>
        <v>35720809</v>
      </c>
    </row>
    <row r="24" spans="1:32" ht="12.75">
      <c r="A24" s="2">
        <v>17</v>
      </c>
      <c r="B24" s="5">
        <v>17</v>
      </c>
      <c r="C24" s="6" t="s">
        <v>42</v>
      </c>
      <c r="D24" s="8">
        <v>3735310</v>
      </c>
      <c r="E24" s="7">
        <v>0</v>
      </c>
      <c r="F24" s="8">
        <v>0</v>
      </c>
      <c r="G24" s="8">
        <f t="shared" si="0"/>
        <v>0</v>
      </c>
      <c r="H24" s="7">
        <v>0</v>
      </c>
      <c r="I24" s="7">
        <v>0</v>
      </c>
      <c r="J24" s="2">
        <v>0</v>
      </c>
      <c r="K24" s="8">
        <v>0</v>
      </c>
      <c r="L24" s="8">
        <f t="shared" si="1"/>
        <v>0</v>
      </c>
      <c r="M24" s="8">
        <v>0</v>
      </c>
      <c r="N24" s="7">
        <v>0</v>
      </c>
      <c r="O24" s="8">
        <v>0</v>
      </c>
      <c r="P24" s="8">
        <v>14582</v>
      </c>
      <c r="Q24" s="8">
        <v>0</v>
      </c>
      <c r="R24" s="8">
        <v>27962</v>
      </c>
      <c r="S24" s="8">
        <v>1465175</v>
      </c>
      <c r="T24" s="2">
        <v>0</v>
      </c>
      <c r="U24" s="7">
        <v>0</v>
      </c>
      <c r="V24" s="8">
        <v>0</v>
      </c>
      <c r="W24" s="10">
        <v>100568</v>
      </c>
      <c r="X24" s="10">
        <v>0</v>
      </c>
      <c r="Y24" s="8">
        <v>0</v>
      </c>
      <c r="Z24" s="8">
        <v>12047</v>
      </c>
      <c r="AA24" s="8">
        <v>26663</v>
      </c>
      <c r="AB24" s="8">
        <v>54872</v>
      </c>
      <c r="AC24" s="11">
        <v>0</v>
      </c>
      <c r="AD24" s="8">
        <v>24498</v>
      </c>
      <c r="AE24" s="8">
        <f t="shared" si="2"/>
        <v>1683823</v>
      </c>
      <c r="AF24" s="8">
        <f t="shared" si="3"/>
        <v>5461677</v>
      </c>
    </row>
    <row r="25" spans="1:32" ht="12.75">
      <c r="A25" s="2">
        <v>18</v>
      </c>
      <c r="B25" s="5">
        <v>18</v>
      </c>
      <c r="C25" s="6" t="s">
        <v>43</v>
      </c>
      <c r="D25" s="8">
        <v>570215</v>
      </c>
      <c r="E25" s="7">
        <v>0</v>
      </c>
      <c r="F25" s="8">
        <v>0</v>
      </c>
      <c r="G25" s="8">
        <f t="shared" si="0"/>
        <v>0</v>
      </c>
      <c r="H25" s="7">
        <v>0</v>
      </c>
      <c r="I25" s="7">
        <v>0</v>
      </c>
      <c r="J25" s="2">
        <v>0</v>
      </c>
      <c r="K25" s="8">
        <v>0</v>
      </c>
      <c r="L25" s="8">
        <f t="shared" si="1"/>
        <v>0</v>
      </c>
      <c r="M25" s="8">
        <v>0</v>
      </c>
      <c r="N25" s="7">
        <v>0</v>
      </c>
      <c r="O25" s="8">
        <v>0</v>
      </c>
      <c r="P25" s="8">
        <v>4014</v>
      </c>
      <c r="Q25" s="8">
        <v>844481</v>
      </c>
      <c r="R25" s="8">
        <v>5607</v>
      </c>
      <c r="S25" s="8">
        <v>347387</v>
      </c>
      <c r="T25" s="8">
        <v>400636</v>
      </c>
      <c r="U25" s="7">
        <v>0</v>
      </c>
      <c r="V25" s="8">
        <v>0</v>
      </c>
      <c r="W25" s="12">
        <v>0</v>
      </c>
      <c r="X25" s="10">
        <v>0</v>
      </c>
      <c r="Y25" s="8">
        <v>0</v>
      </c>
      <c r="Z25" s="8">
        <v>0</v>
      </c>
      <c r="AA25" s="8">
        <v>8876</v>
      </c>
      <c r="AB25" s="8">
        <v>19279</v>
      </c>
      <c r="AC25" s="11">
        <v>0</v>
      </c>
      <c r="AD25" s="8">
        <v>5194</v>
      </c>
      <c r="AE25" s="8">
        <f t="shared" si="2"/>
        <v>781372</v>
      </c>
      <c r="AF25" s="8">
        <f t="shared" si="3"/>
        <v>2205689</v>
      </c>
    </row>
    <row r="26" spans="1:32" ht="12.75">
      <c r="A26" s="2">
        <v>19</v>
      </c>
      <c r="B26" s="5">
        <v>19</v>
      </c>
      <c r="C26" s="6" t="s">
        <v>44</v>
      </c>
      <c r="D26" s="8">
        <v>3588964</v>
      </c>
      <c r="E26" s="7">
        <v>0</v>
      </c>
      <c r="F26" s="8">
        <v>0</v>
      </c>
      <c r="G26" s="8">
        <f t="shared" si="0"/>
        <v>0</v>
      </c>
      <c r="H26" s="7">
        <v>0</v>
      </c>
      <c r="I26" s="7">
        <v>0</v>
      </c>
      <c r="J26" s="2">
        <v>0</v>
      </c>
      <c r="K26" s="8">
        <v>0</v>
      </c>
      <c r="L26" s="8">
        <f t="shared" si="1"/>
        <v>0</v>
      </c>
      <c r="M26" s="8">
        <v>0</v>
      </c>
      <c r="N26" s="7">
        <v>0</v>
      </c>
      <c r="O26" s="8">
        <v>0</v>
      </c>
      <c r="P26" s="8">
        <v>7995</v>
      </c>
      <c r="Q26" s="8">
        <v>1385571</v>
      </c>
      <c r="R26" s="8">
        <v>17598</v>
      </c>
      <c r="S26" s="8">
        <v>653637</v>
      </c>
      <c r="T26" s="8">
        <v>44218</v>
      </c>
      <c r="U26" s="7">
        <v>0</v>
      </c>
      <c r="V26" s="8">
        <v>0</v>
      </c>
      <c r="W26" s="12">
        <v>0</v>
      </c>
      <c r="X26" s="10">
        <v>0</v>
      </c>
      <c r="Y26" s="8">
        <v>0</v>
      </c>
      <c r="Z26" s="8">
        <v>1920</v>
      </c>
      <c r="AA26" s="8">
        <v>13676</v>
      </c>
      <c r="AB26" s="8">
        <v>11370</v>
      </c>
      <c r="AC26" s="11">
        <v>1272</v>
      </c>
      <c r="AD26" s="8">
        <v>8692</v>
      </c>
      <c r="AE26" s="8">
        <f t="shared" si="2"/>
        <v>734785</v>
      </c>
      <c r="AF26" s="8">
        <f t="shared" si="3"/>
        <v>5734913</v>
      </c>
    </row>
    <row r="27" spans="1:32" ht="12.75">
      <c r="A27" s="2">
        <v>20</v>
      </c>
      <c r="B27" s="5">
        <v>20</v>
      </c>
      <c r="C27" s="6" t="s">
        <v>45</v>
      </c>
      <c r="D27" s="8">
        <v>6105388</v>
      </c>
      <c r="E27" s="7">
        <v>0</v>
      </c>
      <c r="F27" s="8">
        <v>0</v>
      </c>
      <c r="G27" s="8">
        <f t="shared" si="0"/>
        <v>0</v>
      </c>
      <c r="H27" s="7">
        <v>0</v>
      </c>
      <c r="I27" s="7">
        <v>0</v>
      </c>
      <c r="J27" s="8">
        <v>3770044</v>
      </c>
      <c r="K27" s="8">
        <v>0</v>
      </c>
      <c r="L27" s="8">
        <f t="shared" si="1"/>
        <v>3770044</v>
      </c>
      <c r="M27" s="8">
        <v>0</v>
      </c>
      <c r="N27" s="7">
        <v>0</v>
      </c>
      <c r="O27" s="8">
        <v>0</v>
      </c>
      <c r="P27" s="8">
        <v>31477</v>
      </c>
      <c r="Q27" s="8">
        <v>286505</v>
      </c>
      <c r="R27" s="8">
        <v>73196</v>
      </c>
      <c r="S27" s="8">
        <v>1799394</v>
      </c>
      <c r="T27" s="2">
        <v>0</v>
      </c>
      <c r="U27" s="7">
        <v>0</v>
      </c>
      <c r="V27" s="8">
        <v>0</v>
      </c>
      <c r="W27" s="10">
        <v>288104</v>
      </c>
      <c r="X27" s="10">
        <v>0</v>
      </c>
      <c r="Y27" s="8">
        <v>0</v>
      </c>
      <c r="Z27" s="8">
        <v>61968</v>
      </c>
      <c r="AA27" s="8">
        <v>79879.75</v>
      </c>
      <c r="AB27" s="8">
        <v>64265</v>
      </c>
      <c r="AC27" s="11">
        <v>48383</v>
      </c>
      <c r="AD27" s="8">
        <v>43401</v>
      </c>
      <c r="AE27" s="8">
        <f t="shared" si="2"/>
        <v>2385394.75</v>
      </c>
      <c r="AF27" s="8">
        <f t="shared" si="3"/>
        <v>12652004.75</v>
      </c>
    </row>
    <row r="28" spans="1:32" ht="12.75">
      <c r="A28" s="2">
        <v>21</v>
      </c>
      <c r="B28" s="5">
        <v>21</v>
      </c>
      <c r="C28" s="6" t="s">
        <v>46</v>
      </c>
      <c r="D28" s="8">
        <v>7881</v>
      </c>
      <c r="E28" s="7">
        <v>0</v>
      </c>
      <c r="F28" s="8">
        <v>0</v>
      </c>
      <c r="G28" s="8">
        <f t="shared" si="0"/>
        <v>0</v>
      </c>
      <c r="H28" s="7">
        <v>0</v>
      </c>
      <c r="I28" s="7">
        <v>0</v>
      </c>
      <c r="J28" s="2">
        <v>0</v>
      </c>
      <c r="K28" s="8">
        <v>0</v>
      </c>
      <c r="L28" s="8">
        <f t="shared" si="1"/>
        <v>0</v>
      </c>
      <c r="M28" s="8">
        <v>0</v>
      </c>
      <c r="N28" s="7">
        <v>0</v>
      </c>
      <c r="O28" s="8">
        <v>0</v>
      </c>
      <c r="P28" s="8">
        <v>0</v>
      </c>
      <c r="Q28" s="8">
        <v>0</v>
      </c>
      <c r="R28" s="8">
        <v>0</v>
      </c>
      <c r="S28" s="8">
        <v>677399</v>
      </c>
      <c r="T28" s="2">
        <v>0</v>
      </c>
      <c r="U28" s="7">
        <v>0</v>
      </c>
      <c r="V28" s="8">
        <v>0</v>
      </c>
      <c r="W28" s="12">
        <v>0</v>
      </c>
      <c r="X28" s="10">
        <v>0</v>
      </c>
      <c r="Y28" s="8">
        <v>0</v>
      </c>
      <c r="Z28" s="8">
        <v>0</v>
      </c>
      <c r="AA28" s="8">
        <v>6163</v>
      </c>
      <c r="AB28" s="8">
        <v>12853</v>
      </c>
      <c r="AC28" s="11">
        <v>27124</v>
      </c>
      <c r="AD28" s="8">
        <v>6495</v>
      </c>
      <c r="AE28" s="8">
        <f t="shared" si="2"/>
        <v>730034</v>
      </c>
      <c r="AF28" s="8">
        <f t="shared" si="3"/>
        <v>737915</v>
      </c>
    </row>
    <row r="29" spans="1:32" ht="12.75">
      <c r="A29" s="2">
        <v>22</v>
      </c>
      <c r="B29" s="5">
        <v>22</v>
      </c>
      <c r="C29" s="6" t="s">
        <v>47</v>
      </c>
      <c r="D29" s="8">
        <v>73044</v>
      </c>
      <c r="E29" s="7">
        <v>0</v>
      </c>
      <c r="F29" s="8">
        <v>0</v>
      </c>
      <c r="G29" s="8">
        <f t="shared" si="0"/>
        <v>0</v>
      </c>
      <c r="H29" s="7">
        <v>0</v>
      </c>
      <c r="I29" s="7">
        <v>0</v>
      </c>
      <c r="J29" s="2">
        <v>0</v>
      </c>
      <c r="K29" s="8">
        <v>0</v>
      </c>
      <c r="L29" s="8">
        <f t="shared" si="1"/>
        <v>0</v>
      </c>
      <c r="M29" s="8">
        <v>0</v>
      </c>
      <c r="N29" s="7">
        <v>0</v>
      </c>
      <c r="O29" s="8">
        <v>0</v>
      </c>
      <c r="P29" s="8">
        <v>0</v>
      </c>
      <c r="Q29" s="8">
        <v>0</v>
      </c>
      <c r="R29" s="8">
        <v>0</v>
      </c>
      <c r="S29" s="8">
        <v>65888</v>
      </c>
      <c r="T29" s="8">
        <v>8580</v>
      </c>
      <c r="U29" s="7">
        <v>0</v>
      </c>
      <c r="V29" s="8">
        <v>0</v>
      </c>
      <c r="W29" s="12">
        <v>0</v>
      </c>
      <c r="X29" s="10">
        <v>0</v>
      </c>
      <c r="Y29" s="8">
        <v>0</v>
      </c>
      <c r="Z29" s="8">
        <v>0</v>
      </c>
      <c r="AA29" s="8">
        <v>1750</v>
      </c>
      <c r="AB29" s="8">
        <v>7441</v>
      </c>
      <c r="AC29" s="11">
        <v>11481</v>
      </c>
      <c r="AD29" s="8">
        <v>1754</v>
      </c>
      <c r="AE29" s="8">
        <f t="shared" si="2"/>
        <v>96894</v>
      </c>
      <c r="AF29" s="8">
        <f t="shared" si="3"/>
        <v>169938</v>
      </c>
    </row>
    <row r="30" spans="1:32" ht="12.75">
      <c r="A30" s="2">
        <v>23</v>
      </c>
      <c r="B30" s="5">
        <v>23</v>
      </c>
      <c r="C30" s="6" t="s">
        <v>48</v>
      </c>
      <c r="D30" s="8">
        <v>1935588</v>
      </c>
      <c r="E30" s="7">
        <v>0</v>
      </c>
      <c r="F30" s="8">
        <v>0</v>
      </c>
      <c r="G30" s="8">
        <f t="shared" si="0"/>
        <v>0</v>
      </c>
      <c r="H30" s="7">
        <v>0</v>
      </c>
      <c r="I30" s="7">
        <v>0</v>
      </c>
      <c r="J30" s="8">
        <v>636398</v>
      </c>
      <c r="K30" s="8">
        <v>0</v>
      </c>
      <c r="L30" s="8">
        <f t="shared" si="1"/>
        <v>636398</v>
      </c>
      <c r="M30" s="8">
        <v>0</v>
      </c>
      <c r="N30" s="7">
        <v>0</v>
      </c>
      <c r="O30" s="8">
        <v>273740</v>
      </c>
      <c r="P30" s="8">
        <v>11476</v>
      </c>
      <c r="Q30" s="8">
        <v>0</v>
      </c>
      <c r="R30" s="8">
        <v>7585</v>
      </c>
      <c r="S30" s="8">
        <v>699674</v>
      </c>
      <c r="T30" s="8">
        <v>484271</v>
      </c>
      <c r="U30" s="7">
        <v>0</v>
      </c>
      <c r="V30" s="8">
        <v>0</v>
      </c>
      <c r="W30" s="10">
        <v>78321</v>
      </c>
      <c r="X30" s="10">
        <v>0</v>
      </c>
      <c r="Y30" s="8">
        <v>0</v>
      </c>
      <c r="Z30" s="8">
        <v>7400</v>
      </c>
      <c r="AA30" s="8">
        <v>14057</v>
      </c>
      <c r="AB30" s="8">
        <v>5932</v>
      </c>
      <c r="AC30" s="11">
        <v>165623</v>
      </c>
      <c r="AD30" s="8">
        <v>17534</v>
      </c>
      <c r="AE30" s="8">
        <f t="shared" si="2"/>
        <v>1472812</v>
      </c>
      <c r="AF30" s="8">
        <f t="shared" si="3"/>
        <v>4337599</v>
      </c>
    </row>
    <row r="31" spans="1:32" ht="12.75">
      <c r="A31" s="2">
        <v>24</v>
      </c>
      <c r="B31" s="5">
        <v>24</v>
      </c>
      <c r="C31" s="6" t="s">
        <v>49</v>
      </c>
      <c r="D31" s="8">
        <v>8716396</v>
      </c>
      <c r="E31" s="7">
        <v>0</v>
      </c>
      <c r="F31" s="8">
        <v>0</v>
      </c>
      <c r="G31" s="8">
        <f t="shared" si="0"/>
        <v>0</v>
      </c>
      <c r="H31" s="7">
        <v>0</v>
      </c>
      <c r="I31" s="7">
        <v>0</v>
      </c>
      <c r="J31" s="8">
        <v>3054529</v>
      </c>
      <c r="K31" s="8">
        <v>0</v>
      </c>
      <c r="L31" s="8">
        <f t="shared" si="1"/>
        <v>3054529</v>
      </c>
      <c r="M31" s="8">
        <v>0</v>
      </c>
      <c r="N31" s="7">
        <v>0</v>
      </c>
      <c r="O31" s="8">
        <v>0</v>
      </c>
      <c r="P31" s="8">
        <v>14525</v>
      </c>
      <c r="Q31" s="8">
        <v>306775</v>
      </c>
      <c r="R31" s="8">
        <v>9958</v>
      </c>
      <c r="S31" s="8">
        <v>1316398</v>
      </c>
      <c r="T31" s="2">
        <v>0</v>
      </c>
      <c r="U31" s="7">
        <v>0</v>
      </c>
      <c r="V31" s="8">
        <v>0</v>
      </c>
      <c r="W31" s="10">
        <v>44159</v>
      </c>
      <c r="X31" s="10">
        <v>0</v>
      </c>
      <c r="Y31" s="8">
        <v>0</v>
      </c>
      <c r="Z31" s="8">
        <v>13675</v>
      </c>
      <c r="AA31" s="8">
        <v>9325</v>
      </c>
      <c r="AB31" s="8">
        <v>14336</v>
      </c>
      <c r="AC31" s="11">
        <v>41153</v>
      </c>
      <c r="AD31" s="8">
        <v>15050</v>
      </c>
      <c r="AE31" s="8">
        <f t="shared" si="2"/>
        <v>1454096</v>
      </c>
      <c r="AF31" s="8">
        <f t="shared" si="3"/>
        <v>13556279</v>
      </c>
    </row>
    <row r="32" spans="1:32" ht="12.75">
      <c r="A32" s="2">
        <v>25</v>
      </c>
      <c r="B32" s="5">
        <v>25</v>
      </c>
      <c r="C32" s="6" t="s">
        <v>50</v>
      </c>
      <c r="D32" s="8">
        <v>7282910</v>
      </c>
      <c r="E32" s="7">
        <v>0</v>
      </c>
      <c r="F32" s="8">
        <v>0</v>
      </c>
      <c r="G32" s="8">
        <f t="shared" si="0"/>
        <v>0</v>
      </c>
      <c r="H32" s="7">
        <v>0</v>
      </c>
      <c r="I32" s="7">
        <v>0</v>
      </c>
      <c r="J32" s="8">
        <v>2406016</v>
      </c>
      <c r="K32" s="8">
        <v>0</v>
      </c>
      <c r="L32" s="8">
        <f t="shared" si="1"/>
        <v>2406016</v>
      </c>
      <c r="M32" s="8">
        <v>0</v>
      </c>
      <c r="N32" s="7">
        <v>0</v>
      </c>
      <c r="O32" s="8">
        <v>0</v>
      </c>
      <c r="P32" s="8">
        <v>10764</v>
      </c>
      <c r="Q32" s="8">
        <v>0</v>
      </c>
      <c r="R32" s="8">
        <v>4917</v>
      </c>
      <c r="S32" s="8">
        <v>1618431</v>
      </c>
      <c r="T32" s="2">
        <v>0</v>
      </c>
      <c r="U32" s="7">
        <v>0</v>
      </c>
      <c r="V32" s="8">
        <v>0</v>
      </c>
      <c r="W32" s="10">
        <v>79801</v>
      </c>
      <c r="X32" s="10">
        <v>0</v>
      </c>
      <c r="Y32" s="8">
        <v>0</v>
      </c>
      <c r="Z32" s="8">
        <v>0</v>
      </c>
      <c r="AA32" s="8">
        <v>16746</v>
      </c>
      <c r="AB32" s="8">
        <v>29665</v>
      </c>
      <c r="AC32" s="11">
        <v>0</v>
      </c>
      <c r="AD32" s="8">
        <v>14394</v>
      </c>
      <c r="AE32" s="8">
        <f t="shared" si="2"/>
        <v>1759037</v>
      </c>
      <c r="AF32" s="8">
        <f t="shared" si="3"/>
        <v>11463644</v>
      </c>
    </row>
    <row r="33" spans="1:32" ht="12.75">
      <c r="A33" s="2">
        <v>26</v>
      </c>
      <c r="B33" s="5">
        <v>26</v>
      </c>
      <c r="C33" s="6" t="s">
        <v>51</v>
      </c>
      <c r="D33" s="8">
        <v>2824519</v>
      </c>
      <c r="E33" s="7">
        <v>0</v>
      </c>
      <c r="F33" s="8">
        <v>0</v>
      </c>
      <c r="G33" s="8">
        <f t="shared" si="0"/>
        <v>0</v>
      </c>
      <c r="H33" s="7">
        <v>0</v>
      </c>
      <c r="I33" s="7">
        <v>0</v>
      </c>
      <c r="J33" s="8">
        <v>1088788</v>
      </c>
      <c r="K33" s="8">
        <v>0</v>
      </c>
      <c r="L33" s="8">
        <f t="shared" si="1"/>
        <v>1088788</v>
      </c>
      <c r="M33" s="8">
        <v>0</v>
      </c>
      <c r="N33" s="7">
        <v>0</v>
      </c>
      <c r="O33" s="8">
        <v>436403</v>
      </c>
      <c r="P33" s="8">
        <v>13601</v>
      </c>
      <c r="Q33" s="8">
        <v>281040</v>
      </c>
      <c r="R33" s="8">
        <v>0</v>
      </c>
      <c r="S33" s="8">
        <v>1520795</v>
      </c>
      <c r="T33" s="8">
        <v>827483</v>
      </c>
      <c r="U33" s="7">
        <v>0</v>
      </c>
      <c r="V33" s="8">
        <v>0</v>
      </c>
      <c r="W33" s="10">
        <v>221067</v>
      </c>
      <c r="X33" s="10">
        <v>0</v>
      </c>
      <c r="Y33" s="8">
        <v>0</v>
      </c>
      <c r="Z33" s="8">
        <v>0</v>
      </c>
      <c r="AA33" s="8">
        <v>25925</v>
      </c>
      <c r="AB33" s="8">
        <v>19279</v>
      </c>
      <c r="AC33" s="11">
        <v>0</v>
      </c>
      <c r="AD33" s="8">
        <v>29828</v>
      </c>
      <c r="AE33" s="8">
        <f t="shared" si="2"/>
        <v>2644377</v>
      </c>
      <c r="AF33" s="8">
        <f t="shared" si="3"/>
        <v>7288728</v>
      </c>
    </row>
    <row r="34" spans="1:32" ht="12.75">
      <c r="A34" s="2">
        <v>27</v>
      </c>
      <c r="B34" s="5">
        <v>27</v>
      </c>
      <c r="C34" s="6" t="s">
        <v>52</v>
      </c>
      <c r="D34" s="8">
        <v>4753283</v>
      </c>
      <c r="E34" s="7">
        <v>0</v>
      </c>
      <c r="F34" s="8">
        <v>0</v>
      </c>
      <c r="G34" s="8">
        <f t="shared" si="0"/>
        <v>0</v>
      </c>
      <c r="H34" s="7">
        <v>0</v>
      </c>
      <c r="I34" s="7">
        <v>0</v>
      </c>
      <c r="J34" s="8">
        <v>1429246</v>
      </c>
      <c r="K34" s="8">
        <v>0</v>
      </c>
      <c r="L34" s="8">
        <f t="shared" si="1"/>
        <v>1429246</v>
      </c>
      <c r="M34" s="8">
        <v>0</v>
      </c>
      <c r="N34" s="7">
        <v>0</v>
      </c>
      <c r="O34" s="8">
        <v>0</v>
      </c>
      <c r="P34" s="8">
        <v>4766</v>
      </c>
      <c r="Q34" s="8">
        <v>0</v>
      </c>
      <c r="R34" s="8">
        <v>248</v>
      </c>
      <c r="S34" s="8">
        <v>478440</v>
      </c>
      <c r="T34" s="2">
        <v>0</v>
      </c>
      <c r="U34" s="7">
        <v>0</v>
      </c>
      <c r="V34" s="8">
        <v>0</v>
      </c>
      <c r="W34" s="10">
        <v>22063</v>
      </c>
      <c r="X34" s="10">
        <v>0</v>
      </c>
      <c r="Y34" s="8">
        <v>0</v>
      </c>
      <c r="Z34" s="8">
        <v>4720</v>
      </c>
      <c r="AA34" s="8">
        <v>4863</v>
      </c>
      <c r="AB34" s="8">
        <v>10411</v>
      </c>
      <c r="AC34" s="11">
        <v>5606</v>
      </c>
      <c r="AD34" s="8">
        <v>6261</v>
      </c>
      <c r="AE34" s="8">
        <f t="shared" si="2"/>
        <v>532364</v>
      </c>
      <c r="AF34" s="8">
        <f t="shared" si="3"/>
        <v>6719907</v>
      </c>
    </row>
    <row r="35" spans="1:32" ht="12.75">
      <c r="A35" s="2">
        <v>28</v>
      </c>
      <c r="B35" s="5">
        <v>28</v>
      </c>
      <c r="C35" s="6" t="s">
        <v>53</v>
      </c>
      <c r="D35" s="8">
        <v>494057</v>
      </c>
      <c r="E35" s="7">
        <v>0</v>
      </c>
      <c r="F35" s="8">
        <v>0</v>
      </c>
      <c r="G35" s="8">
        <f t="shared" si="0"/>
        <v>0</v>
      </c>
      <c r="H35" s="7">
        <v>0</v>
      </c>
      <c r="I35" s="7">
        <v>0</v>
      </c>
      <c r="J35" s="8">
        <v>266819</v>
      </c>
      <c r="K35" s="8">
        <v>0</v>
      </c>
      <c r="L35" s="8">
        <f t="shared" si="1"/>
        <v>266819</v>
      </c>
      <c r="M35" s="8">
        <v>0</v>
      </c>
      <c r="N35" s="7">
        <v>0</v>
      </c>
      <c r="O35" s="8">
        <v>0</v>
      </c>
      <c r="P35" s="8">
        <v>1617</v>
      </c>
      <c r="Q35" s="8">
        <v>6831</v>
      </c>
      <c r="R35" s="8">
        <v>0</v>
      </c>
      <c r="S35" s="8">
        <v>190373</v>
      </c>
      <c r="T35" s="2">
        <v>0</v>
      </c>
      <c r="U35" s="7">
        <v>0</v>
      </c>
      <c r="V35" s="8">
        <v>0</v>
      </c>
      <c r="W35" s="10">
        <v>19721</v>
      </c>
      <c r="X35" s="10">
        <v>0</v>
      </c>
      <c r="Y35" s="8">
        <v>0</v>
      </c>
      <c r="Z35" s="8">
        <v>1065</v>
      </c>
      <c r="AA35" s="8">
        <v>2763</v>
      </c>
      <c r="AB35" s="8">
        <v>4943</v>
      </c>
      <c r="AC35" s="11">
        <v>0</v>
      </c>
      <c r="AD35" s="8">
        <v>2122</v>
      </c>
      <c r="AE35" s="8">
        <f t="shared" si="2"/>
        <v>220987</v>
      </c>
      <c r="AF35" s="8">
        <f t="shared" si="3"/>
        <v>990311</v>
      </c>
    </row>
    <row r="36" spans="1:32" ht="12.75">
      <c r="A36" s="2">
        <v>29</v>
      </c>
      <c r="B36" s="5">
        <v>29</v>
      </c>
      <c r="C36" s="6" t="s">
        <v>54</v>
      </c>
      <c r="D36" s="2">
        <v>0</v>
      </c>
      <c r="E36" s="7">
        <v>0</v>
      </c>
      <c r="F36" s="8">
        <v>0</v>
      </c>
      <c r="G36" s="8">
        <f t="shared" si="0"/>
        <v>0</v>
      </c>
      <c r="H36" s="7">
        <v>0</v>
      </c>
      <c r="I36" s="7">
        <v>0</v>
      </c>
      <c r="J36" s="8">
        <v>166962</v>
      </c>
      <c r="K36" s="8">
        <v>0</v>
      </c>
      <c r="L36" s="8">
        <f t="shared" si="1"/>
        <v>166962</v>
      </c>
      <c r="M36" s="8">
        <v>0</v>
      </c>
      <c r="N36" s="7">
        <v>0</v>
      </c>
      <c r="O36" s="8">
        <v>0</v>
      </c>
      <c r="P36" s="8">
        <v>0</v>
      </c>
      <c r="Q36" s="8">
        <v>0</v>
      </c>
      <c r="R36" s="8">
        <v>0</v>
      </c>
      <c r="S36" s="8">
        <v>223551</v>
      </c>
      <c r="T36" s="2">
        <v>0</v>
      </c>
      <c r="U36" s="7">
        <v>0</v>
      </c>
      <c r="V36" s="8">
        <v>0</v>
      </c>
      <c r="W36" s="12">
        <v>0</v>
      </c>
      <c r="X36" s="10">
        <v>0</v>
      </c>
      <c r="Y36" s="8">
        <v>0</v>
      </c>
      <c r="Z36" s="8">
        <v>0</v>
      </c>
      <c r="AA36" s="8">
        <v>4261.8</v>
      </c>
      <c r="AB36" s="8">
        <v>7912</v>
      </c>
      <c r="AC36" s="11">
        <v>1931</v>
      </c>
      <c r="AD36" s="8">
        <v>2625</v>
      </c>
      <c r="AE36" s="8">
        <f t="shared" si="2"/>
        <v>240280.8</v>
      </c>
      <c r="AF36" s="8">
        <f t="shared" si="3"/>
        <v>407242.80000000005</v>
      </c>
    </row>
    <row r="37" spans="1:32" ht="12.75">
      <c r="A37" s="2">
        <v>30</v>
      </c>
      <c r="B37" s="5">
        <v>30</v>
      </c>
      <c r="C37" s="6" t="s">
        <v>55</v>
      </c>
      <c r="D37" s="8">
        <v>6107219</v>
      </c>
      <c r="E37" s="7">
        <v>0</v>
      </c>
      <c r="F37" s="8">
        <v>0</v>
      </c>
      <c r="G37" s="8">
        <f t="shared" si="0"/>
        <v>0</v>
      </c>
      <c r="H37" s="7">
        <v>0</v>
      </c>
      <c r="I37" s="7">
        <v>0</v>
      </c>
      <c r="J37" s="8">
        <v>1923623</v>
      </c>
      <c r="K37" s="8">
        <v>0</v>
      </c>
      <c r="L37" s="8">
        <f t="shared" si="1"/>
        <v>1923623</v>
      </c>
      <c r="M37" s="8">
        <v>0</v>
      </c>
      <c r="N37" s="7">
        <v>0</v>
      </c>
      <c r="O37" s="8">
        <v>0</v>
      </c>
      <c r="P37" s="8">
        <v>18035</v>
      </c>
      <c r="Q37" s="8">
        <v>389986</v>
      </c>
      <c r="R37" s="8">
        <v>3901</v>
      </c>
      <c r="S37" s="8">
        <v>3485521</v>
      </c>
      <c r="T37" s="8">
        <v>2452442</v>
      </c>
      <c r="U37" s="7">
        <v>0</v>
      </c>
      <c r="V37" s="8">
        <v>0</v>
      </c>
      <c r="W37" s="10">
        <v>215337</v>
      </c>
      <c r="X37" s="10">
        <v>0</v>
      </c>
      <c r="Y37" s="8">
        <v>0</v>
      </c>
      <c r="Z37" s="8">
        <v>6252</v>
      </c>
      <c r="AA37" s="8">
        <v>50055</v>
      </c>
      <c r="AB37" s="8">
        <v>34604</v>
      </c>
      <c r="AC37" s="11">
        <v>0</v>
      </c>
      <c r="AD37" s="8">
        <v>40516</v>
      </c>
      <c r="AE37" s="8">
        <f t="shared" si="2"/>
        <v>6284727</v>
      </c>
      <c r="AF37" s="8">
        <f t="shared" si="3"/>
        <v>14727491</v>
      </c>
    </row>
    <row r="38" spans="1:32" ht="12.75">
      <c r="A38" s="2">
        <v>31</v>
      </c>
      <c r="B38" s="5">
        <v>31</v>
      </c>
      <c r="C38" s="6" t="s">
        <v>56</v>
      </c>
      <c r="D38" s="8">
        <v>12688538</v>
      </c>
      <c r="E38" s="7">
        <v>0</v>
      </c>
      <c r="F38" s="8">
        <v>0</v>
      </c>
      <c r="G38" s="8">
        <f t="shared" si="0"/>
        <v>0</v>
      </c>
      <c r="H38" s="7">
        <v>0</v>
      </c>
      <c r="I38" s="7">
        <v>0</v>
      </c>
      <c r="J38" s="2">
        <v>0</v>
      </c>
      <c r="K38" s="8">
        <v>0</v>
      </c>
      <c r="L38" s="8">
        <f t="shared" si="1"/>
        <v>0</v>
      </c>
      <c r="M38" s="8">
        <v>0</v>
      </c>
      <c r="N38" s="7">
        <v>0</v>
      </c>
      <c r="O38" s="8">
        <v>0</v>
      </c>
      <c r="P38" s="8">
        <v>36623</v>
      </c>
      <c r="Q38" s="8">
        <v>0</v>
      </c>
      <c r="R38" s="8">
        <v>45782</v>
      </c>
      <c r="S38" s="8">
        <v>3617520</v>
      </c>
      <c r="T38" s="8">
        <v>2349321</v>
      </c>
      <c r="U38" s="7">
        <v>0</v>
      </c>
      <c r="V38" s="8">
        <v>0</v>
      </c>
      <c r="W38" s="10">
        <v>320275</v>
      </c>
      <c r="X38" s="10">
        <v>0</v>
      </c>
      <c r="Y38" s="8">
        <v>0</v>
      </c>
      <c r="Z38" s="8">
        <v>206051</v>
      </c>
      <c r="AA38" s="8">
        <v>83026</v>
      </c>
      <c r="AB38" s="8">
        <v>28227</v>
      </c>
      <c r="AC38" s="11">
        <v>35106</v>
      </c>
      <c r="AD38" s="8">
        <v>36835</v>
      </c>
      <c r="AE38" s="8">
        <f t="shared" si="2"/>
        <v>6676361</v>
      </c>
      <c r="AF38" s="8">
        <f t="shared" si="3"/>
        <v>19447304</v>
      </c>
    </row>
    <row r="39" spans="1:32" ht="12.75">
      <c r="A39" s="2">
        <v>32</v>
      </c>
      <c r="B39" s="5">
        <v>32</v>
      </c>
      <c r="C39" s="6" t="s">
        <v>57</v>
      </c>
      <c r="D39" s="8">
        <v>117677</v>
      </c>
      <c r="E39" s="7">
        <v>0</v>
      </c>
      <c r="F39" s="8">
        <v>0</v>
      </c>
      <c r="G39" s="8">
        <f t="shared" si="0"/>
        <v>0</v>
      </c>
      <c r="H39" s="7">
        <v>0</v>
      </c>
      <c r="I39" s="7">
        <v>0</v>
      </c>
      <c r="J39" s="2">
        <v>0</v>
      </c>
      <c r="K39" s="8">
        <v>0</v>
      </c>
      <c r="L39" s="8">
        <f t="shared" si="1"/>
        <v>0</v>
      </c>
      <c r="M39" s="8">
        <v>0</v>
      </c>
      <c r="N39" s="7">
        <v>0</v>
      </c>
      <c r="O39" s="8">
        <v>0</v>
      </c>
      <c r="P39" s="8">
        <v>0</v>
      </c>
      <c r="Q39" s="8">
        <v>0</v>
      </c>
      <c r="R39" s="8">
        <v>0</v>
      </c>
      <c r="S39" s="8">
        <v>1130441</v>
      </c>
      <c r="T39" s="2">
        <v>0</v>
      </c>
      <c r="U39" s="7">
        <v>0</v>
      </c>
      <c r="V39" s="8">
        <v>0</v>
      </c>
      <c r="W39" s="10">
        <v>42500</v>
      </c>
      <c r="X39" s="10">
        <v>0</v>
      </c>
      <c r="Y39" s="8">
        <v>0</v>
      </c>
      <c r="Z39" s="8">
        <v>0</v>
      </c>
      <c r="AA39" s="8">
        <v>9750</v>
      </c>
      <c r="AB39" s="8">
        <v>15348</v>
      </c>
      <c r="AC39" s="11">
        <v>5833</v>
      </c>
      <c r="AD39" s="8">
        <v>10281</v>
      </c>
      <c r="AE39" s="8">
        <f t="shared" si="2"/>
        <v>1214153</v>
      </c>
      <c r="AF39" s="8">
        <f t="shared" si="3"/>
        <v>1331830</v>
      </c>
    </row>
    <row r="40" spans="1:32" ht="12.75">
      <c r="A40" s="2">
        <v>33</v>
      </c>
      <c r="B40" s="5">
        <v>33</v>
      </c>
      <c r="C40" s="6" t="s">
        <v>58</v>
      </c>
      <c r="D40" s="2">
        <v>0</v>
      </c>
      <c r="E40" s="7">
        <v>0</v>
      </c>
      <c r="F40" s="8">
        <v>0</v>
      </c>
      <c r="G40" s="8">
        <f t="shared" si="0"/>
        <v>0</v>
      </c>
      <c r="H40" s="7">
        <v>0</v>
      </c>
      <c r="I40" s="7">
        <v>0</v>
      </c>
      <c r="J40" s="2">
        <v>0</v>
      </c>
      <c r="K40" s="8">
        <v>0</v>
      </c>
      <c r="L40" s="8">
        <f t="shared" si="1"/>
        <v>0</v>
      </c>
      <c r="M40" s="8">
        <v>0</v>
      </c>
      <c r="N40" s="7">
        <v>0</v>
      </c>
      <c r="O40" s="8">
        <v>0</v>
      </c>
      <c r="P40" s="8">
        <v>0</v>
      </c>
      <c r="Q40" s="8">
        <v>0</v>
      </c>
      <c r="R40" s="8">
        <v>0</v>
      </c>
      <c r="S40" s="8">
        <v>101161</v>
      </c>
      <c r="T40" s="2">
        <v>0</v>
      </c>
      <c r="U40" s="7">
        <v>0</v>
      </c>
      <c r="V40" s="8">
        <v>0</v>
      </c>
      <c r="W40" s="12">
        <v>0</v>
      </c>
      <c r="X40" s="10">
        <v>0</v>
      </c>
      <c r="Y40" s="8">
        <v>0</v>
      </c>
      <c r="Z40" s="8">
        <v>0</v>
      </c>
      <c r="AA40" s="8">
        <v>1225</v>
      </c>
      <c r="AB40" s="8">
        <v>2474</v>
      </c>
      <c r="AC40" s="11">
        <v>4395</v>
      </c>
      <c r="AD40" s="8">
        <v>1878</v>
      </c>
      <c r="AE40" s="8">
        <f t="shared" si="2"/>
        <v>111133</v>
      </c>
      <c r="AF40" s="8">
        <f t="shared" si="3"/>
        <v>111133</v>
      </c>
    </row>
    <row r="41" spans="1:32" ht="12.75">
      <c r="A41" s="2">
        <v>34</v>
      </c>
      <c r="B41" s="5">
        <v>34</v>
      </c>
      <c r="C41" s="6" t="s">
        <v>59</v>
      </c>
      <c r="D41" s="2">
        <v>0</v>
      </c>
      <c r="E41" s="7">
        <v>0</v>
      </c>
      <c r="F41" s="8">
        <v>0</v>
      </c>
      <c r="G41" s="8">
        <f t="shared" si="0"/>
        <v>0</v>
      </c>
      <c r="H41" s="7">
        <v>0</v>
      </c>
      <c r="I41" s="7">
        <v>0</v>
      </c>
      <c r="J41" s="8">
        <v>596442</v>
      </c>
      <c r="K41" s="8">
        <v>0</v>
      </c>
      <c r="L41" s="8">
        <f t="shared" si="1"/>
        <v>596442</v>
      </c>
      <c r="M41" s="8">
        <v>0</v>
      </c>
      <c r="N41" s="7">
        <v>0</v>
      </c>
      <c r="O41" s="8">
        <v>0</v>
      </c>
      <c r="P41" s="8">
        <v>0</v>
      </c>
      <c r="Q41" s="8">
        <v>0</v>
      </c>
      <c r="R41" s="8">
        <v>0</v>
      </c>
      <c r="S41" s="8">
        <v>158122</v>
      </c>
      <c r="T41" s="2">
        <v>0</v>
      </c>
      <c r="U41" s="7">
        <v>0</v>
      </c>
      <c r="V41" s="8">
        <v>0</v>
      </c>
      <c r="W41" s="12">
        <v>0</v>
      </c>
      <c r="X41" s="10">
        <v>0</v>
      </c>
      <c r="Y41" s="8">
        <v>0</v>
      </c>
      <c r="Z41" s="8">
        <v>0</v>
      </c>
      <c r="AA41" s="8">
        <v>2700</v>
      </c>
      <c r="AB41" s="8">
        <v>3460</v>
      </c>
      <c r="AC41" s="11">
        <v>12862</v>
      </c>
      <c r="AD41" s="8">
        <v>3448</v>
      </c>
      <c r="AE41" s="8">
        <f t="shared" si="2"/>
        <v>180592</v>
      </c>
      <c r="AF41" s="8">
        <f t="shared" si="3"/>
        <v>777034</v>
      </c>
    </row>
    <row r="42" spans="1:32" ht="12.75">
      <c r="A42" s="2">
        <v>35</v>
      </c>
      <c r="B42" s="5">
        <v>35</v>
      </c>
      <c r="C42" s="6" t="s">
        <v>60</v>
      </c>
      <c r="D42" s="8">
        <v>200498366</v>
      </c>
      <c r="E42" s="7">
        <v>0</v>
      </c>
      <c r="F42" s="8">
        <v>0</v>
      </c>
      <c r="G42" s="8">
        <f t="shared" si="0"/>
        <v>0</v>
      </c>
      <c r="H42" s="7">
        <v>0</v>
      </c>
      <c r="I42" s="7">
        <v>0</v>
      </c>
      <c r="J42" s="8">
        <v>16713595</v>
      </c>
      <c r="K42" s="8">
        <v>0</v>
      </c>
      <c r="L42" s="8">
        <f t="shared" si="1"/>
        <v>16713595</v>
      </c>
      <c r="M42" s="8">
        <v>53683909</v>
      </c>
      <c r="N42" s="7">
        <v>0</v>
      </c>
      <c r="O42" s="8">
        <v>0</v>
      </c>
      <c r="P42" s="8">
        <v>370368</v>
      </c>
      <c r="Q42" s="8">
        <v>0</v>
      </c>
      <c r="R42" s="8">
        <v>4914643</v>
      </c>
      <c r="S42" s="8">
        <v>53968473</v>
      </c>
      <c r="T42" s="8">
        <v>164211152</v>
      </c>
      <c r="U42" s="7">
        <v>700000</v>
      </c>
      <c r="V42" s="8">
        <v>7297557</v>
      </c>
      <c r="W42" s="10">
        <v>8150000</v>
      </c>
      <c r="X42" s="10">
        <v>0</v>
      </c>
      <c r="Y42" s="8">
        <v>0</v>
      </c>
      <c r="Z42" s="8">
        <v>1105561</v>
      </c>
      <c r="AA42" s="8">
        <v>465986</v>
      </c>
      <c r="AB42" s="8">
        <v>386083</v>
      </c>
      <c r="AC42" s="11">
        <v>170686</v>
      </c>
      <c r="AD42" s="8">
        <v>576652</v>
      </c>
      <c r="AE42" s="8">
        <f t="shared" si="2"/>
        <v>237032150</v>
      </c>
      <c r="AF42" s="8">
        <f t="shared" si="3"/>
        <v>513213031</v>
      </c>
    </row>
    <row r="43" spans="1:32" ht="12.75">
      <c r="A43" s="2">
        <v>36</v>
      </c>
      <c r="B43" s="5">
        <v>36</v>
      </c>
      <c r="C43" s="6" t="s">
        <v>61</v>
      </c>
      <c r="D43" s="8">
        <v>4398105</v>
      </c>
      <c r="E43" s="7">
        <v>0</v>
      </c>
      <c r="F43" s="8">
        <v>0</v>
      </c>
      <c r="G43" s="8">
        <f t="shared" si="0"/>
        <v>0</v>
      </c>
      <c r="H43" s="7">
        <v>0</v>
      </c>
      <c r="I43" s="7">
        <v>0</v>
      </c>
      <c r="J43" s="8">
        <v>1607830</v>
      </c>
      <c r="K43" s="8">
        <v>0</v>
      </c>
      <c r="L43" s="8">
        <f t="shared" si="1"/>
        <v>1607830</v>
      </c>
      <c r="M43" s="8">
        <v>0</v>
      </c>
      <c r="N43" s="7">
        <v>0</v>
      </c>
      <c r="O43" s="8">
        <v>0</v>
      </c>
      <c r="P43" s="8">
        <v>15295</v>
      </c>
      <c r="Q43" s="8">
        <v>0</v>
      </c>
      <c r="R43" s="8">
        <v>16050</v>
      </c>
      <c r="S43" s="8">
        <v>1037581</v>
      </c>
      <c r="T43" s="8">
        <v>352555</v>
      </c>
      <c r="U43" s="7">
        <v>0</v>
      </c>
      <c r="V43" s="8">
        <v>0</v>
      </c>
      <c r="W43" s="10">
        <v>94186</v>
      </c>
      <c r="X43" s="10">
        <v>0</v>
      </c>
      <c r="Y43" s="8">
        <v>0</v>
      </c>
      <c r="Z43" s="8">
        <v>7754</v>
      </c>
      <c r="AA43" s="8">
        <v>32679</v>
      </c>
      <c r="AB43" s="8">
        <v>20764</v>
      </c>
      <c r="AC43" s="11">
        <v>241856</v>
      </c>
      <c r="AD43" s="8">
        <v>20040</v>
      </c>
      <c r="AE43" s="8">
        <f t="shared" si="2"/>
        <v>1807415</v>
      </c>
      <c r="AF43" s="8">
        <f t="shared" si="3"/>
        <v>7844695</v>
      </c>
    </row>
    <row r="44" spans="1:32" ht="12.75">
      <c r="A44" s="2">
        <v>37</v>
      </c>
      <c r="B44" s="5">
        <v>37</v>
      </c>
      <c r="C44" s="6" t="s">
        <v>62</v>
      </c>
      <c r="D44" s="8">
        <v>1290263</v>
      </c>
      <c r="E44" s="7">
        <v>0</v>
      </c>
      <c r="F44" s="8">
        <v>0</v>
      </c>
      <c r="G44" s="8">
        <f t="shared" si="0"/>
        <v>0</v>
      </c>
      <c r="H44" s="7">
        <v>0</v>
      </c>
      <c r="I44" s="7">
        <v>0</v>
      </c>
      <c r="J44" s="8">
        <v>370727</v>
      </c>
      <c r="K44" s="8">
        <v>0</v>
      </c>
      <c r="L44" s="8">
        <f t="shared" si="1"/>
        <v>370727</v>
      </c>
      <c r="M44" s="8">
        <v>0</v>
      </c>
      <c r="N44" s="7">
        <v>0</v>
      </c>
      <c r="O44" s="8">
        <v>0</v>
      </c>
      <c r="P44" s="8">
        <v>2827</v>
      </c>
      <c r="Q44" s="8">
        <v>0</v>
      </c>
      <c r="R44" s="8">
        <v>0</v>
      </c>
      <c r="S44" s="8">
        <v>206884</v>
      </c>
      <c r="T44" s="2">
        <v>0</v>
      </c>
      <c r="U44" s="7">
        <v>0</v>
      </c>
      <c r="V44" s="8">
        <v>0</v>
      </c>
      <c r="W44" s="10">
        <v>27642</v>
      </c>
      <c r="X44" s="10">
        <v>0</v>
      </c>
      <c r="Y44" s="8">
        <v>0</v>
      </c>
      <c r="Z44" s="8">
        <v>0</v>
      </c>
      <c r="AA44" s="8">
        <v>5550</v>
      </c>
      <c r="AB44" s="8">
        <v>1483</v>
      </c>
      <c r="AC44" s="11">
        <v>571</v>
      </c>
      <c r="AD44" s="8">
        <v>4082</v>
      </c>
      <c r="AE44" s="8">
        <f t="shared" si="2"/>
        <v>246212</v>
      </c>
      <c r="AF44" s="8">
        <f t="shared" si="3"/>
        <v>1910029</v>
      </c>
    </row>
    <row r="45" spans="1:32" ht="12.75">
      <c r="A45" s="2">
        <v>38</v>
      </c>
      <c r="B45" s="5">
        <v>38</v>
      </c>
      <c r="C45" s="6" t="s">
        <v>63</v>
      </c>
      <c r="D45" s="8">
        <v>1446557</v>
      </c>
      <c r="E45" s="7">
        <v>0</v>
      </c>
      <c r="F45" s="8">
        <v>0</v>
      </c>
      <c r="G45" s="8">
        <f t="shared" si="0"/>
        <v>0</v>
      </c>
      <c r="H45" s="7">
        <v>0</v>
      </c>
      <c r="I45" s="7">
        <v>0</v>
      </c>
      <c r="J45" s="8">
        <v>377688</v>
      </c>
      <c r="K45" s="8">
        <v>0</v>
      </c>
      <c r="L45" s="8">
        <f t="shared" si="1"/>
        <v>377688</v>
      </c>
      <c r="M45" s="8">
        <v>0</v>
      </c>
      <c r="N45" s="7">
        <v>0</v>
      </c>
      <c r="O45" s="8">
        <v>0</v>
      </c>
      <c r="P45" s="8">
        <v>5602</v>
      </c>
      <c r="Q45" s="8">
        <v>0</v>
      </c>
      <c r="R45" s="8">
        <v>0</v>
      </c>
      <c r="S45" s="8">
        <v>400102</v>
      </c>
      <c r="T45" s="8">
        <v>36411</v>
      </c>
      <c r="U45" s="7">
        <v>0</v>
      </c>
      <c r="V45" s="8">
        <v>0</v>
      </c>
      <c r="W45" s="12">
        <v>0</v>
      </c>
      <c r="X45" s="10">
        <v>0</v>
      </c>
      <c r="Y45" s="8">
        <v>0</v>
      </c>
      <c r="Z45" s="8">
        <v>6982</v>
      </c>
      <c r="AA45" s="8">
        <v>9750</v>
      </c>
      <c r="AB45" s="8">
        <v>0</v>
      </c>
      <c r="AC45" s="11">
        <v>49436</v>
      </c>
      <c r="AD45" s="8">
        <v>6672</v>
      </c>
      <c r="AE45" s="8">
        <f t="shared" si="2"/>
        <v>509353</v>
      </c>
      <c r="AF45" s="8">
        <f t="shared" si="3"/>
        <v>2339200</v>
      </c>
    </row>
    <row r="46" spans="1:32" ht="12.75">
      <c r="A46" s="2">
        <v>39</v>
      </c>
      <c r="B46" s="5">
        <v>39</v>
      </c>
      <c r="C46" s="6" t="s">
        <v>64</v>
      </c>
      <c r="D46" s="8">
        <v>381691</v>
      </c>
      <c r="E46" s="7">
        <v>0</v>
      </c>
      <c r="F46" s="8">
        <v>0</v>
      </c>
      <c r="G46" s="8">
        <f t="shared" si="0"/>
        <v>0</v>
      </c>
      <c r="H46" s="7">
        <v>0</v>
      </c>
      <c r="I46" s="7">
        <v>0</v>
      </c>
      <c r="J46" s="8">
        <v>344506</v>
      </c>
      <c r="K46" s="8">
        <v>0</v>
      </c>
      <c r="L46" s="8">
        <f t="shared" si="1"/>
        <v>344506</v>
      </c>
      <c r="M46" s="8">
        <v>0</v>
      </c>
      <c r="N46" s="7">
        <v>0</v>
      </c>
      <c r="O46" s="8">
        <v>0</v>
      </c>
      <c r="P46" s="8">
        <v>2727</v>
      </c>
      <c r="Q46" s="8">
        <v>38511</v>
      </c>
      <c r="R46" s="8">
        <v>0</v>
      </c>
      <c r="S46" s="8">
        <v>302601</v>
      </c>
      <c r="T46" s="2">
        <v>0</v>
      </c>
      <c r="U46" s="7">
        <v>0</v>
      </c>
      <c r="V46" s="8">
        <v>0</v>
      </c>
      <c r="W46" s="10">
        <v>26609</v>
      </c>
      <c r="X46" s="10">
        <v>0</v>
      </c>
      <c r="Y46" s="8">
        <v>0</v>
      </c>
      <c r="Z46" s="8">
        <v>0</v>
      </c>
      <c r="AA46" s="8">
        <v>4113</v>
      </c>
      <c r="AB46" s="8">
        <v>7912</v>
      </c>
      <c r="AC46" s="11">
        <v>0</v>
      </c>
      <c r="AD46" s="8">
        <v>3632</v>
      </c>
      <c r="AE46" s="8">
        <f t="shared" si="2"/>
        <v>344867</v>
      </c>
      <c r="AF46" s="8">
        <f t="shared" si="3"/>
        <v>1112302</v>
      </c>
    </row>
    <row r="47" spans="1:32" ht="12.75">
      <c r="A47" s="2">
        <v>40</v>
      </c>
      <c r="B47" s="5">
        <v>40</v>
      </c>
      <c r="C47" s="6" t="s">
        <v>65</v>
      </c>
      <c r="D47" s="8">
        <v>4655171</v>
      </c>
      <c r="E47" s="7">
        <v>0</v>
      </c>
      <c r="F47" s="8">
        <v>0</v>
      </c>
      <c r="G47" s="8">
        <f t="shared" si="0"/>
        <v>0</v>
      </c>
      <c r="H47" s="7">
        <v>0</v>
      </c>
      <c r="I47" s="7">
        <v>0</v>
      </c>
      <c r="J47" s="2">
        <v>0</v>
      </c>
      <c r="K47" s="8">
        <v>0</v>
      </c>
      <c r="L47" s="8">
        <f t="shared" si="1"/>
        <v>0</v>
      </c>
      <c r="M47" s="8">
        <v>0</v>
      </c>
      <c r="N47" s="7">
        <v>0</v>
      </c>
      <c r="O47" s="8">
        <v>197675</v>
      </c>
      <c r="P47" s="8">
        <v>24600</v>
      </c>
      <c r="Q47" s="8">
        <v>0</v>
      </c>
      <c r="R47" s="8">
        <v>15439</v>
      </c>
      <c r="S47" s="8">
        <v>2790848</v>
      </c>
      <c r="T47" s="8">
        <v>3378041</v>
      </c>
      <c r="U47" s="7">
        <v>0</v>
      </c>
      <c r="V47" s="8">
        <v>0</v>
      </c>
      <c r="W47" s="10">
        <v>303030</v>
      </c>
      <c r="X47" s="10">
        <v>0</v>
      </c>
      <c r="Y47" s="8">
        <v>0</v>
      </c>
      <c r="Z47" s="8">
        <v>18620</v>
      </c>
      <c r="AA47" s="8">
        <v>58144</v>
      </c>
      <c r="AB47" s="8">
        <v>89971</v>
      </c>
      <c r="AC47" s="11">
        <v>0</v>
      </c>
      <c r="AD47" s="8">
        <v>32104</v>
      </c>
      <c r="AE47" s="8">
        <f t="shared" si="2"/>
        <v>6670758</v>
      </c>
      <c r="AF47" s="8">
        <f t="shared" si="3"/>
        <v>11563643</v>
      </c>
    </row>
    <row r="48" spans="1:32" ht="12.75">
      <c r="A48" s="2">
        <v>41</v>
      </c>
      <c r="B48" s="5">
        <v>41</v>
      </c>
      <c r="C48" s="6" t="s">
        <v>66</v>
      </c>
      <c r="D48" s="8">
        <v>820927</v>
      </c>
      <c r="E48" s="7">
        <v>0</v>
      </c>
      <c r="F48" s="8">
        <v>0</v>
      </c>
      <c r="G48" s="8">
        <f t="shared" si="0"/>
        <v>0</v>
      </c>
      <c r="H48" s="7">
        <v>0</v>
      </c>
      <c r="I48" s="7">
        <v>0</v>
      </c>
      <c r="J48" s="8">
        <v>654059</v>
      </c>
      <c r="K48" s="8">
        <v>0</v>
      </c>
      <c r="L48" s="8">
        <f t="shared" si="1"/>
        <v>654059</v>
      </c>
      <c r="M48" s="8">
        <v>0</v>
      </c>
      <c r="N48" s="7">
        <v>0</v>
      </c>
      <c r="O48" s="8">
        <v>0</v>
      </c>
      <c r="P48" s="8">
        <v>4729</v>
      </c>
      <c r="Q48" s="8">
        <v>0</v>
      </c>
      <c r="R48" s="8">
        <v>0</v>
      </c>
      <c r="S48" s="8">
        <v>337981</v>
      </c>
      <c r="T48" s="2">
        <v>0</v>
      </c>
      <c r="U48" s="7">
        <v>0</v>
      </c>
      <c r="V48" s="8">
        <v>0</v>
      </c>
      <c r="W48" s="10">
        <v>39517</v>
      </c>
      <c r="X48" s="10">
        <v>0</v>
      </c>
      <c r="Y48" s="8">
        <v>0</v>
      </c>
      <c r="Z48" s="8">
        <v>2474</v>
      </c>
      <c r="AA48" s="8">
        <v>16860</v>
      </c>
      <c r="AB48" s="8">
        <v>16313</v>
      </c>
      <c r="AC48" s="11">
        <v>121554</v>
      </c>
      <c r="AD48" s="8">
        <v>10001</v>
      </c>
      <c r="AE48" s="8">
        <f t="shared" si="2"/>
        <v>544700</v>
      </c>
      <c r="AF48" s="8">
        <f t="shared" si="3"/>
        <v>2024415</v>
      </c>
    </row>
    <row r="49" spans="1:32" ht="12.75">
      <c r="A49" s="2">
        <v>42</v>
      </c>
      <c r="B49" s="5">
        <v>42</v>
      </c>
      <c r="C49" s="6" t="s">
        <v>67</v>
      </c>
      <c r="D49" s="8">
        <v>112410</v>
      </c>
      <c r="E49" s="7">
        <v>0</v>
      </c>
      <c r="F49" s="8">
        <v>0</v>
      </c>
      <c r="G49" s="8">
        <f t="shared" si="0"/>
        <v>0</v>
      </c>
      <c r="H49" s="7">
        <v>0</v>
      </c>
      <c r="I49" s="7">
        <v>0</v>
      </c>
      <c r="J49" s="8">
        <v>812789</v>
      </c>
      <c r="K49" s="8">
        <v>0</v>
      </c>
      <c r="L49" s="8">
        <f t="shared" si="1"/>
        <v>812789</v>
      </c>
      <c r="M49" s="8">
        <v>0</v>
      </c>
      <c r="N49" s="7">
        <v>0</v>
      </c>
      <c r="O49" s="8">
        <v>0</v>
      </c>
      <c r="P49" s="8">
        <v>0</v>
      </c>
      <c r="Q49" s="8">
        <v>0</v>
      </c>
      <c r="R49" s="8">
        <v>0</v>
      </c>
      <c r="S49" s="8">
        <v>2792709</v>
      </c>
      <c r="T49" s="2">
        <v>0</v>
      </c>
      <c r="U49" s="7">
        <v>0</v>
      </c>
      <c r="V49" s="8">
        <v>119625</v>
      </c>
      <c r="W49" s="10">
        <v>157570</v>
      </c>
      <c r="X49" s="10">
        <v>0</v>
      </c>
      <c r="Y49" s="8">
        <v>0</v>
      </c>
      <c r="Z49" s="8">
        <v>75098</v>
      </c>
      <c r="AA49" s="8">
        <v>14800</v>
      </c>
      <c r="AB49" s="8">
        <v>29714</v>
      </c>
      <c r="AC49" s="11">
        <v>121680</v>
      </c>
      <c r="AD49" s="8">
        <v>30694</v>
      </c>
      <c r="AE49" s="8">
        <f t="shared" si="2"/>
        <v>3341890</v>
      </c>
      <c r="AF49" s="8">
        <f t="shared" si="3"/>
        <v>4267089</v>
      </c>
    </row>
    <row r="50" spans="1:32" ht="12.75">
      <c r="A50" s="2">
        <v>43</v>
      </c>
      <c r="B50" s="5">
        <v>43</v>
      </c>
      <c r="C50" s="6" t="s">
        <v>68</v>
      </c>
      <c r="D50" s="8">
        <v>878098</v>
      </c>
      <c r="E50" s="7">
        <v>0</v>
      </c>
      <c r="F50" s="8">
        <v>0</v>
      </c>
      <c r="G50" s="8">
        <f t="shared" si="0"/>
        <v>0</v>
      </c>
      <c r="H50" s="7">
        <v>0</v>
      </c>
      <c r="I50" s="7">
        <v>0</v>
      </c>
      <c r="J50" s="8">
        <v>320011</v>
      </c>
      <c r="K50" s="8">
        <v>0</v>
      </c>
      <c r="L50" s="8">
        <f t="shared" si="1"/>
        <v>320011</v>
      </c>
      <c r="M50" s="8">
        <v>0</v>
      </c>
      <c r="N50" s="7">
        <v>0</v>
      </c>
      <c r="O50" s="8">
        <v>0</v>
      </c>
      <c r="P50" s="8">
        <v>1933</v>
      </c>
      <c r="Q50" s="8">
        <v>0</v>
      </c>
      <c r="R50" s="8">
        <v>0</v>
      </c>
      <c r="S50" s="8">
        <v>310111</v>
      </c>
      <c r="T50" s="2">
        <v>0</v>
      </c>
      <c r="U50" s="7">
        <v>0</v>
      </c>
      <c r="V50" s="8">
        <v>0</v>
      </c>
      <c r="W50" s="12">
        <v>0</v>
      </c>
      <c r="X50" s="10">
        <v>0</v>
      </c>
      <c r="Y50" s="8">
        <v>0</v>
      </c>
      <c r="Z50" s="8">
        <v>550</v>
      </c>
      <c r="AA50" s="8">
        <v>2812</v>
      </c>
      <c r="AB50" s="8">
        <v>5438</v>
      </c>
      <c r="AC50" s="11">
        <v>13780</v>
      </c>
      <c r="AD50" s="8">
        <v>3363</v>
      </c>
      <c r="AE50" s="8">
        <f t="shared" si="2"/>
        <v>336054</v>
      </c>
      <c r="AF50" s="8">
        <f t="shared" si="3"/>
        <v>1536096</v>
      </c>
    </row>
    <row r="51" spans="1:32" ht="12.75">
      <c r="A51" s="2">
        <v>44</v>
      </c>
      <c r="B51" s="5">
        <v>44</v>
      </c>
      <c r="C51" s="6" t="s">
        <v>69</v>
      </c>
      <c r="D51" s="8">
        <v>106909135</v>
      </c>
      <c r="E51" s="7">
        <v>0</v>
      </c>
      <c r="F51" s="8">
        <v>0</v>
      </c>
      <c r="G51" s="8">
        <f t="shared" si="0"/>
        <v>0</v>
      </c>
      <c r="H51" s="7">
        <v>0</v>
      </c>
      <c r="I51" s="7">
        <v>0</v>
      </c>
      <c r="J51" s="8">
        <v>3362963</v>
      </c>
      <c r="K51" s="8">
        <v>0</v>
      </c>
      <c r="L51" s="8">
        <f t="shared" si="1"/>
        <v>3362963</v>
      </c>
      <c r="M51" s="8">
        <v>0</v>
      </c>
      <c r="N51" s="7">
        <v>0</v>
      </c>
      <c r="O51" s="8">
        <v>0</v>
      </c>
      <c r="P51" s="8">
        <v>91994</v>
      </c>
      <c r="Q51" s="8">
        <v>0</v>
      </c>
      <c r="R51" s="8">
        <v>16033</v>
      </c>
      <c r="S51" s="8">
        <v>15637164</v>
      </c>
      <c r="T51" s="8">
        <v>4310392</v>
      </c>
      <c r="U51" s="7">
        <v>0</v>
      </c>
      <c r="V51" s="8">
        <v>0</v>
      </c>
      <c r="W51" s="10">
        <v>565000</v>
      </c>
      <c r="X51" s="10">
        <v>0</v>
      </c>
      <c r="Y51" s="8">
        <v>0</v>
      </c>
      <c r="Z51" s="8">
        <v>151025</v>
      </c>
      <c r="AA51" s="8">
        <v>110856</v>
      </c>
      <c r="AB51" s="8">
        <v>136439</v>
      </c>
      <c r="AC51" s="11">
        <v>76</v>
      </c>
      <c r="AD51" s="8">
        <v>123444</v>
      </c>
      <c r="AE51" s="8">
        <f t="shared" si="2"/>
        <v>21034396</v>
      </c>
      <c r="AF51" s="8">
        <f t="shared" si="3"/>
        <v>131414521</v>
      </c>
    </row>
    <row r="52" spans="1:32" ht="12.75">
      <c r="A52" s="2">
        <v>45</v>
      </c>
      <c r="B52" s="5">
        <v>45</v>
      </c>
      <c r="C52" s="6" t="s">
        <v>70</v>
      </c>
      <c r="D52" s="8">
        <v>1308158</v>
      </c>
      <c r="E52" s="7">
        <v>0</v>
      </c>
      <c r="F52" s="8">
        <v>0</v>
      </c>
      <c r="G52" s="8">
        <f t="shared" si="0"/>
        <v>0</v>
      </c>
      <c r="H52" s="7">
        <v>0</v>
      </c>
      <c r="I52" s="7">
        <v>0</v>
      </c>
      <c r="J52" s="8">
        <v>433718</v>
      </c>
      <c r="K52" s="8">
        <v>0</v>
      </c>
      <c r="L52" s="8">
        <f t="shared" si="1"/>
        <v>433718</v>
      </c>
      <c r="M52" s="8">
        <v>0</v>
      </c>
      <c r="N52" s="7">
        <v>0</v>
      </c>
      <c r="O52" s="8">
        <v>0</v>
      </c>
      <c r="P52" s="8">
        <v>1652</v>
      </c>
      <c r="Q52" s="8">
        <v>31599</v>
      </c>
      <c r="R52" s="8">
        <v>0</v>
      </c>
      <c r="S52" s="8">
        <v>420657</v>
      </c>
      <c r="T52" s="2">
        <v>0</v>
      </c>
      <c r="U52" s="7">
        <v>0</v>
      </c>
      <c r="V52" s="8">
        <v>0</v>
      </c>
      <c r="W52" s="12">
        <v>0</v>
      </c>
      <c r="X52" s="10">
        <v>0</v>
      </c>
      <c r="Y52" s="8">
        <v>0</v>
      </c>
      <c r="Z52" s="8">
        <v>0</v>
      </c>
      <c r="AA52" s="8">
        <v>2138</v>
      </c>
      <c r="AB52" s="8">
        <v>1977</v>
      </c>
      <c r="AC52" s="11">
        <v>15827</v>
      </c>
      <c r="AD52" s="8">
        <v>3630</v>
      </c>
      <c r="AE52" s="8">
        <f t="shared" si="2"/>
        <v>444229</v>
      </c>
      <c r="AF52" s="8">
        <f t="shared" si="3"/>
        <v>2219356</v>
      </c>
    </row>
    <row r="53" spans="1:32" ht="12.75">
      <c r="A53" s="2">
        <v>46</v>
      </c>
      <c r="B53" s="5">
        <v>46</v>
      </c>
      <c r="C53" s="6" t="s">
        <v>71</v>
      </c>
      <c r="D53" s="8">
        <v>4922047</v>
      </c>
      <c r="E53" s="7">
        <v>0</v>
      </c>
      <c r="F53" s="8">
        <v>0</v>
      </c>
      <c r="G53" s="8">
        <f t="shared" si="0"/>
        <v>0</v>
      </c>
      <c r="H53" s="7">
        <v>0</v>
      </c>
      <c r="I53" s="7">
        <v>0</v>
      </c>
      <c r="J53" s="8">
        <v>3570791</v>
      </c>
      <c r="K53" s="8">
        <v>0</v>
      </c>
      <c r="L53" s="8">
        <f t="shared" si="1"/>
        <v>3570791</v>
      </c>
      <c r="M53" s="8">
        <v>0</v>
      </c>
      <c r="N53" s="7">
        <v>0</v>
      </c>
      <c r="O53" s="8">
        <v>921103</v>
      </c>
      <c r="P53" s="8">
        <v>21358</v>
      </c>
      <c r="Q53" s="8">
        <v>0</v>
      </c>
      <c r="R53" s="8">
        <v>0</v>
      </c>
      <c r="S53" s="8">
        <v>3380871</v>
      </c>
      <c r="T53" s="8">
        <v>3497741</v>
      </c>
      <c r="U53" s="7">
        <v>0</v>
      </c>
      <c r="V53" s="8">
        <v>0</v>
      </c>
      <c r="W53" s="10">
        <v>620000</v>
      </c>
      <c r="X53" s="10">
        <v>0</v>
      </c>
      <c r="Y53" s="8">
        <v>0</v>
      </c>
      <c r="Z53" s="8">
        <v>55027</v>
      </c>
      <c r="AA53" s="8">
        <v>26927</v>
      </c>
      <c r="AB53" s="8">
        <v>3460</v>
      </c>
      <c r="AC53" s="11">
        <v>0</v>
      </c>
      <c r="AD53" s="8">
        <v>71100</v>
      </c>
      <c r="AE53" s="8">
        <f t="shared" si="2"/>
        <v>7655126</v>
      </c>
      <c r="AF53" s="8">
        <f t="shared" si="3"/>
        <v>17090425</v>
      </c>
    </row>
    <row r="54" spans="1:32" ht="12.75">
      <c r="A54" s="2">
        <v>47</v>
      </c>
      <c r="B54" s="5">
        <v>47</v>
      </c>
      <c r="C54" s="6" t="s">
        <v>72</v>
      </c>
      <c r="D54" s="8">
        <v>6377</v>
      </c>
      <c r="E54" s="7">
        <v>0</v>
      </c>
      <c r="F54" s="8">
        <v>0</v>
      </c>
      <c r="G54" s="8">
        <f t="shared" si="0"/>
        <v>0</v>
      </c>
      <c r="H54" s="7">
        <v>0</v>
      </c>
      <c r="I54" s="7">
        <v>0</v>
      </c>
      <c r="J54" s="2">
        <v>0</v>
      </c>
      <c r="K54" s="8">
        <v>0</v>
      </c>
      <c r="L54" s="8">
        <f t="shared" si="1"/>
        <v>0</v>
      </c>
      <c r="M54" s="8">
        <v>0</v>
      </c>
      <c r="N54" s="7">
        <v>0</v>
      </c>
      <c r="O54" s="8">
        <v>0</v>
      </c>
      <c r="P54" s="8">
        <v>0</v>
      </c>
      <c r="Q54" s="8">
        <v>0</v>
      </c>
      <c r="R54" s="8">
        <v>0</v>
      </c>
      <c r="S54" s="8">
        <v>232150</v>
      </c>
      <c r="T54" s="2">
        <v>0</v>
      </c>
      <c r="U54" s="7">
        <v>0</v>
      </c>
      <c r="V54" s="8">
        <v>0</v>
      </c>
      <c r="W54" s="10">
        <v>4854</v>
      </c>
      <c r="X54" s="10">
        <v>0</v>
      </c>
      <c r="Y54" s="8">
        <v>0</v>
      </c>
      <c r="Z54" s="8">
        <v>0</v>
      </c>
      <c r="AA54" s="8">
        <v>3513</v>
      </c>
      <c r="AB54" s="8">
        <v>5438</v>
      </c>
      <c r="AC54" s="11">
        <v>556</v>
      </c>
      <c r="AD54" s="8">
        <v>2481</v>
      </c>
      <c r="AE54" s="8">
        <f t="shared" si="2"/>
        <v>248992</v>
      </c>
      <c r="AF54" s="8">
        <f t="shared" si="3"/>
        <v>255369</v>
      </c>
    </row>
    <row r="55" spans="1:32" ht="12.75">
      <c r="A55" s="2">
        <v>48</v>
      </c>
      <c r="B55" s="5">
        <v>48</v>
      </c>
      <c r="C55" s="6" t="s">
        <v>73</v>
      </c>
      <c r="D55" s="8">
        <v>3547194</v>
      </c>
      <c r="E55" s="7">
        <v>0</v>
      </c>
      <c r="F55" s="8">
        <v>0</v>
      </c>
      <c r="G55" s="8">
        <f t="shared" si="0"/>
        <v>0</v>
      </c>
      <c r="H55" s="7">
        <v>0</v>
      </c>
      <c r="I55" s="7">
        <v>0</v>
      </c>
      <c r="J55" s="8">
        <v>259469</v>
      </c>
      <c r="K55" s="8">
        <v>0</v>
      </c>
      <c r="L55" s="8">
        <f t="shared" si="1"/>
        <v>259469</v>
      </c>
      <c r="M55" s="8">
        <v>0</v>
      </c>
      <c r="N55" s="7">
        <v>0</v>
      </c>
      <c r="O55" s="8">
        <v>0</v>
      </c>
      <c r="P55" s="8">
        <v>14124</v>
      </c>
      <c r="Q55" s="8">
        <v>0</v>
      </c>
      <c r="R55" s="8">
        <v>2776</v>
      </c>
      <c r="S55" s="8">
        <v>1360578</v>
      </c>
      <c r="T55" s="8">
        <v>1386400</v>
      </c>
      <c r="U55" s="7">
        <v>0</v>
      </c>
      <c r="V55" s="8">
        <v>0</v>
      </c>
      <c r="W55" s="10">
        <v>196652</v>
      </c>
      <c r="X55" s="10">
        <v>0</v>
      </c>
      <c r="Y55" s="8">
        <v>0</v>
      </c>
      <c r="Z55" s="8">
        <v>32390</v>
      </c>
      <c r="AA55" s="8">
        <v>35513</v>
      </c>
      <c r="AB55" s="8">
        <v>26695</v>
      </c>
      <c r="AC55" s="11">
        <v>0</v>
      </c>
      <c r="AD55" s="8">
        <v>21463</v>
      </c>
      <c r="AE55" s="8">
        <f t="shared" si="2"/>
        <v>3059691</v>
      </c>
      <c r="AF55" s="8">
        <f t="shared" si="3"/>
        <v>6883254</v>
      </c>
    </row>
    <row r="56" spans="1:32" ht="12.75">
      <c r="A56" s="2">
        <v>49</v>
      </c>
      <c r="B56" s="5">
        <v>49</v>
      </c>
      <c r="C56" s="6" t="s">
        <v>74</v>
      </c>
      <c r="D56" s="8">
        <v>6791105</v>
      </c>
      <c r="E56" s="7">
        <v>0</v>
      </c>
      <c r="F56" s="8">
        <v>0</v>
      </c>
      <c r="G56" s="8">
        <f t="shared" si="0"/>
        <v>0</v>
      </c>
      <c r="H56" s="7">
        <v>0</v>
      </c>
      <c r="I56" s="7">
        <v>0</v>
      </c>
      <c r="J56" s="8">
        <v>5137621</v>
      </c>
      <c r="K56" s="8">
        <v>0</v>
      </c>
      <c r="L56" s="8">
        <f t="shared" si="1"/>
        <v>5137621</v>
      </c>
      <c r="M56" s="8">
        <v>0</v>
      </c>
      <c r="N56" s="7">
        <v>0</v>
      </c>
      <c r="O56" s="8">
        <v>0</v>
      </c>
      <c r="P56" s="8">
        <v>31838</v>
      </c>
      <c r="Q56" s="8">
        <v>0</v>
      </c>
      <c r="R56" s="8">
        <v>502446</v>
      </c>
      <c r="S56" s="8">
        <v>6820267</v>
      </c>
      <c r="T56" s="8">
        <v>17956060</v>
      </c>
      <c r="U56" s="7">
        <v>0</v>
      </c>
      <c r="V56" s="8">
        <v>0</v>
      </c>
      <c r="W56" s="10">
        <v>1020840</v>
      </c>
      <c r="X56" s="10">
        <v>0</v>
      </c>
      <c r="Y56" s="8">
        <v>0</v>
      </c>
      <c r="Z56" s="8">
        <v>120445</v>
      </c>
      <c r="AA56" s="8">
        <v>120950</v>
      </c>
      <c r="AB56" s="8">
        <v>41525</v>
      </c>
      <c r="AC56" s="11">
        <v>0</v>
      </c>
      <c r="AD56" s="8">
        <v>100591</v>
      </c>
      <c r="AE56" s="8">
        <f t="shared" si="2"/>
        <v>26180678</v>
      </c>
      <c r="AF56" s="8">
        <f t="shared" si="3"/>
        <v>38643688</v>
      </c>
    </row>
    <row r="57" spans="1:32" ht="12.75">
      <c r="A57" s="2">
        <v>50</v>
      </c>
      <c r="B57" s="5">
        <v>50</v>
      </c>
      <c r="C57" s="6" t="s">
        <v>75</v>
      </c>
      <c r="D57" s="8">
        <v>2512730</v>
      </c>
      <c r="E57" s="7">
        <v>0</v>
      </c>
      <c r="F57" s="8">
        <v>0</v>
      </c>
      <c r="G57" s="8">
        <f t="shared" si="0"/>
        <v>0</v>
      </c>
      <c r="H57" s="7">
        <v>0</v>
      </c>
      <c r="I57" s="7">
        <v>0</v>
      </c>
      <c r="J57" s="8">
        <v>471648</v>
      </c>
      <c r="K57" s="8">
        <v>0</v>
      </c>
      <c r="L57" s="8">
        <f t="shared" si="1"/>
        <v>471648</v>
      </c>
      <c r="M57" s="8">
        <v>0</v>
      </c>
      <c r="N57" s="7">
        <v>0</v>
      </c>
      <c r="O57" s="8">
        <v>0</v>
      </c>
      <c r="P57" s="8">
        <v>17637</v>
      </c>
      <c r="Q57" s="8">
        <v>0</v>
      </c>
      <c r="R57" s="8">
        <v>9916</v>
      </c>
      <c r="S57" s="8">
        <v>1260474</v>
      </c>
      <c r="T57" s="8">
        <v>878002</v>
      </c>
      <c r="U57" s="7">
        <v>0</v>
      </c>
      <c r="V57" s="8">
        <v>0</v>
      </c>
      <c r="W57" s="10">
        <v>118182</v>
      </c>
      <c r="X57" s="10">
        <v>0</v>
      </c>
      <c r="Y57" s="8">
        <v>0</v>
      </c>
      <c r="Z57" s="8">
        <v>9277</v>
      </c>
      <c r="AA57" s="8">
        <v>35029</v>
      </c>
      <c r="AB57" s="8">
        <v>54378</v>
      </c>
      <c r="AC57" s="11">
        <v>14202</v>
      </c>
      <c r="AD57" s="8">
        <v>19401</v>
      </c>
      <c r="AE57" s="8">
        <f t="shared" si="2"/>
        <v>2388945</v>
      </c>
      <c r="AF57" s="8">
        <f t="shared" si="3"/>
        <v>5400876</v>
      </c>
    </row>
    <row r="58" spans="1:32" ht="12.75">
      <c r="A58" s="2">
        <v>51</v>
      </c>
      <c r="B58" s="5">
        <v>51</v>
      </c>
      <c r="C58" s="6" t="s">
        <v>76</v>
      </c>
      <c r="D58" s="8">
        <v>586786</v>
      </c>
      <c r="E58" s="7">
        <v>0</v>
      </c>
      <c r="F58" s="8">
        <v>0</v>
      </c>
      <c r="G58" s="8">
        <f t="shared" si="0"/>
        <v>0</v>
      </c>
      <c r="H58" s="7">
        <v>0</v>
      </c>
      <c r="I58" s="7">
        <v>0</v>
      </c>
      <c r="J58" s="8">
        <v>693845</v>
      </c>
      <c r="K58" s="8">
        <v>0</v>
      </c>
      <c r="L58" s="8">
        <f t="shared" si="1"/>
        <v>693845</v>
      </c>
      <c r="M58" s="8">
        <v>0</v>
      </c>
      <c r="N58" s="7">
        <v>0</v>
      </c>
      <c r="O58" s="8">
        <v>0</v>
      </c>
      <c r="P58" s="8">
        <v>2823</v>
      </c>
      <c r="Q58" s="8">
        <v>0</v>
      </c>
      <c r="R58" s="8">
        <v>0</v>
      </c>
      <c r="S58" s="8">
        <v>187183</v>
      </c>
      <c r="T58" s="8">
        <v>14729</v>
      </c>
      <c r="U58" s="7">
        <v>0</v>
      </c>
      <c r="V58" s="8">
        <v>0</v>
      </c>
      <c r="W58" s="10">
        <v>47304</v>
      </c>
      <c r="X58" s="10">
        <v>0</v>
      </c>
      <c r="Y58" s="8">
        <v>0</v>
      </c>
      <c r="Z58" s="8">
        <v>0</v>
      </c>
      <c r="AA58" s="8">
        <v>7055</v>
      </c>
      <c r="AB58" s="8">
        <v>4449</v>
      </c>
      <c r="AC58" s="11">
        <v>100345</v>
      </c>
      <c r="AD58" s="8">
        <v>4028</v>
      </c>
      <c r="AE58" s="8">
        <f t="shared" si="2"/>
        <v>365093</v>
      </c>
      <c r="AF58" s="8">
        <f t="shared" si="3"/>
        <v>1648547</v>
      </c>
    </row>
    <row r="59" spans="1:32" ht="12.75">
      <c r="A59" s="2">
        <v>52</v>
      </c>
      <c r="B59" s="5">
        <v>52</v>
      </c>
      <c r="C59" s="6" t="s">
        <v>77</v>
      </c>
      <c r="D59" s="8">
        <v>8810175</v>
      </c>
      <c r="E59" s="7">
        <v>0</v>
      </c>
      <c r="F59" s="8">
        <v>0</v>
      </c>
      <c r="G59" s="8">
        <f t="shared" si="0"/>
        <v>0</v>
      </c>
      <c r="H59" s="7">
        <v>0</v>
      </c>
      <c r="I59" s="7">
        <v>19746</v>
      </c>
      <c r="J59" s="8">
        <v>1027744</v>
      </c>
      <c r="K59" s="8">
        <v>0</v>
      </c>
      <c r="L59" s="8">
        <f t="shared" si="1"/>
        <v>1047490</v>
      </c>
      <c r="M59" s="8">
        <v>0</v>
      </c>
      <c r="N59" s="7">
        <v>0</v>
      </c>
      <c r="O59" s="8">
        <v>0</v>
      </c>
      <c r="P59" s="8">
        <v>10236</v>
      </c>
      <c r="Q59" s="8">
        <v>0</v>
      </c>
      <c r="R59" s="8">
        <v>12610</v>
      </c>
      <c r="S59" s="8">
        <v>1255697</v>
      </c>
      <c r="T59" s="2">
        <v>0</v>
      </c>
      <c r="U59" s="7">
        <v>0</v>
      </c>
      <c r="V59" s="8">
        <v>0</v>
      </c>
      <c r="W59" s="10">
        <v>44119</v>
      </c>
      <c r="X59" s="10">
        <v>0</v>
      </c>
      <c r="Y59" s="8">
        <v>0</v>
      </c>
      <c r="Z59" s="8">
        <v>65060</v>
      </c>
      <c r="AA59" s="8">
        <v>10463</v>
      </c>
      <c r="AB59" s="8">
        <v>15325</v>
      </c>
      <c r="AC59" s="11">
        <v>38126</v>
      </c>
      <c r="AD59" s="8">
        <v>12698</v>
      </c>
      <c r="AE59" s="8">
        <f t="shared" si="2"/>
        <v>1441488</v>
      </c>
      <c r="AF59" s="8">
        <f t="shared" si="3"/>
        <v>11321999</v>
      </c>
    </row>
    <row r="60" spans="1:32" ht="12.75">
      <c r="A60" s="2">
        <v>53</v>
      </c>
      <c r="B60" s="5">
        <v>53</v>
      </c>
      <c r="C60" s="6" t="s">
        <v>78</v>
      </c>
      <c r="D60" s="8">
        <v>70546</v>
      </c>
      <c r="E60" s="7">
        <v>0</v>
      </c>
      <c r="F60" s="8">
        <v>0</v>
      </c>
      <c r="G60" s="8">
        <f t="shared" si="0"/>
        <v>0</v>
      </c>
      <c r="H60" s="7">
        <v>0</v>
      </c>
      <c r="I60" s="7">
        <v>0</v>
      </c>
      <c r="J60" s="2">
        <v>0</v>
      </c>
      <c r="K60" s="8">
        <v>0</v>
      </c>
      <c r="L60" s="8">
        <f t="shared" si="1"/>
        <v>0</v>
      </c>
      <c r="M60" s="8">
        <v>0</v>
      </c>
      <c r="N60" s="7">
        <v>0</v>
      </c>
      <c r="O60" s="8">
        <v>0</v>
      </c>
      <c r="P60" s="8">
        <v>0</v>
      </c>
      <c r="Q60" s="8">
        <v>0</v>
      </c>
      <c r="R60" s="8">
        <v>0</v>
      </c>
      <c r="S60" s="8">
        <v>134534</v>
      </c>
      <c r="T60" s="2">
        <v>0</v>
      </c>
      <c r="U60" s="7">
        <v>0</v>
      </c>
      <c r="V60" s="8">
        <v>0</v>
      </c>
      <c r="W60" s="12">
        <v>0</v>
      </c>
      <c r="X60" s="10">
        <v>0</v>
      </c>
      <c r="Y60" s="8">
        <v>0</v>
      </c>
      <c r="Z60" s="8">
        <v>0</v>
      </c>
      <c r="AA60" s="8">
        <v>2463</v>
      </c>
      <c r="AB60" s="8">
        <v>3460</v>
      </c>
      <c r="AC60" s="11">
        <v>1832</v>
      </c>
      <c r="AD60" s="8">
        <v>2122</v>
      </c>
      <c r="AE60" s="8">
        <f t="shared" si="2"/>
        <v>144411</v>
      </c>
      <c r="AF60" s="8">
        <f t="shared" si="3"/>
        <v>214957</v>
      </c>
    </row>
    <row r="61" spans="1:32" ht="12.75">
      <c r="A61" s="2">
        <v>54</v>
      </c>
      <c r="B61" s="5">
        <v>54</v>
      </c>
      <c r="C61" s="6" t="s">
        <v>79</v>
      </c>
      <c r="D61" s="8">
        <v>4835</v>
      </c>
      <c r="E61" s="7">
        <v>0</v>
      </c>
      <c r="F61" s="8">
        <v>0</v>
      </c>
      <c r="G61" s="8">
        <f t="shared" si="0"/>
        <v>0</v>
      </c>
      <c r="H61" s="7">
        <v>0</v>
      </c>
      <c r="I61" s="7">
        <v>0</v>
      </c>
      <c r="J61" s="2">
        <v>0</v>
      </c>
      <c r="K61" s="8">
        <v>0</v>
      </c>
      <c r="L61" s="8">
        <f t="shared" si="1"/>
        <v>0</v>
      </c>
      <c r="M61" s="8">
        <v>0</v>
      </c>
      <c r="N61" s="7">
        <v>0</v>
      </c>
      <c r="O61" s="8">
        <v>0</v>
      </c>
      <c r="P61" s="8">
        <v>0</v>
      </c>
      <c r="Q61" s="8">
        <v>0</v>
      </c>
      <c r="R61" s="8">
        <v>0</v>
      </c>
      <c r="S61" s="8">
        <v>1090377</v>
      </c>
      <c r="T61" s="2">
        <v>0</v>
      </c>
      <c r="U61" s="7">
        <v>0</v>
      </c>
      <c r="V61" s="8">
        <v>0</v>
      </c>
      <c r="W61" s="10">
        <v>55397</v>
      </c>
      <c r="X61" s="10">
        <v>0</v>
      </c>
      <c r="Y61" s="8">
        <v>0</v>
      </c>
      <c r="Z61" s="8">
        <v>0</v>
      </c>
      <c r="AA61" s="8">
        <v>12419</v>
      </c>
      <c r="AB61" s="8">
        <v>12853</v>
      </c>
      <c r="AC61" s="11">
        <v>2931</v>
      </c>
      <c r="AD61" s="8">
        <v>11713</v>
      </c>
      <c r="AE61" s="8">
        <f t="shared" si="2"/>
        <v>1185690</v>
      </c>
      <c r="AF61" s="8">
        <f t="shared" si="3"/>
        <v>1190525</v>
      </c>
    </row>
    <row r="62" spans="1:32" ht="12.75">
      <c r="A62" s="2">
        <v>55</v>
      </c>
      <c r="B62" s="5">
        <v>55</v>
      </c>
      <c r="C62" s="6" t="s">
        <v>80</v>
      </c>
      <c r="D62" s="8">
        <v>448125</v>
      </c>
      <c r="E62" s="7">
        <v>0</v>
      </c>
      <c r="F62" s="8">
        <v>0</v>
      </c>
      <c r="G62" s="8">
        <f t="shared" si="0"/>
        <v>0</v>
      </c>
      <c r="H62" s="7">
        <v>0</v>
      </c>
      <c r="I62" s="7">
        <v>0</v>
      </c>
      <c r="J62" s="8">
        <v>1027216</v>
      </c>
      <c r="K62" s="8">
        <v>0</v>
      </c>
      <c r="L62" s="8">
        <f t="shared" si="1"/>
        <v>1027216</v>
      </c>
      <c r="M62" s="8">
        <v>0</v>
      </c>
      <c r="N62" s="7">
        <v>0</v>
      </c>
      <c r="O62" s="8">
        <v>0</v>
      </c>
      <c r="P62" s="8">
        <v>2750</v>
      </c>
      <c r="Q62" s="8">
        <v>948373</v>
      </c>
      <c r="R62" s="8">
        <v>0</v>
      </c>
      <c r="S62" s="8">
        <v>147795</v>
      </c>
      <c r="T62" s="2">
        <v>0</v>
      </c>
      <c r="U62" s="7">
        <v>0</v>
      </c>
      <c r="V62" s="8">
        <v>0</v>
      </c>
      <c r="W62" s="10">
        <v>59460</v>
      </c>
      <c r="X62" s="10">
        <v>0</v>
      </c>
      <c r="Y62" s="8">
        <v>0</v>
      </c>
      <c r="Z62" s="8">
        <v>3213</v>
      </c>
      <c r="AA62" s="8">
        <v>10480</v>
      </c>
      <c r="AB62" s="8">
        <v>3470</v>
      </c>
      <c r="AC62" s="11">
        <v>0</v>
      </c>
      <c r="AD62" s="8">
        <v>6183</v>
      </c>
      <c r="AE62" s="8">
        <f t="shared" si="2"/>
        <v>230601</v>
      </c>
      <c r="AF62" s="8">
        <f t="shared" si="3"/>
        <v>2657065</v>
      </c>
    </row>
    <row r="63" spans="1:32" ht="12.75">
      <c r="A63" s="2">
        <v>56</v>
      </c>
      <c r="B63" s="5">
        <v>56</v>
      </c>
      <c r="C63" s="6" t="s">
        <v>81</v>
      </c>
      <c r="D63" s="8">
        <v>6593456</v>
      </c>
      <c r="E63" s="7">
        <v>0</v>
      </c>
      <c r="F63" s="8">
        <v>0</v>
      </c>
      <c r="G63" s="8">
        <f t="shared" si="0"/>
        <v>0</v>
      </c>
      <c r="H63" s="7">
        <v>0</v>
      </c>
      <c r="I63" s="7">
        <v>0</v>
      </c>
      <c r="J63" s="8">
        <v>375423</v>
      </c>
      <c r="K63" s="8">
        <v>0</v>
      </c>
      <c r="L63" s="8">
        <f t="shared" si="1"/>
        <v>375423</v>
      </c>
      <c r="M63" s="8">
        <v>0</v>
      </c>
      <c r="N63" s="7">
        <v>0</v>
      </c>
      <c r="O63" s="8">
        <v>0</v>
      </c>
      <c r="P63" s="8">
        <v>24779</v>
      </c>
      <c r="Q63" s="8">
        <v>0</v>
      </c>
      <c r="R63" s="8">
        <v>7289</v>
      </c>
      <c r="S63" s="8">
        <v>2759926</v>
      </c>
      <c r="T63" s="8">
        <v>2535342</v>
      </c>
      <c r="U63" s="7">
        <v>0</v>
      </c>
      <c r="V63" s="8">
        <v>0</v>
      </c>
      <c r="W63" s="10">
        <v>187709</v>
      </c>
      <c r="X63" s="10">
        <v>0</v>
      </c>
      <c r="Y63" s="8">
        <v>0</v>
      </c>
      <c r="Z63" s="8">
        <v>20011</v>
      </c>
      <c r="AA63" s="8">
        <v>48769</v>
      </c>
      <c r="AB63" s="8">
        <v>40046</v>
      </c>
      <c r="AC63" s="11">
        <v>6775</v>
      </c>
      <c r="AD63" s="8">
        <v>40018</v>
      </c>
      <c r="AE63" s="8">
        <f t="shared" si="2"/>
        <v>5638596</v>
      </c>
      <c r="AF63" s="8">
        <f t="shared" si="3"/>
        <v>12639543</v>
      </c>
    </row>
    <row r="64" spans="1:32" ht="12.75">
      <c r="A64" s="2">
        <v>57</v>
      </c>
      <c r="B64" s="5">
        <v>57</v>
      </c>
      <c r="C64" s="6" t="s">
        <v>82</v>
      </c>
      <c r="D64" s="8">
        <v>40885822</v>
      </c>
      <c r="E64" s="7">
        <v>0</v>
      </c>
      <c r="F64" s="8">
        <v>0</v>
      </c>
      <c r="G64" s="8">
        <f t="shared" si="0"/>
        <v>0</v>
      </c>
      <c r="H64" s="7">
        <v>0</v>
      </c>
      <c r="I64" s="7">
        <v>0</v>
      </c>
      <c r="J64" s="8">
        <v>8586530</v>
      </c>
      <c r="K64" s="8">
        <v>0</v>
      </c>
      <c r="L64" s="8">
        <f t="shared" si="1"/>
        <v>8586530</v>
      </c>
      <c r="M64" s="8">
        <v>0</v>
      </c>
      <c r="N64" s="7">
        <v>0</v>
      </c>
      <c r="O64" s="8">
        <v>0</v>
      </c>
      <c r="P64" s="8">
        <v>45805</v>
      </c>
      <c r="Q64" s="8">
        <v>0</v>
      </c>
      <c r="R64" s="8">
        <v>81382</v>
      </c>
      <c r="S64" s="8">
        <v>4747616</v>
      </c>
      <c r="T64" s="8">
        <v>3396864</v>
      </c>
      <c r="U64" s="7">
        <v>0</v>
      </c>
      <c r="V64" s="8">
        <v>0</v>
      </c>
      <c r="W64" s="10">
        <v>240000</v>
      </c>
      <c r="X64" s="10">
        <v>0</v>
      </c>
      <c r="Y64" s="8">
        <v>0</v>
      </c>
      <c r="Z64" s="8">
        <v>112457</v>
      </c>
      <c r="AA64" s="8">
        <v>36798</v>
      </c>
      <c r="AB64" s="8">
        <v>35451</v>
      </c>
      <c r="AC64" s="11">
        <v>33128</v>
      </c>
      <c r="AD64" s="8">
        <v>51395</v>
      </c>
      <c r="AE64" s="8">
        <f t="shared" si="2"/>
        <v>8653709</v>
      </c>
      <c r="AF64" s="8">
        <f t="shared" si="3"/>
        <v>58253248</v>
      </c>
    </row>
    <row r="65" spans="1:32" ht="12.75">
      <c r="A65" s="2">
        <v>58</v>
      </c>
      <c r="B65" s="5">
        <v>58</v>
      </c>
      <c r="C65" s="6" t="s">
        <v>83</v>
      </c>
      <c r="D65" s="8">
        <v>235214</v>
      </c>
      <c r="E65" s="7">
        <v>0</v>
      </c>
      <c r="F65" s="8">
        <v>0</v>
      </c>
      <c r="G65" s="8">
        <f t="shared" si="0"/>
        <v>0</v>
      </c>
      <c r="H65" s="7">
        <v>0</v>
      </c>
      <c r="I65" s="7">
        <v>0</v>
      </c>
      <c r="J65" s="2">
        <v>0</v>
      </c>
      <c r="K65" s="8">
        <v>0</v>
      </c>
      <c r="L65" s="8">
        <f t="shared" si="1"/>
        <v>0</v>
      </c>
      <c r="M65" s="8">
        <v>0</v>
      </c>
      <c r="N65" s="7">
        <v>0</v>
      </c>
      <c r="O65" s="8">
        <v>0</v>
      </c>
      <c r="P65" s="8">
        <v>0</v>
      </c>
      <c r="Q65" s="8">
        <v>0</v>
      </c>
      <c r="R65" s="8">
        <v>0</v>
      </c>
      <c r="S65" s="8">
        <v>457909</v>
      </c>
      <c r="T65" s="2">
        <v>0</v>
      </c>
      <c r="U65" s="7">
        <v>0</v>
      </c>
      <c r="V65" s="8">
        <v>0</v>
      </c>
      <c r="W65" s="12">
        <v>0</v>
      </c>
      <c r="X65" s="10">
        <v>0</v>
      </c>
      <c r="Y65" s="8">
        <v>0</v>
      </c>
      <c r="Z65" s="8">
        <v>0</v>
      </c>
      <c r="AA65" s="8">
        <v>3275</v>
      </c>
      <c r="AB65" s="8">
        <v>4483</v>
      </c>
      <c r="AC65" s="11">
        <v>15715</v>
      </c>
      <c r="AD65" s="8">
        <v>3895</v>
      </c>
      <c r="AE65" s="8">
        <f t="shared" si="2"/>
        <v>485277</v>
      </c>
      <c r="AF65" s="8">
        <f t="shared" si="3"/>
        <v>720491</v>
      </c>
    </row>
    <row r="66" spans="1:32" ht="12.75">
      <c r="A66" s="2">
        <v>59</v>
      </c>
      <c r="B66" s="5">
        <v>59</v>
      </c>
      <c r="C66" s="6" t="s">
        <v>84</v>
      </c>
      <c r="D66" s="2">
        <v>0</v>
      </c>
      <c r="E66" s="7">
        <v>0</v>
      </c>
      <c r="F66" s="8">
        <v>0</v>
      </c>
      <c r="G66" s="8">
        <f t="shared" si="0"/>
        <v>0</v>
      </c>
      <c r="H66" s="7">
        <v>0</v>
      </c>
      <c r="I66" s="7">
        <v>0</v>
      </c>
      <c r="J66" s="2">
        <v>0</v>
      </c>
      <c r="K66" s="8">
        <v>0</v>
      </c>
      <c r="L66" s="8">
        <f t="shared" si="1"/>
        <v>0</v>
      </c>
      <c r="M66" s="8">
        <v>0</v>
      </c>
      <c r="N66" s="7">
        <v>0</v>
      </c>
      <c r="O66" s="8">
        <v>0</v>
      </c>
      <c r="P66" s="8">
        <v>0</v>
      </c>
      <c r="Q66" s="8">
        <v>0</v>
      </c>
      <c r="R66" s="8">
        <v>0</v>
      </c>
      <c r="S66" s="8">
        <v>140028</v>
      </c>
      <c r="T66" s="2">
        <v>0</v>
      </c>
      <c r="U66" s="7">
        <v>0</v>
      </c>
      <c r="V66" s="8">
        <v>0</v>
      </c>
      <c r="W66" s="12">
        <v>0</v>
      </c>
      <c r="X66" s="10">
        <v>0</v>
      </c>
      <c r="Y66" s="8">
        <v>0</v>
      </c>
      <c r="Z66" s="8">
        <v>0</v>
      </c>
      <c r="AA66" s="8">
        <v>2113</v>
      </c>
      <c r="AB66" s="8">
        <v>6921</v>
      </c>
      <c r="AC66" s="11">
        <v>3901</v>
      </c>
      <c r="AD66" s="8">
        <v>2204</v>
      </c>
      <c r="AE66" s="8">
        <f t="shared" si="2"/>
        <v>155167</v>
      </c>
      <c r="AF66" s="8">
        <f t="shared" si="3"/>
        <v>155167</v>
      </c>
    </row>
    <row r="67" spans="1:32" ht="12.75">
      <c r="A67" s="2">
        <v>60</v>
      </c>
      <c r="B67" s="5">
        <v>60</v>
      </c>
      <c r="C67" s="6" t="s">
        <v>85</v>
      </c>
      <c r="D67" s="8">
        <v>114818</v>
      </c>
      <c r="E67" s="7">
        <v>0</v>
      </c>
      <c r="F67" s="8">
        <v>0</v>
      </c>
      <c r="G67" s="8">
        <f t="shared" si="0"/>
        <v>0</v>
      </c>
      <c r="H67" s="7">
        <v>0</v>
      </c>
      <c r="I67" s="7">
        <v>0</v>
      </c>
      <c r="J67" s="2">
        <v>0</v>
      </c>
      <c r="K67" s="8">
        <v>0</v>
      </c>
      <c r="L67" s="8">
        <f t="shared" si="1"/>
        <v>0</v>
      </c>
      <c r="M67" s="8">
        <v>0</v>
      </c>
      <c r="N67" s="7">
        <v>0</v>
      </c>
      <c r="O67" s="8">
        <v>0</v>
      </c>
      <c r="P67" s="8">
        <v>0</v>
      </c>
      <c r="Q67" s="8">
        <v>0</v>
      </c>
      <c r="R67" s="8">
        <v>0</v>
      </c>
      <c r="S67" s="8">
        <v>105694</v>
      </c>
      <c r="T67" s="2">
        <v>0</v>
      </c>
      <c r="U67" s="7">
        <v>0</v>
      </c>
      <c r="V67" s="8">
        <v>0</v>
      </c>
      <c r="W67" s="12">
        <v>0</v>
      </c>
      <c r="X67" s="10">
        <v>0</v>
      </c>
      <c r="Y67" s="8">
        <v>0</v>
      </c>
      <c r="Z67" s="8">
        <v>0</v>
      </c>
      <c r="AA67" s="8">
        <v>1300</v>
      </c>
      <c r="AB67" s="8">
        <v>1489</v>
      </c>
      <c r="AC67" s="11">
        <v>8372</v>
      </c>
      <c r="AD67" s="8">
        <v>1936</v>
      </c>
      <c r="AE67" s="8">
        <f t="shared" si="2"/>
        <v>118791</v>
      </c>
      <c r="AF67" s="8">
        <f t="shared" si="3"/>
        <v>233609</v>
      </c>
    </row>
    <row r="68" spans="1:32" ht="12.75">
      <c r="A68" s="2">
        <v>61</v>
      </c>
      <c r="B68" s="5">
        <v>61</v>
      </c>
      <c r="C68" s="6" t="s">
        <v>86</v>
      </c>
      <c r="D68" s="8">
        <v>36376295</v>
      </c>
      <c r="E68" s="7">
        <v>0</v>
      </c>
      <c r="F68" s="8">
        <v>0</v>
      </c>
      <c r="G68" s="8">
        <f t="shared" si="0"/>
        <v>0</v>
      </c>
      <c r="H68" s="7">
        <v>0</v>
      </c>
      <c r="I68" s="7">
        <v>0</v>
      </c>
      <c r="J68" s="8">
        <v>665042</v>
      </c>
      <c r="K68" s="8">
        <v>0</v>
      </c>
      <c r="L68" s="8">
        <f t="shared" si="1"/>
        <v>665042</v>
      </c>
      <c r="M68" s="8">
        <v>0</v>
      </c>
      <c r="N68" s="7">
        <v>0</v>
      </c>
      <c r="O68" s="8">
        <v>0</v>
      </c>
      <c r="P68" s="8">
        <v>58970</v>
      </c>
      <c r="Q68" s="8">
        <v>125534</v>
      </c>
      <c r="R68" s="8">
        <v>7151</v>
      </c>
      <c r="S68" s="8">
        <v>8535325</v>
      </c>
      <c r="T68" s="8">
        <v>1195616</v>
      </c>
      <c r="U68" s="7">
        <v>0</v>
      </c>
      <c r="V68" s="8">
        <v>0</v>
      </c>
      <c r="W68" s="10">
        <v>364499</v>
      </c>
      <c r="X68" s="10">
        <v>0</v>
      </c>
      <c r="Y68" s="8">
        <v>0</v>
      </c>
      <c r="Z68" s="8">
        <v>299666</v>
      </c>
      <c r="AA68" s="8">
        <v>171606</v>
      </c>
      <c r="AB68" s="8">
        <v>161651</v>
      </c>
      <c r="AC68" s="11">
        <v>0</v>
      </c>
      <c r="AD68" s="8">
        <v>70665</v>
      </c>
      <c r="AE68" s="8">
        <f t="shared" si="2"/>
        <v>10799028</v>
      </c>
      <c r="AF68" s="8">
        <f t="shared" si="3"/>
        <v>48032020</v>
      </c>
    </row>
    <row r="69" spans="1:32" ht="12.75">
      <c r="A69" s="2">
        <v>62</v>
      </c>
      <c r="B69" s="5">
        <v>62</v>
      </c>
      <c r="C69" s="6" t="s">
        <v>87</v>
      </c>
      <c r="D69" s="2">
        <v>0</v>
      </c>
      <c r="E69" s="7">
        <v>0</v>
      </c>
      <c r="F69" s="8">
        <v>0</v>
      </c>
      <c r="G69" s="8">
        <f t="shared" si="0"/>
        <v>0</v>
      </c>
      <c r="H69" s="7">
        <v>0</v>
      </c>
      <c r="I69" s="7">
        <v>0</v>
      </c>
      <c r="J69" s="2">
        <v>0</v>
      </c>
      <c r="K69" s="8">
        <v>0</v>
      </c>
      <c r="L69" s="8">
        <f t="shared" si="1"/>
        <v>0</v>
      </c>
      <c r="M69" s="8">
        <v>0</v>
      </c>
      <c r="N69" s="7">
        <v>0</v>
      </c>
      <c r="O69" s="8">
        <v>0</v>
      </c>
      <c r="P69" s="8">
        <v>0</v>
      </c>
      <c r="Q69" s="8">
        <v>0</v>
      </c>
      <c r="R69" s="8">
        <v>0</v>
      </c>
      <c r="S69" s="8">
        <v>3358</v>
      </c>
      <c r="T69" s="2">
        <v>0</v>
      </c>
      <c r="U69" s="7">
        <v>0</v>
      </c>
      <c r="V69" s="8">
        <v>0</v>
      </c>
      <c r="W69" s="12">
        <v>0</v>
      </c>
      <c r="X69" s="10">
        <v>0</v>
      </c>
      <c r="Y69" s="8">
        <v>0</v>
      </c>
      <c r="Z69" s="8">
        <v>0</v>
      </c>
      <c r="AA69" s="8">
        <v>163</v>
      </c>
      <c r="AB69" s="8">
        <v>492</v>
      </c>
      <c r="AC69" s="11">
        <v>0</v>
      </c>
      <c r="AD69" s="8">
        <v>2478</v>
      </c>
      <c r="AE69" s="8">
        <f t="shared" si="2"/>
        <v>6491</v>
      </c>
      <c r="AF69" s="8">
        <f t="shared" si="3"/>
        <v>6491</v>
      </c>
    </row>
    <row r="70" spans="1:32" ht="12.75">
      <c r="A70" s="2">
        <v>63</v>
      </c>
      <c r="B70" s="5">
        <v>63</v>
      </c>
      <c r="C70" s="6" t="s">
        <v>88</v>
      </c>
      <c r="D70" s="8">
        <v>1464518</v>
      </c>
      <c r="E70" s="7">
        <v>0</v>
      </c>
      <c r="F70" s="8">
        <v>0</v>
      </c>
      <c r="G70" s="8">
        <f t="shared" si="0"/>
        <v>0</v>
      </c>
      <c r="H70" s="7">
        <v>0</v>
      </c>
      <c r="I70" s="7">
        <v>0</v>
      </c>
      <c r="J70" s="2">
        <v>0</v>
      </c>
      <c r="K70" s="8">
        <v>0</v>
      </c>
      <c r="L70" s="8">
        <f t="shared" si="1"/>
        <v>0</v>
      </c>
      <c r="M70" s="8">
        <v>0</v>
      </c>
      <c r="N70" s="7">
        <v>0</v>
      </c>
      <c r="O70" s="8">
        <v>0</v>
      </c>
      <c r="P70" s="8">
        <v>1725</v>
      </c>
      <c r="Q70" s="8">
        <v>0</v>
      </c>
      <c r="R70" s="8">
        <v>0</v>
      </c>
      <c r="S70" s="8">
        <v>305399</v>
      </c>
      <c r="T70" s="8">
        <v>13114</v>
      </c>
      <c r="U70" s="7">
        <v>0</v>
      </c>
      <c r="V70" s="8">
        <v>0</v>
      </c>
      <c r="W70" s="12">
        <v>0</v>
      </c>
      <c r="X70" s="10">
        <v>0</v>
      </c>
      <c r="Y70" s="8">
        <v>0</v>
      </c>
      <c r="Z70" s="8">
        <v>0</v>
      </c>
      <c r="AA70" s="8">
        <v>1516</v>
      </c>
      <c r="AB70" s="8">
        <v>17320</v>
      </c>
      <c r="AC70" s="11">
        <v>6492</v>
      </c>
      <c r="AD70" s="8">
        <v>2613</v>
      </c>
      <c r="AE70" s="8">
        <f t="shared" si="2"/>
        <v>346454</v>
      </c>
      <c r="AF70" s="8">
        <f t="shared" si="3"/>
        <v>1812697</v>
      </c>
    </row>
    <row r="71" spans="1:32" ht="12.75">
      <c r="A71" s="2">
        <v>64</v>
      </c>
      <c r="B71" s="5">
        <v>64</v>
      </c>
      <c r="C71" s="6" t="s">
        <v>89</v>
      </c>
      <c r="D71" s="8">
        <v>8493786</v>
      </c>
      <c r="E71" s="7">
        <v>0</v>
      </c>
      <c r="F71" s="8">
        <v>0</v>
      </c>
      <c r="G71" s="8">
        <f t="shared" si="0"/>
        <v>0</v>
      </c>
      <c r="H71" s="7">
        <v>0</v>
      </c>
      <c r="I71" s="7">
        <v>0</v>
      </c>
      <c r="J71" s="8">
        <v>1050607</v>
      </c>
      <c r="K71" s="8">
        <v>0</v>
      </c>
      <c r="L71" s="8">
        <f t="shared" si="1"/>
        <v>1050607</v>
      </c>
      <c r="M71" s="8">
        <v>0</v>
      </c>
      <c r="N71" s="7">
        <v>0</v>
      </c>
      <c r="O71" s="8">
        <v>0</v>
      </c>
      <c r="P71" s="8">
        <v>8398</v>
      </c>
      <c r="Q71" s="8">
        <v>635852</v>
      </c>
      <c r="R71" s="8">
        <v>18185</v>
      </c>
      <c r="S71" s="8">
        <v>1915036</v>
      </c>
      <c r="T71" s="8">
        <v>175517</v>
      </c>
      <c r="U71" s="7">
        <v>0</v>
      </c>
      <c r="V71" s="8">
        <v>0</v>
      </c>
      <c r="W71" s="10">
        <v>100296</v>
      </c>
      <c r="X71" s="10">
        <v>0</v>
      </c>
      <c r="Y71" s="8">
        <v>0</v>
      </c>
      <c r="Z71" s="8">
        <v>9048</v>
      </c>
      <c r="AA71" s="8">
        <v>42104</v>
      </c>
      <c r="AB71" s="8">
        <v>31144</v>
      </c>
      <c r="AC71" s="11">
        <v>2212</v>
      </c>
      <c r="AD71" s="8">
        <v>17495</v>
      </c>
      <c r="AE71" s="8">
        <f t="shared" si="2"/>
        <v>2292852</v>
      </c>
      <c r="AF71" s="8">
        <f t="shared" si="3"/>
        <v>12499680</v>
      </c>
    </row>
    <row r="72" spans="1:32" ht="12.75">
      <c r="A72" s="2">
        <v>65</v>
      </c>
      <c r="B72" s="5">
        <v>65</v>
      </c>
      <c r="C72" s="6" t="s">
        <v>90</v>
      </c>
      <c r="D72" s="8">
        <v>1147273</v>
      </c>
      <c r="E72" s="7">
        <v>0</v>
      </c>
      <c r="F72" s="8">
        <v>0</v>
      </c>
      <c r="G72" s="8">
        <f t="shared" si="0"/>
        <v>0</v>
      </c>
      <c r="H72" s="7">
        <v>0</v>
      </c>
      <c r="I72" s="7">
        <v>0</v>
      </c>
      <c r="J72" s="8">
        <v>498663</v>
      </c>
      <c r="K72" s="8">
        <v>0</v>
      </c>
      <c r="L72" s="8">
        <f t="shared" si="1"/>
        <v>498663</v>
      </c>
      <c r="M72" s="8">
        <v>0</v>
      </c>
      <c r="N72" s="7">
        <v>0</v>
      </c>
      <c r="O72" s="8">
        <v>175675</v>
      </c>
      <c r="P72" s="8">
        <v>3668</v>
      </c>
      <c r="Q72" s="8">
        <v>0</v>
      </c>
      <c r="R72" s="8">
        <v>17220</v>
      </c>
      <c r="S72" s="8">
        <v>365106</v>
      </c>
      <c r="T72" s="8">
        <v>166099</v>
      </c>
      <c r="U72" s="7">
        <v>0</v>
      </c>
      <c r="V72" s="8">
        <v>0</v>
      </c>
      <c r="W72" s="12">
        <v>0</v>
      </c>
      <c r="X72" s="10">
        <v>0</v>
      </c>
      <c r="Y72" s="8">
        <v>0</v>
      </c>
      <c r="Z72" s="8">
        <v>0</v>
      </c>
      <c r="AA72" s="8">
        <v>7363</v>
      </c>
      <c r="AB72" s="8">
        <v>5932</v>
      </c>
      <c r="AC72" s="11">
        <v>0</v>
      </c>
      <c r="AD72" s="8">
        <v>7194</v>
      </c>
      <c r="AE72" s="8">
        <f t="shared" si="2"/>
        <v>551694</v>
      </c>
      <c r="AF72" s="8">
        <f t="shared" si="3"/>
        <v>2394193</v>
      </c>
    </row>
    <row r="73" spans="1:32" ht="12.75">
      <c r="A73" s="2">
        <v>66</v>
      </c>
      <c r="B73" s="5">
        <v>66</v>
      </c>
      <c r="C73" s="6" t="s">
        <v>91</v>
      </c>
      <c r="D73" s="2">
        <v>0</v>
      </c>
      <c r="E73" s="7">
        <v>0</v>
      </c>
      <c r="F73" s="8">
        <v>0</v>
      </c>
      <c r="G73" s="8">
        <f aca="true" t="shared" si="4" ref="G73:G136">E73+F73</f>
        <v>0</v>
      </c>
      <c r="H73" s="7">
        <v>0</v>
      </c>
      <c r="I73" s="7">
        <v>0</v>
      </c>
      <c r="J73" s="2">
        <v>0</v>
      </c>
      <c r="K73" s="8">
        <v>0</v>
      </c>
      <c r="L73" s="8">
        <f aca="true" t="shared" si="5" ref="L73:L136">SUM(H73:K73)</f>
        <v>0</v>
      </c>
      <c r="M73" s="8">
        <v>0</v>
      </c>
      <c r="N73" s="7">
        <v>0</v>
      </c>
      <c r="O73" s="8">
        <v>0</v>
      </c>
      <c r="P73" s="8">
        <v>0</v>
      </c>
      <c r="Q73" s="8">
        <v>0</v>
      </c>
      <c r="R73" s="8">
        <v>0</v>
      </c>
      <c r="S73" s="8">
        <v>196429</v>
      </c>
      <c r="T73" s="2">
        <v>0</v>
      </c>
      <c r="U73" s="7">
        <v>0</v>
      </c>
      <c r="V73" s="8">
        <v>0</v>
      </c>
      <c r="W73" s="12">
        <v>0</v>
      </c>
      <c r="X73" s="10">
        <v>0</v>
      </c>
      <c r="Y73" s="8">
        <v>0</v>
      </c>
      <c r="Z73" s="8">
        <v>1155</v>
      </c>
      <c r="AA73" s="8">
        <v>2463</v>
      </c>
      <c r="AB73" s="8">
        <v>10381</v>
      </c>
      <c r="AC73" s="11">
        <v>9109</v>
      </c>
      <c r="AD73" s="8">
        <v>2344</v>
      </c>
      <c r="AE73" s="8">
        <f aca="true" t="shared" si="6" ref="AE73:AE136">SUM(S73:AD73)</f>
        <v>221881</v>
      </c>
      <c r="AF73" s="8">
        <f aca="true" t="shared" si="7" ref="AF73:AF136">SUM(D73:AD73)-G73-L73</f>
        <v>221881</v>
      </c>
    </row>
    <row r="74" spans="1:32" ht="12.75">
      <c r="A74" s="2">
        <v>67</v>
      </c>
      <c r="B74" s="5">
        <v>67</v>
      </c>
      <c r="C74" s="6" t="s">
        <v>92</v>
      </c>
      <c r="D74" s="8">
        <v>1542930</v>
      </c>
      <c r="E74" s="7">
        <v>0</v>
      </c>
      <c r="F74" s="8">
        <v>0</v>
      </c>
      <c r="G74" s="8">
        <f t="shared" si="4"/>
        <v>0</v>
      </c>
      <c r="H74" s="7">
        <v>0</v>
      </c>
      <c r="I74" s="7">
        <v>0</v>
      </c>
      <c r="J74" s="8">
        <v>147132</v>
      </c>
      <c r="K74" s="8">
        <v>0</v>
      </c>
      <c r="L74" s="8">
        <f t="shared" si="5"/>
        <v>147132</v>
      </c>
      <c r="M74" s="8">
        <v>0</v>
      </c>
      <c r="N74" s="7">
        <v>0</v>
      </c>
      <c r="O74" s="8">
        <v>0</v>
      </c>
      <c r="P74" s="8">
        <v>9102</v>
      </c>
      <c r="Q74" s="8">
        <v>0</v>
      </c>
      <c r="R74" s="8">
        <v>3879</v>
      </c>
      <c r="S74" s="8">
        <v>817244</v>
      </c>
      <c r="T74" s="8">
        <v>383959</v>
      </c>
      <c r="U74" s="7">
        <v>0</v>
      </c>
      <c r="V74" s="8">
        <v>0</v>
      </c>
      <c r="W74" s="10">
        <v>133387</v>
      </c>
      <c r="X74" s="10">
        <v>0</v>
      </c>
      <c r="Y74" s="8">
        <v>0</v>
      </c>
      <c r="Z74" s="8">
        <v>4696</v>
      </c>
      <c r="AA74" s="8">
        <v>11300</v>
      </c>
      <c r="AB74" s="8">
        <v>10876</v>
      </c>
      <c r="AC74" s="11">
        <v>186452</v>
      </c>
      <c r="AD74" s="8">
        <v>20774</v>
      </c>
      <c r="AE74" s="8">
        <f t="shared" si="6"/>
        <v>1568688</v>
      </c>
      <c r="AF74" s="8">
        <f t="shared" si="7"/>
        <v>3271731</v>
      </c>
    </row>
    <row r="75" spans="1:32" ht="12.75">
      <c r="A75" s="2">
        <v>68</v>
      </c>
      <c r="B75" s="5">
        <v>68</v>
      </c>
      <c r="C75" s="6" t="s">
        <v>93</v>
      </c>
      <c r="D75" s="8">
        <v>556983</v>
      </c>
      <c r="E75" s="7">
        <v>0</v>
      </c>
      <c r="F75" s="8">
        <v>0</v>
      </c>
      <c r="G75" s="8">
        <f t="shared" si="4"/>
        <v>0</v>
      </c>
      <c r="H75" s="7">
        <v>0</v>
      </c>
      <c r="I75" s="7">
        <v>0</v>
      </c>
      <c r="J75" s="8">
        <v>208978</v>
      </c>
      <c r="K75" s="8">
        <v>0</v>
      </c>
      <c r="L75" s="8">
        <f t="shared" si="5"/>
        <v>208978</v>
      </c>
      <c r="M75" s="8">
        <v>0</v>
      </c>
      <c r="N75" s="7">
        <v>0</v>
      </c>
      <c r="O75" s="8">
        <v>0</v>
      </c>
      <c r="P75" s="8">
        <v>1023</v>
      </c>
      <c r="Q75" s="8">
        <v>112824</v>
      </c>
      <c r="R75" s="8">
        <v>1291</v>
      </c>
      <c r="S75" s="8">
        <v>140227</v>
      </c>
      <c r="T75" s="2">
        <v>0</v>
      </c>
      <c r="U75" s="7">
        <v>0</v>
      </c>
      <c r="V75" s="8">
        <v>0</v>
      </c>
      <c r="W75" s="12">
        <v>0</v>
      </c>
      <c r="X75" s="10">
        <v>0</v>
      </c>
      <c r="Y75" s="8">
        <v>0</v>
      </c>
      <c r="Z75" s="8">
        <v>0</v>
      </c>
      <c r="AA75" s="8">
        <v>2113</v>
      </c>
      <c r="AB75" s="8">
        <v>5438</v>
      </c>
      <c r="AC75" s="11">
        <v>6284</v>
      </c>
      <c r="AD75" s="8">
        <v>2077</v>
      </c>
      <c r="AE75" s="8">
        <f t="shared" si="6"/>
        <v>156139</v>
      </c>
      <c r="AF75" s="8">
        <f t="shared" si="7"/>
        <v>1037238</v>
      </c>
    </row>
    <row r="76" spans="1:32" ht="12.75">
      <c r="A76" s="2">
        <v>69</v>
      </c>
      <c r="B76" s="5">
        <v>69</v>
      </c>
      <c r="C76" s="6" t="s">
        <v>94</v>
      </c>
      <c r="D76" s="8">
        <v>32478</v>
      </c>
      <c r="E76" s="7">
        <v>0</v>
      </c>
      <c r="F76" s="8">
        <v>0</v>
      </c>
      <c r="G76" s="8">
        <f t="shared" si="4"/>
        <v>0</v>
      </c>
      <c r="H76" s="7">
        <v>0</v>
      </c>
      <c r="I76" s="7">
        <v>0</v>
      </c>
      <c r="J76" s="2">
        <v>0</v>
      </c>
      <c r="K76" s="8">
        <v>0</v>
      </c>
      <c r="L76" s="8">
        <f t="shared" si="5"/>
        <v>0</v>
      </c>
      <c r="M76" s="8">
        <v>0</v>
      </c>
      <c r="N76" s="7">
        <v>0</v>
      </c>
      <c r="O76" s="8">
        <v>0</v>
      </c>
      <c r="P76" s="8">
        <v>0</v>
      </c>
      <c r="Q76" s="8">
        <v>0</v>
      </c>
      <c r="R76" s="8">
        <v>0</v>
      </c>
      <c r="S76" s="8">
        <v>61610</v>
      </c>
      <c r="T76" s="2">
        <v>0</v>
      </c>
      <c r="U76" s="7">
        <v>0</v>
      </c>
      <c r="V76" s="8">
        <v>0</v>
      </c>
      <c r="W76" s="12">
        <v>0</v>
      </c>
      <c r="X76" s="10">
        <v>0</v>
      </c>
      <c r="Y76" s="8">
        <v>0</v>
      </c>
      <c r="Z76" s="8">
        <v>0</v>
      </c>
      <c r="AA76" s="8">
        <v>1388</v>
      </c>
      <c r="AB76" s="8">
        <v>0</v>
      </c>
      <c r="AC76" s="11">
        <v>3676</v>
      </c>
      <c r="AD76" s="8">
        <v>1819</v>
      </c>
      <c r="AE76" s="8">
        <f t="shared" si="6"/>
        <v>68493</v>
      </c>
      <c r="AF76" s="8">
        <f t="shared" si="7"/>
        <v>100971</v>
      </c>
    </row>
    <row r="77" spans="1:32" ht="12.75">
      <c r="A77" s="2">
        <v>70</v>
      </c>
      <c r="B77" s="5">
        <v>70</v>
      </c>
      <c r="C77" s="6" t="s">
        <v>95</v>
      </c>
      <c r="D77" s="8">
        <v>229451</v>
      </c>
      <c r="E77" s="7">
        <v>0</v>
      </c>
      <c r="F77" s="8">
        <v>0</v>
      </c>
      <c r="G77" s="8">
        <f t="shared" si="4"/>
        <v>0</v>
      </c>
      <c r="H77" s="7">
        <v>0</v>
      </c>
      <c r="I77" s="7">
        <v>0</v>
      </c>
      <c r="J77" s="2">
        <v>0</v>
      </c>
      <c r="K77" s="8">
        <v>0</v>
      </c>
      <c r="L77" s="8">
        <f t="shared" si="5"/>
        <v>0</v>
      </c>
      <c r="M77" s="8">
        <v>0</v>
      </c>
      <c r="N77" s="7">
        <v>0</v>
      </c>
      <c r="O77" s="8">
        <v>0</v>
      </c>
      <c r="P77" s="8">
        <v>0</v>
      </c>
      <c r="Q77" s="8">
        <v>0</v>
      </c>
      <c r="R77" s="8">
        <v>0</v>
      </c>
      <c r="S77" s="8">
        <v>848429</v>
      </c>
      <c r="T77" s="2">
        <v>0</v>
      </c>
      <c r="U77" s="7">
        <v>0</v>
      </c>
      <c r="V77" s="8">
        <v>0</v>
      </c>
      <c r="W77" s="10">
        <v>34050</v>
      </c>
      <c r="X77" s="10">
        <v>0</v>
      </c>
      <c r="Y77" s="8">
        <v>0</v>
      </c>
      <c r="Z77" s="8">
        <v>0</v>
      </c>
      <c r="AA77" s="8">
        <v>6400</v>
      </c>
      <c r="AB77" s="8">
        <v>16313</v>
      </c>
      <c r="AC77" s="11">
        <v>7195</v>
      </c>
      <c r="AD77" s="8">
        <v>8883</v>
      </c>
      <c r="AE77" s="8">
        <f t="shared" si="6"/>
        <v>921270</v>
      </c>
      <c r="AF77" s="8">
        <f t="shared" si="7"/>
        <v>1150721</v>
      </c>
    </row>
    <row r="78" spans="1:32" ht="12.75">
      <c r="A78" s="2">
        <v>71</v>
      </c>
      <c r="B78" s="5">
        <v>71</v>
      </c>
      <c r="C78" s="6" t="s">
        <v>96</v>
      </c>
      <c r="D78" s="8">
        <v>3570012</v>
      </c>
      <c r="E78" s="7">
        <v>0</v>
      </c>
      <c r="F78" s="8">
        <v>0</v>
      </c>
      <c r="G78" s="8">
        <f t="shared" si="4"/>
        <v>0</v>
      </c>
      <c r="H78" s="7">
        <v>0</v>
      </c>
      <c r="I78" s="7">
        <v>0</v>
      </c>
      <c r="J78" s="8">
        <v>885010</v>
      </c>
      <c r="K78" s="8">
        <v>0</v>
      </c>
      <c r="L78" s="8">
        <f t="shared" si="5"/>
        <v>885010</v>
      </c>
      <c r="M78" s="8">
        <v>0</v>
      </c>
      <c r="N78" s="7">
        <v>0</v>
      </c>
      <c r="O78" s="8">
        <v>0</v>
      </c>
      <c r="P78" s="8">
        <v>15051</v>
      </c>
      <c r="Q78" s="8">
        <v>0</v>
      </c>
      <c r="R78" s="8">
        <v>0</v>
      </c>
      <c r="S78" s="8">
        <v>1722964</v>
      </c>
      <c r="T78" s="8">
        <v>1118972</v>
      </c>
      <c r="U78" s="7">
        <v>0</v>
      </c>
      <c r="V78" s="8">
        <v>0</v>
      </c>
      <c r="W78" s="10">
        <v>201711</v>
      </c>
      <c r="X78" s="10">
        <v>0</v>
      </c>
      <c r="Y78" s="8">
        <v>0</v>
      </c>
      <c r="Z78" s="8">
        <v>7199</v>
      </c>
      <c r="AA78" s="8">
        <v>50796</v>
      </c>
      <c r="AB78" s="8">
        <v>19774</v>
      </c>
      <c r="AC78" s="11">
        <v>52290</v>
      </c>
      <c r="AD78" s="8">
        <v>25166</v>
      </c>
      <c r="AE78" s="8">
        <f t="shared" si="6"/>
        <v>3198872</v>
      </c>
      <c r="AF78" s="8">
        <f t="shared" si="7"/>
        <v>7668945</v>
      </c>
    </row>
    <row r="79" spans="1:32" ht="12.75">
      <c r="A79" s="2">
        <v>72</v>
      </c>
      <c r="B79" s="5">
        <v>72</v>
      </c>
      <c r="C79" s="6" t="s">
        <v>97</v>
      </c>
      <c r="D79" s="8">
        <v>7819334</v>
      </c>
      <c r="E79" s="7">
        <v>0</v>
      </c>
      <c r="F79" s="8">
        <v>0</v>
      </c>
      <c r="G79" s="8">
        <f t="shared" si="4"/>
        <v>0</v>
      </c>
      <c r="H79" s="7">
        <v>0</v>
      </c>
      <c r="I79" s="7">
        <v>2219316</v>
      </c>
      <c r="J79" s="2">
        <v>0</v>
      </c>
      <c r="K79" s="8">
        <v>0</v>
      </c>
      <c r="L79" s="8">
        <f t="shared" si="5"/>
        <v>2219316</v>
      </c>
      <c r="M79" s="8">
        <v>0</v>
      </c>
      <c r="N79" s="7">
        <v>0</v>
      </c>
      <c r="O79" s="8">
        <v>0</v>
      </c>
      <c r="P79" s="8">
        <v>21495</v>
      </c>
      <c r="Q79" s="8">
        <v>0</v>
      </c>
      <c r="R79" s="8">
        <v>1164</v>
      </c>
      <c r="S79" s="8">
        <v>2217842</v>
      </c>
      <c r="T79" s="2">
        <v>0</v>
      </c>
      <c r="U79" s="7">
        <v>0</v>
      </c>
      <c r="V79" s="8">
        <v>0</v>
      </c>
      <c r="W79" s="10">
        <v>175985</v>
      </c>
      <c r="X79" s="10">
        <v>0</v>
      </c>
      <c r="Y79" s="8">
        <v>0</v>
      </c>
      <c r="Z79" s="8">
        <v>36863</v>
      </c>
      <c r="AA79" s="8">
        <v>39553</v>
      </c>
      <c r="AB79" s="8">
        <v>109250</v>
      </c>
      <c r="AC79" s="11">
        <v>69536</v>
      </c>
      <c r="AD79" s="8">
        <v>31979</v>
      </c>
      <c r="AE79" s="8">
        <f t="shared" si="6"/>
        <v>2681008</v>
      </c>
      <c r="AF79" s="8">
        <f t="shared" si="7"/>
        <v>12742317</v>
      </c>
    </row>
    <row r="80" spans="1:32" ht="12.75">
      <c r="A80" s="2">
        <v>73</v>
      </c>
      <c r="B80" s="5">
        <v>73</v>
      </c>
      <c r="C80" s="6" t="s">
        <v>98</v>
      </c>
      <c r="D80" s="8">
        <v>3053874</v>
      </c>
      <c r="E80" s="7">
        <v>0</v>
      </c>
      <c r="F80" s="8">
        <v>0</v>
      </c>
      <c r="G80" s="8">
        <f t="shared" si="4"/>
        <v>0</v>
      </c>
      <c r="H80" s="7">
        <v>0</v>
      </c>
      <c r="I80" s="7">
        <v>0</v>
      </c>
      <c r="J80" s="2">
        <v>0</v>
      </c>
      <c r="K80" s="8">
        <v>0</v>
      </c>
      <c r="L80" s="8">
        <f t="shared" si="5"/>
        <v>0</v>
      </c>
      <c r="M80" s="8">
        <v>0</v>
      </c>
      <c r="N80" s="7">
        <v>0</v>
      </c>
      <c r="O80" s="8">
        <v>0</v>
      </c>
      <c r="P80" s="8">
        <v>7379</v>
      </c>
      <c r="Q80" s="8">
        <v>0</v>
      </c>
      <c r="R80" s="8">
        <v>3422</v>
      </c>
      <c r="S80" s="8">
        <v>1898464</v>
      </c>
      <c r="T80" s="8">
        <v>1550298</v>
      </c>
      <c r="U80" s="7">
        <v>0</v>
      </c>
      <c r="V80" s="8">
        <v>0</v>
      </c>
      <c r="W80" s="10">
        <v>296024</v>
      </c>
      <c r="X80" s="10">
        <v>0</v>
      </c>
      <c r="Y80" s="8">
        <v>0</v>
      </c>
      <c r="Z80" s="8">
        <v>25910</v>
      </c>
      <c r="AA80" s="8">
        <v>47649</v>
      </c>
      <c r="AB80" s="8">
        <v>45480</v>
      </c>
      <c r="AC80" s="11">
        <v>0</v>
      </c>
      <c r="AD80" s="8">
        <v>20925</v>
      </c>
      <c r="AE80" s="8">
        <f t="shared" si="6"/>
        <v>3884750</v>
      </c>
      <c r="AF80" s="8">
        <f t="shared" si="7"/>
        <v>6949425</v>
      </c>
    </row>
    <row r="81" spans="1:32" ht="12.75">
      <c r="A81" s="2">
        <v>74</v>
      </c>
      <c r="B81" s="5">
        <v>74</v>
      </c>
      <c r="C81" s="6" t="s">
        <v>99</v>
      </c>
      <c r="D81" s="8">
        <v>610012</v>
      </c>
      <c r="E81" s="7">
        <v>0</v>
      </c>
      <c r="F81" s="8">
        <v>0</v>
      </c>
      <c r="G81" s="8">
        <f t="shared" si="4"/>
        <v>0</v>
      </c>
      <c r="H81" s="7">
        <v>0</v>
      </c>
      <c r="I81" s="7">
        <v>0</v>
      </c>
      <c r="J81" s="8">
        <v>466096</v>
      </c>
      <c r="K81" s="8">
        <v>0</v>
      </c>
      <c r="L81" s="8">
        <f t="shared" si="5"/>
        <v>466096</v>
      </c>
      <c r="M81" s="8">
        <v>0</v>
      </c>
      <c r="N81" s="7">
        <v>0</v>
      </c>
      <c r="O81" s="8">
        <v>0</v>
      </c>
      <c r="P81" s="8">
        <v>3149</v>
      </c>
      <c r="Q81" s="8">
        <v>280929</v>
      </c>
      <c r="R81" s="8">
        <v>0</v>
      </c>
      <c r="S81" s="8">
        <v>421939</v>
      </c>
      <c r="T81" s="2">
        <v>0</v>
      </c>
      <c r="U81" s="7">
        <v>0</v>
      </c>
      <c r="V81" s="8">
        <v>0</v>
      </c>
      <c r="W81" s="10">
        <v>9866</v>
      </c>
      <c r="X81" s="10">
        <v>0</v>
      </c>
      <c r="Y81" s="8">
        <v>0</v>
      </c>
      <c r="Z81" s="8">
        <v>0</v>
      </c>
      <c r="AA81" s="8">
        <v>4650</v>
      </c>
      <c r="AB81" s="8">
        <v>12853</v>
      </c>
      <c r="AC81" s="11">
        <v>12473</v>
      </c>
      <c r="AD81" s="8">
        <v>4402</v>
      </c>
      <c r="AE81" s="8">
        <f t="shared" si="6"/>
        <v>466183</v>
      </c>
      <c r="AF81" s="8">
        <f t="shared" si="7"/>
        <v>1826369</v>
      </c>
    </row>
    <row r="82" spans="1:32" ht="12.75">
      <c r="A82" s="2">
        <v>75</v>
      </c>
      <c r="B82" s="5">
        <v>75</v>
      </c>
      <c r="C82" s="6" t="s">
        <v>100</v>
      </c>
      <c r="D82" s="2">
        <v>0</v>
      </c>
      <c r="E82" s="7">
        <v>0</v>
      </c>
      <c r="F82" s="8">
        <v>0</v>
      </c>
      <c r="G82" s="8">
        <f t="shared" si="4"/>
        <v>0</v>
      </c>
      <c r="H82" s="7">
        <v>0</v>
      </c>
      <c r="I82" s="7">
        <v>0</v>
      </c>
      <c r="J82" s="2">
        <v>0</v>
      </c>
      <c r="K82" s="8">
        <v>0</v>
      </c>
      <c r="L82" s="8">
        <f t="shared" si="5"/>
        <v>0</v>
      </c>
      <c r="M82" s="8">
        <v>0</v>
      </c>
      <c r="N82" s="7">
        <v>0</v>
      </c>
      <c r="O82" s="8">
        <v>0</v>
      </c>
      <c r="P82" s="8">
        <v>0</v>
      </c>
      <c r="Q82" s="8">
        <v>0</v>
      </c>
      <c r="R82" s="8">
        <v>0</v>
      </c>
      <c r="S82" s="8">
        <v>471165</v>
      </c>
      <c r="T82" s="2">
        <v>0</v>
      </c>
      <c r="U82" s="7">
        <v>0</v>
      </c>
      <c r="V82" s="8">
        <v>0</v>
      </c>
      <c r="W82" s="10">
        <v>148456</v>
      </c>
      <c r="X82" s="10">
        <v>0</v>
      </c>
      <c r="Y82" s="8">
        <v>0</v>
      </c>
      <c r="Z82" s="8">
        <v>35837</v>
      </c>
      <c r="AA82" s="8">
        <v>37666</v>
      </c>
      <c r="AB82" s="8">
        <v>29669</v>
      </c>
      <c r="AC82" s="11">
        <v>1290</v>
      </c>
      <c r="AD82" s="8">
        <v>12537</v>
      </c>
      <c r="AE82" s="8">
        <f t="shared" si="6"/>
        <v>736620</v>
      </c>
      <c r="AF82" s="8">
        <f t="shared" si="7"/>
        <v>736620</v>
      </c>
    </row>
    <row r="83" spans="1:32" ht="12.75">
      <c r="A83" s="2">
        <v>76</v>
      </c>
      <c r="B83" s="5">
        <v>76</v>
      </c>
      <c r="C83" s="6" t="s">
        <v>101</v>
      </c>
      <c r="D83" s="2">
        <v>0</v>
      </c>
      <c r="E83" s="7">
        <v>0</v>
      </c>
      <c r="F83" s="8">
        <v>0</v>
      </c>
      <c r="G83" s="8">
        <f t="shared" si="4"/>
        <v>0</v>
      </c>
      <c r="H83" s="7">
        <v>0</v>
      </c>
      <c r="I83" s="7">
        <v>0</v>
      </c>
      <c r="J83" s="2">
        <v>0</v>
      </c>
      <c r="K83" s="8">
        <v>0</v>
      </c>
      <c r="L83" s="8">
        <f t="shared" si="5"/>
        <v>0</v>
      </c>
      <c r="M83" s="8">
        <v>0</v>
      </c>
      <c r="N83" s="7">
        <v>0</v>
      </c>
      <c r="O83" s="8">
        <v>0</v>
      </c>
      <c r="P83" s="8">
        <v>0</v>
      </c>
      <c r="Q83" s="8">
        <v>0</v>
      </c>
      <c r="R83" s="8">
        <v>0</v>
      </c>
      <c r="S83" s="8">
        <v>601950</v>
      </c>
      <c r="T83" s="2">
        <v>0</v>
      </c>
      <c r="U83" s="7">
        <v>0</v>
      </c>
      <c r="V83" s="8">
        <v>0</v>
      </c>
      <c r="W83" s="12">
        <v>0</v>
      </c>
      <c r="X83" s="10">
        <v>0</v>
      </c>
      <c r="Y83" s="8">
        <v>0</v>
      </c>
      <c r="Z83" s="8">
        <v>21481</v>
      </c>
      <c r="AA83" s="8">
        <v>10260</v>
      </c>
      <c r="AB83" s="8">
        <v>26200</v>
      </c>
      <c r="AC83" s="11">
        <v>0</v>
      </c>
      <c r="AD83" s="8">
        <v>6330</v>
      </c>
      <c r="AE83" s="8">
        <f t="shared" si="6"/>
        <v>666221</v>
      </c>
      <c r="AF83" s="8">
        <f t="shared" si="7"/>
        <v>666221</v>
      </c>
    </row>
    <row r="84" spans="1:32" ht="12.75">
      <c r="A84" s="2">
        <v>77</v>
      </c>
      <c r="B84" s="5">
        <v>77</v>
      </c>
      <c r="C84" s="6" t="s">
        <v>102</v>
      </c>
      <c r="D84" s="8">
        <v>5782260</v>
      </c>
      <c r="E84" s="7">
        <v>0</v>
      </c>
      <c r="F84" s="8">
        <v>0</v>
      </c>
      <c r="G84" s="8">
        <f t="shared" si="4"/>
        <v>0</v>
      </c>
      <c r="H84" s="7">
        <v>0</v>
      </c>
      <c r="I84" s="7">
        <v>0</v>
      </c>
      <c r="J84" s="2">
        <v>0</v>
      </c>
      <c r="K84" s="8">
        <v>0</v>
      </c>
      <c r="L84" s="8">
        <f t="shared" si="5"/>
        <v>0</v>
      </c>
      <c r="M84" s="8">
        <v>0</v>
      </c>
      <c r="N84" s="7">
        <v>0</v>
      </c>
      <c r="O84" s="8">
        <v>0</v>
      </c>
      <c r="P84" s="8">
        <v>4610</v>
      </c>
      <c r="Q84" s="8">
        <v>139254</v>
      </c>
      <c r="R84" s="8">
        <v>7606</v>
      </c>
      <c r="S84" s="8">
        <v>589300</v>
      </c>
      <c r="T84" s="2">
        <v>0</v>
      </c>
      <c r="U84" s="7">
        <v>0</v>
      </c>
      <c r="V84" s="8">
        <v>0</v>
      </c>
      <c r="W84" s="12">
        <v>0</v>
      </c>
      <c r="X84" s="10">
        <v>0</v>
      </c>
      <c r="Y84" s="8">
        <v>0</v>
      </c>
      <c r="Z84" s="8">
        <v>0</v>
      </c>
      <c r="AA84" s="8">
        <v>7425</v>
      </c>
      <c r="AB84" s="8">
        <v>4449</v>
      </c>
      <c r="AC84" s="11">
        <v>50898</v>
      </c>
      <c r="AD84" s="8">
        <v>7087</v>
      </c>
      <c r="AE84" s="8">
        <f t="shared" si="6"/>
        <v>659159</v>
      </c>
      <c r="AF84" s="8">
        <f t="shared" si="7"/>
        <v>6592889</v>
      </c>
    </row>
    <row r="85" spans="1:32" ht="12.75">
      <c r="A85" s="2">
        <v>78</v>
      </c>
      <c r="B85" s="5">
        <v>78</v>
      </c>
      <c r="C85" s="6" t="s">
        <v>103</v>
      </c>
      <c r="D85" s="8">
        <v>331900</v>
      </c>
      <c r="E85" s="7">
        <v>0</v>
      </c>
      <c r="F85" s="8">
        <v>0</v>
      </c>
      <c r="G85" s="8">
        <f t="shared" si="4"/>
        <v>0</v>
      </c>
      <c r="H85" s="7">
        <v>0</v>
      </c>
      <c r="I85" s="7">
        <v>786240</v>
      </c>
      <c r="J85" s="2">
        <v>0</v>
      </c>
      <c r="K85" s="8">
        <v>0</v>
      </c>
      <c r="L85" s="8">
        <f t="shared" si="5"/>
        <v>786240</v>
      </c>
      <c r="M85" s="8">
        <v>0</v>
      </c>
      <c r="N85" s="7">
        <v>0</v>
      </c>
      <c r="O85" s="8">
        <v>0</v>
      </c>
      <c r="P85" s="8">
        <v>2516</v>
      </c>
      <c r="Q85" s="8">
        <v>0</v>
      </c>
      <c r="R85" s="8">
        <v>0</v>
      </c>
      <c r="S85" s="8">
        <v>179149</v>
      </c>
      <c r="T85" s="2">
        <v>0</v>
      </c>
      <c r="U85" s="7">
        <v>0</v>
      </c>
      <c r="V85" s="8">
        <v>0</v>
      </c>
      <c r="W85" s="10">
        <v>52089</v>
      </c>
      <c r="X85" s="10">
        <v>0</v>
      </c>
      <c r="Y85" s="8">
        <v>0</v>
      </c>
      <c r="Z85" s="8">
        <v>0</v>
      </c>
      <c r="AA85" s="8">
        <v>6758</v>
      </c>
      <c r="AB85" s="8">
        <v>1483</v>
      </c>
      <c r="AC85" s="11">
        <v>8916</v>
      </c>
      <c r="AD85" s="8">
        <v>6144</v>
      </c>
      <c r="AE85" s="8">
        <f t="shared" si="6"/>
        <v>254539</v>
      </c>
      <c r="AF85" s="8">
        <f t="shared" si="7"/>
        <v>1375195</v>
      </c>
    </row>
    <row r="86" spans="1:32" ht="12.75">
      <c r="A86" s="2">
        <v>79</v>
      </c>
      <c r="B86" s="5">
        <v>79</v>
      </c>
      <c r="C86" s="6" t="s">
        <v>104</v>
      </c>
      <c r="D86" s="8">
        <v>13599611</v>
      </c>
      <c r="E86" s="7">
        <v>0</v>
      </c>
      <c r="F86" s="8">
        <v>0</v>
      </c>
      <c r="G86" s="8">
        <f t="shared" si="4"/>
        <v>0</v>
      </c>
      <c r="H86" s="7">
        <v>0</v>
      </c>
      <c r="I86" s="7">
        <v>0</v>
      </c>
      <c r="J86" s="8">
        <v>1760642</v>
      </c>
      <c r="K86" s="8">
        <v>0</v>
      </c>
      <c r="L86" s="8">
        <f t="shared" si="5"/>
        <v>1760642</v>
      </c>
      <c r="M86" s="8">
        <v>0</v>
      </c>
      <c r="N86" s="7">
        <v>0</v>
      </c>
      <c r="O86" s="8">
        <v>0</v>
      </c>
      <c r="P86" s="8">
        <v>19032</v>
      </c>
      <c r="Q86" s="8">
        <v>157803</v>
      </c>
      <c r="R86" s="8">
        <v>30297</v>
      </c>
      <c r="S86" s="8">
        <v>3086109</v>
      </c>
      <c r="T86" s="2">
        <v>0</v>
      </c>
      <c r="U86" s="7">
        <v>0</v>
      </c>
      <c r="V86" s="8">
        <v>0</v>
      </c>
      <c r="W86" s="10">
        <v>134401</v>
      </c>
      <c r="X86" s="10">
        <v>0</v>
      </c>
      <c r="Y86" s="8">
        <v>0</v>
      </c>
      <c r="Z86" s="8">
        <v>136781</v>
      </c>
      <c r="AA86" s="8">
        <v>77861</v>
      </c>
      <c r="AB86" s="8">
        <v>137922</v>
      </c>
      <c r="AC86" s="11">
        <v>19933</v>
      </c>
      <c r="AD86" s="8">
        <v>33475</v>
      </c>
      <c r="AE86" s="8">
        <f t="shared" si="6"/>
        <v>3626482</v>
      </c>
      <c r="AF86" s="8">
        <f t="shared" si="7"/>
        <v>19193867</v>
      </c>
    </row>
    <row r="87" spans="1:32" ht="12.75">
      <c r="A87" s="2">
        <v>80</v>
      </c>
      <c r="B87" s="5">
        <v>80</v>
      </c>
      <c r="C87" s="6" t="s">
        <v>105</v>
      </c>
      <c r="D87" s="2">
        <v>0</v>
      </c>
      <c r="E87" s="7">
        <v>0</v>
      </c>
      <c r="F87" s="8">
        <v>0</v>
      </c>
      <c r="G87" s="8">
        <f t="shared" si="4"/>
        <v>0</v>
      </c>
      <c r="H87" s="7">
        <v>0</v>
      </c>
      <c r="I87" s="7">
        <v>0</v>
      </c>
      <c r="J87" s="2">
        <v>0</v>
      </c>
      <c r="K87" s="8">
        <v>0</v>
      </c>
      <c r="L87" s="8">
        <f t="shared" si="5"/>
        <v>0</v>
      </c>
      <c r="M87" s="8">
        <v>0</v>
      </c>
      <c r="N87" s="7">
        <v>0</v>
      </c>
      <c r="O87" s="8">
        <v>0</v>
      </c>
      <c r="P87" s="8">
        <v>0</v>
      </c>
      <c r="Q87" s="8">
        <v>0</v>
      </c>
      <c r="R87" s="8">
        <v>0</v>
      </c>
      <c r="S87" s="8">
        <v>1306181</v>
      </c>
      <c r="T87" s="2">
        <v>0</v>
      </c>
      <c r="U87" s="7">
        <v>0</v>
      </c>
      <c r="V87" s="8">
        <v>0</v>
      </c>
      <c r="W87" s="10">
        <v>41148</v>
      </c>
      <c r="X87" s="10">
        <v>0</v>
      </c>
      <c r="Y87" s="8">
        <v>0</v>
      </c>
      <c r="Z87" s="8">
        <v>5933</v>
      </c>
      <c r="AA87" s="8">
        <v>10384</v>
      </c>
      <c r="AB87" s="8">
        <v>55367</v>
      </c>
      <c r="AC87" s="11">
        <v>0</v>
      </c>
      <c r="AD87" s="8">
        <v>12200</v>
      </c>
      <c r="AE87" s="8">
        <f t="shared" si="6"/>
        <v>1431213</v>
      </c>
      <c r="AF87" s="8">
        <f t="shared" si="7"/>
        <v>1431213</v>
      </c>
    </row>
    <row r="88" spans="1:32" ht="12.75">
      <c r="A88" s="2">
        <v>81</v>
      </c>
      <c r="B88" s="5">
        <v>81</v>
      </c>
      <c r="C88" s="6" t="s">
        <v>106</v>
      </c>
      <c r="D88" s="2">
        <v>0</v>
      </c>
      <c r="E88" s="7">
        <v>0</v>
      </c>
      <c r="F88" s="8">
        <v>0</v>
      </c>
      <c r="G88" s="8">
        <f t="shared" si="4"/>
        <v>0</v>
      </c>
      <c r="H88" s="7">
        <v>0</v>
      </c>
      <c r="I88" s="7">
        <v>0</v>
      </c>
      <c r="J88" s="2">
        <v>0</v>
      </c>
      <c r="K88" s="8">
        <v>0</v>
      </c>
      <c r="L88" s="8">
        <f t="shared" si="5"/>
        <v>0</v>
      </c>
      <c r="M88" s="8">
        <v>0</v>
      </c>
      <c r="N88" s="7">
        <v>0</v>
      </c>
      <c r="O88" s="8">
        <v>0</v>
      </c>
      <c r="P88" s="8">
        <v>0</v>
      </c>
      <c r="Q88" s="8">
        <v>0</v>
      </c>
      <c r="R88" s="8">
        <v>0</v>
      </c>
      <c r="S88" s="8">
        <v>166548</v>
      </c>
      <c r="T88" s="8">
        <v>30076</v>
      </c>
      <c r="U88" s="7">
        <v>0</v>
      </c>
      <c r="V88" s="8">
        <v>0</v>
      </c>
      <c r="W88" s="10">
        <v>15380</v>
      </c>
      <c r="X88" s="10">
        <v>0</v>
      </c>
      <c r="Y88" s="8">
        <v>0</v>
      </c>
      <c r="Z88" s="8">
        <v>0</v>
      </c>
      <c r="AA88" s="8">
        <v>2400</v>
      </c>
      <c r="AB88" s="8">
        <v>492</v>
      </c>
      <c r="AC88" s="11">
        <v>417</v>
      </c>
      <c r="AD88" s="8">
        <v>2541</v>
      </c>
      <c r="AE88" s="8">
        <f t="shared" si="6"/>
        <v>217854</v>
      </c>
      <c r="AF88" s="8">
        <f t="shared" si="7"/>
        <v>217854</v>
      </c>
    </row>
    <row r="89" spans="1:32" ht="12.75">
      <c r="A89" s="2">
        <v>82</v>
      </c>
      <c r="B89" s="5">
        <v>82</v>
      </c>
      <c r="C89" s="6" t="s">
        <v>107</v>
      </c>
      <c r="D89" s="8">
        <v>2655314</v>
      </c>
      <c r="E89" s="7">
        <v>0</v>
      </c>
      <c r="F89" s="8">
        <v>0</v>
      </c>
      <c r="G89" s="8">
        <f t="shared" si="4"/>
        <v>0</v>
      </c>
      <c r="H89" s="7">
        <v>0</v>
      </c>
      <c r="I89" s="7">
        <v>0</v>
      </c>
      <c r="J89" s="8">
        <v>133720</v>
      </c>
      <c r="K89" s="8">
        <v>0</v>
      </c>
      <c r="L89" s="8">
        <f t="shared" si="5"/>
        <v>133720</v>
      </c>
      <c r="M89" s="8">
        <v>0</v>
      </c>
      <c r="N89" s="7">
        <v>0</v>
      </c>
      <c r="O89" s="8">
        <v>0</v>
      </c>
      <c r="P89" s="8">
        <v>11076</v>
      </c>
      <c r="Q89" s="8">
        <v>0</v>
      </c>
      <c r="R89" s="8">
        <v>4093</v>
      </c>
      <c r="S89" s="8">
        <v>823068</v>
      </c>
      <c r="T89" s="2">
        <v>0</v>
      </c>
      <c r="U89" s="7">
        <v>0</v>
      </c>
      <c r="V89" s="8">
        <v>0</v>
      </c>
      <c r="W89" s="10">
        <v>47842</v>
      </c>
      <c r="X89" s="10">
        <v>0</v>
      </c>
      <c r="Y89" s="8">
        <v>0</v>
      </c>
      <c r="Z89" s="8">
        <v>21390</v>
      </c>
      <c r="AA89" s="8">
        <v>14432</v>
      </c>
      <c r="AB89" s="8">
        <v>7910</v>
      </c>
      <c r="AC89" s="11">
        <v>10594</v>
      </c>
      <c r="AD89" s="8">
        <v>13985</v>
      </c>
      <c r="AE89" s="8">
        <f t="shared" si="6"/>
        <v>939221</v>
      </c>
      <c r="AF89" s="8">
        <f t="shared" si="7"/>
        <v>3743424</v>
      </c>
    </row>
    <row r="90" spans="1:32" ht="12.75">
      <c r="A90" s="2">
        <v>83</v>
      </c>
      <c r="B90" s="5">
        <v>83</v>
      </c>
      <c r="C90" s="6" t="s">
        <v>108</v>
      </c>
      <c r="D90" s="8">
        <v>9132173</v>
      </c>
      <c r="E90" s="7">
        <v>0</v>
      </c>
      <c r="F90" s="8">
        <v>0</v>
      </c>
      <c r="G90" s="8">
        <f t="shared" si="4"/>
        <v>0</v>
      </c>
      <c r="H90" s="7">
        <v>0</v>
      </c>
      <c r="I90" s="7">
        <v>0</v>
      </c>
      <c r="J90" s="8">
        <v>643681</v>
      </c>
      <c r="K90" s="8">
        <v>0</v>
      </c>
      <c r="L90" s="8">
        <f t="shared" si="5"/>
        <v>643681</v>
      </c>
      <c r="M90" s="8">
        <v>0</v>
      </c>
      <c r="N90" s="7">
        <v>0</v>
      </c>
      <c r="O90" s="8">
        <v>0</v>
      </c>
      <c r="P90" s="8">
        <v>9538</v>
      </c>
      <c r="Q90" s="8">
        <v>0</v>
      </c>
      <c r="R90" s="8">
        <v>3060</v>
      </c>
      <c r="S90" s="8">
        <v>1291216</v>
      </c>
      <c r="T90" s="2">
        <v>0</v>
      </c>
      <c r="U90" s="7">
        <v>0</v>
      </c>
      <c r="V90" s="8">
        <v>0</v>
      </c>
      <c r="W90" s="10">
        <v>45489</v>
      </c>
      <c r="X90" s="10">
        <v>0</v>
      </c>
      <c r="Y90" s="8">
        <v>0</v>
      </c>
      <c r="Z90" s="8">
        <v>3227</v>
      </c>
      <c r="AA90" s="8">
        <v>12938</v>
      </c>
      <c r="AB90" s="8">
        <v>35128</v>
      </c>
      <c r="AC90" s="11">
        <v>27</v>
      </c>
      <c r="AD90" s="8">
        <v>14181</v>
      </c>
      <c r="AE90" s="8">
        <f t="shared" si="6"/>
        <v>1402206</v>
      </c>
      <c r="AF90" s="8">
        <f t="shared" si="7"/>
        <v>11190658</v>
      </c>
    </row>
    <row r="91" spans="1:32" ht="12.75">
      <c r="A91" s="2">
        <v>84</v>
      </c>
      <c r="B91" s="5">
        <v>84</v>
      </c>
      <c r="C91" s="6" t="s">
        <v>109</v>
      </c>
      <c r="D91" s="8">
        <v>21904</v>
      </c>
      <c r="E91" s="7">
        <v>0</v>
      </c>
      <c r="F91" s="8">
        <v>0</v>
      </c>
      <c r="G91" s="8">
        <f t="shared" si="4"/>
        <v>0</v>
      </c>
      <c r="H91" s="7">
        <v>0</v>
      </c>
      <c r="I91" s="7">
        <v>0</v>
      </c>
      <c r="J91" s="2">
        <v>0</v>
      </c>
      <c r="K91" s="8">
        <v>0</v>
      </c>
      <c r="L91" s="8">
        <f t="shared" si="5"/>
        <v>0</v>
      </c>
      <c r="M91" s="8">
        <v>0</v>
      </c>
      <c r="N91" s="7">
        <v>0</v>
      </c>
      <c r="O91" s="8">
        <v>0</v>
      </c>
      <c r="P91" s="8">
        <v>0</v>
      </c>
      <c r="Q91" s="8">
        <v>0</v>
      </c>
      <c r="R91" s="8">
        <v>0</v>
      </c>
      <c r="S91" s="8">
        <v>239424</v>
      </c>
      <c r="T91" s="2">
        <v>0</v>
      </c>
      <c r="U91" s="7">
        <v>0</v>
      </c>
      <c r="V91" s="8">
        <v>0</v>
      </c>
      <c r="W91" s="10">
        <v>1767</v>
      </c>
      <c r="X91" s="10">
        <v>0</v>
      </c>
      <c r="Y91" s="8">
        <v>0</v>
      </c>
      <c r="Z91" s="8">
        <v>0</v>
      </c>
      <c r="AA91" s="8">
        <v>3113</v>
      </c>
      <c r="AB91" s="8">
        <v>8898</v>
      </c>
      <c r="AC91" s="11">
        <v>848</v>
      </c>
      <c r="AD91" s="8">
        <v>2534</v>
      </c>
      <c r="AE91" s="8">
        <f t="shared" si="6"/>
        <v>256584</v>
      </c>
      <c r="AF91" s="8">
        <f t="shared" si="7"/>
        <v>278488</v>
      </c>
    </row>
    <row r="92" spans="1:32" ht="12.75">
      <c r="A92" s="2">
        <v>87</v>
      </c>
      <c r="B92" s="5">
        <v>85</v>
      </c>
      <c r="C92" s="6" t="s">
        <v>110</v>
      </c>
      <c r="D92" s="8">
        <v>3278506</v>
      </c>
      <c r="E92" s="7">
        <v>0</v>
      </c>
      <c r="F92" s="8">
        <v>0</v>
      </c>
      <c r="G92" s="8">
        <f t="shared" si="4"/>
        <v>0</v>
      </c>
      <c r="H92" s="7">
        <v>0</v>
      </c>
      <c r="I92" s="7">
        <v>0</v>
      </c>
      <c r="J92" s="8">
        <v>1182153</v>
      </c>
      <c r="K92" s="8">
        <v>0</v>
      </c>
      <c r="L92" s="8">
        <f t="shared" si="5"/>
        <v>1182153</v>
      </c>
      <c r="M92" s="8">
        <v>0</v>
      </c>
      <c r="N92" s="7">
        <v>0</v>
      </c>
      <c r="O92" s="8">
        <v>171578</v>
      </c>
      <c r="P92" s="8">
        <v>13397</v>
      </c>
      <c r="Q92" s="8">
        <v>47433</v>
      </c>
      <c r="R92" s="8">
        <v>1890</v>
      </c>
      <c r="S92" s="8">
        <v>1163174</v>
      </c>
      <c r="T92" s="2">
        <v>0</v>
      </c>
      <c r="U92" s="7">
        <v>0</v>
      </c>
      <c r="V92" s="8">
        <v>0</v>
      </c>
      <c r="W92" s="10">
        <v>84102</v>
      </c>
      <c r="X92" s="10">
        <v>0</v>
      </c>
      <c r="Y92" s="8">
        <v>0</v>
      </c>
      <c r="Z92" s="8">
        <v>0</v>
      </c>
      <c r="AA92" s="8">
        <v>18354</v>
      </c>
      <c r="AB92" s="8">
        <v>25212</v>
      </c>
      <c r="AC92" s="11">
        <v>0</v>
      </c>
      <c r="AD92" s="8">
        <v>16928</v>
      </c>
      <c r="AE92" s="8">
        <f t="shared" si="6"/>
        <v>1307770</v>
      </c>
      <c r="AF92" s="8">
        <f t="shared" si="7"/>
        <v>6002727</v>
      </c>
    </row>
    <row r="93" spans="1:32" ht="12.75">
      <c r="A93" s="2">
        <v>85</v>
      </c>
      <c r="B93" s="5">
        <v>86</v>
      </c>
      <c r="C93" s="6" t="s">
        <v>111</v>
      </c>
      <c r="D93" s="8">
        <v>242054</v>
      </c>
      <c r="E93" s="7">
        <v>0</v>
      </c>
      <c r="F93" s="8">
        <v>0</v>
      </c>
      <c r="G93" s="8">
        <f t="shared" si="4"/>
        <v>0</v>
      </c>
      <c r="H93" s="7">
        <v>0</v>
      </c>
      <c r="I93" s="7">
        <v>0</v>
      </c>
      <c r="J93" s="2">
        <v>0</v>
      </c>
      <c r="K93" s="8">
        <v>0</v>
      </c>
      <c r="L93" s="8">
        <f t="shared" si="5"/>
        <v>0</v>
      </c>
      <c r="M93" s="8">
        <v>0</v>
      </c>
      <c r="N93" s="7">
        <v>0</v>
      </c>
      <c r="O93" s="8">
        <v>0</v>
      </c>
      <c r="P93" s="8">
        <v>0</v>
      </c>
      <c r="Q93" s="8">
        <v>0</v>
      </c>
      <c r="R93" s="8">
        <v>0</v>
      </c>
      <c r="S93" s="8">
        <v>128941</v>
      </c>
      <c r="T93" s="2">
        <v>0</v>
      </c>
      <c r="U93" s="7">
        <v>0</v>
      </c>
      <c r="V93" s="8">
        <v>0</v>
      </c>
      <c r="W93" s="10">
        <v>39687</v>
      </c>
      <c r="X93" s="10">
        <v>0</v>
      </c>
      <c r="Y93" s="8">
        <v>0</v>
      </c>
      <c r="Z93" s="8">
        <v>4479</v>
      </c>
      <c r="AA93" s="8">
        <v>11745</v>
      </c>
      <c r="AB93" s="8">
        <v>8904</v>
      </c>
      <c r="AC93" s="11">
        <v>1914</v>
      </c>
      <c r="AD93" s="8">
        <v>5862</v>
      </c>
      <c r="AE93" s="8">
        <f t="shared" si="6"/>
        <v>201532</v>
      </c>
      <c r="AF93" s="8">
        <f t="shared" si="7"/>
        <v>443586</v>
      </c>
    </row>
    <row r="94" spans="1:32" ht="12.75">
      <c r="A94" s="2">
        <v>86</v>
      </c>
      <c r="B94" s="5">
        <v>87</v>
      </c>
      <c r="C94" s="6" t="s">
        <v>112</v>
      </c>
      <c r="D94" s="8">
        <v>6923012</v>
      </c>
      <c r="E94" s="7">
        <v>0</v>
      </c>
      <c r="F94" s="8">
        <v>0</v>
      </c>
      <c r="G94" s="8">
        <f t="shared" si="4"/>
        <v>0</v>
      </c>
      <c r="H94" s="7">
        <v>0</v>
      </c>
      <c r="I94" s="7">
        <v>0</v>
      </c>
      <c r="J94" s="8">
        <v>197368</v>
      </c>
      <c r="K94" s="8">
        <v>0</v>
      </c>
      <c r="L94" s="8">
        <f t="shared" si="5"/>
        <v>197368</v>
      </c>
      <c r="M94" s="8">
        <v>0</v>
      </c>
      <c r="N94" s="7">
        <v>0</v>
      </c>
      <c r="O94" s="8">
        <v>0</v>
      </c>
      <c r="P94" s="8">
        <v>10759</v>
      </c>
      <c r="Q94" s="8">
        <v>236938</v>
      </c>
      <c r="R94" s="8">
        <v>27065</v>
      </c>
      <c r="S94" s="8">
        <v>2305254</v>
      </c>
      <c r="T94" s="8">
        <v>108874</v>
      </c>
      <c r="U94" s="7">
        <v>0</v>
      </c>
      <c r="V94" s="8">
        <v>0</v>
      </c>
      <c r="W94" s="10">
        <v>75608</v>
      </c>
      <c r="X94" s="10">
        <v>0</v>
      </c>
      <c r="Y94" s="8">
        <v>0</v>
      </c>
      <c r="Z94" s="8">
        <v>23514</v>
      </c>
      <c r="AA94" s="8">
        <v>18026</v>
      </c>
      <c r="AB94" s="8">
        <v>63276</v>
      </c>
      <c r="AC94" s="11">
        <v>640</v>
      </c>
      <c r="AD94" s="8">
        <v>20008</v>
      </c>
      <c r="AE94" s="8">
        <f t="shared" si="6"/>
        <v>2615200</v>
      </c>
      <c r="AF94" s="8">
        <f t="shared" si="7"/>
        <v>10010342</v>
      </c>
    </row>
    <row r="95" spans="1:32" ht="12.75">
      <c r="A95" s="2">
        <v>88</v>
      </c>
      <c r="B95" s="5">
        <v>88</v>
      </c>
      <c r="C95" s="6" t="s">
        <v>113</v>
      </c>
      <c r="D95" s="8">
        <v>7373725</v>
      </c>
      <c r="E95" s="7">
        <v>0</v>
      </c>
      <c r="F95" s="8">
        <v>0</v>
      </c>
      <c r="G95" s="8">
        <f t="shared" si="4"/>
        <v>0</v>
      </c>
      <c r="H95" s="7">
        <v>0</v>
      </c>
      <c r="I95" s="7">
        <v>0</v>
      </c>
      <c r="J95" s="8">
        <v>1233475</v>
      </c>
      <c r="K95" s="8">
        <v>0</v>
      </c>
      <c r="L95" s="8">
        <f t="shared" si="5"/>
        <v>1233475</v>
      </c>
      <c r="M95" s="8">
        <v>0</v>
      </c>
      <c r="N95" s="7">
        <v>0</v>
      </c>
      <c r="O95" s="8">
        <v>0</v>
      </c>
      <c r="P95" s="8">
        <v>11814</v>
      </c>
      <c r="Q95" s="8">
        <v>0</v>
      </c>
      <c r="R95" s="8">
        <v>10103</v>
      </c>
      <c r="S95" s="8">
        <v>1883909</v>
      </c>
      <c r="T95" s="2">
        <v>0</v>
      </c>
      <c r="U95" s="7">
        <v>0</v>
      </c>
      <c r="V95" s="8">
        <v>0</v>
      </c>
      <c r="W95" s="10">
        <v>143675</v>
      </c>
      <c r="X95" s="10">
        <v>0</v>
      </c>
      <c r="Y95" s="8">
        <v>0</v>
      </c>
      <c r="Z95" s="8">
        <v>52271</v>
      </c>
      <c r="AA95" s="8">
        <v>18538</v>
      </c>
      <c r="AB95" s="8">
        <v>21751</v>
      </c>
      <c r="AC95" s="11">
        <v>33585</v>
      </c>
      <c r="AD95" s="8">
        <v>21276</v>
      </c>
      <c r="AE95" s="8">
        <f t="shared" si="6"/>
        <v>2175005</v>
      </c>
      <c r="AF95" s="8">
        <f t="shared" si="7"/>
        <v>10804122</v>
      </c>
    </row>
    <row r="96" spans="1:32" ht="12.75">
      <c r="A96" s="2">
        <v>89</v>
      </c>
      <c r="B96" s="5">
        <v>89</v>
      </c>
      <c r="C96" s="6" t="s">
        <v>114</v>
      </c>
      <c r="D96" s="8">
        <v>323078</v>
      </c>
      <c r="E96" s="7">
        <v>0</v>
      </c>
      <c r="F96" s="8">
        <v>0</v>
      </c>
      <c r="G96" s="8">
        <f t="shared" si="4"/>
        <v>0</v>
      </c>
      <c r="H96" s="7">
        <v>0</v>
      </c>
      <c r="I96" s="7">
        <v>0</v>
      </c>
      <c r="J96" s="2">
        <v>0</v>
      </c>
      <c r="K96" s="8">
        <v>0</v>
      </c>
      <c r="L96" s="8">
        <f t="shared" si="5"/>
        <v>0</v>
      </c>
      <c r="M96" s="8">
        <v>0</v>
      </c>
      <c r="N96" s="7">
        <v>0</v>
      </c>
      <c r="O96" s="8">
        <v>0</v>
      </c>
      <c r="P96" s="8">
        <v>2114</v>
      </c>
      <c r="Q96" s="8">
        <v>20000</v>
      </c>
      <c r="R96" s="8">
        <v>17650</v>
      </c>
      <c r="S96" s="8">
        <v>40872</v>
      </c>
      <c r="T96" s="8">
        <v>28507</v>
      </c>
      <c r="U96" s="7">
        <v>0</v>
      </c>
      <c r="V96" s="8">
        <v>0</v>
      </c>
      <c r="W96" s="12">
        <v>0</v>
      </c>
      <c r="X96" s="10">
        <v>0</v>
      </c>
      <c r="Y96" s="8">
        <v>0</v>
      </c>
      <c r="Z96" s="8">
        <v>0</v>
      </c>
      <c r="AA96" s="8">
        <v>2550</v>
      </c>
      <c r="AB96" s="8">
        <v>3460</v>
      </c>
      <c r="AC96" s="11">
        <v>242846</v>
      </c>
      <c r="AD96" s="8">
        <v>5071</v>
      </c>
      <c r="AE96" s="8">
        <f t="shared" si="6"/>
        <v>323306</v>
      </c>
      <c r="AF96" s="8">
        <f t="shared" si="7"/>
        <v>686148</v>
      </c>
    </row>
    <row r="97" spans="1:32" ht="12.75">
      <c r="A97" s="2">
        <v>90</v>
      </c>
      <c r="B97" s="5">
        <v>90</v>
      </c>
      <c r="C97" s="6" t="s">
        <v>115</v>
      </c>
      <c r="D97" s="2">
        <v>0</v>
      </c>
      <c r="E97" s="7">
        <v>0</v>
      </c>
      <c r="F97" s="8">
        <v>0</v>
      </c>
      <c r="G97" s="8">
        <f t="shared" si="4"/>
        <v>0</v>
      </c>
      <c r="H97" s="7">
        <v>0</v>
      </c>
      <c r="I97" s="7">
        <v>0</v>
      </c>
      <c r="J97" s="2">
        <v>0</v>
      </c>
      <c r="K97" s="8">
        <v>0</v>
      </c>
      <c r="L97" s="8">
        <f t="shared" si="5"/>
        <v>0</v>
      </c>
      <c r="M97" s="8">
        <v>0</v>
      </c>
      <c r="N97" s="7">
        <v>0</v>
      </c>
      <c r="O97" s="8">
        <v>0</v>
      </c>
      <c r="P97" s="8">
        <v>0</v>
      </c>
      <c r="Q97" s="8">
        <v>0</v>
      </c>
      <c r="R97" s="8">
        <v>0</v>
      </c>
      <c r="S97" s="8">
        <v>55927</v>
      </c>
      <c r="T97" s="2">
        <v>0</v>
      </c>
      <c r="U97" s="7">
        <v>0</v>
      </c>
      <c r="V97" s="8">
        <v>0</v>
      </c>
      <c r="W97" s="12">
        <v>0</v>
      </c>
      <c r="X97" s="10">
        <v>0</v>
      </c>
      <c r="Y97" s="8">
        <v>0</v>
      </c>
      <c r="Z97" s="8">
        <v>0</v>
      </c>
      <c r="AA97" s="8">
        <v>600</v>
      </c>
      <c r="AB97" s="8">
        <v>492</v>
      </c>
      <c r="AC97" s="11">
        <v>11367</v>
      </c>
      <c r="AD97" s="8">
        <v>1659</v>
      </c>
      <c r="AE97" s="8">
        <f t="shared" si="6"/>
        <v>70045</v>
      </c>
      <c r="AF97" s="8">
        <f t="shared" si="7"/>
        <v>70045</v>
      </c>
    </row>
    <row r="98" spans="1:32" ht="12.75">
      <c r="A98" s="2">
        <v>91</v>
      </c>
      <c r="B98" s="5">
        <v>91</v>
      </c>
      <c r="C98" s="6" t="s">
        <v>116</v>
      </c>
      <c r="D98" s="8">
        <v>245334</v>
      </c>
      <c r="E98" s="7">
        <v>0</v>
      </c>
      <c r="F98" s="8">
        <v>0</v>
      </c>
      <c r="G98" s="8">
        <f t="shared" si="4"/>
        <v>0</v>
      </c>
      <c r="H98" s="7">
        <v>0</v>
      </c>
      <c r="I98" s="7">
        <v>0</v>
      </c>
      <c r="J98" s="2">
        <v>0</v>
      </c>
      <c r="K98" s="8">
        <v>0</v>
      </c>
      <c r="L98" s="8">
        <f t="shared" si="5"/>
        <v>0</v>
      </c>
      <c r="M98" s="8">
        <v>0</v>
      </c>
      <c r="N98" s="7">
        <v>0</v>
      </c>
      <c r="O98" s="8">
        <v>0</v>
      </c>
      <c r="P98" s="8">
        <v>1000</v>
      </c>
      <c r="Q98" s="8">
        <v>0</v>
      </c>
      <c r="R98" s="8">
        <v>5458</v>
      </c>
      <c r="S98" s="8">
        <v>54375</v>
      </c>
      <c r="T98" s="8">
        <v>13150</v>
      </c>
      <c r="U98" s="7">
        <v>0</v>
      </c>
      <c r="V98" s="8">
        <v>0</v>
      </c>
      <c r="W98" s="10">
        <v>9021</v>
      </c>
      <c r="X98" s="10">
        <v>0</v>
      </c>
      <c r="Y98" s="8">
        <v>0</v>
      </c>
      <c r="Z98" s="8">
        <v>1010</v>
      </c>
      <c r="AA98" s="8">
        <v>3450</v>
      </c>
      <c r="AB98" s="8">
        <v>4449</v>
      </c>
      <c r="AC98" s="11">
        <v>4124</v>
      </c>
      <c r="AD98" s="8">
        <v>1499</v>
      </c>
      <c r="AE98" s="8">
        <f t="shared" si="6"/>
        <v>91078</v>
      </c>
      <c r="AF98" s="8">
        <f t="shared" si="7"/>
        <v>342870</v>
      </c>
    </row>
    <row r="99" spans="1:32" ht="12.75">
      <c r="A99" s="2">
        <v>92</v>
      </c>
      <c r="B99" s="5">
        <v>92</v>
      </c>
      <c r="C99" s="6" t="s">
        <v>117</v>
      </c>
      <c r="D99" s="2">
        <v>0</v>
      </c>
      <c r="E99" s="7">
        <v>0</v>
      </c>
      <c r="F99" s="8">
        <v>0</v>
      </c>
      <c r="G99" s="8">
        <f t="shared" si="4"/>
        <v>0</v>
      </c>
      <c r="H99" s="7">
        <v>0</v>
      </c>
      <c r="I99" s="7">
        <v>0</v>
      </c>
      <c r="J99" s="2">
        <v>0</v>
      </c>
      <c r="K99" s="8">
        <v>0</v>
      </c>
      <c r="L99" s="8">
        <f t="shared" si="5"/>
        <v>0</v>
      </c>
      <c r="M99" s="8">
        <v>0</v>
      </c>
      <c r="N99" s="7">
        <v>0</v>
      </c>
      <c r="O99" s="8">
        <v>0</v>
      </c>
      <c r="P99" s="8">
        <v>0</v>
      </c>
      <c r="Q99" s="8">
        <v>0</v>
      </c>
      <c r="R99" s="8">
        <v>0</v>
      </c>
      <c r="S99" s="8">
        <v>203853</v>
      </c>
      <c r="T99" s="8">
        <v>33828</v>
      </c>
      <c r="U99" s="7">
        <v>0</v>
      </c>
      <c r="V99" s="8">
        <v>0</v>
      </c>
      <c r="W99" s="10">
        <v>21951</v>
      </c>
      <c r="X99" s="10">
        <v>0</v>
      </c>
      <c r="Y99" s="8">
        <v>0</v>
      </c>
      <c r="Z99" s="8">
        <v>2711</v>
      </c>
      <c r="AA99" s="8">
        <v>2438</v>
      </c>
      <c r="AB99" s="8">
        <v>4943</v>
      </c>
      <c r="AC99" s="11">
        <v>465</v>
      </c>
      <c r="AD99" s="8">
        <v>2871</v>
      </c>
      <c r="AE99" s="8">
        <f t="shared" si="6"/>
        <v>273060</v>
      </c>
      <c r="AF99" s="8">
        <f t="shared" si="7"/>
        <v>273060</v>
      </c>
    </row>
    <row r="100" spans="1:32" ht="12.75">
      <c r="A100" s="2">
        <v>93</v>
      </c>
      <c r="B100" s="5">
        <v>93</v>
      </c>
      <c r="C100" s="6" t="s">
        <v>118</v>
      </c>
      <c r="D100" s="8">
        <v>16475953</v>
      </c>
      <c r="E100" s="7">
        <v>0</v>
      </c>
      <c r="F100" s="8">
        <v>0</v>
      </c>
      <c r="G100" s="8">
        <f t="shared" si="4"/>
        <v>0</v>
      </c>
      <c r="H100" s="7">
        <v>0</v>
      </c>
      <c r="I100" s="7">
        <v>0</v>
      </c>
      <c r="J100" s="8">
        <v>2991469</v>
      </c>
      <c r="K100" s="8">
        <v>0</v>
      </c>
      <c r="L100" s="8">
        <f t="shared" si="5"/>
        <v>2991469</v>
      </c>
      <c r="M100" s="8">
        <v>0</v>
      </c>
      <c r="N100" s="7">
        <v>0</v>
      </c>
      <c r="O100" s="8">
        <v>0</v>
      </c>
      <c r="P100" s="8">
        <v>33974</v>
      </c>
      <c r="Q100" s="8">
        <v>0</v>
      </c>
      <c r="R100" s="8">
        <v>284762</v>
      </c>
      <c r="S100" s="8">
        <v>3050157</v>
      </c>
      <c r="T100" s="8">
        <v>4084357</v>
      </c>
      <c r="U100" s="7">
        <v>0</v>
      </c>
      <c r="V100" s="8">
        <v>0</v>
      </c>
      <c r="W100" s="10">
        <v>393256</v>
      </c>
      <c r="X100" s="10">
        <v>0</v>
      </c>
      <c r="Y100" s="8">
        <v>0</v>
      </c>
      <c r="Z100" s="8">
        <v>63807</v>
      </c>
      <c r="AA100" s="8">
        <v>57395</v>
      </c>
      <c r="AB100" s="8">
        <v>56355</v>
      </c>
      <c r="AC100" s="11">
        <v>0</v>
      </c>
      <c r="AD100" s="8">
        <v>38683</v>
      </c>
      <c r="AE100" s="8">
        <f t="shared" si="6"/>
        <v>7744010</v>
      </c>
      <c r="AF100" s="8">
        <f t="shared" si="7"/>
        <v>27530168</v>
      </c>
    </row>
    <row r="101" spans="1:32" ht="12.75">
      <c r="A101" s="2">
        <v>94</v>
      </c>
      <c r="B101" s="5">
        <v>94</v>
      </c>
      <c r="C101" s="6" t="s">
        <v>119</v>
      </c>
      <c r="D101" s="8">
        <v>6793464</v>
      </c>
      <c r="E101" s="7">
        <v>0</v>
      </c>
      <c r="F101" s="8">
        <v>0</v>
      </c>
      <c r="G101" s="8">
        <f t="shared" si="4"/>
        <v>0</v>
      </c>
      <c r="H101" s="7">
        <v>0</v>
      </c>
      <c r="I101" s="7">
        <v>0</v>
      </c>
      <c r="J101" s="8">
        <v>1142790</v>
      </c>
      <c r="K101" s="8">
        <v>0</v>
      </c>
      <c r="L101" s="8">
        <f t="shared" si="5"/>
        <v>1142790</v>
      </c>
      <c r="M101" s="8">
        <v>0</v>
      </c>
      <c r="N101" s="7">
        <v>0</v>
      </c>
      <c r="O101" s="8">
        <v>0</v>
      </c>
      <c r="P101" s="8">
        <v>18937</v>
      </c>
      <c r="Q101" s="8">
        <v>0</v>
      </c>
      <c r="R101" s="8">
        <v>662</v>
      </c>
      <c r="S101" s="8">
        <v>1756757</v>
      </c>
      <c r="T101" s="8">
        <v>391434</v>
      </c>
      <c r="U101" s="7">
        <v>0</v>
      </c>
      <c r="V101" s="8">
        <v>0</v>
      </c>
      <c r="W101" s="10">
        <v>34493</v>
      </c>
      <c r="X101" s="10">
        <v>0</v>
      </c>
      <c r="Y101" s="8">
        <v>0</v>
      </c>
      <c r="Z101" s="8">
        <v>32972</v>
      </c>
      <c r="AA101" s="8">
        <v>22410</v>
      </c>
      <c r="AB101" s="8">
        <v>66242</v>
      </c>
      <c r="AC101" s="11">
        <v>16393</v>
      </c>
      <c r="AD101" s="8">
        <v>17909</v>
      </c>
      <c r="AE101" s="8">
        <f t="shared" si="6"/>
        <v>2338610</v>
      </c>
      <c r="AF101" s="8">
        <f t="shared" si="7"/>
        <v>10294463</v>
      </c>
    </row>
    <row r="102" spans="1:32" ht="12.75">
      <c r="A102" s="2">
        <v>95</v>
      </c>
      <c r="B102" s="5">
        <v>95</v>
      </c>
      <c r="C102" s="6" t="s">
        <v>120</v>
      </c>
      <c r="D102" s="8">
        <v>85448326</v>
      </c>
      <c r="E102" s="7">
        <v>0</v>
      </c>
      <c r="F102" s="8">
        <v>0</v>
      </c>
      <c r="G102" s="8">
        <f t="shared" si="4"/>
        <v>0</v>
      </c>
      <c r="H102" s="7">
        <v>0</v>
      </c>
      <c r="I102" s="7">
        <v>0</v>
      </c>
      <c r="J102" s="8">
        <v>5546104</v>
      </c>
      <c r="K102" s="8">
        <v>0</v>
      </c>
      <c r="L102" s="8">
        <f t="shared" si="5"/>
        <v>5546104</v>
      </c>
      <c r="M102" s="8">
        <v>0</v>
      </c>
      <c r="N102" s="7">
        <v>0</v>
      </c>
      <c r="O102" s="8">
        <v>0</v>
      </c>
      <c r="P102" s="8">
        <v>73126</v>
      </c>
      <c r="Q102" s="8">
        <v>0</v>
      </c>
      <c r="R102" s="8">
        <v>357563</v>
      </c>
      <c r="S102" s="8">
        <v>19402249</v>
      </c>
      <c r="T102" s="8">
        <v>2290951</v>
      </c>
      <c r="U102" s="7">
        <v>0</v>
      </c>
      <c r="V102" s="8">
        <v>0</v>
      </c>
      <c r="W102" s="10">
        <v>493916</v>
      </c>
      <c r="X102" s="10">
        <v>0</v>
      </c>
      <c r="Y102" s="8">
        <v>0</v>
      </c>
      <c r="Z102" s="8">
        <v>500502</v>
      </c>
      <c r="AA102" s="8">
        <v>108100</v>
      </c>
      <c r="AB102" s="8">
        <v>204164</v>
      </c>
      <c r="AC102" s="11">
        <v>33542</v>
      </c>
      <c r="AD102" s="8">
        <v>129413</v>
      </c>
      <c r="AE102" s="8">
        <f t="shared" si="6"/>
        <v>23162837</v>
      </c>
      <c r="AF102" s="8">
        <f t="shared" si="7"/>
        <v>114587956</v>
      </c>
    </row>
    <row r="103" spans="1:32" ht="12.75">
      <c r="A103" s="2">
        <v>96</v>
      </c>
      <c r="B103" s="5">
        <v>96</v>
      </c>
      <c r="C103" s="6" t="s">
        <v>121</v>
      </c>
      <c r="D103" s="8">
        <v>4231106</v>
      </c>
      <c r="E103" s="7">
        <v>0</v>
      </c>
      <c r="F103" s="8">
        <v>0</v>
      </c>
      <c r="G103" s="8">
        <f t="shared" si="4"/>
        <v>0</v>
      </c>
      <c r="H103" s="7">
        <v>0</v>
      </c>
      <c r="I103" s="7">
        <v>0</v>
      </c>
      <c r="J103" s="8">
        <v>825470</v>
      </c>
      <c r="K103" s="8">
        <v>0</v>
      </c>
      <c r="L103" s="8">
        <f t="shared" si="5"/>
        <v>825470</v>
      </c>
      <c r="M103" s="8">
        <v>0</v>
      </c>
      <c r="N103" s="7">
        <v>0</v>
      </c>
      <c r="O103" s="8">
        <v>0</v>
      </c>
      <c r="P103" s="8">
        <v>14226</v>
      </c>
      <c r="Q103" s="8">
        <v>49915</v>
      </c>
      <c r="R103" s="8">
        <v>43366</v>
      </c>
      <c r="S103" s="8">
        <v>1216594</v>
      </c>
      <c r="T103" s="2">
        <v>0</v>
      </c>
      <c r="U103" s="7">
        <v>0</v>
      </c>
      <c r="V103" s="8">
        <v>246134</v>
      </c>
      <c r="W103" s="10">
        <v>109534</v>
      </c>
      <c r="X103" s="10">
        <v>0</v>
      </c>
      <c r="Y103" s="8">
        <v>0</v>
      </c>
      <c r="Z103" s="8">
        <v>170416</v>
      </c>
      <c r="AA103" s="8">
        <v>59700</v>
      </c>
      <c r="AB103" s="8">
        <v>62317</v>
      </c>
      <c r="AC103" s="11">
        <v>80983</v>
      </c>
      <c r="AD103" s="8">
        <v>32598</v>
      </c>
      <c r="AE103" s="8">
        <f t="shared" si="6"/>
        <v>1978276</v>
      </c>
      <c r="AF103" s="8">
        <f t="shared" si="7"/>
        <v>7142359</v>
      </c>
    </row>
    <row r="104" spans="1:32" ht="12.75">
      <c r="A104" s="2">
        <v>97</v>
      </c>
      <c r="B104" s="5">
        <v>97</v>
      </c>
      <c r="C104" s="6" t="s">
        <v>122</v>
      </c>
      <c r="D104" s="8">
        <v>35633988</v>
      </c>
      <c r="E104" s="7">
        <v>0</v>
      </c>
      <c r="F104" s="8">
        <v>0</v>
      </c>
      <c r="G104" s="8">
        <f t="shared" si="4"/>
        <v>0</v>
      </c>
      <c r="H104" s="7">
        <v>0</v>
      </c>
      <c r="I104" s="7">
        <v>0</v>
      </c>
      <c r="J104" s="8">
        <v>3409847</v>
      </c>
      <c r="K104" s="8">
        <v>0</v>
      </c>
      <c r="L104" s="8">
        <f t="shared" si="5"/>
        <v>3409847</v>
      </c>
      <c r="M104" s="8">
        <v>0</v>
      </c>
      <c r="N104" s="7">
        <v>0</v>
      </c>
      <c r="O104" s="8">
        <v>0</v>
      </c>
      <c r="P104" s="8">
        <v>39177</v>
      </c>
      <c r="Q104" s="8">
        <v>987392</v>
      </c>
      <c r="R104" s="8">
        <v>278479</v>
      </c>
      <c r="S104" s="8">
        <v>7230474</v>
      </c>
      <c r="T104" s="8">
        <v>214811</v>
      </c>
      <c r="U104" s="7">
        <v>0</v>
      </c>
      <c r="V104" s="8">
        <v>152488</v>
      </c>
      <c r="W104" s="10">
        <v>310000</v>
      </c>
      <c r="X104" s="10">
        <v>0</v>
      </c>
      <c r="Y104" s="8">
        <v>659306</v>
      </c>
      <c r="Z104" s="8">
        <v>0</v>
      </c>
      <c r="AA104" s="8">
        <v>33625</v>
      </c>
      <c r="AB104" s="8">
        <v>39053</v>
      </c>
      <c r="AC104" s="11">
        <v>12368</v>
      </c>
      <c r="AD104" s="8">
        <v>57847</v>
      </c>
      <c r="AE104" s="8">
        <f t="shared" si="6"/>
        <v>8709972</v>
      </c>
      <c r="AF104" s="8">
        <f t="shared" si="7"/>
        <v>49058855</v>
      </c>
    </row>
    <row r="105" spans="1:32" ht="12.75">
      <c r="A105" s="2">
        <v>98</v>
      </c>
      <c r="B105" s="5">
        <v>98</v>
      </c>
      <c r="C105" s="6" t="s">
        <v>123</v>
      </c>
      <c r="D105" s="8">
        <v>415390</v>
      </c>
      <c r="E105" s="7">
        <v>0</v>
      </c>
      <c r="F105" s="8">
        <v>0</v>
      </c>
      <c r="G105" s="8">
        <f t="shared" si="4"/>
        <v>0</v>
      </c>
      <c r="H105" s="7">
        <v>0</v>
      </c>
      <c r="I105" s="7">
        <v>0</v>
      </c>
      <c r="J105" s="2">
        <v>0</v>
      </c>
      <c r="K105" s="8">
        <v>0</v>
      </c>
      <c r="L105" s="8">
        <f t="shared" si="5"/>
        <v>0</v>
      </c>
      <c r="M105" s="8">
        <v>0</v>
      </c>
      <c r="N105" s="7">
        <v>0</v>
      </c>
      <c r="O105" s="8">
        <v>0</v>
      </c>
      <c r="P105" s="8">
        <v>862</v>
      </c>
      <c r="Q105" s="8">
        <v>0</v>
      </c>
      <c r="R105" s="8">
        <v>0</v>
      </c>
      <c r="S105" s="8">
        <v>44427</v>
      </c>
      <c r="T105" s="2">
        <v>0</v>
      </c>
      <c r="U105" s="7">
        <v>0</v>
      </c>
      <c r="V105" s="8">
        <v>0</v>
      </c>
      <c r="W105" s="12">
        <v>0</v>
      </c>
      <c r="X105" s="10">
        <v>0</v>
      </c>
      <c r="Y105" s="8">
        <v>0</v>
      </c>
      <c r="Z105" s="8">
        <v>0</v>
      </c>
      <c r="AA105" s="8">
        <v>1548</v>
      </c>
      <c r="AB105" s="8">
        <v>3484</v>
      </c>
      <c r="AC105" s="11">
        <v>18722</v>
      </c>
      <c r="AD105" s="8">
        <v>1588</v>
      </c>
      <c r="AE105" s="8">
        <f t="shared" si="6"/>
        <v>69769</v>
      </c>
      <c r="AF105" s="8">
        <f t="shared" si="7"/>
        <v>486021</v>
      </c>
    </row>
    <row r="106" spans="1:32" ht="12.75">
      <c r="A106" s="2">
        <v>99</v>
      </c>
      <c r="B106" s="5">
        <v>99</v>
      </c>
      <c r="C106" s="6" t="s">
        <v>124</v>
      </c>
      <c r="D106" s="8">
        <v>5687603</v>
      </c>
      <c r="E106" s="7">
        <v>0</v>
      </c>
      <c r="F106" s="8">
        <v>0</v>
      </c>
      <c r="G106" s="8">
        <f t="shared" si="4"/>
        <v>0</v>
      </c>
      <c r="H106" s="7">
        <v>0</v>
      </c>
      <c r="I106" s="7">
        <v>0</v>
      </c>
      <c r="J106" s="8">
        <v>164597</v>
      </c>
      <c r="K106" s="8">
        <v>0</v>
      </c>
      <c r="L106" s="8">
        <f t="shared" si="5"/>
        <v>164597</v>
      </c>
      <c r="M106" s="8">
        <v>0</v>
      </c>
      <c r="N106" s="7">
        <v>0</v>
      </c>
      <c r="O106" s="8">
        <v>174688</v>
      </c>
      <c r="P106" s="8">
        <v>15247</v>
      </c>
      <c r="Q106" s="8">
        <v>0</v>
      </c>
      <c r="R106" s="8">
        <v>90407</v>
      </c>
      <c r="S106" s="8">
        <v>1360167</v>
      </c>
      <c r="T106" s="2">
        <v>0</v>
      </c>
      <c r="U106" s="7">
        <v>0</v>
      </c>
      <c r="V106" s="8">
        <v>0</v>
      </c>
      <c r="W106" s="10">
        <v>88454</v>
      </c>
      <c r="X106" s="10">
        <v>0</v>
      </c>
      <c r="Y106" s="8">
        <v>0</v>
      </c>
      <c r="Z106" s="8">
        <v>0</v>
      </c>
      <c r="AA106" s="8">
        <v>18787</v>
      </c>
      <c r="AB106" s="8">
        <v>20776</v>
      </c>
      <c r="AC106" s="11">
        <v>29729</v>
      </c>
      <c r="AD106" s="8">
        <v>17530</v>
      </c>
      <c r="AE106" s="8">
        <f t="shared" si="6"/>
        <v>1535443</v>
      </c>
      <c r="AF106" s="8">
        <f t="shared" si="7"/>
        <v>7667985</v>
      </c>
    </row>
    <row r="107" spans="1:32" ht="12.75">
      <c r="A107" s="2">
        <v>100</v>
      </c>
      <c r="B107" s="5">
        <v>100</v>
      </c>
      <c r="C107" s="6" t="s">
        <v>125</v>
      </c>
      <c r="D107" s="8">
        <v>8131670</v>
      </c>
      <c r="E107" s="7">
        <v>0</v>
      </c>
      <c r="F107" s="8">
        <v>0</v>
      </c>
      <c r="G107" s="8">
        <f t="shared" si="4"/>
        <v>0</v>
      </c>
      <c r="H107" s="7">
        <v>0</v>
      </c>
      <c r="I107" s="7">
        <v>0</v>
      </c>
      <c r="J107" s="8">
        <v>2779322</v>
      </c>
      <c r="K107" s="8">
        <v>0</v>
      </c>
      <c r="L107" s="8">
        <f t="shared" si="5"/>
        <v>2779322</v>
      </c>
      <c r="M107" s="8">
        <v>0</v>
      </c>
      <c r="N107" s="7">
        <v>0</v>
      </c>
      <c r="O107" s="8">
        <v>220142</v>
      </c>
      <c r="P107" s="8">
        <v>38009</v>
      </c>
      <c r="Q107" s="8">
        <v>0</v>
      </c>
      <c r="R107" s="8">
        <v>547552</v>
      </c>
      <c r="S107" s="8">
        <v>5530116</v>
      </c>
      <c r="T107" s="8">
        <v>4697500</v>
      </c>
      <c r="U107" s="7">
        <v>0</v>
      </c>
      <c r="V107" s="8">
        <v>0</v>
      </c>
      <c r="W107" s="10">
        <v>366827</v>
      </c>
      <c r="X107" s="10">
        <v>0</v>
      </c>
      <c r="Y107" s="8">
        <v>0</v>
      </c>
      <c r="Z107" s="8">
        <v>9835</v>
      </c>
      <c r="AA107" s="8">
        <v>74507</v>
      </c>
      <c r="AB107" s="8">
        <v>25212</v>
      </c>
      <c r="AC107" s="11">
        <v>261223</v>
      </c>
      <c r="AD107" s="8">
        <v>86680</v>
      </c>
      <c r="AE107" s="8">
        <f t="shared" si="6"/>
        <v>11051900</v>
      </c>
      <c r="AF107" s="8">
        <f t="shared" si="7"/>
        <v>22768595</v>
      </c>
    </row>
    <row r="108" spans="1:32" ht="12.75">
      <c r="A108" s="2">
        <v>101</v>
      </c>
      <c r="B108" s="5">
        <v>101</v>
      </c>
      <c r="C108" s="6" t="s">
        <v>126</v>
      </c>
      <c r="D108" s="8">
        <v>21308583</v>
      </c>
      <c r="E108" s="7">
        <v>0</v>
      </c>
      <c r="F108" s="8">
        <v>0</v>
      </c>
      <c r="G108" s="8">
        <f t="shared" si="4"/>
        <v>0</v>
      </c>
      <c r="H108" s="7">
        <v>0</v>
      </c>
      <c r="I108" s="7">
        <v>0</v>
      </c>
      <c r="J108" s="8">
        <v>1430187</v>
      </c>
      <c r="K108" s="8">
        <v>0</v>
      </c>
      <c r="L108" s="8">
        <f t="shared" si="5"/>
        <v>1430187</v>
      </c>
      <c r="M108" s="8">
        <v>0</v>
      </c>
      <c r="N108" s="7">
        <v>0</v>
      </c>
      <c r="O108" s="8">
        <v>0</v>
      </c>
      <c r="P108" s="8">
        <v>25260</v>
      </c>
      <c r="Q108" s="8">
        <v>25338</v>
      </c>
      <c r="R108" s="8">
        <v>82020</v>
      </c>
      <c r="S108" s="8">
        <v>2141760</v>
      </c>
      <c r="T108" s="2">
        <v>0</v>
      </c>
      <c r="U108" s="7">
        <v>0</v>
      </c>
      <c r="V108" s="8">
        <v>0</v>
      </c>
      <c r="W108" s="10">
        <v>132709</v>
      </c>
      <c r="X108" s="10">
        <v>0</v>
      </c>
      <c r="Y108" s="8">
        <v>0</v>
      </c>
      <c r="Z108" s="8">
        <v>49900</v>
      </c>
      <c r="AA108" s="8">
        <v>20642</v>
      </c>
      <c r="AB108" s="8">
        <v>14419</v>
      </c>
      <c r="AC108" s="11">
        <v>62596</v>
      </c>
      <c r="AD108" s="8">
        <v>28579</v>
      </c>
      <c r="AE108" s="8">
        <f t="shared" si="6"/>
        <v>2450605</v>
      </c>
      <c r="AF108" s="8">
        <f t="shared" si="7"/>
        <v>25321993</v>
      </c>
    </row>
    <row r="109" spans="1:32" ht="12.75">
      <c r="A109" s="2">
        <v>102</v>
      </c>
      <c r="B109" s="5">
        <v>102</v>
      </c>
      <c r="C109" s="6" t="s">
        <v>127</v>
      </c>
      <c r="D109" s="8">
        <v>892240</v>
      </c>
      <c r="E109" s="7">
        <v>0</v>
      </c>
      <c r="F109" s="8">
        <v>0</v>
      </c>
      <c r="G109" s="8">
        <f t="shared" si="4"/>
        <v>0</v>
      </c>
      <c r="H109" s="7">
        <v>0</v>
      </c>
      <c r="I109" s="7">
        <v>0</v>
      </c>
      <c r="J109" s="2">
        <v>0</v>
      </c>
      <c r="K109" s="8">
        <v>0</v>
      </c>
      <c r="L109" s="8">
        <f t="shared" si="5"/>
        <v>0</v>
      </c>
      <c r="M109" s="8">
        <v>0</v>
      </c>
      <c r="N109" s="7">
        <v>0</v>
      </c>
      <c r="O109" s="8">
        <v>0</v>
      </c>
      <c r="P109" s="8">
        <v>2795</v>
      </c>
      <c r="Q109" s="8">
        <v>0</v>
      </c>
      <c r="R109" s="8">
        <v>0</v>
      </c>
      <c r="S109" s="8">
        <v>845301</v>
      </c>
      <c r="T109" s="2">
        <v>0</v>
      </c>
      <c r="U109" s="7">
        <v>0</v>
      </c>
      <c r="V109" s="8">
        <v>0</v>
      </c>
      <c r="W109" s="10">
        <v>43873</v>
      </c>
      <c r="X109" s="10">
        <v>0</v>
      </c>
      <c r="Y109" s="8">
        <v>0</v>
      </c>
      <c r="Z109" s="8">
        <v>9906</v>
      </c>
      <c r="AA109" s="8">
        <v>10809</v>
      </c>
      <c r="AB109" s="8">
        <v>20762</v>
      </c>
      <c r="AC109" s="11">
        <v>48683</v>
      </c>
      <c r="AD109" s="8">
        <v>8830</v>
      </c>
      <c r="AE109" s="8">
        <f t="shared" si="6"/>
        <v>988164</v>
      </c>
      <c r="AF109" s="8">
        <f t="shared" si="7"/>
        <v>1883199</v>
      </c>
    </row>
    <row r="110" spans="1:32" ht="12.75">
      <c r="A110" s="2">
        <v>103</v>
      </c>
      <c r="B110" s="5">
        <v>103</v>
      </c>
      <c r="C110" s="6" t="s">
        <v>128</v>
      </c>
      <c r="D110" s="8">
        <v>16525404</v>
      </c>
      <c r="E110" s="7">
        <v>0</v>
      </c>
      <c r="F110" s="8">
        <v>0</v>
      </c>
      <c r="G110" s="8">
        <f t="shared" si="4"/>
        <v>0</v>
      </c>
      <c r="H110" s="7">
        <v>0</v>
      </c>
      <c r="I110" s="7">
        <v>0</v>
      </c>
      <c r="J110" s="8">
        <v>966834</v>
      </c>
      <c r="K110" s="8">
        <v>0</v>
      </c>
      <c r="L110" s="8">
        <f t="shared" si="5"/>
        <v>966834</v>
      </c>
      <c r="M110" s="8">
        <v>0</v>
      </c>
      <c r="N110" s="7">
        <v>0</v>
      </c>
      <c r="O110" s="8">
        <v>0</v>
      </c>
      <c r="P110" s="8">
        <v>16241</v>
      </c>
      <c r="Q110" s="8">
        <v>498950</v>
      </c>
      <c r="R110" s="8">
        <v>28841</v>
      </c>
      <c r="S110" s="8">
        <v>3490701</v>
      </c>
      <c r="T110" s="8">
        <v>120747</v>
      </c>
      <c r="U110" s="7">
        <v>0</v>
      </c>
      <c r="V110" s="8">
        <v>0</v>
      </c>
      <c r="W110" s="12">
        <v>0</v>
      </c>
      <c r="X110" s="10">
        <v>0</v>
      </c>
      <c r="Y110" s="8">
        <v>0</v>
      </c>
      <c r="Z110" s="8">
        <v>113030</v>
      </c>
      <c r="AA110" s="8">
        <v>27762</v>
      </c>
      <c r="AB110" s="8">
        <v>48940</v>
      </c>
      <c r="AC110" s="11">
        <v>19849</v>
      </c>
      <c r="AD110" s="8">
        <v>32941</v>
      </c>
      <c r="AE110" s="8">
        <f t="shared" si="6"/>
        <v>3853970</v>
      </c>
      <c r="AF110" s="8">
        <f t="shared" si="7"/>
        <v>21890240</v>
      </c>
    </row>
    <row r="111" spans="1:32" ht="12.75">
      <c r="A111" s="2">
        <v>104</v>
      </c>
      <c r="B111" s="5">
        <v>104</v>
      </c>
      <c r="C111" s="6" t="s">
        <v>129</v>
      </c>
      <c r="D111" s="2">
        <v>0</v>
      </c>
      <c r="E111" s="7">
        <v>0</v>
      </c>
      <c r="F111" s="8">
        <v>0</v>
      </c>
      <c r="G111" s="8">
        <f t="shared" si="4"/>
        <v>0</v>
      </c>
      <c r="H111" s="7">
        <v>0</v>
      </c>
      <c r="I111" s="7">
        <v>0</v>
      </c>
      <c r="J111" s="2">
        <v>0</v>
      </c>
      <c r="K111" s="8">
        <v>0</v>
      </c>
      <c r="L111" s="8">
        <f t="shared" si="5"/>
        <v>0</v>
      </c>
      <c r="M111" s="8">
        <v>0</v>
      </c>
      <c r="N111" s="7">
        <v>0</v>
      </c>
      <c r="O111" s="8">
        <v>0</v>
      </c>
      <c r="P111" s="8">
        <v>0</v>
      </c>
      <c r="Q111" s="8">
        <v>0</v>
      </c>
      <c r="R111" s="8">
        <v>0</v>
      </c>
      <c r="S111" s="8">
        <v>1887</v>
      </c>
      <c r="T111" s="2">
        <v>0</v>
      </c>
      <c r="U111" s="7">
        <v>0</v>
      </c>
      <c r="V111" s="8">
        <v>0</v>
      </c>
      <c r="W111" s="12">
        <v>0</v>
      </c>
      <c r="X111" s="10">
        <v>0</v>
      </c>
      <c r="Y111" s="8">
        <v>0</v>
      </c>
      <c r="Z111" s="8">
        <v>380</v>
      </c>
      <c r="AA111" s="8">
        <v>0</v>
      </c>
      <c r="AB111" s="8">
        <v>2954</v>
      </c>
      <c r="AC111" s="11">
        <v>516</v>
      </c>
      <c r="AD111" s="8">
        <v>1534</v>
      </c>
      <c r="AE111" s="8">
        <f t="shared" si="6"/>
        <v>7271</v>
      </c>
      <c r="AF111" s="8">
        <f t="shared" si="7"/>
        <v>7271</v>
      </c>
    </row>
    <row r="112" spans="1:32" ht="12.75">
      <c r="A112" s="2">
        <v>105</v>
      </c>
      <c r="B112" s="5">
        <v>105</v>
      </c>
      <c r="C112" s="6" t="s">
        <v>130</v>
      </c>
      <c r="D112" s="8">
        <v>3271897</v>
      </c>
      <c r="E112" s="7">
        <v>0</v>
      </c>
      <c r="F112" s="8">
        <v>0</v>
      </c>
      <c r="G112" s="8">
        <f t="shared" si="4"/>
        <v>0</v>
      </c>
      <c r="H112" s="7">
        <v>0</v>
      </c>
      <c r="I112" s="7">
        <v>0</v>
      </c>
      <c r="J112" s="8">
        <v>1219185</v>
      </c>
      <c r="K112" s="8">
        <v>0</v>
      </c>
      <c r="L112" s="8">
        <f t="shared" si="5"/>
        <v>1219185</v>
      </c>
      <c r="M112" s="8">
        <v>0</v>
      </c>
      <c r="N112" s="7">
        <v>0</v>
      </c>
      <c r="O112" s="8">
        <v>0</v>
      </c>
      <c r="P112" s="8">
        <v>8727</v>
      </c>
      <c r="Q112" s="8">
        <v>312977</v>
      </c>
      <c r="R112" s="8">
        <v>0</v>
      </c>
      <c r="S112" s="8">
        <v>596482</v>
      </c>
      <c r="T112" s="8">
        <v>52998</v>
      </c>
      <c r="U112" s="7">
        <v>0</v>
      </c>
      <c r="V112" s="8">
        <v>0</v>
      </c>
      <c r="W112" s="10">
        <v>45000</v>
      </c>
      <c r="X112" s="10">
        <v>0</v>
      </c>
      <c r="Y112" s="8">
        <v>0</v>
      </c>
      <c r="Z112" s="8">
        <v>0</v>
      </c>
      <c r="AA112" s="8">
        <v>7750</v>
      </c>
      <c r="AB112" s="8">
        <v>5932</v>
      </c>
      <c r="AC112" s="11">
        <v>43643</v>
      </c>
      <c r="AD112" s="8">
        <v>6470</v>
      </c>
      <c r="AE112" s="8">
        <f t="shared" si="6"/>
        <v>758275</v>
      </c>
      <c r="AF112" s="8">
        <f t="shared" si="7"/>
        <v>5571061</v>
      </c>
    </row>
    <row r="113" spans="1:32" ht="12.75">
      <c r="A113" s="2">
        <v>106</v>
      </c>
      <c r="B113" s="5">
        <v>106</v>
      </c>
      <c r="C113" s="6" t="s">
        <v>131</v>
      </c>
      <c r="D113" s="2">
        <v>0</v>
      </c>
      <c r="E113" s="7">
        <v>0</v>
      </c>
      <c r="F113" s="8">
        <v>0</v>
      </c>
      <c r="G113" s="8">
        <f t="shared" si="4"/>
        <v>0</v>
      </c>
      <c r="H113" s="7">
        <v>0</v>
      </c>
      <c r="I113" s="7">
        <v>0</v>
      </c>
      <c r="J113" s="2">
        <v>0</v>
      </c>
      <c r="K113" s="8">
        <v>0</v>
      </c>
      <c r="L113" s="8">
        <f t="shared" si="5"/>
        <v>0</v>
      </c>
      <c r="M113" s="8">
        <v>0</v>
      </c>
      <c r="N113" s="7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185131</v>
      </c>
      <c r="T113" s="2">
        <v>0</v>
      </c>
      <c r="U113" s="7">
        <v>0</v>
      </c>
      <c r="V113" s="8">
        <v>0</v>
      </c>
      <c r="W113" s="12">
        <v>0</v>
      </c>
      <c r="X113" s="10">
        <v>0</v>
      </c>
      <c r="Y113" s="8">
        <v>0</v>
      </c>
      <c r="Z113" s="8">
        <v>0</v>
      </c>
      <c r="AA113" s="8">
        <v>1788</v>
      </c>
      <c r="AB113" s="8">
        <v>4449</v>
      </c>
      <c r="AC113" s="11">
        <v>1983</v>
      </c>
      <c r="AD113" s="8">
        <v>2044</v>
      </c>
      <c r="AE113" s="8">
        <f t="shared" si="6"/>
        <v>195395</v>
      </c>
      <c r="AF113" s="8">
        <f t="shared" si="7"/>
        <v>195395</v>
      </c>
    </row>
    <row r="114" spans="1:32" ht="12.75">
      <c r="A114" s="2">
        <v>107</v>
      </c>
      <c r="B114" s="5">
        <v>107</v>
      </c>
      <c r="C114" s="6" t="s">
        <v>132</v>
      </c>
      <c r="D114" s="8">
        <v>5243302</v>
      </c>
      <c r="E114" s="7">
        <v>0</v>
      </c>
      <c r="F114" s="8">
        <v>0</v>
      </c>
      <c r="G114" s="8">
        <f t="shared" si="4"/>
        <v>0</v>
      </c>
      <c r="H114" s="7">
        <v>0</v>
      </c>
      <c r="I114" s="7">
        <v>0</v>
      </c>
      <c r="J114" s="8">
        <v>1459856</v>
      </c>
      <c r="K114" s="8">
        <v>0</v>
      </c>
      <c r="L114" s="8">
        <f t="shared" si="5"/>
        <v>1459856</v>
      </c>
      <c r="M114" s="8">
        <v>0</v>
      </c>
      <c r="N114" s="7">
        <v>0</v>
      </c>
      <c r="O114" s="8">
        <v>0</v>
      </c>
      <c r="P114" s="8">
        <v>26900</v>
      </c>
      <c r="Q114" s="8">
        <v>412029</v>
      </c>
      <c r="R114" s="8">
        <v>0</v>
      </c>
      <c r="S114" s="8">
        <v>2264906</v>
      </c>
      <c r="T114" s="8">
        <v>1923054</v>
      </c>
      <c r="U114" s="7">
        <v>0</v>
      </c>
      <c r="V114" s="8">
        <v>0</v>
      </c>
      <c r="W114" s="10">
        <v>226051</v>
      </c>
      <c r="X114" s="10">
        <v>0</v>
      </c>
      <c r="Y114" s="8">
        <v>0</v>
      </c>
      <c r="Z114" s="8">
        <v>9094</v>
      </c>
      <c r="AA114" s="8">
        <v>32911</v>
      </c>
      <c r="AB114" s="8">
        <v>93935</v>
      </c>
      <c r="AC114" s="11">
        <v>9031</v>
      </c>
      <c r="AD114" s="8">
        <v>28100</v>
      </c>
      <c r="AE114" s="8">
        <f t="shared" si="6"/>
        <v>4587082</v>
      </c>
      <c r="AF114" s="8">
        <f t="shared" si="7"/>
        <v>11729169</v>
      </c>
    </row>
    <row r="115" spans="1:32" ht="12.75">
      <c r="A115" s="2">
        <v>108</v>
      </c>
      <c r="B115" s="5">
        <v>108</v>
      </c>
      <c r="C115" s="6" t="s">
        <v>133</v>
      </c>
      <c r="D115" s="8">
        <v>71297</v>
      </c>
      <c r="E115" s="7">
        <v>0</v>
      </c>
      <c r="F115" s="8">
        <v>0</v>
      </c>
      <c r="G115" s="8">
        <f t="shared" si="4"/>
        <v>0</v>
      </c>
      <c r="H115" s="7">
        <v>0</v>
      </c>
      <c r="I115" s="7">
        <v>0</v>
      </c>
      <c r="J115" s="2">
        <v>0</v>
      </c>
      <c r="K115" s="8">
        <v>0</v>
      </c>
      <c r="L115" s="8">
        <f t="shared" si="5"/>
        <v>0</v>
      </c>
      <c r="M115" s="8">
        <v>0</v>
      </c>
      <c r="N115" s="7">
        <v>0</v>
      </c>
      <c r="O115" s="8">
        <v>0</v>
      </c>
      <c r="P115" s="8">
        <v>0</v>
      </c>
      <c r="Q115" s="8">
        <v>0</v>
      </c>
      <c r="R115" s="8">
        <v>0</v>
      </c>
      <c r="S115" s="8">
        <v>59634</v>
      </c>
      <c r="T115" s="2">
        <v>0</v>
      </c>
      <c r="U115" s="7">
        <v>0</v>
      </c>
      <c r="V115" s="8">
        <v>0</v>
      </c>
      <c r="W115" s="12">
        <v>0</v>
      </c>
      <c r="X115" s="10">
        <v>0</v>
      </c>
      <c r="Y115" s="8">
        <v>0</v>
      </c>
      <c r="Z115" s="8">
        <v>0</v>
      </c>
      <c r="AA115" s="8">
        <v>738</v>
      </c>
      <c r="AB115" s="8">
        <v>1977</v>
      </c>
      <c r="AC115" s="11">
        <v>4138</v>
      </c>
      <c r="AD115" s="8">
        <v>1737</v>
      </c>
      <c r="AE115" s="8">
        <f t="shared" si="6"/>
        <v>68224</v>
      </c>
      <c r="AF115" s="8">
        <f t="shared" si="7"/>
        <v>139521</v>
      </c>
    </row>
    <row r="116" spans="1:32" ht="12.75">
      <c r="A116" s="2">
        <v>109</v>
      </c>
      <c r="B116" s="5">
        <v>109</v>
      </c>
      <c r="C116" s="6" t="s">
        <v>134</v>
      </c>
      <c r="D116" s="8">
        <v>8046</v>
      </c>
      <c r="E116" s="7">
        <v>0</v>
      </c>
      <c r="F116" s="8">
        <v>0</v>
      </c>
      <c r="G116" s="8">
        <f t="shared" si="4"/>
        <v>0</v>
      </c>
      <c r="H116" s="7">
        <v>0</v>
      </c>
      <c r="I116" s="7">
        <v>0</v>
      </c>
      <c r="J116" s="2">
        <v>0</v>
      </c>
      <c r="K116" s="8">
        <v>0</v>
      </c>
      <c r="L116" s="8">
        <f t="shared" si="5"/>
        <v>0</v>
      </c>
      <c r="M116" s="8">
        <v>0</v>
      </c>
      <c r="N116" s="7">
        <v>0</v>
      </c>
      <c r="O116" s="8">
        <v>0</v>
      </c>
      <c r="P116" s="8">
        <v>0</v>
      </c>
      <c r="Q116" s="8">
        <v>0</v>
      </c>
      <c r="R116" s="8">
        <v>0</v>
      </c>
      <c r="S116" s="2">
        <v>468</v>
      </c>
      <c r="T116" s="8">
        <v>1962</v>
      </c>
      <c r="U116" s="7">
        <v>0</v>
      </c>
      <c r="V116" s="8">
        <v>0</v>
      </c>
      <c r="W116" s="12">
        <v>0</v>
      </c>
      <c r="X116" s="10">
        <v>0</v>
      </c>
      <c r="Y116" s="8">
        <v>0</v>
      </c>
      <c r="Z116" s="8">
        <v>0</v>
      </c>
      <c r="AA116" s="8">
        <v>0</v>
      </c>
      <c r="AB116" s="8">
        <v>0</v>
      </c>
      <c r="AC116" s="11">
        <v>5854</v>
      </c>
      <c r="AD116" s="8">
        <v>1408</v>
      </c>
      <c r="AE116" s="8">
        <f t="shared" si="6"/>
        <v>9692</v>
      </c>
      <c r="AF116" s="8">
        <f t="shared" si="7"/>
        <v>17738</v>
      </c>
    </row>
    <row r="117" spans="1:32" ht="12.75">
      <c r="A117" s="2">
        <v>110</v>
      </c>
      <c r="B117" s="5">
        <v>110</v>
      </c>
      <c r="C117" s="6" t="s">
        <v>135</v>
      </c>
      <c r="D117" s="8">
        <v>5599191</v>
      </c>
      <c r="E117" s="7">
        <v>0</v>
      </c>
      <c r="F117" s="8">
        <v>0</v>
      </c>
      <c r="G117" s="8">
        <f t="shared" si="4"/>
        <v>0</v>
      </c>
      <c r="H117" s="7">
        <v>0</v>
      </c>
      <c r="I117" s="7">
        <v>0</v>
      </c>
      <c r="J117" s="8">
        <v>297285</v>
      </c>
      <c r="K117" s="8">
        <v>0</v>
      </c>
      <c r="L117" s="8">
        <f t="shared" si="5"/>
        <v>297285</v>
      </c>
      <c r="M117" s="8">
        <v>0</v>
      </c>
      <c r="N117" s="7">
        <v>0</v>
      </c>
      <c r="O117" s="8">
        <v>0</v>
      </c>
      <c r="P117" s="8">
        <v>12029</v>
      </c>
      <c r="Q117" s="8">
        <v>0</v>
      </c>
      <c r="R117" s="8">
        <v>4217</v>
      </c>
      <c r="S117" s="8">
        <v>1363188</v>
      </c>
      <c r="T117" s="2">
        <v>0</v>
      </c>
      <c r="U117" s="7">
        <v>0</v>
      </c>
      <c r="V117" s="8">
        <v>0</v>
      </c>
      <c r="W117" s="10">
        <v>43779</v>
      </c>
      <c r="X117" s="10">
        <v>0</v>
      </c>
      <c r="Y117" s="8">
        <v>0</v>
      </c>
      <c r="Z117" s="8">
        <v>9645</v>
      </c>
      <c r="AA117" s="8">
        <v>10797</v>
      </c>
      <c r="AB117" s="8">
        <v>25214</v>
      </c>
      <c r="AC117" s="11">
        <v>578</v>
      </c>
      <c r="AD117" s="8">
        <v>15404</v>
      </c>
      <c r="AE117" s="8">
        <f t="shared" si="6"/>
        <v>1468605</v>
      </c>
      <c r="AF117" s="8">
        <f t="shared" si="7"/>
        <v>7381327</v>
      </c>
    </row>
    <row r="118" spans="1:32" ht="12.75">
      <c r="A118" s="2">
        <v>111</v>
      </c>
      <c r="B118" s="5">
        <v>111</v>
      </c>
      <c r="C118" s="6" t="s">
        <v>136</v>
      </c>
      <c r="D118" s="8">
        <v>3294206</v>
      </c>
      <c r="E118" s="7">
        <v>0</v>
      </c>
      <c r="F118" s="8">
        <v>0</v>
      </c>
      <c r="G118" s="8">
        <f t="shared" si="4"/>
        <v>0</v>
      </c>
      <c r="H118" s="7">
        <v>0</v>
      </c>
      <c r="I118" s="7">
        <v>0</v>
      </c>
      <c r="J118" s="2">
        <v>0</v>
      </c>
      <c r="K118" s="8">
        <v>0</v>
      </c>
      <c r="L118" s="8">
        <f t="shared" si="5"/>
        <v>0</v>
      </c>
      <c r="M118" s="8">
        <v>0</v>
      </c>
      <c r="N118" s="7">
        <v>0</v>
      </c>
      <c r="O118" s="8">
        <v>0</v>
      </c>
      <c r="P118" s="8">
        <v>5982</v>
      </c>
      <c r="Q118" s="8">
        <v>513880</v>
      </c>
      <c r="R118" s="8">
        <v>2627</v>
      </c>
      <c r="S118" s="8">
        <v>724012</v>
      </c>
      <c r="T118" s="2">
        <v>0</v>
      </c>
      <c r="U118" s="7">
        <v>0</v>
      </c>
      <c r="V118" s="8">
        <v>0</v>
      </c>
      <c r="W118" s="10">
        <v>22718</v>
      </c>
      <c r="X118" s="10">
        <v>0</v>
      </c>
      <c r="Y118" s="8">
        <v>0</v>
      </c>
      <c r="Z118" s="8">
        <v>4529</v>
      </c>
      <c r="AA118" s="8">
        <v>7300</v>
      </c>
      <c r="AB118" s="8">
        <v>11864</v>
      </c>
      <c r="AC118" s="11">
        <v>9661</v>
      </c>
      <c r="AD118" s="8">
        <v>6882</v>
      </c>
      <c r="AE118" s="8">
        <f t="shared" si="6"/>
        <v>786966</v>
      </c>
      <c r="AF118" s="8">
        <f t="shared" si="7"/>
        <v>4603661</v>
      </c>
    </row>
    <row r="119" spans="1:32" ht="12.75">
      <c r="A119" s="2">
        <v>112</v>
      </c>
      <c r="B119" s="5">
        <v>112</v>
      </c>
      <c r="C119" s="6" t="s">
        <v>137</v>
      </c>
      <c r="D119" s="8">
        <v>1179511</v>
      </c>
      <c r="E119" s="7">
        <v>0</v>
      </c>
      <c r="F119" s="8">
        <v>0</v>
      </c>
      <c r="G119" s="8">
        <f t="shared" si="4"/>
        <v>0</v>
      </c>
      <c r="H119" s="7">
        <v>0</v>
      </c>
      <c r="I119" s="7">
        <v>0</v>
      </c>
      <c r="J119" s="8">
        <v>232231</v>
      </c>
      <c r="K119" s="8">
        <v>0</v>
      </c>
      <c r="L119" s="8">
        <f t="shared" si="5"/>
        <v>232231</v>
      </c>
      <c r="M119" s="8">
        <v>0</v>
      </c>
      <c r="N119" s="7">
        <v>0</v>
      </c>
      <c r="O119" s="8">
        <v>0</v>
      </c>
      <c r="P119" s="8">
        <v>1359</v>
      </c>
      <c r="Q119" s="8">
        <v>0</v>
      </c>
      <c r="R119" s="8">
        <v>7823</v>
      </c>
      <c r="S119" s="8">
        <v>120132</v>
      </c>
      <c r="T119" s="2">
        <v>0</v>
      </c>
      <c r="U119" s="7">
        <v>0</v>
      </c>
      <c r="V119" s="8">
        <v>0</v>
      </c>
      <c r="W119" s="12">
        <v>0</v>
      </c>
      <c r="X119" s="10">
        <v>0</v>
      </c>
      <c r="Y119" s="8">
        <v>0</v>
      </c>
      <c r="Z119" s="8">
        <v>2537</v>
      </c>
      <c r="AA119" s="8">
        <v>1163</v>
      </c>
      <c r="AB119" s="8">
        <v>4943</v>
      </c>
      <c r="AC119" s="11">
        <v>12572</v>
      </c>
      <c r="AD119" s="8">
        <v>2004</v>
      </c>
      <c r="AE119" s="8">
        <f t="shared" si="6"/>
        <v>143351</v>
      </c>
      <c r="AF119" s="8">
        <f t="shared" si="7"/>
        <v>1564275</v>
      </c>
    </row>
    <row r="120" spans="1:32" ht="12.75">
      <c r="A120" s="2">
        <v>113</v>
      </c>
      <c r="B120" s="5">
        <v>113</v>
      </c>
      <c r="C120" s="6" t="s">
        <v>138</v>
      </c>
      <c r="D120" s="2">
        <v>0</v>
      </c>
      <c r="E120" s="7">
        <v>0</v>
      </c>
      <c r="F120" s="8">
        <v>0</v>
      </c>
      <c r="G120" s="8">
        <f t="shared" si="4"/>
        <v>0</v>
      </c>
      <c r="H120" s="7">
        <v>0</v>
      </c>
      <c r="I120" s="7">
        <v>0</v>
      </c>
      <c r="J120" s="2">
        <v>0</v>
      </c>
      <c r="K120" s="8">
        <v>0</v>
      </c>
      <c r="L120" s="8">
        <f t="shared" si="5"/>
        <v>0</v>
      </c>
      <c r="M120" s="8">
        <v>0</v>
      </c>
      <c r="N120" s="7">
        <v>0</v>
      </c>
      <c r="O120" s="8">
        <v>0</v>
      </c>
      <c r="P120" s="8">
        <v>0</v>
      </c>
      <c r="Q120" s="8">
        <v>0</v>
      </c>
      <c r="R120" s="8">
        <v>0</v>
      </c>
      <c r="S120" s="8">
        <v>681422</v>
      </c>
      <c r="T120" s="2">
        <v>0</v>
      </c>
      <c r="U120" s="7">
        <v>0</v>
      </c>
      <c r="V120" s="8">
        <v>0</v>
      </c>
      <c r="W120" s="12">
        <v>0</v>
      </c>
      <c r="X120" s="10">
        <v>0</v>
      </c>
      <c r="Y120" s="8">
        <v>0</v>
      </c>
      <c r="Z120" s="8">
        <v>11322</v>
      </c>
      <c r="AA120" s="8">
        <v>5075</v>
      </c>
      <c r="AB120" s="8">
        <v>16313</v>
      </c>
      <c r="AC120" s="11">
        <v>20382</v>
      </c>
      <c r="AD120" s="8">
        <v>10023</v>
      </c>
      <c r="AE120" s="8">
        <f t="shared" si="6"/>
        <v>744537</v>
      </c>
      <c r="AF120" s="8">
        <f t="shared" si="7"/>
        <v>744537</v>
      </c>
    </row>
    <row r="121" spans="1:32" ht="12.75">
      <c r="A121" s="2">
        <v>114</v>
      </c>
      <c r="B121" s="5">
        <v>114</v>
      </c>
      <c r="C121" s="6" t="s">
        <v>139</v>
      </c>
      <c r="D121" s="8">
        <v>8625218</v>
      </c>
      <c r="E121" s="7">
        <v>0</v>
      </c>
      <c r="F121" s="8">
        <v>0</v>
      </c>
      <c r="G121" s="8">
        <f t="shared" si="4"/>
        <v>0</v>
      </c>
      <c r="H121" s="7">
        <v>0</v>
      </c>
      <c r="I121" s="7">
        <v>0</v>
      </c>
      <c r="J121" s="8">
        <v>1536237</v>
      </c>
      <c r="K121" s="8">
        <v>0</v>
      </c>
      <c r="L121" s="8">
        <f t="shared" si="5"/>
        <v>1536237</v>
      </c>
      <c r="M121" s="8">
        <v>0</v>
      </c>
      <c r="N121" s="7">
        <v>0</v>
      </c>
      <c r="O121" s="8">
        <v>0</v>
      </c>
      <c r="P121" s="8">
        <v>12007</v>
      </c>
      <c r="Q121" s="8">
        <v>383344</v>
      </c>
      <c r="R121" s="8">
        <v>100991</v>
      </c>
      <c r="S121" s="8">
        <v>2656246</v>
      </c>
      <c r="T121" s="2">
        <v>0</v>
      </c>
      <c r="U121" s="7">
        <v>0</v>
      </c>
      <c r="V121" s="8">
        <v>0</v>
      </c>
      <c r="W121" s="10">
        <v>75511</v>
      </c>
      <c r="X121" s="10">
        <v>0</v>
      </c>
      <c r="Y121" s="8">
        <v>0</v>
      </c>
      <c r="Z121" s="8">
        <v>34414</v>
      </c>
      <c r="AA121" s="8">
        <v>22882</v>
      </c>
      <c r="AB121" s="8">
        <v>54872</v>
      </c>
      <c r="AC121" s="11">
        <v>5114</v>
      </c>
      <c r="AD121" s="8">
        <v>27486</v>
      </c>
      <c r="AE121" s="8">
        <f t="shared" si="6"/>
        <v>2876525</v>
      </c>
      <c r="AF121" s="8">
        <f t="shared" si="7"/>
        <v>13534322</v>
      </c>
    </row>
    <row r="122" spans="1:32" ht="12.75">
      <c r="A122" s="2">
        <v>115</v>
      </c>
      <c r="B122" s="5">
        <v>115</v>
      </c>
      <c r="C122" s="6" t="s">
        <v>140</v>
      </c>
      <c r="D122" s="2">
        <v>0</v>
      </c>
      <c r="E122" s="7">
        <v>0</v>
      </c>
      <c r="F122" s="8">
        <v>0</v>
      </c>
      <c r="G122" s="8">
        <f t="shared" si="4"/>
        <v>0</v>
      </c>
      <c r="H122" s="7">
        <v>0</v>
      </c>
      <c r="I122" s="7">
        <v>0</v>
      </c>
      <c r="J122" s="2">
        <v>0</v>
      </c>
      <c r="K122" s="8">
        <v>0</v>
      </c>
      <c r="L122" s="8">
        <f t="shared" si="5"/>
        <v>0</v>
      </c>
      <c r="M122" s="8">
        <v>0</v>
      </c>
      <c r="N122" s="7">
        <v>0</v>
      </c>
      <c r="O122" s="8">
        <v>0</v>
      </c>
      <c r="P122" s="8">
        <v>0</v>
      </c>
      <c r="Q122" s="8">
        <v>0</v>
      </c>
      <c r="R122" s="8">
        <v>0</v>
      </c>
      <c r="S122" s="8">
        <v>633120</v>
      </c>
      <c r="T122" s="2">
        <v>0</v>
      </c>
      <c r="U122" s="7">
        <v>0</v>
      </c>
      <c r="V122" s="8">
        <v>0</v>
      </c>
      <c r="W122" s="12">
        <v>0</v>
      </c>
      <c r="X122" s="10">
        <v>0</v>
      </c>
      <c r="Y122" s="8">
        <v>0</v>
      </c>
      <c r="Z122" s="8">
        <v>0</v>
      </c>
      <c r="AA122" s="8">
        <v>12037</v>
      </c>
      <c r="AB122" s="8">
        <v>6921</v>
      </c>
      <c r="AC122" s="11">
        <v>30323</v>
      </c>
      <c r="AD122" s="8">
        <v>10726</v>
      </c>
      <c r="AE122" s="8">
        <f t="shared" si="6"/>
        <v>693127</v>
      </c>
      <c r="AF122" s="8">
        <f t="shared" si="7"/>
        <v>693127</v>
      </c>
    </row>
    <row r="123" spans="1:32" ht="12.75">
      <c r="A123" s="2">
        <v>116</v>
      </c>
      <c r="B123" s="5">
        <v>116</v>
      </c>
      <c r="C123" s="6" t="s">
        <v>141</v>
      </c>
      <c r="D123" s="2">
        <v>0</v>
      </c>
      <c r="E123" s="7">
        <v>0</v>
      </c>
      <c r="F123" s="8">
        <v>0</v>
      </c>
      <c r="G123" s="8">
        <f t="shared" si="4"/>
        <v>0</v>
      </c>
      <c r="H123" s="7">
        <v>0</v>
      </c>
      <c r="I123" s="7">
        <v>0</v>
      </c>
      <c r="J123" s="8">
        <v>185722</v>
      </c>
      <c r="K123" s="8">
        <v>0</v>
      </c>
      <c r="L123" s="8">
        <f t="shared" si="5"/>
        <v>185722</v>
      </c>
      <c r="M123" s="8">
        <v>0</v>
      </c>
      <c r="N123" s="7">
        <v>0</v>
      </c>
      <c r="O123" s="8">
        <v>0</v>
      </c>
      <c r="P123" s="8">
        <v>0</v>
      </c>
      <c r="Q123" s="8">
        <v>0</v>
      </c>
      <c r="R123" s="8">
        <v>0</v>
      </c>
      <c r="S123" s="8">
        <v>572919</v>
      </c>
      <c r="T123" s="2">
        <v>0</v>
      </c>
      <c r="U123" s="7">
        <v>0</v>
      </c>
      <c r="V123" s="8">
        <v>0</v>
      </c>
      <c r="W123" s="10">
        <v>36499</v>
      </c>
      <c r="X123" s="10">
        <v>0</v>
      </c>
      <c r="Y123" s="8">
        <v>0</v>
      </c>
      <c r="Z123" s="8">
        <v>3701</v>
      </c>
      <c r="AA123" s="8">
        <v>4462</v>
      </c>
      <c r="AB123" s="8">
        <v>8370</v>
      </c>
      <c r="AC123" s="11">
        <v>24090</v>
      </c>
      <c r="AD123" s="8">
        <v>5751</v>
      </c>
      <c r="AE123" s="8">
        <f t="shared" si="6"/>
        <v>655792</v>
      </c>
      <c r="AF123" s="8">
        <f t="shared" si="7"/>
        <v>841514</v>
      </c>
    </row>
    <row r="124" spans="1:32" ht="12.75">
      <c r="A124" s="2">
        <v>117</v>
      </c>
      <c r="B124" s="5">
        <v>117</v>
      </c>
      <c r="C124" s="6" t="s">
        <v>142</v>
      </c>
      <c r="D124" s="8">
        <v>593711</v>
      </c>
      <c r="E124" s="7">
        <v>0</v>
      </c>
      <c r="F124" s="8">
        <v>0</v>
      </c>
      <c r="G124" s="8">
        <f t="shared" si="4"/>
        <v>0</v>
      </c>
      <c r="H124" s="7">
        <v>0</v>
      </c>
      <c r="I124" s="7">
        <v>0</v>
      </c>
      <c r="J124" s="8">
        <v>381892</v>
      </c>
      <c r="K124" s="8">
        <v>0</v>
      </c>
      <c r="L124" s="8">
        <f t="shared" si="5"/>
        <v>381892</v>
      </c>
      <c r="M124" s="8">
        <v>0</v>
      </c>
      <c r="N124" s="7">
        <v>0</v>
      </c>
      <c r="O124" s="8">
        <v>0</v>
      </c>
      <c r="P124" s="8">
        <v>2728</v>
      </c>
      <c r="Q124" s="8">
        <v>54095</v>
      </c>
      <c r="R124" s="8">
        <v>10604</v>
      </c>
      <c r="S124" s="8">
        <v>280365</v>
      </c>
      <c r="T124" s="8">
        <v>138341</v>
      </c>
      <c r="U124" s="7">
        <v>0</v>
      </c>
      <c r="V124" s="8">
        <v>0</v>
      </c>
      <c r="W124" s="12">
        <v>0</v>
      </c>
      <c r="X124" s="10">
        <v>0</v>
      </c>
      <c r="Y124" s="8">
        <v>0</v>
      </c>
      <c r="Z124" s="8">
        <v>0</v>
      </c>
      <c r="AA124" s="8">
        <v>5275</v>
      </c>
      <c r="AB124" s="8">
        <v>7878</v>
      </c>
      <c r="AC124" s="11">
        <v>34796</v>
      </c>
      <c r="AD124" s="8">
        <v>4097</v>
      </c>
      <c r="AE124" s="8">
        <f t="shared" si="6"/>
        <v>470752</v>
      </c>
      <c r="AF124" s="8">
        <f t="shared" si="7"/>
        <v>1513782</v>
      </c>
    </row>
    <row r="125" spans="1:32" ht="12.75">
      <c r="A125" s="2">
        <v>118</v>
      </c>
      <c r="B125" s="5">
        <v>118</v>
      </c>
      <c r="C125" s="6" t="s">
        <v>143</v>
      </c>
      <c r="D125" s="8">
        <v>2113493</v>
      </c>
      <c r="E125" s="7">
        <v>0</v>
      </c>
      <c r="F125" s="8">
        <v>0</v>
      </c>
      <c r="G125" s="8">
        <f t="shared" si="4"/>
        <v>0</v>
      </c>
      <c r="H125" s="7">
        <v>0</v>
      </c>
      <c r="I125" s="7">
        <v>0</v>
      </c>
      <c r="J125" s="8">
        <v>454442</v>
      </c>
      <c r="K125" s="8">
        <v>0</v>
      </c>
      <c r="L125" s="8">
        <f t="shared" si="5"/>
        <v>454442</v>
      </c>
      <c r="M125" s="8">
        <v>0</v>
      </c>
      <c r="N125" s="7">
        <v>0</v>
      </c>
      <c r="O125" s="8">
        <v>0</v>
      </c>
      <c r="P125" s="8">
        <v>3700</v>
      </c>
      <c r="Q125" s="8">
        <v>0</v>
      </c>
      <c r="R125" s="8">
        <v>1255</v>
      </c>
      <c r="S125" s="8">
        <v>799621</v>
      </c>
      <c r="T125" s="2">
        <v>0</v>
      </c>
      <c r="U125" s="7">
        <v>0</v>
      </c>
      <c r="V125" s="8">
        <v>0</v>
      </c>
      <c r="W125" s="12">
        <v>0</v>
      </c>
      <c r="X125" s="10">
        <v>0</v>
      </c>
      <c r="Y125" s="8">
        <v>0</v>
      </c>
      <c r="Z125" s="8">
        <v>651</v>
      </c>
      <c r="AA125" s="8">
        <v>6400</v>
      </c>
      <c r="AB125" s="8">
        <v>10876</v>
      </c>
      <c r="AC125" s="11">
        <v>9737</v>
      </c>
      <c r="AD125" s="8">
        <v>8613</v>
      </c>
      <c r="AE125" s="8">
        <f t="shared" si="6"/>
        <v>835898</v>
      </c>
      <c r="AF125" s="8">
        <f t="shared" si="7"/>
        <v>3408788</v>
      </c>
    </row>
    <row r="126" spans="1:32" ht="12.75">
      <c r="A126" s="2">
        <v>119</v>
      </c>
      <c r="B126" s="5">
        <v>119</v>
      </c>
      <c r="C126" s="6" t="s">
        <v>144</v>
      </c>
      <c r="D126" s="2">
        <v>0</v>
      </c>
      <c r="E126" s="7">
        <v>0</v>
      </c>
      <c r="F126" s="8">
        <v>0</v>
      </c>
      <c r="G126" s="8">
        <f t="shared" si="4"/>
        <v>0</v>
      </c>
      <c r="H126" s="7">
        <v>0</v>
      </c>
      <c r="I126" s="7">
        <v>0</v>
      </c>
      <c r="J126" s="2">
        <v>0</v>
      </c>
      <c r="K126" s="8">
        <v>0</v>
      </c>
      <c r="L126" s="8">
        <f t="shared" si="5"/>
        <v>0</v>
      </c>
      <c r="M126" s="8">
        <v>0</v>
      </c>
      <c r="N126" s="7">
        <v>0</v>
      </c>
      <c r="O126" s="8">
        <v>0</v>
      </c>
      <c r="P126" s="8">
        <v>0</v>
      </c>
      <c r="Q126" s="8">
        <v>0</v>
      </c>
      <c r="R126" s="8">
        <v>0</v>
      </c>
      <c r="S126" s="8">
        <v>533202</v>
      </c>
      <c r="T126" s="8">
        <v>42887</v>
      </c>
      <c r="U126" s="7">
        <v>0</v>
      </c>
      <c r="V126" s="8">
        <v>0</v>
      </c>
      <c r="W126" s="10">
        <v>60488</v>
      </c>
      <c r="X126" s="10">
        <v>0</v>
      </c>
      <c r="Y126" s="8">
        <v>0</v>
      </c>
      <c r="Z126" s="8">
        <v>0</v>
      </c>
      <c r="AA126" s="8">
        <v>8253</v>
      </c>
      <c r="AB126" s="8">
        <v>6921</v>
      </c>
      <c r="AC126" s="11">
        <v>33593</v>
      </c>
      <c r="AD126" s="8">
        <v>7945</v>
      </c>
      <c r="AE126" s="8">
        <f t="shared" si="6"/>
        <v>693289</v>
      </c>
      <c r="AF126" s="8">
        <f t="shared" si="7"/>
        <v>693289</v>
      </c>
    </row>
    <row r="127" spans="1:32" ht="12.75">
      <c r="A127" s="2">
        <v>120</v>
      </c>
      <c r="B127" s="5">
        <v>120</v>
      </c>
      <c r="C127" s="6" t="s">
        <v>145</v>
      </c>
      <c r="D127" s="2">
        <v>0</v>
      </c>
      <c r="E127" s="7">
        <v>0</v>
      </c>
      <c r="F127" s="8">
        <v>0</v>
      </c>
      <c r="G127" s="8">
        <f t="shared" si="4"/>
        <v>0</v>
      </c>
      <c r="H127" s="7">
        <v>0</v>
      </c>
      <c r="I127" s="7">
        <v>0</v>
      </c>
      <c r="J127" s="2">
        <v>0</v>
      </c>
      <c r="K127" s="8">
        <v>0</v>
      </c>
      <c r="L127" s="8">
        <f t="shared" si="5"/>
        <v>0</v>
      </c>
      <c r="M127" s="8">
        <v>0</v>
      </c>
      <c r="N127" s="7">
        <v>0</v>
      </c>
      <c r="O127" s="8">
        <v>0</v>
      </c>
      <c r="P127" s="8">
        <v>0</v>
      </c>
      <c r="Q127" s="8">
        <v>0</v>
      </c>
      <c r="R127" s="8">
        <v>0</v>
      </c>
      <c r="S127" s="8">
        <v>514302</v>
      </c>
      <c r="T127" s="2">
        <v>0</v>
      </c>
      <c r="U127" s="7">
        <v>0</v>
      </c>
      <c r="V127" s="8">
        <v>0</v>
      </c>
      <c r="W127" s="10">
        <v>35865</v>
      </c>
      <c r="X127" s="10">
        <v>0</v>
      </c>
      <c r="Y127" s="8">
        <v>0</v>
      </c>
      <c r="Z127" s="8">
        <v>3515</v>
      </c>
      <c r="AA127" s="8">
        <v>3538</v>
      </c>
      <c r="AB127" s="8">
        <v>4943</v>
      </c>
      <c r="AC127" s="11">
        <v>0</v>
      </c>
      <c r="AD127" s="8">
        <v>5482</v>
      </c>
      <c r="AE127" s="8">
        <f t="shared" si="6"/>
        <v>567645</v>
      </c>
      <c r="AF127" s="8">
        <f t="shared" si="7"/>
        <v>567645</v>
      </c>
    </row>
    <row r="128" spans="1:32" ht="12.75">
      <c r="A128" s="2">
        <v>121</v>
      </c>
      <c r="B128" s="5">
        <v>121</v>
      </c>
      <c r="C128" s="6" t="s">
        <v>146</v>
      </c>
      <c r="D128" s="8">
        <v>133439</v>
      </c>
      <c r="E128" s="7">
        <v>0</v>
      </c>
      <c r="F128" s="8">
        <v>0</v>
      </c>
      <c r="G128" s="8">
        <f t="shared" si="4"/>
        <v>0</v>
      </c>
      <c r="H128" s="7">
        <v>0</v>
      </c>
      <c r="I128" s="7">
        <v>0</v>
      </c>
      <c r="J128" s="2">
        <v>0</v>
      </c>
      <c r="K128" s="8">
        <v>0</v>
      </c>
      <c r="L128" s="8">
        <f t="shared" si="5"/>
        <v>0</v>
      </c>
      <c r="M128" s="8">
        <v>0</v>
      </c>
      <c r="N128" s="7">
        <v>0</v>
      </c>
      <c r="O128" s="8">
        <v>0</v>
      </c>
      <c r="P128" s="8">
        <v>0</v>
      </c>
      <c r="Q128" s="8">
        <v>40000</v>
      </c>
      <c r="R128" s="8">
        <v>0</v>
      </c>
      <c r="S128" s="8">
        <v>32868</v>
      </c>
      <c r="T128" s="8">
        <v>17638</v>
      </c>
      <c r="U128" s="7">
        <v>0</v>
      </c>
      <c r="V128" s="8">
        <v>0</v>
      </c>
      <c r="W128" s="12">
        <v>0</v>
      </c>
      <c r="X128" s="10">
        <v>0</v>
      </c>
      <c r="Y128" s="8">
        <v>0</v>
      </c>
      <c r="Z128" s="8">
        <v>0</v>
      </c>
      <c r="AA128" s="8">
        <v>1650</v>
      </c>
      <c r="AB128" s="8">
        <v>5416</v>
      </c>
      <c r="AC128" s="11">
        <v>11709</v>
      </c>
      <c r="AD128" s="8">
        <v>1546</v>
      </c>
      <c r="AE128" s="8">
        <f t="shared" si="6"/>
        <v>70827</v>
      </c>
      <c r="AF128" s="8">
        <f t="shared" si="7"/>
        <v>244266</v>
      </c>
    </row>
    <row r="129" spans="1:32" ht="12.75">
      <c r="A129" s="2">
        <v>122</v>
      </c>
      <c r="B129" s="5">
        <v>122</v>
      </c>
      <c r="C129" s="6" t="s">
        <v>147</v>
      </c>
      <c r="D129" s="8">
        <v>4100314</v>
      </c>
      <c r="E129" s="7">
        <v>0</v>
      </c>
      <c r="F129" s="8">
        <v>0</v>
      </c>
      <c r="G129" s="8">
        <f t="shared" si="4"/>
        <v>0</v>
      </c>
      <c r="H129" s="7">
        <v>0</v>
      </c>
      <c r="I129" s="7">
        <v>0</v>
      </c>
      <c r="J129" s="2">
        <v>0</v>
      </c>
      <c r="K129" s="8">
        <v>0</v>
      </c>
      <c r="L129" s="8">
        <f t="shared" si="5"/>
        <v>0</v>
      </c>
      <c r="M129" s="8">
        <v>0</v>
      </c>
      <c r="N129" s="7">
        <v>0</v>
      </c>
      <c r="O129" s="8">
        <v>0</v>
      </c>
      <c r="P129" s="8">
        <v>12055</v>
      </c>
      <c r="Q129" s="8">
        <v>0</v>
      </c>
      <c r="R129" s="8">
        <v>4944</v>
      </c>
      <c r="S129" s="8">
        <v>938920</v>
      </c>
      <c r="T129" s="8">
        <v>1326394</v>
      </c>
      <c r="U129" s="7">
        <v>0</v>
      </c>
      <c r="V129" s="8">
        <v>0</v>
      </c>
      <c r="W129" s="10">
        <v>94990</v>
      </c>
      <c r="X129" s="10">
        <v>0</v>
      </c>
      <c r="Y129" s="8">
        <v>0</v>
      </c>
      <c r="Z129" s="8">
        <v>18368</v>
      </c>
      <c r="AA129" s="8">
        <v>17276</v>
      </c>
      <c r="AB129" s="8">
        <v>13844</v>
      </c>
      <c r="AC129" s="11">
        <v>1820</v>
      </c>
      <c r="AD129" s="8">
        <v>12056</v>
      </c>
      <c r="AE129" s="8">
        <f t="shared" si="6"/>
        <v>2423668</v>
      </c>
      <c r="AF129" s="8">
        <f t="shared" si="7"/>
        <v>6540981</v>
      </c>
    </row>
    <row r="130" spans="1:32" ht="12.75">
      <c r="A130" s="2">
        <v>123</v>
      </c>
      <c r="B130" s="5">
        <v>123</v>
      </c>
      <c r="C130" s="6" t="s">
        <v>148</v>
      </c>
      <c r="D130" s="8">
        <v>30000</v>
      </c>
      <c r="E130" s="7">
        <v>0</v>
      </c>
      <c r="F130" s="8">
        <v>0</v>
      </c>
      <c r="G130" s="8">
        <f t="shared" si="4"/>
        <v>0</v>
      </c>
      <c r="H130" s="7">
        <v>0</v>
      </c>
      <c r="I130" s="7">
        <v>0</v>
      </c>
      <c r="J130" s="8">
        <v>109006</v>
      </c>
      <c r="K130" s="8">
        <v>0</v>
      </c>
      <c r="L130" s="8">
        <f t="shared" si="5"/>
        <v>109006</v>
      </c>
      <c r="M130" s="8">
        <v>0</v>
      </c>
      <c r="N130" s="7">
        <v>0</v>
      </c>
      <c r="O130" s="8">
        <v>0</v>
      </c>
      <c r="P130" s="8">
        <v>0</v>
      </c>
      <c r="Q130" s="8">
        <v>0</v>
      </c>
      <c r="R130" s="8">
        <v>0</v>
      </c>
      <c r="S130" s="8">
        <v>1096347</v>
      </c>
      <c r="T130" s="2">
        <v>0</v>
      </c>
      <c r="U130" s="7">
        <v>0</v>
      </c>
      <c r="V130" s="8">
        <v>0</v>
      </c>
      <c r="W130" s="10">
        <v>23179</v>
      </c>
      <c r="X130" s="10">
        <v>0</v>
      </c>
      <c r="Y130" s="8">
        <v>0</v>
      </c>
      <c r="Z130" s="8">
        <v>4877</v>
      </c>
      <c r="AA130" s="8">
        <v>15300</v>
      </c>
      <c r="AB130" s="8">
        <v>17796</v>
      </c>
      <c r="AC130" s="11">
        <v>75</v>
      </c>
      <c r="AD130" s="8">
        <v>9840</v>
      </c>
      <c r="AE130" s="8">
        <f t="shared" si="6"/>
        <v>1167414</v>
      </c>
      <c r="AF130" s="8">
        <f t="shared" si="7"/>
        <v>1306420</v>
      </c>
    </row>
    <row r="131" spans="1:32" ht="12.75">
      <c r="A131" s="2">
        <v>124</v>
      </c>
      <c r="B131" s="5">
        <v>124</v>
      </c>
      <c r="C131" s="6" t="s">
        <v>149</v>
      </c>
      <c r="D131" s="2">
        <v>0</v>
      </c>
      <c r="E131" s="7">
        <v>0</v>
      </c>
      <c r="F131" s="8">
        <v>0</v>
      </c>
      <c r="G131" s="8">
        <f t="shared" si="4"/>
        <v>0</v>
      </c>
      <c r="H131" s="7">
        <v>0</v>
      </c>
      <c r="I131" s="7">
        <v>0</v>
      </c>
      <c r="J131" s="2">
        <v>0</v>
      </c>
      <c r="K131" s="8">
        <v>0</v>
      </c>
      <c r="L131" s="8">
        <f t="shared" si="5"/>
        <v>0</v>
      </c>
      <c r="M131" s="8">
        <v>0</v>
      </c>
      <c r="N131" s="7">
        <v>0</v>
      </c>
      <c r="O131" s="8">
        <v>0</v>
      </c>
      <c r="P131" s="8">
        <v>0</v>
      </c>
      <c r="Q131" s="8">
        <v>0</v>
      </c>
      <c r="R131" s="8">
        <v>0</v>
      </c>
      <c r="S131" s="8">
        <v>336620</v>
      </c>
      <c r="T131" s="8">
        <v>3228</v>
      </c>
      <c r="U131" s="7">
        <v>0</v>
      </c>
      <c r="V131" s="8">
        <v>0</v>
      </c>
      <c r="W131" s="12">
        <v>0</v>
      </c>
      <c r="X131" s="10">
        <v>0</v>
      </c>
      <c r="Y131" s="8">
        <v>0</v>
      </c>
      <c r="Z131" s="8">
        <v>400</v>
      </c>
      <c r="AA131" s="8">
        <v>4488</v>
      </c>
      <c r="AB131" s="8">
        <v>6464</v>
      </c>
      <c r="AC131" s="11">
        <v>10577</v>
      </c>
      <c r="AD131" s="8">
        <v>2871</v>
      </c>
      <c r="AE131" s="8">
        <f t="shared" si="6"/>
        <v>364648</v>
      </c>
      <c r="AF131" s="8">
        <f t="shared" si="7"/>
        <v>364648</v>
      </c>
    </row>
    <row r="132" spans="1:32" ht="12.75">
      <c r="A132" s="2">
        <v>125</v>
      </c>
      <c r="B132" s="5">
        <v>125</v>
      </c>
      <c r="C132" s="6" t="s">
        <v>150</v>
      </c>
      <c r="D132" s="8">
        <v>1145540</v>
      </c>
      <c r="E132" s="7">
        <v>0</v>
      </c>
      <c r="F132" s="8">
        <v>0</v>
      </c>
      <c r="G132" s="8">
        <f t="shared" si="4"/>
        <v>0</v>
      </c>
      <c r="H132" s="7">
        <v>0</v>
      </c>
      <c r="I132" s="7">
        <v>0</v>
      </c>
      <c r="J132" s="2">
        <v>0</v>
      </c>
      <c r="K132" s="8">
        <v>0</v>
      </c>
      <c r="L132" s="8">
        <f t="shared" si="5"/>
        <v>0</v>
      </c>
      <c r="M132" s="8">
        <v>0</v>
      </c>
      <c r="N132" s="7">
        <v>0</v>
      </c>
      <c r="O132" s="8">
        <v>0</v>
      </c>
      <c r="P132" s="8">
        <v>6551</v>
      </c>
      <c r="Q132" s="8">
        <v>348424</v>
      </c>
      <c r="R132" s="8">
        <v>2983</v>
      </c>
      <c r="S132" s="8">
        <v>1648035</v>
      </c>
      <c r="T132" s="8">
        <v>55090</v>
      </c>
      <c r="U132" s="7">
        <v>0</v>
      </c>
      <c r="V132" s="8">
        <v>0</v>
      </c>
      <c r="W132" s="10">
        <v>25132</v>
      </c>
      <c r="X132" s="10">
        <v>0</v>
      </c>
      <c r="Y132" s="8">
        <v>0</v>
      </c>
      <c r="Z132" s="8">
        <v>0</v>
      </c>
      <c r="AA132" s="8">
        <v>2353</v>
      </c>
      <c r="AB132" s="8">
        <v>989</v>
      </c>
      <c r="AC132" s="11">
        <v>1249</v>
      </c>
      <c r="AD132" s="8">
        <v>5461</v>
      </c>
      <c r="AE132" s="8">
        <f t="shared" si="6"/>
        <v>1738309</v>
      </c>
      <c r="AF132" s="8">
        <f t="shared" si="7"/>
        <v>3241807</v>
      </c>
    </row>
    <row r="133" spans="1:32" ht="12.75">
      <c r="A133" s="2">
        <v>126</v>
      </c>
      <c r="B133" s="5">
        <v>126</v>
      </c>
      <c r="C133" s="6" t="s">
        <v>151</v>
      </c>
      <c r="D133" s="8">
        <v>1363502</v>
      </c>
      <c r="E133" s="7">
        <v>0</v>
      </c>
      <c r="F133" s="8">
        <v>0</v>
      </c>
      <c r="G133" s="8">
        <f t="shared" si="4"/>
        <v>0</v>
      </c>
      <c r="H133" s="7">
        <v>0</v>
      </c>
      <c r="I133" s="7">
        <v>0</v>
      </c>
      <c r="J133" s="8">
        <v>816537</v>
      </c>
      <c r="K133" s="8">
        <v>0</v>
      </c>
      <c r="L133" s="8">
        <f t="shared" si="5"/>
        <v>816537</v>
      </c>
      <c r="M133" s="8">
        <v>0</v>
      </c>
      <c r="N133" s="7">
        <v>0</v>
      </c>
      <c r="O133" s="8">
        <v>0</v>
      </c>
      <c r="P133" s="8">
        <v>7350</v>
      </c>
      <c r="Q133" s="8">
        <v>242187</v>
      </c>
      <c r="R133" s="8">
        <v>35513</v>
      </c>
      <c r="S133" s="8">
        <v>376383</v>
      </c>
      <c r="T133" s="2">
        <v>0</v>
      </c>
      <c r="U133" s="7">
        <v>0</v>
      </c>
      <c r="V133" s="8">
        <v>0</v>
      </c>
      <c r="W133" s="12">
        <v>0</v>
      </c>
      <c r="X133" s="10">
        <v>0</v>
      </c>
      <c r="Y133" s="8">
        <v>0</v>
      </c>
      <c r="Z133" s="8">
        <v>2620</v>
      </c>
      <c r="AA133" s="8">
        <v>39733</v>
      </c>
      <c r="AB133" s="8">
        <v>28178</v>
      </c>
      <c r="AC133" s="11">
        <v>12264</v>
      </c>
      <c r="AD133" s="8">
        <v>13114</v>
      </c>
      <c r="AE133" s="8">
        <f t="shared" si="6"/>
        <v>472292</v>
      </c>
      <c r="AF133" s="8">
        <f t="shared" si="7"/>
        <v>2937381</v>
      </c>
    </row>
    <row r="134" spans="1:32" ht="12.75">
      <c r="A134" s="2">
        <v>127</v>
      </c>
      <c r="B134" s="5">
        <v>127</v>
      </c>
      <c r="C134" s="6" t="s">
        <v>152</v>
      </c>
      <c r="D134" s="8">
        <v>537782</v>
      </c>
      <c r="E134" s="7">
        <v>0</v>
      </c>
      <c r="F134" s="8">
        <v>0</v>
      </c>
      <c r="G134" s="8">
        <f t="shared" si="4"/>
        <v>0</v>
      </c>
      <c r="H134" s="7">
        <v>0</v>
      </c>
      <c r="I134" s="7">
        <v>0</v>
      </c>
      <c r="J134" s="2">
        <v>0</v>
      </c>
      <c r="K134" s="8">
        <v>0</v>
      </c>
      <c r="L134" s="8">
        <f t="shared" si="5"/>
        <v>0</v>
      </c>
      <c r="M134" s="8">
        <v>0</v>
      </c>
      <c r="N134" s="7">
        <v>0</v>
      </c>
      <c r="O134" s="8">
        <v>0</v>
      </c>
      <c r="P134" s="8">
        <v>2014</v>
      </c>
      <c r="Q134" s="8">
        <v>120059</v>
      </c>
      <c r="R134" s="8">
        <v>0</v>
      </c>
      <c r="S134" s="8">
        <v>268720</v>
      </c>
      <c r="T134" s="2">
        <v>0</v>
      </c>
      <c r="U134" s="7">
        <v>0</v>
      </c>
      <c r="V134" s="8">
        <v>0</v>
      </c>
      <c r="W134" s="12">
        <v>0</v>
      </c>
      <c r="X134" s="10">
        <v>0</v>
      </c>
      <c r="Y134" s="8">
        <v>0</v>
      </c>
      <c r="Z134" s="8">
        <v>5698</v>
      </c>
      <c r="AA134" s="8">
        <v>6288</v>
      </c>
      <c r="AB134" s="8">
        <v>11370</v>
      </c>
      <c r="AC134" s="11">
        <v>400</v>
      </c>
      <c r="AD134" s="8">
        <v>2805</v>
      </c>
      <c r="AE134" s="8">
        <f t="shared" si="6"/>
        <v>295281</v>
      </c>
      <c r="AF134" s="8">
        <f t="shared" si="7"/>
        <v>955136</v>
      </c>
    </row>
    <row r="135" spans="1:32" ht="12.75">
      <c r="A135" s="2">
        <v>128</v>
      </c>
      <c r="B135" s="5">
        <v>128</v>
      </c>
      <c r="C135" s="6" t="s">
        <v>153</v>
      </c>
      <c r="D135" s="8">
        <v>31598621</v>
      </c>
      <c r="E135" s="7">
        <v>0</v>
      </c>
      <c r="F135" s="8">
        <v>0</v>
      </c>
      <c r="G135" s="8">
        <f t="shared" si="4"/>
        <v>0</v>
      </c>
      <c r="H135" s="7">
        <v>0</v>
      </c>
      <c r="I135" s="7">
        <v>0</v>
      </c>
      <c r="J135" s="8">
        <v>3956624</v>
      </c>
      <c r="K135" s="8">
        <v>0</v>
      </c>
      <c r="L135" s="8">
        <f t="shared" si="5"/>
        <v>3956624</v>
      </c>
      <c r="M135" s="8">
        <v>0</v>
      </c>
      <c r="N135" s="7">
        <v>0</v>
      </c>
      <c r="O135" s="8">
        <v>0</v>
      </c>
      <c r="P135" s="8">
        <v>43891</v>
      </c>
      <c r="Q135" s="8">
        <v>347285</v>
      </c>
      <c r="R135" s="8">
        <v>11887</v>
      </c>
      <c r="S135" s="8">
        <v>6827711</v>
      </c>
      <c r="T135" s="8">
        <v>2503145</v>
      </c>
      <c r="U135" s="7">
        <v>0</v>
      </c>
      <c r="V135" s="8">
        <v>0</v>
      </c>
      <c r="W135" s="10">
        <v>260525</v>
      </c>
      <c r="X135" s="10">
        <v>0</v>
      </c>
      <c r="Y135" s="8">
        <v>0</v>
      </c>
      <c r="Z135" s="8">
        <v>46416</v>
      </c>
      <c r="AA135" s="8">
        <v>65636</v>
      </c>
      <c r="AB135" s="8">
        <v>63770</v>
      </c>
      <c r="AC135" s="11">
        <v>275</v>
      </c>
      <c r="AD135" s="8">
        <v>71843</v>
      </c>
      <c r="AE135" s="8">
        <f t="shared" si="6"/>
        <v>9839321</v>
      </c>
      <c r="AF135" s="8">
        <f t="shared" si="7"/>
        <v>45797629</v>
      </c>
    </row>
    <row r="136" spans="1:32" ht="12.75">
      <c r="A136" s="2">
        <v>129</v>
      </c>
      <c r="B136" s="5">
        <v>129</v>
      </c>
      <c r="C136" s="6" t="s">
        <v>154</v>
      </c>
      <c r="D136" s="8">
        <v>20505</v>
      </c>
      <c r="E136" s="7">
        <v>0</v>
      </c>
      <c r="F136" s="8">
        <v>0</v>
      </c>
      <c r="G136" s="8">
        <f t="shared" si="4"/>
        <v>0</v>
      </c>
      <c r="H136" s="7">
        <v>0</v>
      </c>
      <c r="I136" s="7">
        <v>0</v>
      </c>
      <c r="J136" s="2">
        <v>0</v>
      </c>
      <c r="K136" s="8">
        <v>0</v>
      </c>
      <c r="L136" s="8">
        <f t="shared" si="5"/>
        <v>0</v>
      </c>
      <c r="M136" s="8">
        <v>0</v>
      </c>
      <c r="N136" s="7">
        <v>0</v>
      </c>
      <c r="O136" s="8">
        <v>0</v>
      </c>
      <c r="P136" s="8">
        <v>0</v>
      </c>
      <c r="Q136" s="8">
        <v>0</v>
      </c>
      <c r="R136" s="8">
        <v>0</v>
      </c>
      <c r="S136" s="8">
        <v>24447</v>
      </c>
      <c r="T136" s="8">
        <v>12924</v>
      </c>
      <c r="U136" s="7">
        <v>0</v>
      </c>
      <c r="V136" s="8">
        <v>0</v>
      </c>
      <c r="W136" s="12">
        <v>0</v>
      </c>
      <c r="X136" s="10">
        <v>0</v>
      </c>
      <c r="Y136" s="8">
        <v>0</v>
      </c>
      <c r="Z136" s="8">
        <v>0</v>
      </c>
      <c r="AA136" s="8">
        <v>1700</v>
      </c>
      <c r="AB136" s="8">
        <v>504</v>
      </c>
      <c r="AC136" s="11">
        <v>6571</v>
      </c>
      <c r="AD136" s="8">
        <v>0</v>
      </c>
      <c r="AE136" s="8">
        <f t="shared" si="6"/>
        <v>46146</v>
      </c>
      <c r="AF136" s="8">
        <f t="shared" si="7"/>
        <v>66651</v>
      </c>
    </row>
    <row r="137" spans="1:32" ht="12.75">
      <c r="A137" s="2">
        <v>130</v>
      </c>
      <c r="B137" s="5">
        <v>130</v>
      </c>
      <c r="C137" s="6" t="s">
        <v>155</v>
      </c>
      <c r="D137" s="2">
        <v>0</v>
      </c>
      <c r="E137" s="7">
        <v>0</v>
      </c>
      <c r="F137" s="8">
        <v>0</v>
      </c>
      <c r="G137" s="8">
        <f aca="true" t="shared" si="8" ref="G137:G200">E137+F137</f>
        <v>0</v>
      </c>
      <c r="H137" s="7">
        <v>0</v>
      </c>
      <c r="I137" s="7">
        <v>0</v>
      </c>
      <c r="J137" s="8">
        <v>195048</v>
      </c>
      <c r="K137" s="8">
        <v>0</v>
      </c>
      <c r="L137" s="8">
        <f aca="true" t="shared" si="9" ref="L137:L200">SUM(H137:K137)</f>
        <v>195048</v>
      </c>
      <c r="M137" s="8">
        <v>0</v>
      </c>
      <c r="N137" s="7">
        <v>0</v>
      </c>
      <c r="O137" s="8">
        <v>0</v>
      </c>
      <c r="P137" s="8">
        <v>0</v>
      </c>
      <c r="Q137" s="8">
        <v>0</v>
      </c>
      <c r="R137" s="8">
        <v>0</v>
      </c>
      <c r="S137" s="8">
        <v>54725</v>
      </c>
      <c r="T137" s="2">
        <v>0</v>
      </c>
      <c r="U137" s="7">
        <v>0</v>
      </c>
      <c r="V137" s="8">
        <v>0</v>
      </c>
      <c r="W137" s="12">
        <v>0</v>
      </c>
      <c r="X137" s="10">
        <v>0</v>
      </c>
      <c r="Y137" s="8">
        <v>0</v>
      </c>
      <c r="Z137" s="8">
        <v>0</v>
      </c>
      <c r="AA137" s="8">
        <v>650</v>
      </c>
      <c r="AB137" s="8">
        <v>3447</v>
      </c>
      <c r="AC137" s="11">
        <v>1466</v>
      </c>
      <c r="AD137" s="8">
        <v>1785</v>
      </c>
      <c r="AE137" s="8">
        <f aca="true" t="shared" si="10" ref="AE137:AE200">SUM(S137:AD137)</f>
        <v>62073</v>
      </c>
      <c r="AF137" s="8">
        <f aca="true" t="shared" si="11" ref="AF137:AF200">SUM(D137:AD137)-G137-L137</f>
        <v>257121</v>
      </c>
    </row>
    <row r="138" spans="1:32" ht="12.75">
      <c r="A138" s="2">
        <v>131</v>
      </c>
      <c r="B138" s="5">
        <v>131</v>
      </c>
      <c r="C138" s="6" t="s">
        <v>156</v>
      </c>
      <c r="D138" s="8">
        <v>3162330</v>
      </c>
      <c r="E138" s="7">
        <v>0</v>
      </c>
      <c r="F138" s="8">
        <v>0</v>
      </c>
      <c r="G138" s="8">
        <f t="shared" si="8"/>
        <v>0</v>
      </c>
      <c r="H138" s="7">
        <v>0</v>
      </c>
      <c r="I138" s="7">
        <v>0</v>
      </c>
      <c r="J138" s="8">
        <v>2274977</v>
      </c>
      <c r="K138" s="8">
        <v>0</v>
      </c>
      <c r="L138" s="8">
        <f t="shared" si="9"/>
        <v>2274977</v>
      </c>
      <c r="M138" s="8">
        <v>0</v>
      </c>
      <c r="N138" s="7">
        <v>0</v>
      </c>
      <c r="O138" s="8">
        <v>163288</v>
      </c>
      <c r="P138" s="8">
        <v>12250</v>
      </c>
      <c r="Q138" s="8">
        <v>0</v>
      </c>
      <c r="R138" s="8">
        <v>12488</v>
      </c>
      <c r="S138" s="8">
        <v>1214451</v>
      </c>
      <c r="T138" s="8">
        <v>334151</v>
      </c>
      <c r="U138" s="7">
        <v>0</v>
      </c>
      <c r="V138" s="8">
        <v>0</v>
      </c>
      <c r="W138" s="10">
        <v>157555</v>
      </c>
      <c r="X138" s="10">
        <v>0</v>
      </c>
      <c r="Y138" s="8">
        <v>0</v>
      </c>
      <c r="Z138" s="8">
        <v>46281</v>
      </c>
      <c r="AA138" s="8">
        <v>34530</v>
      </c>
      <c r="AB138" s="8">
        <v>19279</v>
      </c>
      <c r="AC138" s="11">
        <v>8894</v>
      </c>
      <c r="AD138" s="8">
        <v>24351</v>
      </c>
      <c r="AE138" s="8">
        <f t="shared" si="10"/>
        <v>1839492</v>
      </c>
      <c r="AF138" s="8">
        <f t="shared" si="11"/>
        <v>7464825</v>
      </c>
    </row>
    <row r="139" spans="1:32" ht="12.75">
      <c r="A139" s="2">
        <v>132</v>
      </c>
      <c r="B139" s="5">
        <v>132</v>
      </c>
      <c r="C139" s="6" t="s">
        <v>157</v>
      </c>
      <c r="D139" s="8">
        <v>77323</v>
      </c>
      <c r="E139" s="7">
        <v>0</v>
      </c>
      <c r="F139" s="8">
        <v>0</v>
      </c>
      <c r="G139" s="8">
        <f t="shared" si="8"/>
        <v>0</v>
      </c>
      <c r="H139" s="7">
        <v>0</v>
      </c>
      <c r="I139" s="7">
        <v>0</v>
      </c>
      <c r="J139" s="2">
        <v>0</v>
      </c>
      <c r="K139" s="8">
        <v>0</v>
      </c>
      <c r="L139" s="8">
        <f t="shared" si="9"/>
        <v>0</v>
      </c>
      <c r="M139" s="8">
        <v>0</v>
      </c>
      <c r="N139" s="7">
        <v>0</v>
      </c>
      <c r="O139" s="8">
        <v>0</v>
      </c>
      <c r="P139" s="8">
        <v>0</v>
      </c>
      <c r="Q139" s="8">
        <v>0</v>
      </c>
      <c r="R139" s="8">
        <v>0</v>
      </c>
      <c r="S139" s="8">
        <v>179555</v>
      </c>
      <c r="T139" s="2">
        <v>0</v>
      </c>
      <c r="U139" s="7">
        <v>0</v>
      </c>
      <c r="V139" s="8">
        <v>0</v>
      </c>
      <c r="W139" s="12">
        <v>0</v>
      </c>
      <c r="X139" s="10">
        <v>0</v>
      </c>
      <c r="Y139" s="8">
        <v>0</v>
      </c>
      <c r="Z139" s="8">
        <v>3002</v>
      </c>
      <c r="AA139" s="8">
        <v>2613</v>
      </c>
      <c r="AB139" s="8">
        <v>6921</v>
      </c>
      <c r="AC139" s="11">
        <v>8381</v>
      </c>
      <c r="AD139" s="8">
        <v>2637</v>
      </c>
      <c r="AE139" s="8">
        <f t="shared" si="10"/>
        <v>203109</v>
      </c>
      <c r="AF139" s="8">
        <f t="shared" si="11"/>
        <v>280432</v>
      </c>
    </row>
    <row r="140" spans="1:32" ht="12.75">
      <c r="A140" s="2">
        <v>133</v>
      </c>
      <c r="B140" s="5">
        <v>133</v>
      </c>
      <c r="C140" s="6" t="s">
        <v>158</v>
      </c>
      <c r="D140" s="8">
        <v>4086575</v>
      </c>
      <c r="E140" s="7">
        <v>0</v>
      </c>
      <c r="F140" s="8">
        <v>0</v>
      </c>
      <c r="G140" s="8">
        <f t="shared" si="8"/>
        <v>0</v>
      </c>
      <c r="H140" s="7">
        <v>0</v>
      </c>
      <c r="I140" s="7">
        <v>0</v>
      </c>
      <c r="J140" s="2">
        <v>0</v>
      </c>
      <c r="K140" s="8">
        <v>0</v>
      </c>
      <c r="L140" s="8">
        <f t="shared" si="9"/>
        <v>0</v>
      </c>
      <c r="M140" s="8">
        <v>0</v>
      </c>
      <c r="N140" s="7">
        <v>0</v>
      </c>
      <c r="O140" s="8">
        <v>0</v>
      </c>
      <c r="P140" s="8">
        <v>6739</v>
      </c>
      <c r="Q140" s="8">
        <v>0</v>
      </c>
      <c r="R140" s="8">
        <v>3630</v>
      </c>
      <c r="S140" s="8">
        <v>1370152</v>
      </c>
      <c r="T140" s="8">
        <v>4757</v>
      </c>
      <c r="U140" s="7">
        <v>0</v>
      </c>
      <c r="V140" s="8">
        <v>0</v>
      </c>
      <c r="W140" s="10">
        <v>49693</v>
      </c>
      <c r="X140" s="10">
        <v>0</v>
      </c>
      <c r="Y140" s="8">
        <v>0</v>
      </c>
      <c r="Z140" s="8">
        <v>11898</v>
      </c>
      <c r="AA140" s="8">
        <v>25691</v>
      </c>
      <c r="AB140" s="8">
        <v>38559</v>
      </c>
      <c r="AC140" s="11">
        <v>0</v>
      </c>
      <c r="AD140" s="8">
        <v>12419</v>
      </c>
      <c r="AE140" s="8">
        <f t="shared" si="10"/>
        <v>1513169</v>
      </c>
      <c r="AF140" s="8">
        <f t="shared" si="11"/>
        <v>5610113</v>
      </c>
    </row>
    <row r="141" spans="1:32" ht="12.75">
      <c r="A141" s="2">
        <v>134</v>
      </c>
      <c r="B141" s="5">
        <v>134</v>
      </c>
      <c r="C141" s="6" t="s">
        <v>159</v>
      </c>
      <c r="D141" s="8">
        <v>111568</v>
      </c>
      <c r="E141" s="7">
        <v>0</v>
      </c>
      <c r="F141" s="8">
        <v>0</v>
      </c>
      <c r="G141" s="8">
        <f t="shared" si="8"/>
        <v>0</v>
      </c>
      <c r="H141" s="7">
        <v>0</v>
      </c>
      <c r="I141" s="7">
        <v>0</v>
      </c>
      <c r="J141" s="8">
        <v>347473</v>
      </c>
      <c r="K141" s="8">
        <v>0</v>
      </c>
      <c r="L141" s="8">
        <f t="shared" si="9"/>
        <v>347473</v>
      </c>
      <c r="M141" s="8">
        <v>0</v>
      </c>
      <c r="N141" s="7">
        <v>0</v>
      </c>
      <c r="O141" s="8">
        <v>0</v>
      </c>
      <c r="P141" s="8">
        <v>0</v>
      </c>
      <c r="Q141" s="8">
        <v>0</v>
      </c>
      <c r="R141" s="8">
        <v>0</v>
      </c>
      <c r="S141" s="8">
        <v>1454110</v>
      </c>
      <c r="T141" s="2">
        <v>0</v>
      </c>
      <c r="U141" s="7">
        <v>0</v>
      </c>
      <c r="V141" s="8">
        <v>0</v>
      </c>
      <c r="W141" s="10">
        <v>69821</v>
      </c>
      <c r="X141" s="10">
        <v>0</v>
      </c>
      <c r="Y141" s="8">
        <v>0</v>
      </c>
      <c r="Z141" s="8">
        <v>0</v>
      </c>
      <c r="AA141" s="8">
        <v>14163</v>
      </c>
      <c r="AB141" s="8">
        <v>13294</v>
      </c>
      <c r="AC141" s="11">
        <v>26612</v>
      </c>
      <c r="AD141" s="8">
        <v>23446</v>
      </c>
      <c r="AE141" s="8">
        <f t="shared" si="10"/>
        <v>1601446</v>
      </c>
      <c r="AF141" s="8">
        <f t="shared" si="11"/>
        <v>2060487</v>
      </c>
    </row>
    <row r="142" spans="1:32" ht="12.75">
      <c r="A142" s="2">
        <v>135</v>
      </c>
      <c r="B142" s="5">
        <v>135</v>
      </c>
      <c r="C142" s="6" t="s">
        <v>160</v>
      </c>
      <c r="D142" s="8">
        <v>654814</v>
      </c>
      <c r="E142" s="7">
        <v>0</v>
      </c>
      <c r="F142" s="8">
        <v>0</v>
      </c>
      <c r="G142" s="8">
        <f t="shared" si="8"/>
        <v>0</v>
      </c>
      <c r="H142" s="7">
        <v>0</v>
      </c>
      <c r="I142" s="7">
        <v>0</v>
      </c>
      <c r="J142" s="2">
        <v>0</v>
      </c>
      <c r="K142" s="8">
        <v>0</v>
      </c>
      <c r="L142" s="8">
        <f t="shared" si="9"/>
        <v>0</v>
      </c>
      <c r="M142" s="8">
        <v>0</v>
      </c>
      <c r="N142" s="7">
        <v>0</v>
      </c>
      <c r="O142" s="8">
        <v>0</v>
      </c>
      <c r="P142" s="8">
        <v>1310</v>
      </c>
      <c r="Q142" s="8">
        <v>0</v>
      </c>
      <c r="R142" s="8">
        <v>0</v>
      </c>
      <c r="S142" s="8">
        <v>153540</v>
      </c>
      <c r="T142" s="2">
        <v>0</v>
      </c>
      <c r="U142" s="7">
        <v>0</v>
      </c>
      <c r="V142" s="8">
        <v>0</v>
      </c>
      <c r="W142" s="12">
        <v>0</v>
      </c>
      <c r="X142" s="10">
        <v>0</v>
      </c>
      <c r="Y142" s="8">
        <v>0</v>
      </c>
      <c r="Z142" s="8">
        <v>0</v>
      </c>
      <c r="AA142" s="8">
        <v>2725</v>
      </c>
      <c r="AB142" s="8">
        <v>4943</v>
      </c>
      <c r="AC142" s="11">
        <v>1428</v>
      </c>
      <c r="AD142" s="8">
        <v>2370</v>
      </c>
      <c r="AE142" s="8">
        <f t="shared" si="10"/>
        <v>165006</v>
      </c>
      <c r="AF142" s="8">
        <f t="shared" si="11"/>
        <v>821130</v>
      </c>
    </row>
    <row r="143" spans="1:32" ht="12.75">
      <c r="A143" s="2">
        <v>136</v>
      </c>
      <c r="B143" s="5">
        <v>136</v>
      </c>
      <c r="C143" s="6" t="s">
        <v>161</v>
      </c>
      <c r="D143" s="8">
        <v>5801129</v>
      </c>
      <c r="E143" s="7">
        <v>0</v>
      </c>
      <c r="F143" s="8">
        <v>0</v>
      </c>
      <c r="G143" s="8">
        <f t="shared" si="8"/>
        <v>0</v>
      </c>
      <c r="H143" s="7">
        <v>0</v>
      </c>
      <c r="I143" s="7">
        <v>0</v>
      </c>
      <c r="J143" s="8">
        <v>1815713</v>
      </c>
      <c r="K143" s="8">
        <v>0</v>
      </c>
      <c r="L143" s="8">
        <f t="shared" si="9"/>
        <v>1815713</v>
      </c>
      <c r="M143" s="8">
        <v>0</v>
      </c>
      <c r="N143" s="7">
        <v>0</v>
      </c>
      <c r="O143" s="8">
        <v>0</v>
      </c>
      <c r="P143" s="8">
        <v>11596</v>
      </c>
      <c r="Q143" s="8">
        <v>712136</v>
      </c>
      <c r="R143" s="8">
        <v>0</v>
      </c>
      <c r="S143" s="8">
        <v>1088152</v>
      </c>
      <c r="T143" s="8">
        <v>412300</v>
      </c>
      <c r="U143" s="7">
        <v>0</v>
      </c>
      <c r="V143" s="8">
        <v>0</v>
      </c>
      <c r="W143" s="10">
        <v>90316</v>
      </c>
      <c r="X143" s="10">
        <v>0</v>
      </c>
      <c r="Y143" s="8">
        <v>0</v>
      </c>
      <c r="Z143" s="8">
        <v>275</v>
      </c>
      <c r="AA143" s="8">
        <v>11275</v>
      </c>
      <c r="AB143" s="8">
        <v>7415</v>
      </c>
      <c r="AC143" s="11">
        <v>538</v>
      </c>
      <c r="AD143" s="8">
        <v>13508</v>
      </c>
      <c r="AE143" s="8">
        <f t="shared" si="10"/>
        <v>1623779</v>
      </c>
      <c r="AF143" s="8">
        <f t="shared" si="11"/>
        <v>9964353</v>
      </c>
    </row>
    <row r="144" spans="1:32" ht="12.75">
      <c r="A144" s="2">
        <v>137</v>
      </c>
      <c r="B144" s="5">
        <v>137</v>
      </c>
      <c r="C144" s="6" t="s">
        <v>162</v>
      </c>
      <c r="D144" s="8">
        <v>56447493</v>
      </c>
      <c r="E144" s="7">
        <v>0</v>
      </c>
      <c r="F144" s="8">
        <v>0</v>
      </c>
      <c r="G144" s="8">
        <f t="shared" si="8"/>
        <v>0</v>
      </c>
      <c r="H144" s="7">
        <v>0</v>
      </c>
      <c r="I144" s="7">
        <v>0</v>
      </c>
      <c r="J144" s="8">
        <v>5430815</v>
      </c>
      <c r="K144" s="8">
        <v>0</v>
      </c>
      <c r="L144" s="8">
        <f t="shared" si="9"/>
        <v>5430815</v>
      </c>
      <c r="M144" s="8">
        <v>0</v>
      </c>
      <c r="N144" s="7">
        <v>0</v>
      </c>
      <c r="O144" s="8">
        <v>0</v>
      </c>
      <c r="P144" s="8">
        <v>59948</v>
      </c>
      <c r="Q144" s="8">
        <v>85000</v>
      </c>
      <c r="R144" s="8">
        <v>13914</v>
      </c>
      <c r="S144" s="8">
        <v>8164179</v>
      </c>
      <c r="T144" s="8">
        <v>606646</v>
      </c>
      <c r="U144" s="7">
        <v>0</v>
      </c>
      <c r="V144" s="8">
        <v>0</v>
      </c>
      <c r="W144" s="10">
        <v>342695</v>
      </c>
      <c r="X144" s="10">
        <v>0</v>
      </c>
      <c r="Y144" s="8">
        <v>0</v>
      </c>
      <c r="Z144" s="8">
        <v>103793</v>
      </c>
      <c r="AA144" s="8">
        <v>36827</v>
      </c>
      <c r="AB144" s="8">
        <v>34604</v>
      </c>
      <c r="AC144" s="11">
        <v>17034</v>
      </c>
      <c r="AD144" s="8">
        <v>51503</v>
      </c>
      <c r="AE144" s="8">
        <f t="shared" si="10"/>
        <v>9357281</v>
      </c>
      <c r="AF144" s="8">
        <f t="shared" si="11"/>
        <v>71394451</v>
      </c>
    </row>
    <row r="145" spans="1:32" ht="12.75">
      <c r="A145" s="2">
        <v>138</v>
      </c>
      <c r="B145" s="5">
        <v>138</v>
      </c>
      <c r="C145" s="6" t="s">
        <v>163</v>
      </c>
      <c r="D145" s="8">
        <v>4902809</v>
      </c>
      <c r="E145" s="7">
        <v>0</v>
      </c>
      <c r="F145" s="8">
        <v>0</v>
      </c>
      <c r="G145" s="8">
        <f t="shared" si="8"/>
        <v>0</v>
      </c>
      <c r="H145" s="7">
        <v>0</v>
      </c>
      <c r="I145" s="7">
        <v>0</v>
      </c>
      <c r="J145" s="8">
        <v>1220301</v>
      </c>
      <c r="K145" s="8">
        <v>0</v>
      </c>
      <c r="L145" s="8">
        <f t="shared" si="9"/>
        <v>1220301</v>
      </c>
      <c r="M145" s="8">
        <v>0</v>
      </c>
      <c r="N145" s="7">
        <v>0</v>
      </c>
      <c r="O145" s="8">
        <v>0</v>
      </c>
      <c r="P145" s="8">
        <v>5310</v>
      </c>
      <c r="Q145" s="8">
        <v>763532</v>
      </c>
      <c r="R145" s="8">
        <v>7</v>
      </c>
      <c r="S145" s="8">
        <v>567333</v>
      </c>
      <c r="T145" s="2">
        <v>0</v>
      </c>
      <c r="U145" s="7">
        <v>0</v>
      </c>
      <c r="V145" s="8">
        <v>0</v>
      </c>
      <c r="W145" s="10">
        <v>22148</v>
      </c>
      <c r="X145" s="10">
        <v>0</v>
      </c>
      <c r="Y145" s="8">
        <v>0</v>
      </c>
      <c r="Z145" s="8">
        <v>0</v>
      </c>
      <c r="AA145" s="8">
        <v>5350</v>
      </c>
      <c r="AB145" s="8">
        <v>13347</v>
      </c>
      <c r="AC145" s="11">
        <v>516</v>
      </c>
      <c r="AD145" s="8">
        <v>6016</v>
      </c>
      <c r="AE145" s="8">
        <f t="shared" si="10"/>
        <v>614710</v>
      </c>
      <c r="AF145" s="8">
        <f t="shared" si="11"/>
        <v>7506669</v>
      </c>
    </row>
    <row r="146" spans="1:32" ht="12.75">
      <c r="A146" s="2">
        <v>139</v>
      </c>
      <c r="B146" s="5">
        <v>139</v>
      </c>
      <c r="C146" s="6" t="s">
        <v>164</v>
      </c>
      <c r="D146" s="8">
        <v>4201006</v>
      </c>
      <c r="E146" s="7">
        <v>0</v>
      </c>
      <c r="F146" s="8">
        <v>0</v>
      </c>
      <c r="G146" s="8">
        <f t="shared" si="8"/>
        <v>0</v>
      </c>
      <c r="H146" s="7">
        <v>0</v>
      </c>
      <c r="I146" s="7">
        <v>0</v>
      </c>
      <c r="J146" s="8">
        <v>3168354</v>
      </c>
      <c r="K146" s="8">
        <v>0</v>
      </c>
      <c r="L146" s="8">
        <f t="shared" si="9"/>
        <v>3168354</v>
      </c>
      <c r="M146" s="8">
        <v>0</v>
      </c>
      <c r="N146" s="7">
        <v>0</v>
      </c>
      <c r="O146" s="8">
        <v>0</v>
      </c>
      <c r="P146" s="8">
        <v>12416</v>
      </c>
      <c r="Q146" s="8">
        <v>21812</v>
      </c>
      <c r="R146" s="8">
        <v>3021</v>
      </c>
      <c r="S146" s="8">
        <v>558625</v>
      </c>
      <c r="T146" s="8">
        <v>120287</v>
      </c>
      <c r="U146" s="7">
        <v>0</v>
      </c>
      <c r="V146" s="8">
        <v>0</v>
      </c>
      <c r="W146" s="10">
        <v>61828</v>
      </c>
      <c r="X146" s="10">
        <v>0</v>
      </c>
      <c r="Y146" s="8">
        <v>0</v>
      </c>
      <c r="Z146" s="8">
        <v>0</v>
      </c>
      <c r="AA146" s="8">
        <v>6663</v>
      </c>
      <c r="AB146" s="8">
        <v>18295</v>
      </c>
      <c r="AC146" s="11">
        <v>103649</v>
      </c>
      <c r="AD146" s="8">
        <v>11345</v>
      </c>
      <c r="AE146" s="8">
        <f t="shared" si="10"/>
        <v>880692</v>
      </c>
      <c r="AF146" s="8">
        <f t="shared" si="11"/>
        <v>8287301</v>
      </c>
    </row>
    <row r="147" spans="1:32" ht="12.75">
      <c r="A147" s="2">
        <v>140</v>
      </c>
      <c r="B147" s="5">
        <v>140</v>
      </c>
      <c r="C147" s="6" t="s">
        <v>165</v>
      </c>
      <c r="D147" s="2">
        <v>0</v>
      </c>
      <c r="E147" s="7">
        <v>0</v>
      </c>
      <c r="F147" s="8">
        <v>0</v>
      </c>
      <c r="G147" s="8">
        <f t="shared" si="8"/>
        <v>0</v>
      </c>
      <c r="H147" s="7">
        <v>0</v>
      </c>
      <c r="I147" s="7">
        <v>0</v>
      </c>
      <c r="J147" s="2">
        <v>0</v>
      </c>
      <c r="K147" s="8">
        <v>0</v>
      </c>
      <c r="L147" s="8">
        <f t="shared" si="9"/>
        <v>0</v>
      </c>
      <c r="M147" s="8">
        <v>0</v>
      </c>
      <c r="N147" s="7">
        <v>0</v>
      </c>
      <c r="O147" s="8">
        <v>0</v>
      </c>
      <c r="P147" s="8">
        <v>0</v>
      </c>
      <c r="Q147" s="8">
        <v>0</v>
      </c>
      <c r="R147" s="8">
        <v>0</v>
      </c>
      <c r="S147" s="8">
        <v>293378</v>
      </c>
      <c r="T147" s="2">
        <v>0</v>
      </c>
      <c r="U147" s="7">
        <v>0</v>
      </c>
      <c r="V147" s="8">
        <v>0</v>
      </c>
      <c r="W147" s="10">
        <v>10939</v>
      </c>
      <c r="X147" s="10">
        <v>0</v>
      </c>
      <c r="Y147" s="8">
        <v>0</v>
      </c>
      <c r="Z147" s="8">
        <v>0</v>
      </c>
      <c r="AA147" s="8">
        <v>3825</v>
      </c>
      <c r="AB147" s="8">
        <v>5909</v>
      </c>
      <c r="AC147" s="11">
        <v>30614</v>
      </c>
      <c r="AD147" s="8">
        <v>4093</v>
      </c>
      <c r="AE147" s="8">
        <f t="shared" si="10"/>
        <v>348758</v>
      </c>
      <c r="AF147" s="8">
        <f t="shared" si="11"/>
        <v>348758</v>
      </c>
    </row>
    <row r="148" spans="1:32" ht="12.75">
      <c r="A148" s="2">
        <v>141</v>
      </c>
      <c r="B148" s="5">
        <v>141</v>
      </c>
      <c r="C148" s="6" t="s">
        <v>166</v>
      </c>
      <c r="D148" s="8">
        <v>5242895</v>
      </c>
      <c r="E148" s="7">
        <v>0</v>
      </c>
      <c r="F148" s="8">
        <v>0</v>
      </c>
      <c r="G148" s="8">
        <f t="shared" si="8"/>
        <v>0</v>
      </c>
      <c r="H148" s="7">
        <v>0</v>
      </c>
      <c r="I148" s="7">
        <v>0</v>
      </c>
      <c r="J148" s="8">
        <v>615893</v>
      </c>
      <c r="K148" s="8">
        <v>0</v>
      </c>
      <c r="L148" s="8">
        <f t="shared" si="9"/>
        <v>615893</v>
      </c>
      <c r="M148" s="8">
        <v>0</v>
      </c>
      <c r="N148" s="7">
        <v>0</v>
      </c>
      <c r="O148" s="8">
        <v>0</v>
      </c>
      <c r="P148" s="8">
        <v>12581</v>
      </c>
      <c r="Q148" s="8">
        <v>579383</v>
      </c>
      <c r="R148" s="8">
        <v>116</v>
      </c>
      <c r="S148" s="8">
        <v>1824009</v>
      </c>
      <c r="T148" s="2">
        <v>0</v>
      </c>
      <c r="U148" s="7">
        <v>0</v>
      </c>
      <c r="V148" s="8">
        <v>0</v>
      </c>
      <c r="W148" s="10">
        <v>45683</v>
      </c>
      <c r="X148" s="10">
        <v>0</v>
      </c>
      <c r="Y148" s="8">
        <v>0</v>
      </c>
      <c r="Z148" s="8">
        <v>18901</v>
      </c>
      <c r="AA148" s="8">
        <v>16102</v>
      </c>
      <c r="AB148" s="8">
        <v>34604</v>
      </c>
      <c r="AC148" s="11">
        <v>9972</v>
      </c>
      <c r="AD148" s="8">
        <v>20538</v>
      </c>
      <c r="AE148" s="8">
        <f t="shared" si="10"/>
        <v>1969809</v>
      </c>
      <c r="AF148" s="8">
        <f t="shared" si="11"/>
        <v>8420677</v>
      </c>
    </row>
    <row r="149" spans="1:32" ht="12.75">
      <c r="A149" s="2">
        <v>142</v>
      </c>
      <c r="B149" s="5">
        <v>142</v>
      </c>
      <c r="C149" s="6" t="s">
        <v>167</v>
      </c>
      <c r="D149" s="8">
        <v>3613343</v>
      </c>
      <c r="E149" s="7">
        <v>0</v>
      </c>
      <c r="F149" s="8">
        <v>0</v>
      </c>
      <c r="G149" s="8">
        <f t="shared" si="8"/>
        <v>0</v>
      </c>
      <c r="H149" s="7">
        <v>0</v>
      </c>
      <c r="I149" s="7">
        <v>0</v>
      </c>
      <c r="J149" s="2">
        <v>0</v>
      </c>
      <c r="K149" s="8">
        <v>0</v>
      </c>
      <c r="L149" s="8">
        <f t="shared" si="9"/>
        <v>0</v>
      </c>
      <c r="M149" s="8">
        <v>0</v>
      </c>
      <c r="N149" s="7">
        <v>0</v>
      </c>
      <c r="O149" s="8">
        <v>0</v>
      </c>
      <c r="P149" s="8">
        <v>5539</v>
      </c>
      <c r="Q149" s="8">
        <v>0</v>
      </c>
      <c r="R149" s="8">
        <v>42330</v>
      </c>
      <c r="S149" s="8">
        <v>966033</v>
      </c>
      <c r="T149" s="8">
        <v>1388549</v>
      </c>
      <c r="U149" s="7">
        <v>0</v>
      </c>
      <c r="V149" s="8">
        <v>0</v>
      </c>
      <c r="W149" s="10">
        <v>69905</v>
      </c>
      <c r="X149" s="10">
        <v>0</v>
      </c>
      <c r="Y149" s="8">
        <v>0</v>
      </c>
      <c r="Z149" s="8">
        <v>6955</v>
      </c>
      <c r="AA149" s="8">
        <v>25565</v>
      </c>
      <c r="AB149" s="8">
        <v>22740</v>
      </c>
      <c r="AC149" s="11">
        <v>5989</v>
      </c>
      <c r="AD149" s="8">
        <v>10456</v>
      </c>
      <c r="AE149" s="8">
        <f t="shared" si="10"/>
        <v>2496192</v>
      </c>
      <c r="AF149" s="8">
        <f t="shared" si="11"/>
        <v>6157404</v>
      </c>
    </row>
    <row r="150" spans="1:32" ht="12.75">
      <c r="A150" s="2">
        <v>143</v>
      </c>
      <c r="B150" s="5">
        <v>143</v>
      </c>
      <c r="C150" s="6" t="s">
        <v>168</v>
      </c>
      <c r="D150" s="2">
        <v>0</v>
      </c>
      <c r="E150" s="7">
        <v>0</v>
      </c>
      <c r="F150" s="8">
        <v>0</v>
      </c>
      <c r="G150" s="8">
        <f t="shared" si="8"/>
        <v>0</v>
      </c>
      <c r="H150" s="7">
        <v>0</v>
      </c>
      <c r="I150" s="7">
        <v>0</v>
      </c>
      <c r="J150" s="2">
        <v>0</v>
      </c>
      <c r="K150" s="8">
        <v>0</v>
      </c>
      <c r="L150" s="8">
        <f t="shared" si="9"/>
        <v>0</v>
      </c>
      <c r="M150" s="8">
        <v>0</v>
      </c>
      <c r="N150" s="7">
        <v>0</v>
      </c>
      <c r="O150" s="8">
        <v>0</v>
      </c>
      <c r="P150" s="8">
        <v>0</v>
      </c>
      <c r="Q150" s="8">
        <v>0</v>
      </c>
      <c r="R150" s="8">
        <v>0</v>
      </c>
      <c r="S150" s="8">
        <v>266546</v>
      </c>
      <c r="T150" s="2">
        <v>0</v>
      </c>
      <c r="U150" s="7">
        <v>0</v>
      </c>
      <c r="V150" s="8">
        <v>0</v>
      </c>
      <c r="W150" s="12">
        <v>0</v>
      </c>
      <c r="X150" s="10">
        <v>0</v>
      </c>
      <c r="Y150" s="8">
        <v>0</v>
      </c>
      <c r="Z150" s="8">
        <v>0</v>
      </c>
      <c r="AA150" s="8">
        <v>725</v>
      </c>
      <c r="AB150" s="8">
        <v>7415</v>
      </c>
      <c r="AC150" s="11">
        <v>7886</v>
      </c>
      <c r="AD150" s="8">
        <v>2750</v>
      </c>
      <c r="AE150" s="8">
        <f t="shared" si="10"/>
        <v>285322</v>
      </c>
      <c r="AF150" s="8">
        <f t="shared" si="11"/>
        <v>285322</v>
      </c>
    </row>
    <row r="151" spans="1:32" ht="12.75">
      <c r="A151" s="2">
        <v>144</v>
      </c>
      <c r="B151" s="5">
        <v>144</v>
      </c>
      <c r="C151" s="6" t="s">
        <v>169</v>
      </c>
      <c r="D151" s="8">
        <v>1968840</v>
      </c>
      <c r="E151" s="7">
        <v>0</v>
      </c>
      <c r="F151" s="8">
        <v>0</v>
      </c>
      <c r="G151" s="8">
        <f t="shared" si="8"/>
        <v>0</v>
      </c>
      <c r="H151" s="7">
        <v>0</v>
      </c>
      <c r="I151" s="7">
        <v>0</v>
      </c>
      <c r="J151" s="8">
        <v>1989550</v>
      </c>
      <c r="K151" s="8">
        <v>0</v>
      </c>
      <c r="L151" s="8">
        <f t="shared" si="9"/>
        <v>1989550</v>
      </c>
      <c r="M151" s="8">
        <v>0</v>
      </c>
      <c r="N151" s="7">
        <v>0</v>
      </c>
      <c r="O151" s="8">
        <v>0</v>
      </c>
      <c r="P151" s="8">
        <v>11720</v>
      </c>
      <c r="Q151" s="8">
        <v>297604</v>
      </c>
      <c r="R151" s="8">
        <v>0</v>
      </c>
      <c r="S151" s="8">
        <v>894957</v>
      </c>
      <c r="T151" s="8">
        <v>775432</v>
      </c>
      <c r="U151" s="7">
        <v>0</v>
      </c>
      <c r="V151" s="8">
        <v>0</v>
      </c>
      <c r="W151" s="10">
        <v>91933</v>
      </c>
      <c r="X151" s="10">
        <v>0</v>
      </c>
      <c r="Y151" s="8">
        <v>0</v>
      </c>
      <c r="Z151" s="8">
        <v>10778</v>
      </c>
      <c r="AA151" s="8">
        <v>19691</v>
      </c>
      <c r="AB151" s="8">
        <v>13842</v>
      </c>
      <c r="AC151" s="11">
        <v>138450</v>
      </c>
      <c r="AD151" s="8">
        <v>11831</v>
      </c>
      <c r="AE151" s="8">
        <f t="shared" si="10"/>
        <v>1956914</v>
      </c>
      <c r="AF151" s="8">
        <f t="shared" si="11"/>
        <v>6224628</v>
      </c>
    </row>
    <row r="152" spans="1:32" ht="12.75">
      <c r="A152" s="2">
        <v>145</v>
      </c>
      <c r="B152" s="5">
        <v>145</v>
      </c>
      <c r="C152" s="6" t="s">
        <v>170</v>
      </c>
      <c r="D152" s="8">
        <v>3233959</v>
      </c>
      <c r="E152" s="7">
        <v>0</v>
      </c>
      <c r="F152" s="8">
        <v>0</v>
      </c>
      <c r="G152" s="8">
        <f t="shared" si="8"/>
        <v>0</v>
      </c>
      <c r="H152" s="7">
        <v>0</v>
      </c>
      <c r="I152" s="7">
        <v>0</v>
      </c>
      <c r="J152" s="8">
        <v>1515531</v>
      </c>
      <c r="K152" s="8">
        <v>0</v>
      </c>
      <c r="L152" s="8">
        <f t="shared" si="9"/>
        <v>1515531</v>
      </c>
      <c r="M152" s="8">
        <v>0</v>
      </c>
      <c r="N152" s="7">
        <v>0</v>
      </c>
      <c r="O152" s="8">
        <v>0</v>
      </c>
      <c r="P152" s="8">
        <v>6315</v>
      </c>
      <c r="Q152" s="8">
        <v>0</v>
      </c>
      <c r="R152" s="8">
        <v>4027</v>
      </c>
      <c r="S152" s="8">
        <v>807788</v>
      </c>
      <c r="T152" s="2">
        <v>0</v>
      </c>
      <c r="U152" s="7">
        <v>0</v>
      </c>
      <c r="V152" s="8">
        <v>0</v>
      </c>
      <c r="W152" s="10">
        <v>93007</v>
      </c>
      <c r="X152" s="10">
        <v>0</v>
      </c>
      <c r="Y152" s="8">
        <v>0</v>
      </c>
      <c r="Z152" s="8">
        <v>35954</v>
      </c>
      <c r="AA152" s="8">
        <v>14213</v>
      </c>
      <c r="AB152" s="8">
        <v>33121</v>
      </c>
      <c r="AC152" s="11">
        <v>20046</v>
      </c>
      <c r="AD152" s="8">
        <v>13098</v>
      </c>
      <c r="AE152" s="8">
        <f t="shared" si="10"/>
        <v>1017227</v>
      </c>
      <c r="AF152" s="8">
        <f t="shared" si="11"/>
        <v>5777059</v>
      </c>
    </row>
    <row r="153" spans="1:32" ht="12.75">
      <c r="A153" s="2">
        <v>146</v>
      </c>
      <c r="B153" s="5">
        <v>146</v>
      </c>
      <c r="C153" s="6" t="s">
        <v>171</v>
      </c>
      <c r="D153" s="8">
        <v>1804785</v>
      </c>
      <c r="E153" s="7">
        <v>0</v>
      </c>
      <c r="F153" s="8">
        <v>0</v>
      </c>
      <c r="G153" s="8">
        <f t="shared" si="8"/>
        <v>0</v>
      </c>
      <c r="H153" s="7">
        <v>0</v>
      </c>
      <c r="I153" s="7">
        <v>0</v>
      </c>
      <c r="J153" s="8">
        <v>389038</v>
      </c>
      <c r="K153" s="8">
        <v>0</v>
      </c>
      <c r="L153" s="8">
        <f t="shared" si="9"/>
        <v>389038</v>
      </c>
      <c r="M153" s="8">
        <v>0</v>
      </c>
      <c r="N153" s="7">
        <v>0</v>
      </c>
      <c r="O153" s="8">
        <v>0</v>
      </c>
      <c r="P153" s="8">
        <v>2664</v>
      </c>
      <c r="Q153" s="8">
        <v>0</v>
      </c>
      <c r="R153" s="8">
        <v>0</v>
      </c>
      <c r="S153" s="8">
        <v>669072</v>
      </c>
      <c r="T153" s="2">
        <v>0</v>
      </c>
      <c r="U153" s="7">
        <v>0</v>
      </c>
      <c r="V153" s="8">
        <v>0</v>
      </c>
      <c r="W153" s="10">
        <v>45220</v>
      </c>
      <c r="X153" s="10">
        <v>0</v>
      </c>
      <c r="Y153" s="8">
        <v>0</v>
      </c>
      <c r="Z153" s="8">
        <v>0</v>
      </c>
      <c r="AA153" s="8">
        <v>13984</v>
      </c>
      <c r="AB153" s="8">
        <v>25706</v>
      </c>
      <c r="AC153" s="11">
        <v>4624</v>
      </c>
      <c r="AD153" s="8">
        <v>9276</v>
      </c>
      <c r="AE153" s="8">
        <f t="shared" si="10"/>
        <v>767882</v>
      </c>
      <c r="AF153" s="8">
        <f t="shared" si="11"/>
        <v>2964369</v>
      </c>
    </row>
    <row r="154" spans="1:32" ht="12.75">
      <c r="A154" s="2">
        <v>147</v>
      </c>
      <c r="B154" s="5">
        <v>147</v>
      </c>
      <c r="C154" s="6" t="s">
        <v>172</v>
      </c>
      <c r="D154" s="2">
        <v>0</v>
      </c>
      <c r="E154" s="7">
        <v>0</v>
      </c>
      <c r="F154" s="8">
        <v>0</v>
      </c>
      <c r="G154" s="8">
        <f t="shared" si="8"/>
        <v>0</v>
      </c>
      <c r="H154" s="7">
        <v>0</v>
      </c>
      <c r="I154" s="7">
        <v>0</v>
      </c>
      <c r="J154" s="2">
        <v>0</v>
      </c>
      <c r="K154" s="8">
        <v>0</v>
      </c>
      <c r="L154" s="8">
        <f t="shared" si="9"/>
        <v>0</v>
      </c>
      <c r="M154" s="8">
        <v>0</v>
      </c>
      <c r="N154" s="7">
        <v>0</v>
      </c>
      <c r="O154" s="8">
        <v>0</v>
      </c>
      <c r="P154" s="8">
        <v>0</v>
      </c>
      <c r="Q154" s="8">
        <v>0</v>
      </c>
      <c r="R154" s="8">
        <v>0</v>
      </c>
      <c r="S154" s="8">
        <v>773606</v>
      </c>
      <c r="T154" s="2">
        <v>0</v>
      </c>
      <c r="U154" s="7">
        <v>0</v>
      </c>
      <c r="V154" s="8">
        <v>0</v>
      </c>
      <c r="W154" s="12">
        <v>0</v>
      </c>
      <c r="X154" s="10">
        <v>0</v>
      </c>
      <c r="Y154" s="8">
        <v>0</v>
      </c>
      <c r="Z154" s="8">
        <v>1678</v>
      </c>
      <c r="AA154" s="8">
        <v>7075</v>
      </c>
      <c r="AB154" s="8">
        <v>12359</v>
      </c>
      <c r="AC154" s="11">
        <v>58263</v>
      </c>
      <c r="AD154" s="8">
        <v>8471</v>
      </c>
      <c r="AE154" s="8">
        <f t="shared" si="10"/>
        <v>861452</v>
      </c>
      <c r="AF154" s="8">
        <f t="shared" si="11"/>
        <v>861452</v>
      </c>
    </row>
    <row r="155" spans="1:32" ht="12.75">
      <c r="A155" s="2">
        <v>148</v>
      </c>
      <c r="B155" s="5">
        <v>148</v>
      </c>
      <c r="C155" s="6" t="s">
        <v>173</v>
      </c>
      <c r="D155" s="8">
        <v>498078</v>
      </c>
      <c r="E155" s="7">
        <v>0</v>
      </c>
      <c r="F155" s="8">
        <v>0</v>
      </c>
      <c r="G155" s="8">
        <f t="shared" si="8"/>
        <v>0</v>
      </c>
      <c r="H155" s="7">
        <v>0</v>
      </c>
      <c r="I155" s="7">
        <v>0</v>
      </c>
      <c r="J155" s="8">
        <v>455904</v>
      </c>
      <c r="K155" s="8">
        <v>0</v>
      </c>
      <c r="L155" s="8">
        <f t="shared" si="9"/>
        <v>455904</v>
      </c>
      <c r="M155" s="8">
        <v>0</v>
      </c>
      <c r="N155" s="7">
        <v>0</v>
      </c>
      <c r="O155" s="8">
        <v>0</v>
      </c>
      <c r="P155" s="8">
        <v>2026</v>
      </c>
      <c r="Q155" s="8">
        <v>81468</v>
      </c>
      <c r="R155" s="8">
        <v>0</v>
      </c>
      <c r="S155" s="8">
        <v>311424</v>
      </c>
      <c r="T155" s="2">
        <v>0</v>
      </c>
      <c r="U155" s="7">
        <v>0</v>
      </c>
      <c r="V155" s="8">
        <v>0</v>
      </c>
      <c r="W155" s="10">
        <v>5238</v>
      </c>
      <c r="X155" s="10">
        <v>0</v>
      </c>
      <c r="Y155" s="8">
        <v>0</v>
      </c>
      <c r="Z155" s="8">
        <v>0</v>
      </c>
      <c r="AA155" s="8">
        <v>4913</v>
      </c>
      <c r="AB155" s="8">
        <v>7910</v>
      </c>
      <c r="AC155" s="11">
        <v>12768</v>
      </c>
      <c r="AD155" s="8">
        <v>2955</v>
      </c>
      <c r="AE155" s="8">
        <f t="shared" si="10"/>
        <v>345208</v>
      </c>
      <c r="AF155" s="8">
        <f t="shared" si="11"/>
        <v>1382684</v>
      </c>
    </row>
    <row r="156" spans="1:32" ht="12.75">
      <c r="A156" s="2">
        <v>149</v>
      </c>
      <c r="B156" s="5">
        <v>149</v>
      </c>
      <c r="C156" s="6" t="s">
        <v>174</v>
      </c>
      <c r="D156" s="8">
        <v>113447770</v>
      </c>
      <c r="E156" s="7">
        <v>0</v>
      </c>
      <c r="F156" s="8">
        <v>0</v>
      </c>
      <c r="G156" s="8">
        <f t="shared" si="8"/>
        <v>0</v>
      </c>
      <c r="H156" s="7">
        <v>0</v>
      </c>
      <c r="I156" s="7">
        <v>0</v>
      </c>
      <c r="J156" s="8">
        <v>8648056</v>
      </c>
      <c r="K156" s="8">
        <v>0</v>
      </c>
      <c r="L156" s="8">
        <f t="shared" si="9"/>
        <v>8648056</v>
      </c>
      <c r="M156" s="8">
        <v>0</v>
      </c>
      <c r="N156" s="7">
        <v>0</v>
      </c>
      <c r="O156" s="8">
        <v>0</v>
      </c>
      <c r="P156" s="8">
        <v>111214</v>
      </c>
      <c r="Q156" s="8">
        <v>0</v>
      </c>
      <c r="R156" s="8">
        <v>401825</v>
      </c>
      <c r="S156" s="8">
        <v>16928453</v>
      </c>
      <c r="T156" s="8">
        <v>190699</v>
      </c>
      <c r="U156" s="7">
        <v>0</v>
      </c>
      <c r="V156" s="8">
        <v>0</v>
      </c>
      <c r="W156" s="10">
        <v>392227</v>
      </c>
      <c r="X156" s="10">
        <v>0</v>
      </c>
      <c r="Y156" s="8">
        <v>590000</v>
      </c>
      <c r="Z156" s="8">
        <v>52733</v>
      </c>
      <c r="AA156" s="8">
        <v>62004</v>
      </c>
      <c r="AB156" s="8">
        <v>101835</v>
      </c>
      <c r="AC156" s="11">
        <v>726</v>
      </c>
      <c r="AD156" s="8">
        <v>134838</v>
      </c>
      <c r="AE156" s="8">
        <f t="shared" si="10"/>
        <v>18453515</v>
      </c>
      <c r="AF156" s="8">
        <f t="shared" si="11"/>
        <v>141062380</v>
      </c>
    </row>
    <row r="157" spans="1:32" ht="12.75">
      <c r="A157" s="2">
        <v>150</v>
      </c>
      <c r="B157" s="5">
        <v>150</v>
      </c>
      <c r="C157" s="6" t="s">
        <v>175</v>
      </c>
      <c r="D157" s="8">
        <v>1482316</v>
      </c>
      <c r="E157" s="7">
        <v>0</v>
      </c>
      <c r="F157" s="8">
        <v>0</v>
      </c>
      <c r="G157" s="8">
        <f t="shared" si="8"/>
        <v>0</v>
      </c>
      <c r="H157" s="7">
        <v>0</v>
      </c>
      <c r="I157" s="7">
        <v>738873</v>
      </c>
      <c r="J157" s="2">
        <v>0</v>
      </c>
      <c r="K157" s="8">
        <v>0</v>
      </c>
      <c r="L157" s="8">
        <f t="shared" si="9"/>
        <v>738873</v>
      </c>
      <c r="M157" s="8">
        <v>0</v>
      </c>
      <c r="N157" s="7">
        <v>0</v>
      </c>
      <c r="O157" s="8">
        <v>0</v>
      </c>
      <c r="P157" s="8">
        <v>5319</v>
      </c>
      <c r="Q157" s="8">
        <v>653310</v>
      </c>
      <c r="R157" s="8">
        <v>0</v>
      </c>
      <c r="S157" s="8">
        <v>575965</v>
      </c>
      <c r="T157" s="2">
        <v>0</v>
      </c>
      <c r="U157" s="7">
        <v>0</v>
      </c>
      <c r="V157" s="8">
        <v>0</v>
      </c>
      <c r="W157" s="12">
        <v>0</v>
      </c>
      <c r="X157" s="10">
        <v>0</v>
      </c>
      <c r="Y157" s="8">
        <v>0</v>
      </c>
      <c r="Z157" s="8">
        <v>8203</v>
      </c>
      <c r="AA157" s="8">
        <v>4000</v>
      </c>
      <c r="AB157" s="8">
        <v>47959</v>
      </c>
      <c r="AC157" s="11">
        <v>10781</v>
      </c>
      <c r="AD157" s="8">
        <v>5694</v>
      </c>
      <c r="AE157" s="8">
        <f t="shared" si="10"/>
        <v>652602</v>
      </c>
      <c r="AF157" s="8">
        <f t="shared" si="11"/>
        <v>3532420</v>
      </c>
    </row>
    <row r="158" spans="1:32" ht="12.75">
      <c r="A158" s="2">
        <v>151</v>
      </c>
      <c r="B158" s="5">
        <v>151</v>
      </c>
      <c r="C158" s="6" t="s">
        <v>176</v>
      </c>
      <c r="D158" s="8">
        <v>8447596</v>
      </c>
      <c r="E158" s="7">
        <v>0</v>
      </c>
      <c r="F158" s="8">
        <v>0</v>
      </c>
      <c r="G158" s="8">
        <f t="shared" si="8"/>
        <v>0</v>
      </c>
      <c r="H158" s="7">
        <v>0</v>
      </c>
      <c r="I158" s="7">
        <v>0</v>
      </c>
      <c r="J158" s="8">
        <v>958384</v>
      </c>
      <c r="K158" s="8">
        <v>0</v>
      </c>
      <c r="L158" s="8">
        <f t="shared" si="9"/>
        <v>958384</v>
      </c>
      <c r="M158" s="8">
        <v>0</v>
      </c>
      <c r="N158" s="7">
        <v>0</v>
      </c>
      <c r="O158" s="8">
        <v>0</v>
      </c>
      <c r="P158" s="8">
        <v>12961</v>
      </c>
      <c r="Q158" s="8">
        <v>0</v>
      </c>
      <c r="R158" s="8">
        <v>10767</v>
      </c>
      <c r="S158" s="8">
        <v>1515032</v>
      </c>
      <c r="T158" s="2">
        <v>0</v>
      </c>
      <c r="U158" s="7">
        <v>0</v>
      </c>
      <c r="V158" s="8">
        <v>0</v>
      </c>
      <c r="W158" s="12">
        <v>0</v>
      </c>
      <c r="X158" s="10">
        <v>0</v>
      </c>
      <c r="Y158" s="8">
        <v>0</v>
      </c>
      <c r="Z158" s="8">
        <v>5637</v>
      </c>
      <c r="AA158" s="8">
        <v>14267</v>
      </c>
      <c r="AB158" s="8">
        <v>22740</v>
      </c>
      <c r="AC158" s="11">
        <v>2594</v>
      </c>
      <c r="AD158" s="8">
        <v>12283</v>
      </c>
      <c r="AE158" s="8">
        <f t="shared" si="10"/>
        <v>1572553</v>
      </c>
      <c r="AF158" s="8">
        <f t="shared" si="11"/>
        <v>11002261</v>
      </c>
    </row>
    <row r="159" spans="1:32" ht="12.75">
      <c r="A159" s="2">
        <v>152</v>
      </c>
      <c r="B159" s="5">
        <v>152</v>
      </c>
      <c r="C159" s="6" t="s">
        <v>177</v>
      </c>
      <c r="D159" s="8">
        <v>1073673</v>
      </c>
      <c r="E159" s="7">
        <v>0</v>
      </c>
      <c r="F159" s="8">
        <v>0</v>
      </c>
      <c r="G159" s="8">
        <f t="shared" si="8"/>
        <v>0</v>
      </c>
      <c r="H159" s="7">
        <v>0</v>
      </c>
      <c r="I159" s="7">
        <v>0</v>
      </c>
      <c r="J159" s="8">
        <v>811155</v>
      </c>
      <c r="K159" s="8">
        <v>0</v>
      </c>
      <c r="L159" s="8">
        <f t="shared" si="9"/>
        <v>811155</v>
      </c>
      <c r="M159" s="8">
        <v>0</v>
      </c>
      <c r="N159" s="7">
        <v>0</v>
      </c>
      <c r="O159" s="8">
        <v>0</v>
      </c>
      <c r="P159" s="8">
        <v>5653</v>
      </c>
      <c r="Q159" s="8">
        <v>451531</v>
      </c>
      <c r="R159" s="8">
        <v>37</v>
      </c>
      <c r="S159" s="8">
        <v>476164</v>
      </c>
      <c r="T159" s="8">
        <v>72146</v>
      </c>
      <c r="U159" s="7">
        <v>0</v>
      </c>
      <c r="V159" s="8">
        <v>0</v>
      </c>
      <c r="W159" s="10">
        <v>27389</v>
      </c>
      <c r="X159" s="10">
        <v>0</v>
      </c>
      <c r="Y159" s="8">
        <v>0</v>
      </c>
      <c r="Z159" s="8">
        <v>0</v>
      </c>
      <c r="AA159" s="8">
        <v>9200</v>
      </c>
      <c r="AB159" s="8">
        <v>12853</v>
      </c>
      <c r="AC159" s="11">
        <v>4220</v>
      </c>
      <c r="AD159" s="8">
        <v>7492</v>
      </c>
      <c r="AE159" s="8">
        <f t="shared" si="10"/>
        <v>609464</v>
      </c>
      <c r="AF159" s="8">
        <f t="shared" si="11"/>
        <v>2951513</v>
      </c>
    </row>
    <row r="160" spans="1:32" ht="12.75">
      <c r="A160" s="2">
        <v>153</v>
      </c>
      <c r="B160" s="5">
        <v>153</v>
      </c>
      <c r="C160" s="6" t="s">
        <v>178</v>
      </c>
      <c r="D160" s="8">
        <v>30008550</v>
      </c>
      <c r="E160" s="7">
        <v>0</v>
      </c>
      <c r="F160" s="8">
        <v>0</v>
      </c>
      <c r="G160" s="8">
        <f t="shared" si="8"/>
        <v>0</v>
      </c>
      <c r="H160" s="7">
        <v>0</v>
      </c>
      <c r="I160" s="7">
        <v>0</v>
      </c>
      <c r="J160" s="8">
        <v>1496091</v>
      </c>
      <c r="K160" s="8">
        <v>0</v>
      </c>
      <c r="L160" s="8">
        <f t="shared" si="9"/>
        <v>1496091</v>
      </c>
      <c r="M160" s="8">
        <v>0</v>
      </c>
      <c r="N160" s="7">
        <v>0</v>
      </c>
      <c r="O160" s="8">
        <v>0</v>
      </c>
      <c r="P160" s="8">
        <v>32192</v>
      </c>
      <c r="Q160" s="8">
        <v>541102</v>
      </c>
      <c r="R160" s="8">
        <v>89352</v>
      </c>
      <c r="S160" s="8">
        <v>4779809</v>
      </c>
      <c r="T160" s="8">
        <v>11693</v>
      </c>
      <c r="U160" s="7">
        <v>0</v>
      </c>
      <c r="V160" s="8">
        <v>0</v>
      </c>
      <c r="W160" s="10">
        <v>135209</v>
      </c>
      <c r="X160" s="10">
        <v>0</v>
      </c>
      <c r="Y160" s="8">
        <v>0</v>
      </c>
      <c r="Z160" s="8">
        <v>32212</v>
      </c>
      <c r="AA160" s="8">
        <v>53178</v>
      </c>
      <c r="AB160" s="8">
        <v>62372</v>
      </c>
      <c r="AC160" s="11">
        <v>25003</v>
      </c>
      <c r="AD160" s="8">
        <v>51037</v>
      </c>
      <c r="AE160" s="8">
        <f t="shared" si="10"/>
        <v>5150513</v>
      </c>
      <c r="AF160" s="8">
        <f t="shared" si="11"/>
        <v>37317800</v>
      </c>
    </row>
    <row r="161" spans="1:32" ht="12.75">
      <c r="A161" s="2">
        <v>154</v>
      </c>
      <c r="B161" s="5">
        <v>154</v>
      </c>
      <c r="C161" s="6" t="s">
        <v>179</v>
      </c>
      <c r="D161" s="8">
        <v>217431</v>
      </c>
      <c r="E161" s="7">
        <v>0</v>
      </c>
      <c r="F161" s="8">
        <v>0</v>
      </c>
      <c r="G161" s="8">
        <f t="shared" si="8"/>
        <v>0</v>
      </c>
      <c r="H161" s="7">
        <v>0</v>
      </c>
      <c r="I161" s="7">
        <v>0</v>
      </c>
      <c r="J161" s="2">
        <v>0</v>
      </c>
      <c r="K161" s="8">
        <v>0</v>
      </c>
      <c r="L161" s="8">
        <f t="shared" si="9"/>
        <v>0</v>
      </c>
      <c r="M161" s="8">
        <v>0</v>
      </c>
      <c r="N161" s="7">
        <v>0</v>
      </c>
      <c r="O161" s="8">
        <v>0</v>
      </c>
      <c r="P161" s="8">
        <v>831</v>
      </c>
      <c r="Q161" s="8">
        <v>32488</v>
      </c>
      <c r="R161" s="8">
        <v>0</v>
      </c>
      <c r="S161" s="8">
        <v>153710</v>
      </c>
      <c r="T161" s="2">
        <v>0</v>
      </c>
      <c r="U161" s="7">
        <v>0</v>
      </c>
      <c r="V161" s="8">
        <v>0</v>
      </c>
      <c r="W161" s="10">
        <v>4875</v>
      </c>
      <c r="X161" s="10">
        <v>0</v>
      </c>
      <c r="Y161" s="8">
        <v>0</v>
      </c>
      <c r="Z161" s="8">
        <v>0</v>
      </c>
      <c r="AA161" s="8">
        <v>1350</v>
      </c>
      <c r="AB161" s="8">
        <v>3460</v>
      </c>
      <c r="AC161" s="11">
        <v>7025</v>
      </c>
      <c r="AD161" s="8">
        <v>2073</v>
      </c>
      <c r="AE161" s="8">
        <f t="shared" si="10"/>
        <v>172493</v>
      </c>
      <c r="AF161" s="8">
        <f t="shared" si="11"/>
        <v>423243</v>
      </c>
    </row>
    <row r="162" spans="1:32" ht="12.75">
      <c r="A162" s="2">
        <v>155</v>
      </c>
      <c r="B162" s="5">
        <v>155</v>
      </c>
      <c r="C162" s="6" t="s">
        <v>180</v>
      </c>
      <c r="D162" s="8">
        <v>4895754</v>
      </c>
      <c r="E162" s="7">
        <v>0</v>
      </c>
      <c r="F162" s="8">
        <v>0</v>
      </c>
      <c r="G162" s="8">
        <f t="shared" si="8"/>
        <v>0</v>
      </c>
      <c r="H162" s="7">
        <v>0</v>
      </c>
      <c r="I162" s="7">
        <v>0</v>
      </c>
      <c r="J162" s="8">
        <v>185819</v>
      </c>
      <c r="K162" s="8">
        <v>0</v>
      </c>
      <c r="L162" s="8">
        <f t="shared" si="9"/>
        <v>185819</v>
      </c>
      <c r="M162" s="8">
        <v>0</v>
      </c>
      <c r="N162" s="7">
        <v>0</v>
      </c>
      <c r="O162" s="8">
        <v>1101361</v>
      </c>
      <c r="P162" s="8">
        <v>27945</v>
      </c>
      <c r="Q162" s="8">
        <v>0</v>
      </c>
      <c r="R162" s="8">
        <v>0</v>
      </c>
      <c r="S162" s="8">
        <v>1392955</v>
      </c>
      <c r="T162" s="2">
        <v>0</v>
      </c>
      <c r="U162" s="7">
        <v>0</v>
      </c>
      <c r="V162" s="8">
        <v>0</v>
      </c>
      <c r="W162" s="10">
        <v>182350</v>
      </c>
      <c r="X162" s="10">
        <v>0</v>
      </c>
      <c r="Y162" s="8">
        <v>0</v>
      </c>
      <c r="Z162" s="8">
        <v>10246</v>
      </c>
      <c r="AA162" s="8">
        <v>46071</v>
      </c>
      <c r="AB162" s="8">
        <v>24223</v>
      </c>
      <c r="AC162" s="11">
        <v>0</v>
      </c>
      <c r="AD162" s="8">
        <v>27874</v>
      </c>
      <c r="AE162" s="8">
        <f t="shared" si="10"/>
        <v>1683719</v>
      </c>
      <c r="AF162" s="8">
        <f t="shared" si="11"/>
        <v>7894598</v>
      </c>
    </row>
    <row r="163" spans="1:32" ht="12.75">
      <c r="A163" s="2">
        <v>156</v>
      </c>
      <c r="B163" s="5">
        <v>156</v>
      </c>
      <c r="C163" s="6" t="s">
        <v>181</v>
      </c>
      <c r="D163" s="2">
        <v>0</v>
      </c>
      <c r="E163" s="7">
        <v>0</v>
      </c>
      <c r="F163" s="8">
        <v>0</v>
      </c>
      <c r="G163" s="8">
        <f t="shared" si="8"/>
        <v>0</v>
      </c>
      <c r="H163" s="7">
        <v>0</v>
      </c>
      <c r="I163" s="7">
        <v>0</v>
      </c>
      <c r="J163" s="2">
        <v>0</v>
      </c>
      <c r="K163" s="8">
        <v>0</v>
      </c>
      <c r="L163" s="8">
        <f t="shared" si="9"/>
        <v>0</v>
      </c>
      <c r="M163" s="8">
        <v>0</v>
      </c>
      <c r="N163" s="7">
        <v>0</v>
      </c>
      <c r="O163" s="8">
        <v>0</v>
      </c>
      <c r="P163" s="8">
        <v>0</v>
      </c>
      <c r="Q163" s="8">
        <v>0</v>
      </c>
      <c r="R163" s="8">
        <v>0</v>
      </c>
      <c r="S163" s="8">
        <v>61869</v>
      </c>
      <c r="T163" s="2">
        <v>0</v>
      </c>
      <c r="U163" s="7">
        <v>0</v>
      </c>
      <c r="V163" s="8">
        <v>0</v>
      </c>
      <c r="W163" s="12">
        <v>0</v>
      </c>
      <c r="X163" s="10">
        <v>0</v>
      </c>
      <c r="Y163" s="8">
        <v>0</v>
      </c>
      <c r="Z163" s="8">
        <v>0</v>
      </c>
      <c r="AA163" s="8">
        <v>238</v>
      </c>
      <c r="AB163" s="8">
        <v>1483</v>
      </c>
      <c r="AC163" s="11">
        <v>785</v>
      </c>
      <c r="AD163" s="8">
        <v>1773</v>
      </c>
      <c r="AE163" s="8">
        <f t="shared" si="10"/>
        <v>66148</v>
      </c>
      <c r="AF163" s="8">
        <f t="shared" si="11"/>
        <v>66148</v>
      </c>
    </row>
    <row r="164" spans="1:32" ht="12.75">
      <c r="A164" s="2">
        <v>157</v>
      </c>
      <c r="B164" s="5">
        <v>157</v>
      </c>
      <c r="C164" s="6" t="s">
        <v>182</v>
      </c>
      <c r="D164" s="8">
        <v>458937</v>
      </c>
      <c r="E164" s="7">
        <v>0</v>
      </c>
      <c r="F164" s="8">
        <v>0</v>
      </c>
      <c r="G164" s="8">
        <f t="shared" si="8"/>
        <v>0</v>
      </c>
      <c r="H164" s="7">
        <v>0</v>
      </c>
      <c r="I164" s="7">
        <v>0</v>
      </c>
      <c r="J164" s="8">
        <v>608113</v>
      </c>
      <c r="K164" s="8">
        <v>0</v>
      </c>
      <c r="L164" s="8">
        <f t="shared" si="9"/>
        <v>608113</v>
      </c>
      <c r="M164" s="8">
        <v>0</v>
      </c>
      <c r="N164" s="7">
        <v>0</v>
      </c>
      <c r="O164" s="8">
        <v>328437</v>
      </c>
      <c r="P164" s="8">
        <v>4798</v>
      </c>
      <c r="Q164" s="8">
        <v>0</v>
      </c>
      <c r="R164" s="8">
        <v>0</v>
      </c>
      <c r="S164" s="8">
        <v>415099</v>
      </c>
      <c r="T164" s="8">
        <v>292012</v>
      </c>
      <c r="U164" s="7">
        <v>0</v>
      </c>
      <c r="V164" s="8">
        <v>0</v>
      </c>
      <c r="W164" s="10">
        <v>48699</v>
      </c>
      <c r="X164" s="10">
        <v>0</v>
      </c>
      <c r="Y164" s="8">
        <v>0</v>
      </c>
      <c r="Z164" s="8">
        <v>259</v>
      </c>
      <c r="AA164" s="8">
        <v>6912</v>
      </c>
      <c r="AB164" s="8">
        <v>1483</v>
      </c>
      <c r="AC164" s="11">
        <v>126431</v>
      </c>
      <c r="AD164" s="8">
        <v>10829</v>
      </c>
      <c r="AE164" s="8">
        <f t="shared" si="10"/>
        <v>901724</v>
      </c>
      <c r="AF164" s="8">
        <f t="shared" si="11"/>
        <v>2302009</v>
      </c>
    </row>
    <row r="165" spans="1:32" ht="12.75">
      <c r="A165" s="2">
        <v>158</v>
      </c>
      <c r="B165" s="5">
        <v>158</v>
      </c>
      <c r="C165" s="6" t="s">
        <v>183</v>
      </c>
      <c r="D165" s="8">
        <v>1387507</v>
      </c>
      <c r="E165" s="7">
        <v>0</v>
      </c>
      <c r="F165" s="8">
        <v>0</v>
      </c>
      <c r="G165" s="8">
        <f t="shared" si="8"/>
        <v>0</v>
      </c>
      <c r="H165" s="7">
        <v>0</v>
      </c>
      <c r="I165" s="7">
        <v>1120797</v>
      </c>
      <c r="J165" s="8">
        <v>258784</v>
      </c>
      <c r="K165" s="8">
        <v>0</v>
      </c>
      <c r="L165" s="8">
        <f t="shared" si="9"/>
        <v>1379581</v>
      </c>
      <c r="M165" s="8">
        <v>0</v>
      </c>
      <c r="N165" s="7">
        <v>0</v>
      </c>
      <c r="O165" s="8">
        <v>0</v>
      </c>
      <c r="P165" s="8">
        <v>5649</v>
      </c>
      <c r="Q165" s="8">
        <v>183840</v>
      </c>
      <c r="R165" s="8">
        <v>40425</v>
      </c>
      <c r="S165" s="8">
        <v>500608</v>
      </c>
      <c r="T165" s="8">
        <v>164924</v>
      </c>
      <c r="U165" s="7">
        <v>0</v>
      </c>
      <c r="V165" s="8">
        <v>0</v>
      </c>
      <c r="W165" s="10">
        <v>46154</v>
      </c>
      <c r="X165" s="10">
        <v>0</v>
      </c>
      <c r="Y165" s="8">
        <v>0</v>
      </c>
      <c r="Z165" s="8">
        <v>0</v>
      </c>
      <c r="AA165" s="8">
        <v>6350</v>
      </c>
      <c r="AB165" s="8">
        <v>3955</v>
      </c>
      <c r="AC165" s="11">
        <v>65</v>
      </c>
      <c r="AD165" s="8">
        <v>8994</v>
      </c>
      <c r="AE165" s="8">
        <f t="shared" si="10"/>
        <v>731050</v>
      </c>
      <c r="AF165" s="8">
        <f t="shared" si="11"/>
        <v>3728052</v>
      </c>
    </row>
    <row r="166" spans="1:32" ht="12.75">
      <c r="A166" s="2">
        <v>159</v>
      </c>
      <c r="B166" s="5">
        <v>159</v>
      </c>
      <c r="C166" s="6" t="s">
        <v>184</v>
      </c>
      <c r="D166" s="8">
        <v>3385200</v>
      </c>
      <c r="E166" s="7">
        <v>0</v>
      </c>
      <c r="F166" s="8">
        <v>0</v>
      </c>
      <c r="G166" s="8">
        <f t="shared" si="8"/>
        <v>0</v>
      </c>
      <c r="H166" s="7">
        <v>0</v>
      </c>
      <c r="I166" s="7">
        <v>0</v>
      </c>
      <c r="J166" s="8">
        <v>538041</v>
      </c>
      <c r="K166" s="8">
        <v>0</v>
      </c>
      <c r="L166" s="8">
        <f t="shared" si="9"/>
        <v>538041</v>
      </c>
      <c r="M166" s="8">
        <v>0</v>
      </c>
      <c r="N166" s="7">
        <v>0</v>
      </c>
      <c r="O166" s="8">
        <v>193535</v>
      </c>
      <c r="P166" s="8">
        <v>18981</v>
      </c>
      <c r="Q166" s="8">
        <v>388100</v>
      </c>
      <c r="R166" s="8">
        <v>627</v>
      </c>
      <c r="S166" s="8">
        <v>1182253</v>
      </c>
      <c r="T166" s="2">
        <v>0</v>
      </c>
      <c r="U166" s="7">
        <v>0</v>
      </c>
      <c r="V166" s="8">
        <v>0</v>
      </c>
      <c r="W166" s="10">
        <v>119459</v>
      </c>
      <c r="X166" s="10">
        <v>0</v>
      </c>
      <c r="Y166" s="8">
        <v>0</v>
      </c>
      <c r="Z166" s="8">
        <v>0</v>
      </c>
      <c r="AA166" s="8">
        <v>11063</v>
      </c>
      <c r="AB166" s="8">
        <v>5932</v>
      </c>
      <c r="AC166" s="11">
        <v>0</v>
      </c>
      <c r="AD166" s="8">
        <v>16066</v>
      </c>
      <c r="AE166" s="8">
        <f t="shared" si="10"/>
        <v>1334773</v>
      </c>
      <c r="AF166" s="8">
        <f t="shared" si="11"/>
        <v>5859257</v>
      </c>
    </row>
    <row r="167" spans="1:32" ht="12.75">
      <c r="A167" s="2">
        <v>160</v>
      </c>
      <c r="B167" s="5">
        <v>160</v>
      </c>
      <c r="C167" s="6" t="s">
        <v>185</v>
      </c>
      <c r="D167" s="8">
        <v>103496105</v>
      </c>
      <c r="E167" s="7">
        <v>0</v>
      </c>
      <c r="F167" s="8">
        <v>0</v>
      </c>
      <c r="G167" s="8">
        <f t="shared" si="8"/>
        <v>0</v>
      </c>
      <c r="H167" s="7">
        <v>1162350</v>
      </c>
      <c r="I167" s="7">
        <v>0</v>
      </c>
      <c r="J167" s="8">
        <v>15120147</v>
      </c>
      <c r="K167" s="8">
        <v>0</v>
      </c>
      <c r="L167" s="8">
        <f t="shared" si="9"/>
        <v>16282497</v>
      </c>
      <c r="M167" s="8">
        <v>0</v>
      </c>
      <c r="N167" s="7">
        <v>0</v>
      </c>
      <c r="O167" s="8">
        <v>0</v>
      </c>
      <c r="P167" s="8">
        <v>110520</v>
      </c>
      <c r="Q167" s="8">
        <v>0</v>
      </c>
      <c r="R167" s="8">
        <v>537655</v>
      </c>
      <c r="S167" s="8">
        <v>17476479</v>
      </c>
      <c r="T167" s="8">
        <v>6340746</v>
      </c>
      <c r="U167" s="7">
        <v>0</v>
      </c>
      <c r="V167" s="8">
        <v>0</v>
      </c>
      <c r="W167" s="10">
        <v>1052494</v>
      </c>
      <c r="X167" s="10">
        <v>0</v>
      </c>
      <c r="Y167" s="8">
        <v>509000</v>
      </c>
      <c r="Z167" s="8">
        <v>141766</v>
      </c>
      <c r="AA167" s="8">
        <v>129310</v>
      </c>
      <c r="AB167" s="8">
        <v>157068</v>
      </c>
      <c r="AC167" s="11">
        <v>143782</v>
      </c>
      <c r="AD167" s="8">
        <v>152440</v>
      </c>
      <c r="AE167" s="8">
        <f t="shared" si="10"/>
        <v>26103085</v>
      </c>
      <c r="AF167" s="8">
        <f t="shared" si="11"/>
        <v>146529862</v>
      </c>
    </row>
    <row r="168" spans="1:32" ht="12.75">
      <c r="A168" s="2">
        <v>161</v>
      </c>
      <c r="B168" s="5">
        <v>161</v>
      </c>
      <c r="C168" s="6" t="s">
        <v>186</v>
      </c>
      <c r="D168" s="8">
        <v>8738810</v>
      </c>
      <c r="E168" s="7">
        <v>0</v>
      </c>
      <c r="F168" s="8">
        <v>0</v>
      </c>
      <c r="G168" s="8">
        <f t="shared" si="8"/>
        <v>0</v>
      </c>
      <c r="H168" s="7">
        <v>0</v>
      </c>
      <c r="I168" s="7">
        <v>0</v>
      </c>
      <c r="J168" s="8">
        <v>1754827</v>
      </c>
      <c r="K168" s="8">
        <v>0</v>
      </c>
      <c r="L168" s="8">
        <f t="shared" si="9"/>
        <v>1754827</v>
      </c>
      <c r="M168" s="8">
        <v>0</v>
      </c>
      <c r="N168" s="7">
        <v>0</v>
      </c>
      <c r="O168" s="8">
        <v>0</v>
      </c>
      <c r="P168" s="8">
        <v>20703</v>
      </c>
      <c r="Q168" s="8">
        <v>283880</v>
      </c>
      <c r="R168" s="8">
        <v>2883</v>
      </c>
      <c r="S168" s="8">
        <v>2401815</v>
      </c>
      <c r="T168" s="2">
        <v>0</v>
      </c>
      <c r="U168" s="7">
        <v>0</v>
      </c>
      <c r="V168" s="8">
        <v>0</v>
      </c>
      <c r="W168" s="10">
        <v>105223</v>
      </c>
      <c r="X168" s="10">
        <v>0</v>
      </c>
      <c r="Y168" s="8">
        <v>0</v>
      </c>
      <c r="Z168" s="8">
        <v>28877</v>
      </c>
      <c r="AA168" s="8">
        <v>22188</v>
      </c>
      <c r="AB168" s="8">
        <v>33615</v>
      </c>
      <c r="AC168" s="11">
        <v>6553</v>
      </c>
      <c r="AD168" s="8">
        <v>24173</v>
      </c>
      <c r="AE168" s="8">
        <f t="shared" si="10"/>
        <v>2622444</v>
      </c>
      <c r="AF168" s="8">
        <f t="shared" si="11"/>
        <v>13423547</v>
      </c>
    </row>
    <row r="169" spans="1:32" ht="12.75">
      <c r="A169" s="2">
        <v>162</v>
      </c>
      <c r="B169" s="5">
        <v>162</v>
      </c>
      <c r="C169" s="6" t="s">
        <v>187</v>
      </c>
      <c r="D169" s="8">
        <v>3625757</v>
      </c>
      <c r="E169" s="7">
        <v>0</v>
      </c>
      <c r="F169" s="8">
        <v>0</v>
      </c>
      <c r="G169" s="8">
        <f t="shared" si="8"/>
        <v>0</v>
      </c>
      <c r="H169" s="7">
        <v>0</v>
      </c>
      <c r="I169" s="7">
        <v>0</v>
      </c>
      <c r="J169" s="2">
        <v>0</v>
      </c>
      <c r="K169" s="8">
        <v>0</v>
      </c>
      <c r="L169" s="8">
        <f t="shared" si="9"/>
        <v>0</v>
      </c>
      <c r="M169" s="8">
        <v>0</v>
      </c>
      <c r="N169" s="7">
        <v>0</v>
      </c>
      <c r="O169" s="8">
        <v>0</v>
      </c>
      <c r="P169" s="8">
        <v>8348</v>
      </c>
      <c r="Q169" s="8">
        <v>362503</v>
      </c>
      <c r="R169" s="8">
        <v>28537</v>
      </c>
      <c r="S169" s="8">
        <v>941409</v>
      </c>
      <c r="T169" s="2">
        <v>0</v>
      </c>
      <c r="U169" s="7">
        <v>0</v>
      </c>
      <c r="V169" s="8">
        <v>0</v>
      </c>
      <c r="W169" s="10">
        <v>44397</v>
      </c>
      <c r="X169" s="10">
        <v>0</v>
      </c>
      <c r="Y169" s="8">
        <v>0</v>
      </c>
      <c r="Z169" s="8">
        <v>0</v>
      </c>
      <c r="AA169" s="8">
        <v>11238</v>
      </c>
      <c r="AB169" s="8">
        <v>21257</v>
      </c>
      <c r="AC169" s="11">
        <v>15045</v>
      </c>
      <c r="AD169" s="8">
        <v>10011</v>
      </c>
      <c r="AE169" s="8">
        <f t="shared" si="10"/>
        <v>1043357</v>
      </c>
      <c r="AF169" s="8">
        <f t="shared" si="11"/>
        <v>5068502</v>
      </c>
    </row>
    <row r="170" spans="1:32" ht="12.75">
      <c r="A170" s="2">
        <v>163</v>
      </c>
      <c r="B170" s="5">
        <v>163</v>
      </c>
      <c r="C170" s="6" t="s">
        <v>188</v>
      </c>
      <c r="D170" s="8">
        <v>96301391</v>
      </c>
      <c r="E170" s="7">
        <v>0</v>
      </c>
      <c r="F170" s="8">
        <v>0</v>
      </c>
      <c r="G170" s="8">
        <f t="shared" si="8"/>
        <v>0</v>
      </c>
      <c r="H170" s="7">
        <v>0</v>
      </c>
      <c r="I170" s="7">
        <v>0</v>
      </c>
      <c r="J170" s="8">
        <v>6807300</v>
      </c>
      <c r="K170" s="8">
        <v>0</v>
      </c>
      <c r="L170" s="8">
        <f t="shared" si="9"/>
        <v>6807300</v>
      </c>
      <c r="M170" s="8">
        <v>0</v>
      </c>
      <c r="N170" s="7">
        <v>0</v>
      </c>
      <c r="O170" s="8">
        <v>0</v>
      </c>
      <c r="P170" s="8">
        <v>93729</v>
      </c>
      <c r="Q170" s="8">
        <v>0</v>
      </c>
      <c r="R170" s="8">
        <v>40649</v>
      </c>
      <c r="S170" s="8">
        <v>12851766</v>
      </c>
      <c r="T170" s="8">
        <v>9477523</v>
      </c>
      <c r="U170" s="7">
        <v>0</v>
      </c>
      <c r="V170" s="8">
        <v>0</v>
      </c>
      <c r="W170" s="10">
        <v>585796</v>
      </c>
      <c r="X170" s="10">
        <v>0</v>
      </c>
      <c r="Y170" s="8">
        <v>0</v>
      </c>
      <c r="Z170" s="8">
        <v>250820</v>
      </c>
      <c r="AA170" s="8">
        <v>109025</v>
      </c>
      <c r="AB170" s="8">
        <v>132979</v>
      </c>
      <c r="AC170" s="11">
        <v>212</v>
      </c>
      <c r="AD170" s="8">
        <v>119340</v>
      </c>
      <c r="AE170" s="8">
        <f t="shared" si="10"/>
        <v>23527461</v>
      </c>
      <c r="AF170" s="8">
        <f t="shared" si="11"/>
        <v>126770530</v>
      </c>
    </row>
    <row r="171" spans="1:32" ht="12.75">
      <c r="A171" s="2">
        <v>164</v>
      </c>
      <c r="B171" s="5">
        <v>164</v>
      </c>
      <c r="C171" s="6" t="s">
        <v>189</v>
      </c>
      <c r="D171" s="8">
        <v>1659938</v>
      </c>
      <c r="E171" s="7">
        <v>0</v>
      </c>
      <c r="F171" s="8">
        <v>0</v>
      </c>
      <c r="G171" s="8">
        <f t="shared" si="8"/>
        <v>0</v>
      </c>
      <c r="H171" s="7">
        <v>0</v>
      </c>
      <c r="I171" s="7">
        <v>0</v>
      </c>
      <c r="J171" s="2">
        <v>0</v>
      </c>
      <c r="K171" s="8">
        <v>0</v>
      </c>
      <c r="L171" s="8">
        <f t="shared" si="9"/>
        <v>0</v>
      </c>
      <c r="M171" s="8">
        <v>0</v>
      </c>
      <c r="N171" s="7">
        <v>0</v>
      </c>
      <c r="O171" s="8">
        <v>136299</v>
      </c>
      <c r="P171" s="8">
        <v>5675</v>
      </c>
      <c r="Q171" s="8">
        <v>0</v>
      </c>
      <c r="R171" s="8">
        <v>4761</v>
      </c>
      <c r="S171" s="8">
        <v>674713</v>
      </c>
      <c r="T171" s="8">
        <v>362288</v>
      </c>
      <c r="U171" s="7">
        <v>0</v>
      </c>
      <c r="V171" s="8">
        <v>0</v>
      </c>
      <c r="W171" s="10">
        <v>67599</v>
      </c>
      <c r="X171" s="10">
        <v>0</v>
      </c>
      <c r="Y171" s="8">
        <v>0</v>
      </c>
      <c r="Z171" s="8">
        <v>840</v>
      </c>
      <c r="AA171" s="8">
        <v>21460</v>
      </c>
      <c r="AB171" s="8">
        <v>11325</v>
      </c>
      <c r="AC171" s="11">
        <v>31570</v>
      </c>
      <c r="AD171" s="8">
        <v>11362</v>
      </c>
      <c r="AE171" s="8">
        <f t="shared" si="10"/>
        <v>1181157</v>
      </c>
      <c r="AF171" s="8">
        <f t="shared" si="11"/>
        <v>2987830</v>
      </c>
    </row>
    <row r="172" spans="1:32" ht="12.75">
      <c r="A172" s="2">
        <v>165</v>
      </c>
      <c r="B172" s="5">
        <v>165</v>
      </c>
      <c r="C172" s="6" t="s">
        <v>190</v>
      </c>
      <c r="D172" s="8">
        <v>26881531</v>
      </c>
      <c r="E172" s="7">
        <v>0</v>
      </c>
      <c r="F172" s="8">
        <v>0</v>
      </c>
      <c r="G172" s="8">
        <f t="shared" si="8"/>
        <v>0</v>
      </c>
      <c r="H172" s="7">
        <v>0</v>
      </c>
      <c r="I172" s="7">
        <v>0</v>
      </c>
      <c r="J172" s="8">
        <v>7673242</v>
      </c>
      <c r="K172" s="8">
        <v>0</v>
      </c>
      <c r="L172" s="8">
        <f t="shared" si="9"/>
        <v>7673242</v>
      </c>
      <c r="M172" s="8">
        <v>0</v>
      </c>
      <c r="N172" s="7">
        <v>0</v>
      </c>
      <c r="O172" s="8">
        <v>0</v>
      </c>
      <c r="P172" s="8">
        <v>40274</v>
      </c>
      <c r="Q172" s="8">
        <v>0</v>
      </c>
      <c r="R172" s="8">
        <v>189012</v>
      </c>
      <c r="S172" s="8">
        <v>7454621</v>
      </c>
      <c r="T172" s="8">
        <v>5586730</v>
      </c>
      <c r="U172" s="7">
        <v>0</v>
      </c>
      <c r="V172" s="8">
        <v>0</v>
      </c>
      <c r="W172" s="10">
        <v>389202</v>
      </c>
      <c r="X172" s="10">
        <v>0</v>
      </c>
      <c r="Y172" s="8">
        <v>0</v>
      </c>
      <c r="Z172" s="8">
        <v>32253</v>
      </c>
      <c r="AA172" s="8">
        <v>125080</v>
      </c>
      <c r="AB172" s="8">
        <v>75140</v>
      </c>
      <c r="AC172" s="11">
        <v>0</v>
      </c>
      <c r="AD172" s="8">
        <v>65598</v>
      </c>
      <c r="AE172" s="8">
        <f t="shared" si="10"/>
        <v>13728624</v>
      </c>
      <c r="AF172" s="8">
        <f t="shared" si="11"/>
        <v>48512683</v>
      </c>
    </row>
    <row r="173" spans="1:32" ht="12.75">
      <c r="A173" s="2">
        <v>166</v>
      </c>
      <c r="B173" s="5">
        <v>166</v>
      </c>
      <c r="C173" s="6" t="s">
        <v>191</v>
      </c>
      <c r="D173" s="2">
        <v>0</v>
      </c>
      <c r="E173" s="7">
        <v>0</v>
      </c>
      <c r="F173" s="8">
        <v>0</v>
      </c>
      <c r="G173" s="8">
        <f t="shared" si="8"/>
        <v>0</v>
      </c>
      <c r="H173" s="7">
        <v>0</v>
      </c>
      <c r="I173" s="7">
        <v>0</v>
      </c>
      <c r="J173" s="2">
        <v>0</v>
      </c>
      <c r="K173" s="8">
        <v>0</v>
      </c>
      <c r="L173" s="8">
        <f t="shared" si="9"/>
        <v>0</v>
      </c>
      <c r="M173" s="8">
        <v>0</v>
      </c>
      <c r="N173" s="7">
        <v>0</v>
      </c>
      <c r="O173" s="8">
        <v>0</v>
      </c>
      <c r="P173" s="8">
        <v>0</v>
      </c>
      <c r="Q173" s="8">
        <v>0</v>
      </c>
      <c r="R173" s="8">
        <v>0</v>
      </c>
      <c r="S173" s="8">
        <v>214734</v>
      </c>
      <c r="T173" s="2">
        <v>0</v>
      </c>
      <c r="U173" s="7">
        <v>0</v>
      </c>
      <c r="V173" s="8">
        <v>0</v>
      </c>
      <c r="W173" s="10">
        <v>38846</v>
      </c>
      <c r="X173" s="10">
        <v>0</v>
      </c>
      <c r="Y173" s="8">
        <v>0</v>
      </c>
      <c r="Z173" s="8">
        <v>0</v>
      </c>
      <c r="AA173" s="8">
        <v>4522</v>
      </c>
      <c r="AB173" s="8">
        <v>3460</v>
      </c>
      <c r="AC173" s="11">
        <v>0</v>
      </c>
      <c r="AD173" s="8">
        <v>4288</v>
      </c>
      <c r="AE173" s="8">
        <f t="shared" si="10"/>
        <v>265850</v>
      </c>
      <c r="AF173" s="8">
        <f t="shared" si="11"/>
        <v>265850</v>
      </c>
    </row>
    <row r="174" spans="1:32" ht="12.75">
      <c r="A174" s="2">
        <v>167</v>
      </c>
      <c r="B174" s="5">
        <v>167</v>
      </c>
      <c r="C174" s="6" t="s">
        <v>192</v>
      </c>
      <c r="D174" s="8">
        <v>9628528</v>
      </c>
      <c r="E174" s="7">
        <v>0</v>
      </c>
      <c r="F174" s="8">
        <v>0</v>
      </c>
      <c r="G174" s="8">
        <f t="shared" si="8"/>
        <v>0</v>
      </c>
      <c r="H174" s="7">
        <v>0</v>
      </c>
      <c r="I174" s="7">
        <v>0</v>
      </c>
      <c r="J174" s="8">
        <v>2502519</v>
      </c>
      <c r="K174" s="8">
        <v>0</v>
      </c>
      <c r="L174" s="8">
        <f t="shared" si="9"/>
        <v>2502519</v>
      </c>
      <c r="M174" s="8">
        <v>0</v>
      </c>
      <c r="N174" s="7">
        <v>0</v>
      </c>
      <c r="O174" s="8">
        <v>0</v>
      </c>
      <c r="P174" s="8">
        <v>15039</v>
      </c>
      <c r="Q174" s="8">
        <v>0</v>
      </c>
      <c r="R174" s="8">
        <v>51557</v>
      </c>
      <c r="S174" s="8">
        <v>1292920</v>
      </c>
      <c r="T174" s="8">
        <v>725040</v>
      </c>
      <c r="U174" s="7">
        <v>0</v>
      </c>
      <c r="V174" s="8">
        <v>0</v>
      </c>
      <c r="W174" s="10">
        <v>95710</v>
      </c>
      <c r="X174" s="10">
        <v>0</v>
      </c>
      <c r="Y174" s="8">
        <v>0</v>
      </c>
      <c r="Z174" s="8">
        <v>13991</v>
      </c>
      <c r="AA174" s="8">
        <v>19726</v>
      </c>
      <c r="AB174" s="8">
        <v>42019</v>
      </c>
      <c r="AC174" s="11">
        <v>0</v>
      </c>
      <c r="AD174" s="8">
        <v>23093</v>
      </c>
      <c r="AE174" s="8">
        <f t="shared" si="10"/>
        <v>2212499</v>
      </c>
      <c r="AF174" s="8">
        <f t="shared" si="11"/>
        <v>14410142</v>
      </c>
    </row>
    <row r="175" spans="1:32" ht="12.75">
      <c r="A175" s="2">
        <v>168</v>
      </c>
      <c r="B175" s="5">
        <v>168</v>
      </c>
      <c r="C175" s="6" t="s">
        <v>193</v>
      </c>
      <c r="D175" s="8">
        <v>2354377</v>
      </c>
      <c r="E175" s="7">
        <v>0</v>
      </c>
      <c r="F175" s="8">
        <v>0</v>
      </c>
      <c r="G175" s="8">
        <f t="shared" si="8"/>
        <v>0</v>
      </c>
      <c r="H175" s="7">
        <v>0</v>
      </c>
      <c r="I175" s="7">
        <v>0</v>
      </c>
      <c r="J175" s="2">
        <v>0</v>
      </c>
      <c r="K175" s="8">
        <v>0</v>
      </c>
      <c r="L175" s="8">
        <f t="shared" si="9"/>
        <v>0</v>
      </c>
      <c r="M175" s="8">
        <v>0</v>
      </c>
      <c r="N175" s="7">
        <v>0</v>
      </c>
      <c r="O175" s="8">
        <v>325833</v>
      </c>
      <c r="P175" s="8">
        <v>9671</v>
      </c>
      <c r="Q175" s="8">
        <v>138417</v>
      </c>
      <c r="R175" s="8">
        <v>43926</v>
      </c>
      <c r="S175" s="8">
        <v>1026392</v>
      </c>
      <c r="T175" s="8">
        <v>39403</v>
      </c>
      <c r="U175" s="7">
        <v>0</v>
      </c>
      <c r="V175" s="8">
        <v>0</v>
      </c>
      <c r="W175" s="10">
        <v>69710</v>
      </c>
      <c r="X175" s="10">
        <v>0</v>
      </c>
      <c r="Y175" s="8">
        <v>0</v>
      </c>
      <c r="Z175" s="8">
        <v>2210</v>
      </c>
      <c r="AA175" s="8">
        <v>20954</v>
      </c>
      <c r="AB175" s="8">
        <v>16313</v>
      </c>
      <c r="AC175" s="11">
        <v>0</v>
      </c>
      <c r="AD175" s="8">
        <v>18716</v>
      </c>
      <c r="AE175" s="8">
        <f t="shared" si="10"/>
        <v>1193698</v>
      </c>
      <c r="AF175" s="8">
        <f t="shared" si="11"/>
        <v>4065922</v>
      </c>
    </row>
    <row r="176" spans="1:32" ht="12.75">
      <c r="A176" s="2">
        <v>169</v>
      </c>
      <c r="B176" s="5">
        <v>169</v>
      </c>
      <c r="C176" s="6" t="s">
        <v>194</v>
      </c>
      <c r="D176" s="8">
        <v>317718</v>
      </c>
      <c r="E176" s="7">
        <v>0</v>
      </c>
      <c r="F176" s="8">
        <v>0</v>
      </c>
      <c r="G176" s="8">
        <f t="shared" si="8"/>
        <v>0</v>
      </c>
      <c r="H176" s="7">
        <v>0</v>
      </c>
      <c r="I176" s="7">
        <v>0</v>
      </c>
      <c r="J176" s="2">
        <v>0</v>
      </c>
      <c r="K176" s="8">
        <v>0</v>
      </c>
      <c r="L176" s="8">
        <f t="shared" si="9"/>
        <v>0</v>
      </c>
      <c r="M176" s="8">
        <v>0</v>
      </c>
      <c r="N176" s="7">
        <v>0</v>
      </c>
      <c r="O176" s="8">
        <v>0</v>
      </c>
      <c r="P176" s="8">
        <v>0</v>
      </c>
      <c r="Q176" s="8">
        <v>0</v>
      </c>
      <c r="R176" s="8">
        <v>0</v>
      </c>
      <c r="S176" s="8">
        <v>198208</v>
      </c>
      <c r="T176" s="2">
        <v>0</v>
      </c>
      <c r="U176" s="7">
        <v>0</v>
      </c>
      <c r="V176" s="8">
        <v>0</v>
      </c>
      <c r="W176" s="10">
        <v>30333</v>
      </c>
      <c r="X176" s="10">
        <v>0</v>
      </c>
      <c r="Y176" s="8">
        <v>0</v>
      </c>
      <c r="Z176" s="8">
        <v>2664</v>
      </c>
      <c r="AA176" s="8">
        <v>5900</v>
      </c>
      <c r="AB176" s="8">
        <v>20187</v>
      </c>
      <c r="AC176" s="11">
        <v>3338</v>
      </c>
      <c r="AD176" s="8">
        <v>4330</v>
      </c>
      <c r="AE176" s="8">
        <f t="shared" si="10"/>
        <v>264960</v>
      </c>
      <c r="AF176" s="8">
        <f t="shared" si="11"/>
        <v>582678</v>
      </c>
    </row>
    <row r="177" spans="1:32" ht="12.75">
      <c r="A177" s="2">
        <v>170</v>
      </c>
      <c r="B177" s="5">
        <v>170</v>
      </c>
      <c r="C177" s="6" t="s">
        <v>195</v>
      </c>
      <c r="D177" s="8">
        <v>5916088</v>
      </c>
      <c r="E177" s="7">
        <v>0</v>
      </c>
      <c r="F177" s="8">
        <v>0</v>
      </c>
      <c r="G177" s="8">
        <f t="shared" si="8"/>
        <v>0</v>
      </c>
      <c r="H177" s="7">
        <v>0</v>
      </c>
      <c r="I177" s="7">
        <v>0</v>
      </c>
      <c r="J177" s="8">
        <v>1647016</v>
      </c>
      <c r="K177" s="8">
        <v>0</v>
      </c>
      <c r="L177" s="8">
        <f t="shared" si="9"/>
        <v>1647016</v>
      </c>
      <c r="M177" s="8">
        <v>0</v>
      </c>
      <c r="N177" s="7">
        <v>0</v>
      </c>
      <c r="O177" s="8">
        <v>0</v>
      </c>
      <c r="P177" s="8">
        <v>20864</v>
      </c>
      <c r="Q177" s="8">
        <v>0</v>
      </c>
      <c r="R177" s="8">
        <v>10302</v>
      </c>
      <c r="S177" s="8">
        <v>2786797</v>
      </c>
      <c r="T177" s="8">
        <v>2728327</v>
      </c>
      <c r="U177" s="7">
        <v>0</v>
      </c>
      <c r="V177" s="8">
        <v>0</v>
      </c>
      <c r="W177" s="10">
        <v>238034</v>
      </c>
      <c r="X177" s="10">
        <v>0</v>
      </c>
      <c r="Y177" s="8">
        <v>0</v>
      </c>
      <c r="Z177" s="8">
        <v>12184</v>
      </c>
      <c r="AA177" s="8">
        <v>42668</v>
      </c>
      <c r="AB177" s="8">
        <v>39053</v>
      </c>
      <c r="AC177" s="11">
        <v>33134</v>
      </c>
      <c r="AD177" s="8">
        <v>37043</v>
      </c>
      <c r="AE177" s="8">
        <f t="shared" si="10"/>
        <v>5917240</v>
      </c>
      <c r="AF177" s="8">
        <f t="shared" si="11"/>
        <v>13511510</v>
      </c>
    </row>
    <row r="178" spans="1:32" ht="12.75">
      <c r="A178" s="2">
        <v>171</v>
      </c>
      <c r="B178" s="5">
        <v>171</v>
      </c>
      <c r="C178" s="6" t="s">
        <v>196</v>
      </c>
      <c r="D178" s="8">
        <v>11635063</v>
      </c>
      <c r="E178" s="7">
        <v>0</v>
      </c>
      <c r="F178" s="8">
        <v>0</v>
      </c>
      <c r="G178" s="8">
        <f t="shared" si="8"/>
        <v>0</v>
      </c>
      <c r="H178" s="7">
        <v>0</v>
      </c>
      <c r="I178" s="7">
        <v>0</v>
      </c>
      <c r="J178" s="8">
        <v>1491886</v>
      </c>
      <c r="K178" s="8">
        <v>0</v>
      </c>
      <c r="L178" s="8">
        <f t="shared" si="9"/>
        <v>1491886</v>
      </c>
      <c r="M178" s="8">
        <v>0</v>
      </c>
      <c r="N178" s="7">
        <v>0</v>
      </c>
      <c r="O178" s="8">
        <v>0</v>
      </c>
      <c r="P178" s="8">
        <v>25458</v>
      </c>
      <c r="Q178" s="8">
        <v>0</v>
      </c>
      <c r="R178" s="8">
        <v>13362</v>
      </c>
      <c r="S178" s="8">
        <v>1832675</v>
      </c>
      <c r="T178" s="8">
        <v>202756</v>
      </c>
      <c r="U178" s="7">
        <v>0</v>
      </c>
      <c r="V178" s="8">
        <v>0</v>
      </c>
      <c r="W178" s="10">
        <v>135198</v>
      </c>
      <c r="X178" s="10">
        <v>0</v>
      </c>
      <c r="Y178" s="8">
        <v>0</v>
      </c>
      <c r="Z178" s="8">
        <v>121161</v>
      </c>
      <c r="AA178" s="8">
        <v>29338</v>
      </c>
      <c r="AB178" s="8">
        <v>33121</v>
      </c>
      <c r="AC178" s="11">
        <v>1998</v>
      </c>
      <c r="AD178" s="8">
        <v>24000</v>
      </c>
      <c r="AE178" s="8">
        <f t="shared" si="10"/>
        <v>2380247</v>
      </c>
      <c r="AF178" s="8">
        <f t="shared" si="11"/>
        <v>15546016</v>
      </c>
    </row>
    <row r="179" spans="1:32" ht="12.75">
      <c r="A179" s="2">
        <v>172</v>
      </c>
      <c r="B179" s="5">
        <v>172</v>
      </c>
      <c r="C179" s="6" t="s">
        <v>197</v>
      </c>
      <c r="D179" s="8">
        <v>3853031</v>
      </c>
      <c r="E179" s="7">
        <v>0</v>
      </c>
      <c r="F179" s="8">
        <v>0</v>
      </c>
      <c r="G179" s="8">
        <f t="shared" si="8"/>
        <v>0</v>
      </c>
      <c r="H179" s="7">
        <v>0</v>
      </c>
      <c r="I179" s="7">
        <v>0</v>
      </c>
      <c r="J179" s="8">
        <v>1611904</v>
      </c>
      <c r="K179" s="8">
        <v>0</v>
      </c>
      <c r="L179" s="8">
        <f t="shared" si="9"/>
        <v>1611904</v>
      </c>
      <c r="M179" s="8">
        <v>0</v>
      </c>
      <c r="N179" s="7">
        <v>0</v>
      </c>
      <c r="O179" s="8">
        <v>0</v>
      </c>
      <c r="P179" s="8">
        <v>7828</v>
      </c>
      <c r="Q179" s="8">
        <v>0</v>
      </c>
      <c r="R179" s="8">
        <v>25299</v>
      </c>
      <c r="S179" s="8">
        <v>236666</v>
      </c>
      <c r="T179" s="2">
        <v>0</v>
      </c>
      <c r="U179" s="7">
        <v>0</v>
      </c>
      <c r="V179" s="8">
        <v>0</v>
      </c>
      <c r="W179" s="10">
        <v>73432</v>
      </c>
      <c r="X179" s="10">
        <v>0</v>
      </c>
      <c r="Y179" s="8">
        <v>0</v>
      </c>
      <c r="Z179" s="8">
        <v>8952</v>
      </c>
      <c r="AA179" s="8">
        <v>30259.6</v>
      </c>
      <c r="AB179" s="8">
        <v>3504</v>
      </c>
      <c r="AC179" s="11">
        <v>80456</v>
      </c>
      <c r="AD179" s="8">
        <v>14283</v>
      </c>
      <c r="AE179" s="8">
        <f t="shared" si="10"/>
        <v>447552.6</v>
      </c>
      <c r="AF179" s="8">
        <f t="shared" si="11"/>
        <v>5945614.6</v>
      </c>
    </row>
    <row r="180" spans="1:32" ht="12.75">
      <c r="A180" s="2">
        <v>173</v>
      </c>
      <c r="B180" s="5">
        <v>173</v>
      </c>
      <c r="C180" s="6" t="s">
        <v>198</v>
      </c>
      <c r="D180" s="8">
        <v>449798</v>
      </c>
      <c r="E180" s="7">
        <v>0</v>
      </c>
      <c r="F180" s="8">
        <v>0</v>
      </c>
      <c r="G180" s="8">
        <f t="shared" si="8"/>
        <v>0</v>
      </c>
      <c r="H180" s="7">
        <v>0</v>
      </c>
      <c r="I180" s="7">
        <v>0</v>
      </c>
      <c r="J180" s="2">
        <v>0</v>
      </c>
      <c r="K180" s="8">
        <v>0</v>
      </c>
      <c r="L180" s="8">
        <f t="shared" si="9"/>
        <v>0</v>
      </c>
      <c r="M180" s="8">
        <v>0</v>
      </c>
      <c r="N180" s="7">
        <v>0</v>
      </c>
      <c r="O180" s="8">
        <v>0</v>
      </c>
      <c r="P180" s="8">
        <v>0</v>
      </c>
      <c r="Q180" s="8">
        <v>0</v>
      </c>
      <c r="R180" s="8">
        <v>0</v>
      </c>
      <c r="S180" s="8">
        <v>371347</v>
      </c>
      <c r="T180" s="2">
        <v>0</v>
      </c>
      <c r="U180" s="7">
        <v>0</v>
      </c>
      <c r="V180" s="8">
        <v>0</v>
      </c>
      <c r="W180" s="10">
        <v>34007</v>
      </c>
      <c r="X180" s="10">
        <v>0</v>
      </c>
      <c r="Y180" s="8">
        <v>0</v>
      </c>
      <c r="Z180" s="8">
        <v>3353</v>
      </c>
      <c r="AA180" s="8">
        <v>8400</v>
      </c>
      <c r="AB180" s="8">
        <v>8932</v>
      </c>
      <c r="AC180" s="11">
        <v>47211</v>
      </c>
      <c r="AD180" s="8">
        <v>5522</v>
      </c>
      <c r="AE180" s="8">
        <f t="shared" si="10"/>
        <v>478772</v>
      </c>
      <c r="AF180" s="8">
        <f t="shared" si="11"/>
        <v>928570</v>
      </c>
    </row>
    <row r="181" spans="1:32" ht="12.75">
      <c r="A181" s="2">
        <v>174</v>
      </c>
      <c r="B181" s="5">
        <v>174</v>
      </c>
      <c r="C181" s="6" t="s">
        <v>199</v>
      </c>
      <c r="D181" s="8">
        <v>2145808</v>
      </c>
      <c r="E181" s="7">
        <v>0</v>
      </c>
      <c r="F181" s="8">
        <v>0</v>
      </c>
      <c r="G181" s="8">
        <f t="shared" si="8"/>
        <v>0</v>
      </c>
      <c r="H181" s="7">
        <v>0</v>
      </c>
      <c r="I181" s="7">
        <v>1144476</v>
      </c>
      <c r="J181" s="8">
        <v>353160</v>
      </c>
      <c r="K181" s="8">
        <v>0</v>
      </c>
      <c r="L181" s="8">
        <f t="shared" si="9"/>
        <v>1497636</v>
      </c>
      <c r="M181" s="8">
        <v>0</v>
      </c>
      <c r="N181" s="7">
        <v>0</v>
      </c>
      <c r="O181" s="8">
        <v>0</v>
      </c>
      <c r="P181" s="8">
        <v>7602</v>
      </c>
      <c r="Q181" s="8">
        <v>119708</v>
      </c>
      <c r="R181" s="8">
        <v>1240</v>
      </c>
      <c r="S181" s="8">
        <v>1004037</v>
      </c>
      <c r="T181" s="8">
        <v>586886</v>
      </c>
      <c r="U181" s="7">
        <v>0</v>
      </c>
      <c r="V181" s="8">
        <v>0</v>
      </c>
      <c r="W181" s="10">
        <v>49271</v>
      </c>
      <c r="X181" s="10">
        <v>0</v>
      </c>
      <c r="Y181" s="8">
        <v>0</v>
      </c>
      <c r="Z181" s="8">
        <v>3804</v>
      </c>
      <c r="AA181" s="8">
        <v>13179</v>
      </c>
      <c r="AB181" s="8">
        <v>10876</v>
      </c>
      <c r="AC181" s="11">
        <v>0</v>
      </c>
      <c r="AD181" s="8">
        <v>11137</v>
      </c>
      <c r="AE181" s="8">
        <f t="shared" si="10"/>
        <v>1679190</v>
      </c>
      <c r="AF181" s="8">
        <f t="shared" si="11"/>
        <v>5451184</v>
      </c>
    </row>
    <row r="182" spans="1:32" ht="12.75">
      <c r="A182" s="2">
        <v>175</v>
      </c>
      <c r="B182" s="5">
        <v>175</v>
      </c>
      <c r="C182" s="6" t="s">
        <v>200</v>
      </c>
      <c r="D182" s="8">
        <v>3701551</v>
      </c>
      <c r="E182" s="7">
        <v>0</v>
      </c>
      <c r="F182" s="8">
        <v>0</v>
      </c>
      <c r="G182" s="8">
        <f t="shared" si="8"/>
        <v>0</v>
      </c>
      <c r="H182" s="7">
        <v>0</v>
      </c>
      <c r="I182" s="7">
        <v>0</v>
      </c>
      <c r="J182" s="8">
        <v>647289</v>
      </c>
      <c r="K182" s="8">
        <v>0</v>
      </c>
      <c r="L182" s="8">
        <f t="shared" si="9"/>
        <v>647289</v>
      </c>
      <c r="M182" s="8">
        <v>0</v>
      </c>
      <c r="N182" s="7">
        <v>0</v>
      </c>
      <c r="O182" s="8">
        <v>0</v>
      </c>
      <c r="P182" s="8">
        <v>14092</v>
      </c>
      <c r="Q182" s="8">
        <v>0</v>
      </c>
      <c r="R182" s="8">
        <v>1603</v>
      </c>
      <c r="S182" s="8">
        <v>760033</v>
      </c>
      <c r="T182" s="8">
        <v>744614</v>
      </c>
      <c r="U182" s="7">
        <v>0</v>
      </c>
      <c r="V182" s="8">
        <v>0</v>
      </c>
      <c r="W182" s="10">
        <v>59290</v>
      </c>
      <c r="X182" s="10">
        <v>0</v>
      </c>
      <c r="Y182" s="8">
        <v>0</v>
      </c>
      <c r="Z182" s="8">
        <v>816</v>
      </c>
      <c r="AA182" s="8">
        <v>7713</v>
      </c>
      <c r="AB182" s="8">
        <v>5438</v>
      </c>
      <c r="AC182" s="11">
        <v>66711</v>
      </c>
      <c r="AD182" s="8">
        <v>13879</v>
      </c>
      <c r="AE182" s="8">
        <f t="shared" si="10"/>
        <v>1658494</v>
      </c>
      <c r="AF182" s="8">
        <f t="shared" si="11"/>
        <v>6023029</v>
      </c>
    </row>
    <row r="183" spans="1:32" ht="12.75">
      <c r="A183" s="2">
        <v>176</v>
      </c>
      <c r="B183" s="5">
        <v>176</v>
      </c>
      <c r="C183" s="6" t="s">
        <v>201</v>
      </c>
      <c r="D183" s="8">
        <v>9996450</v>
      </c>
      <c r="E183" s="7">
        <v>0</v>
      </c>
      <c r="F183" s="8">
        <v>0</v>
      </c>
      <c r="G183" s="8">
        <f t="shared" si="8"/>
        <v>0</v>
      </c>
      <c r="H183" s="7">
        <v>0</v>
      </c>
      <c r="I183" s="7">
        <v>0</v>
      </c>
      <c r="J183" s="8">
        <v>4024469</v>
      </c>
      <c r="K183" s="8">
        <v>0</v>
      </c>
      <c r="L183" s="8">
        <f t="shared" si="9"/>
        <v>4024469</v>
      </c>
      <c r="M183" s="8">
        <v>0</v>
      </c>
      <c r="N183" s="7">
        <v>0</v>
      </c>
      <c r="O183" s="8">
        <v>0</v>
      </c>
      <c r="P183" s="8">
        <v>20403</v>
      </c>
      <c r="Q183" s="8">
        <v>0</v>
      </c>
      <c r="R183" s="8">
        <v>178013</v>
      </c>
      <c r="S183" s="8">
        <v>6402709</v>
      </c>
      <c r="T183" s="8">
        <v>6432448</v>
      </c>
      <c r="U183" s="7">
        <v>0</v>
      </c>
      <c r="V183" s="8">
        <v>0</v>
      </c>
      <c r="W183" s="10">
        <v>517419</v>
      </c>
      <c r="X183" s="10">
        <v>0</v>
      </c>
      <c r="Y183" s="8">
        <v>0</v>
      </c>
      <c r="Z183" s="8">
        <v>19693</v>
      </c>
      <c r="AA183" s="8">
        <v>67331</v>
      </c>
      <c r="AB183" s="8">
        <v>103923</v>
      </c>
      <c r="AC183" s="11">
        <v>0</v>
      </c>
      <c r="AD183" s="8">
        <v>59668</v>
      </c>
      <c r="AE183" s="8">
        <f t="shared" si="10"/>
        <v>13603191</v>
      </c>
      <c r="AF183" s="8">
        <f t="shared" si="11"/>
        <v>27822526</v>
      </c>
    </row>
    <row r="184" spans="1:32" ht="12.75">
      <c r="A184" s="2">
        <v>177</v>
      </c>
      <c r="B184" s="5">
        <v>177</v>
      </c>
      <c r="C184" s="6" t="s">
        <v>202</v>
      </c>
      <c r="D184" s="8">
        <v>6153863</v>
      </c>
      <c r="E184" s="7">
        <v>0</v>
      </c>
      <c r="F184" s="8">
        <v>0</v>
      </c>
      <c r="G184" s="8">
        <f t="shared" si="8"/>
        <v>0</v>
      </c>
      <c r="H184" s="7">
        <v>0</v>
      </c>
      <c r="I184" s="7">
        <v>0</v>
      </c>
      <c r="J184" s="8">
        <v>556727</v>
      </c>
      <c r="K184" s="8">
        <v>0</v>
      </c>
      <c r="L184" s="8">
        <f t="shared" si="9"/>
        <v>556727</v>
      </c>
      <c r="M184" s="8">
        <v>0</v>
      </c>
      <c r="N184" s="7">
        <v>0</v>
      </c>
      <c r="O184" s="8">
        <v>0</v>
      </c>
      <c r="P184" s="8">
        <v>8175</v>
      </c>
      <c r="Q184" s="8">
        <v>144953</v>
      </c>
      <c r="R184" s="8">
        <v>2386</v>
      </c>
      <c r="S184" s="8">
        <v>897832</v>
      </c>
      <c r="T184" s="8">
        <v>187002</v>
      </c>
      <c r="U184" s="7">
        <v>0</v>
      </c>
      <c r="V184" s="8">
        <v>0</v>
      </c>
      <c r="W184" s="10">
        <v>58050</v>
      </c>
      <c r="X184" s="10">
        <v>0</v>
      </c>
      <c r="Y184" s="8">
        <v>0</v>
      </c>
      <c r="Z184" s="8">
        <v>3328</v>
      </c>
      <c r="AA184" s="8">
        <v>11488</v>
      </c>
      <c r="AB184" s="8">
        <v>12359</v>
      </c>
      <c r="AC184" s="11">
        <v>0</v>
      </c>
      <c r="AD184" s="8">
        <v>14177</v>
      </c>
      <c r="AE184" s="8">
        <f t="shared" si="10"/>
        <v>1184236</v>
      </c>
      <c r="AF184" s="8">
        <f t="shared" si="11"/>
        <v>8050340</v>
      </c>
    </row>
    <row r="185" spans="1:32" ht="12.75">
      <c r="A185" s="2">
        <v>178</v>
      </c>
      <c r="B185" s="5">
        <v>178</v>
      </c>
      <c r="C185" s="6" t="s">
        <v>203</v>
      </c>
      <c r="D185" s="8">
        <v>5012390</v>
      </c>
      <c r="E185" s="7">
        <v>0</v>
      </c>
      <c r="F185" s="8">
        <v>0</v>
      </c>
      <c r="G185" s="8">
        <f t="shared" si="8"/>
        <v>0</v>
      </c>
      <c r="H185" s="7">
        <v>0</v>
      </c>
      <c r="I185" s="7">
        <v>0</v>
      </c>
      <c r="J185" s="8">
        <v>597495</v>
      </c>
      <c r="K185" s="8">
        <v>0</v>
      </c>
      <c r="L185" s="8">
        <f t="shared" si="9"/>
        <v>597495</v>
      </c>
      <c r="M185" s="8">
        <v>0</v>
      </c>
      <c r="N185" s="7">
        <v>0</v>
      </c>
      <c r="O185" s="8">
        <v>477505</v>
      </c>
      <c r="P185" s="8">
        <v>14831</v>
      </c>
      <c r="Q185" s="8">
        <v>0</v>
      </c>
      <c r="R185" s="8">
        <v>68129</v>
      </c>
      <c r="S185" s="8">
        <v>2786945</v>
      </c>
      <c r="T185" s="8">
        <v>2704187</v>
      </c>
      <c r="U185" s="7">
        <v>0</v>
      </c>
      <c r="V185" s="8">
        <v>0</v>
      </c>
      <c r="W185" s="10">
        <v>211122</v>
      </c>
      <c r="X185" s="10">
        <v>0</v>
      </c>
      <c r="Y185" s="8">
        <v>0</v>
      </c>
      <c r="Z185" s="8">
        <v>3420</v>
      </c>
      <c r="AA185" s="8">
        <v>31700</v>
      </c>
      <c r="AB185" s="8">
        <v>32132</v>
      </c>
      <c r="AC185" s="11">
        <v>0</v>
      </c>
      <c r="AD185" s="8">
        <v>28586</v>
      </c>
      <c r="AE185" s="8">
        <f t="shared" si="10"/>
        <v>5798092</v>
      </c>
      <c r="AF185" s="8">
        <f t="shared" si="11"/>
        <v>11968442</v>
      </c>
    </row>
    <row r="186" spans="1:32" ht="12.75">
      <c r="A186" s="2">
        <v>179</v>
      </c>
      <c r="B186" s="5">
        <v>179</v>
      </c>
      <c r="C186" s="6" t="s">
        <v>204</v>
      </c>
      <c r="D186" s="8">
        <v>20626</v>
      </c>
      <c r="E186" s="7">
        <v>0</v>
      </c>
      <c r="F186" s="8">
        <v>0</v>
      </c>
      <c r="G186" s="8">
        <f t="shared" si="8"/>
        <v>0</v>
      </c>
      <c r="H186" s="7">
        <v>0</v>
      </c>
      <c r="I186" s="7">
        <v>0</v>
      </c>
      <c r="J186" s="2">
        <v>0</v>
      </c>
      <c r="K186" s="8">
        <v>0</v>
      </c>
      <c r="L186" s="8">
        <f t="shared" si="9"/>
        <v>0</v>
      </c>
      <c r="M186" s="8">
        <v>0</v>
      </c>
      <c r="N186" s="7">
        <v>0</v>
      </c>
      <c r="O186" s="8">
        <v>0</v>
      </c>
      <c r="P186" s="8">
        <v>0</v>
      </c>
      <c r="Q186" s="8">
        <v>0</v>
      </c>
      <c r="R186" s="8">
        <v>0</v>
      </c>
      <c r="S186" s="8">
        <v>333019</v>
      </c>
      <c r="T186" s="2">
        <v>0</v>
      </c>
      <c r="U186" s="7">
        <v>0</v>
      </c>
      <c r="V186" s="8">
        <v>0</v>
      </c>
      <c r="W186" s="10">
        <v>35600</v>
      </c>
      <c r="X186" s="10">
        <v>0</v>
      </c>
      <c r="Y186" s="8">
        <v>0</v>
      </c>
      <c r="Z186" s="8">
        <v>0</v>
      </c>
      <c r="AA186" s="8">
        <v>4100</v>
      </c>
      <c r="AB186" s="8">
        <v>7910</v>
      </c>
      <c r="AC186" s="11">
        <v>3500</v>
      </c>
      <c r="AD186" s="8">
        <v>4983</v>
      </c>
      <c r="AE186" s="8">
        <f t="shared" si="10"/>
        <v>389112</v>
      </c>
      <c r="AF186" s="8">
        <f t="shared" si="11"/>
        <v>409738</v>
      </c>
    </row>
    <row r="187" spans="1:32" ht="12.75">
      <c r="A187" s="2">
        <v>180</v>
      </c>
      <c r="B187" s="5">
        <v>180</v>
      </c>
      <c r="C187" s="6" t="s">
        <v>205</v>
      </c>
      <c r="D187" s="2">
        <v>0</v>
      </c>
      <c r="E187" s="7">
        <v>0</v>
      </c>
      <c r="F187" s="8">
        <v>0</v>
      </c>
      <c r="G187" s="8">
        <f t="shared" si="8"/>
        <v>0</v>
      </c>
      <c r="H187" s="7">
        <v>0</v>
      </c>
      <c r="I187" s="7">
        <v>0</v>
      </c>
      <c r="J187" s="8">
        <v>445721</v>
      </c>
      <c r="K187" s="8">
        <v>0</v>
      </c>
      <c r="L187" s="8">
        <f t="shared" si="9"/>
        <v>445721</v>
      </c>
      <c r="M187" s="8">
        <v>0</v>
      </c>
      <c r="N187" s="7">
        <v>0</v>
      </c>
      <c r="O187" s="8">
        <v>0</v>
      </c>
      <c r="P187" s="8">
        <v>0</v>
      </c>
      <c r="Q187" s="8">
        <v>0</v>
      </c>
      <c r="R187" s="8">
        <v>0</v>
      </c>
      <c r="S187" s="8">
        <v>652335</v>
      </c>
      <c r="T187" s="2">
        <v>0</v>
      </c>
      <c r="U187" s="7">
        <v>0</v>
      </c>
      <c r="V187" s="8">
        <v>0</v>
      </c>
      <c r="W187" s="12">
        <v>0</v>
      </c>
      <c r="X187" s="10">
        <v>0</v>
      </c>
      <c r="Y187" s="8">
        <v>0</v>
      </c>
      <c r="Z187" s="8">
        <v>0</v>
      </c>
      <c r="AA187" s="8">
        <v>5688</v>
      </c>
      <c r="AB187" s="8">
        <v>2998</v>
      </c>
      <c r="AC187" s="11">
        <v>999</v>
      </c>
      <c r="AD187" s="8">
        <v>6258</v>
      </c>
      <c r="AE187" s="8">
        <f t="shared" si="10"/>
        <v>668278</v>
      </c>
      <c r="AF187" s="8">
        <f t="shared" si="11"/>
        <v>1113999</v>
      </c>
    </row>
    <row r="188" spans="1:32" ht="12.75">
      <c r="A188" s="2">
        <v>181</v>
      </c>
      <c r="B188" s="5">
        <v>181</v>
      </c>
      <c r="C188" s="6" t="s">
        <v>206</v>
      </c>
      <c r="D188" s="8">
        <v>25782225</v>
      </c>
      <c r="E188" s="7">
        <v>0</v>
      </c>
      <c r="F188" s="8">
        <v>0</v>
      </c>
      <c r="G188" s="8">
        <f t="shared" si="8"/>
        <v>0</v>
      </c>
      <c r="H188" s="7">
        <v>0</v>
      </c>
      <c r="I188" s="7">
        <v>0</v>
      </c>
      <c r="J188" s="8">
        <v>5116983</v>
      </c>
      <c r="K188" s="8">
        <v>0</v>
      </c>
      <c r="L188" s="8">
        <f t="shared" si="9"/>
        <v>5116983</v>
      </c>
      <c r="M188" s="8">
        <v>0</v>
      </c>
      <c r="N188" s="7">
        <v>0</v>
      </c>
      <c r="O188" s="8">
        <v>0</v>
      </c>
      <c r="P188" s="8">
        <v>41136</v>
      </c>
      <c r="Q188" s="8">
        <v>0</v>
      </c>
      <c r="R188" s="8">
        <v>6</v>
      </c>
      <c r="S188" s="8">
        <v>4603440</v>
      </c>
      <c r="T188" s="8">
        <v>163026</v>
      </c>
      <c r="U188" s="7">
        <v>0</v>
      </c>
      <c r="V188" s="8">
        <v>0</v>
      </c>
      <c r="W188" s="10">
        <v>332787</v>
      </c>
      <c r="X188" s="10">
        <v>0</v>
      </c>
      <c r="Y188" s="8">
        <v>0</v>
      </c>
      <c r="Z188" s="8">
        <v>56205</v>
      </c>
      <c r="AA188" s="8">
        <v>104962</v>
      </c>
      <c r="AB188" s="8">
        <v>120620</v>
      </c>
      <c r="AC188" s="11">
        <v>0</v>
      </c>
      <c r="AD188" s="8">
        <v>46035</v>
      </c>
      <c r="AE188" s="8">
        <f t="shared" si="10"/>
        <v>5427075</v>
      </c>
      <c r="AF188" s="8">
        <f t="shared" si="11"/>
        <v>36367425</v>
      </c>
    </row>
    <row r="189" spans="1:32" ht="12.75">
      <c r="A189" s="2">
        <v>182</v>
      </c>
      <c r="B189" s="5">
        <v>182</v>
      </c>
      <c r="C189" s="6" t="s">
        <v>207</v>
      </c>
      <c r="D189" s="8">
        <v>14891489</v>
      </c>
      <c r="E189" s="7">
        <v>0</v>
      </c>
      <c r="F189" s="8">
        <v>0</v>
      </c>
      <c r="G189" s="8">
        <f t="shared" si="8"/>
        <v>0</v>
      </c>
      <c r="H189" s="7">
        <v>0</v>
      </c>
      <c r="I189" s="7">
        <v>0</v>
      </c>
      <c r="J189" s="8">
        <v>1597131</v>
      </c>
      <c r="K189" s="8">
        <v>0</v>
      </c>
      <c r="L189" s="8">
        <f t="shared" si="9"/>
        <v>1597131</v>
      </c>
      <c r="M189" s="8">
        <v>0</v>
      </c>
      <c r="N189" s="7">
        <v>0</v>
      </c>
      <c r="O189" s="8">
        <v>0</v>
      </c>
      <c r="P189" s="8">
        <v>21574</v>
      </c>
      <c r="Q189" s="8">
        <v>95506</v>
      </c>
      <c r="R189" s="8">
        <v>17880</v>
      </c>
      <c r="S189" s="8">
        <v>2152990</v>
      </c>
      <c r="T189" s="2">
        <v>0</v>
      </c>
      <c r="U189" s="7">
        <v>0</v>
      </c>
      <c r="V189" s="8">
        <v>0</v>
      </c>
      <c r="W189" s="10">
        <v>101950</v>
      </c>
      <c r="X189" s="10">
        <v>0</v>
      </c>
      <c r="Y189" s="8">
        <v>0</v>
      </c>
      <c r="Z189" s="8">
        <v>19942</v>
      </c>
      <c r="AA189" s="8">
        <v>26328</v>
      </c>
      <c r="AB189" s="8">
        <v>74668</v>
      </c>
      <c r="AC189" s="11">
        <v>51055</v>
      </c>
      <c r="AD189" s="8">
        <v>23162</v>
      </c>
      <c r="AE189" s="8">
        <f t="shared" si="10"/>
        <v>2450095</v>
      </c>
      <c r="AF189" s="8">
        <f t="shared" si="11"/>
        <v>19073675</v>
      </c>
    </row>
    <row r="190" spans="1:32" ht="12.75">
      <c r="A190" s="2">
        <v>183</v>
      </c>
      <c r="B190" s="5">
        <v>183</v>
      </c>
      <c r="C190" s="6" t="s">
        <v>208</v>
      </c>
      <c r="D190" s="2">
        <v>0</v>
      </c>
      <c r="E190" s="7">
        <v>0</v>
      </c>
      <c r="F190" s="8">
        <v>0</v>
      </c>
      <c r="G190" s="8">
        <f t="shared" si="8"/>
        <v>0</v>
      </c>
      <c r="H190" s="7">
        <v>0</v>
      </c>
      <c r="I190" s="7">
        <v>0</v>
      </c>
      <c r="J190" s="2">
        <v>0</v>
      </c>
      <c r="K190" s="8">
        <v>0</v>
      </c>
      <c r="L190" s="8">
        <f t="shared" si="9"/>
        <v>0</v>
      </c>
      <c r="M190" s="8">
        <v>0</v>
      </c>
      <c r="N190" s="7">
        <v>0</v>
      </c>
      <c r="O190" s="8">
        <v>0</v>
      </c>
      <c r="P190" s="8">
        <v>0</v>
      </c>
      <c r="Q190" s="8">
        <v>0</v>
      </c>
      <c r="R190" s="8">
        <v>0</v>
      </c>
      <c r="S190" s="8">
        <v>36878</v>
      </c>
      <c r="T190" s="2">
        <v>0</v>
      </c>
      <c r="U190" s="7">
        <v>0</v>
      </c>
      <c r="V190" s="8">
        <v>0</v>
      </c>
      <c r="W190" s="12">
        <v>0</v>
      </c>
      <c r="X190" s="10">
        <v>0</v>
      </c>
      <c r="Y190" s="8">
        <v>0</v>
      </c>
      <c r="Z190" s="8">
        <v>0</v>
      </c>
      <c r="AA190" s="8">
        <v>900</v>
      </c>
      <c r="AB190" s="8">
        <v>1477</v>
      </c>
      <c r="AC190" s="11">
        <v>14279</v>
      </c>
      <c r="AD190" s="8">
        <v>1628</v>
      </c>
      <c r="AE190" s="8">
        <f t="shared" si="10"/>
        <v>55162</v>
      </c>
      <c r="AF190" s="8">
        <f t="shared" si="11"/>
        <v>55162</v>
      </c>
    </row>
    <row r="191" spans="1:32" ht="12.75">
      <c r="A191" s="2">
        <v>184</v>
      </c>
      <c r="B191" s="5">
        <v>184</v>
      </c>
      <c r="C191" s="6" t="s">
        <v>209</v>
      </c>
      <c r="D191" s="8">
        <v>854271</v>
      </c>
      <c r="E191" s="7">
        <v>0</v>
      </c>
      <c r="F191" s="8">
        <v>0</v>
      </c>
      <c r="G191" s="8">
        <f t="shared" si="8"/>
        <v>0</v>
      </c>
      <c r="H191" s="7">
        <v>0</v>
      </c>
      <c r="I191" s="7">
        <v>0</v>
      </c>
      <c r="J191" s="8">
        <v>293845</v>
      </c>
      <c r="K191" s="8">
        <v>0</v>
      </c>
      <c r="L191" s="8">
        <f t="shared" si="9"/>
        <v>293845</v>
      </c>
      <c r="M191" s="8">
        <v>0</v>
      </c>
      <c r="N191" s="7">
        <v>0</v>
      </c>
      <c r="O191" s="8">
        <v>0</v>
      </c>
      <c r="P191" s="8">
        <v>4146</v>
      </c>
      <c r="Q191" s="8">
        <v>0</v>
      </c>
      <c r="R191" s="8">
        <v>0</v>
      </c>
      <c r="S191" s="8">
        <v>306150</v>
      </c>
      <c r="T191" s="8">
        <v>126570</v>
      </c>
      <c r="U191" s="7">
        <v>0</v>
      </c>
      <c r="V191" s="8">
        <v>0</v>
      </c>
      <c r="W191" s="10">
        <v>36443</v>
      </c>
      <c r="X191" s="10">
        <v>0</v>
      </c>
      <c r="Y191" s="8">
        <v>0</v>
      </c>
      <c r="Z191" s="8">
        <v>2775</v>
      </c>
      <c r="AA191" s="8">
        <v>6000</v>
      </c>
      <c r="AB191" s="8">
        <v>7415</v>
      </c>
      <c r="AC191" s="11">
        <v>5110</v>
      </c>
      <c r="AD191" s="8">
        <v>6989</v>
      </c>
      <c r="AE191" s="8">
        <f t="shared" si="10"/>
        <v>497452</v>
      </c>
      <c r="AF191" s="8">
        <f t="shared" si="11"/>
        <v>1649714</v>
      </c>
    </row>
    <row r="192" spans="1:32" ht="12.75">
      <c r="A192" s="2">
        <v>185</v>
      </c>
      <c r="B192" s="5">
        <v>185</v>
      </c>
      <c r="C192" s="6" t="s">
        <v>210</v>
      </c>
      <c r="D192" s="8">
        <v>9314774</v>
      </c>
      <c r="E192" s="7">
        <v>0</v>
      </c>
      <c r="F192" s="8">
        <v>0</v>
      </c>
      <c r="G192" s="8">
        <f t="shared" si="8"/>
        <v>0</v>
      </c>
      <c r="H192" s="7">
        <v>0</v>
      </c>
      <c r="I192" s="7">
        <v>0</v>
      </c>
      <c r="J192" s="8">
        <v>947614</v>
      </c>
      <c r="K192" s="8">
        <v>0</v>
      </c>
      <c r="L192" s="8">
        <f t="shared" si="9"/>
        <v>947614</v>
      </c>
      <c r="M192" s="8">
        <v>0</v>
      </c>
      <c r="N192" s="7">
        <v>0</v>
      </c>
      <c r="O192" s="8">
        <v>0</v>
      </c>
      <c r="P192" s="8">
        <v>22553</v>
      </c>
      <c r="Q192" s="8">
        <v>716649</v>
      </c>
      <c r="R192" s="8">
        <v>1098</v>
      </c>
      <c r="S192" s="8">
        <v>2740501</v>
      </c>
      <c r="T192" s="2">
        <v>0</v>
      </c>
      <c r="U192" s="7">
        <v>0</v>
      </c>
      <c r="V192" s="8">
        <v>0</v>
      </c>
      <c r="W192" s="10">
        <v>155992</v>
      </c>
      <c r="X192" s="10">
        <v>0</v>
      </c>
      <c r="Y192" s="8">
        <v>0</v>
      </c>
      <c r="Z192" s="8">
        <v>57890</v>
      </c>
      <c r="AA192" s="8">
        <v>22238</v>
      </c>
      <c r="AB192" s="8">
        <v>48940</v>
      </c>
      <c r="AC192" s="11">
        <v>0</v>
      </c>
      <c r="AD192" s="8">
        <v>32468</v>
      </c>
      <c r="AE192" s="8">
        <f t="shared" si="10"/>
        <v>3058029</v>
      </c>
      <c r="AF192" s="8">
        <f t="shared" si="11"/>
        <v>14060717</v>
      </c>
    </row>
    <row r="193" spans="1:32" ht="12.75">
      <c r="A193" s="2">
        <v>186</v>
      </c>
      <c r="B193" s="5">
        <v>186</v>
      </c>
      <c r="C193" s="6" t="s">
        <v>211</v>
      </c>
      <c r="D193" s="8">
        <v>5562191</v>
      </c>
      <c r="E193" s="7">
        <v>0</v>
      </c>
      <c r="F193" s="8">
        <v>0</v>
      </c>
      <c r="G193" s="8">
        <f t="shared" si="8"/>
        <v>0</v>
      </c>
      <c r="H193" s="7">
        <v>0</v>
      </c>
      <c r="I193" s="7">
        <v>0</v>
      </c>
      <c r="J193" s="2">
        <v>0</v>
      </c>
      <c r="K193" s="8">
        <v>0</v>
      </c>
      <c r="L193" s="8">
        <f t="shared" si="9"/>
        <v>0</v>
      </c>
      <c r="M193" s="8">
        <v>0</v>
      </c>
      <c r="N193" s="7">
        <v>0</v>
      </c>
      <c r="O193" s="8">
        <v>0</v>
      </c>
      <c r="P193" s="8">
        <v>9646</v>
      </c>
      <c r="Q193" s="8">
        <v>0</v>
      </c>
      <c r="R193" s="8">
        <v>8058</v>
      </c>
      <c r="S193" s="8">
        <v>1550680</v>
      </c>
      <c r="T193" s="2">
        <v>0</v>
      </c>
      <c r="U193" s="7">
        <v>0</v>
      </c>
      <c r="V193" s="8">
        <v>0</v>
      </c>
      <c r="W193" s="10">
        <v>67339</v>
      </c>
      <c r="X193" s="10">
        <v>0</v>
      </c>
      <c r="Y193" s="8">
        <v>0</v>
      </c>
      <c r="Z193" s="8">
        <v>46155</v>
      </c>
      <c r="AA193" s="8">
        <v>12763</v>
      </c>
      <c r="AB193" s="8">
        <v>42019</v>
      </c>
      <c r="AC193" s="11">
        <v>2512</v>
      </c>
      <c r="AD193" s="8">
        <v>14936</v>
      </c>
      <c r="AE193" s="8">
        <f t="shared" si="10"/>
        <v>1736404</v>
      </c>
      <c r="AF193" s="8">
        <f t="shared" si="11"/>
        <v>7316299</v>
      </c>
    </row>
    <row r="194" spans="1:32" ht="12.75">
      <c r="A194" s="2">
        <v>187</v>
      </c>
      <c r="B194" s="5">
        <v>187</v>
      </c>
      <c r="C194" s="6" t="s">
        <v>212</v>
      </c>
      <c r="D194" s="8">
        <v>1821686</v>
      </c>
      <c r="E194" s="7">
        <v>0</v>
      </c>
      <c r="F194" s="8">
        <v>0</v>
      </c>
      <c r="G194" s="8">
        <f t="shared" si="8"/>
        <v>0</v>
      </c>
      <c r="H194" s="7">
        <v>0</v>
      </c>
      <c r="I194" s="7">
        <v>0</v>
      </c>
      <c r="J194" s="8">
        <v>620380</v>
      </c>
      <c r="K194" s="8">
        <v>0</v>
      </c>
      <c r="L194" s="8">
        <f t="shared" si="9"/>
        <v>620380</v>
      </c>
      <c r="M194" s="8">
        <v>0</v>
      </c>
      <c r="N194" s="7">
        <v>0</v>
      </c>
      <c r="O194" s="8">
        <v>0</v>
      </c>
      <c r="P194" s="8">
        <v>5727</v>
      </c>
      <c r="Q194" s="8">
        <v>226026</v>
      </c>
      <c r="R194" s="8">
        <v>2148</v>
      </c>
      <c r="S194" s="8">
        <v>708699</v>
      </c>
      <c r="T194" s="8">
        <v>320940</v>
      </c>
      <c r="U194" s="7">
        <v>0</v>
      </c>
      <c r="V194" s="8">
        <v>0</v>
      </c>
      <c r="W194" s="10">
        <v>31343</v>
      </c>
      <c r="X194" s="10">
        <v>0</v>
      </c>
      <c r="Y194" s="8">
        <v>0</v>
      </c>
      <c r="Z194" s="8">
        <v>0</v>
      </c>
      <c r="AA194" s="8">
        <v>6963</v>
      </c>
      <c r="AB194" s="8">
        <v>6921</v>
      </c>
      <c r="AC194" s="11">
        <v>0</v>
      </c>
      <c r="AD194" s="8">
        <v>7708</v>
      </c>
      <c r="AE194" s="8">
        <f t="shared" si="10"/>
        <v>1082574</v>
      </c>
      <c r="AF194" s="8">
        <f t="shared" si="11"/>
        <v>3758541</v>
      </c>
    </row>
    <row r="195" spans="1:32" ht="12.75">
      <c r="A195" s="2">
        <v>188</v>
      </c>
      <c r="B195" s="5">
        <v>188</v>
      </c>
      <c r="C195" s="6" t="s">
        <v>213</v>
      </c>
      <c r="D195" s="8">
        <v>38008</v>
      </c>
      <c r="E195" s="7">
        <v>0</v>
      </c>
      <c r="F195" s="8">
        <v>0</v>
      </c>
      <c r="G195" s="8">
        <f t="shared" si="8"/>
        <v>0</v>
      </c>
      <c r="H195" s="7">
        <v>0</v>
      </c>
      <c r="I195" s="7">
        <v>0</v>
      </c>
      <c r="J195" s="2">
        <v>0</v>
      </c>
      <c r="K195" s="8">
        <v>0</v>
      </c>
      <c r="L195" s="8">
        <f t="shared" si="9"/>
        <v>0</v>
      </c>
      <c r="M195" s="8">
        <v>0</v>
      </c>
      <c r="N195" s="7">
        <v>0</v>
      </c>
      <c r="O195" s="8">
        <v>0</v>
      </c>
      <c r="P195" s="8">
        <v>0</v>
      </c>
      <c r="Q195" s="8">
        <v>0</v>
      </c>
      <c r="R195" s="8">
        <v>0</v>
      </c>
      <c r="S195" s="8">
        <v>299243</v>
      </c>
      <c r="T195" s="2">
        <v>0</v>
      </c>
      <c r="U195" s="7">
        <v>0</v>
      </c>
      <c r="V195" s="8">
        <v>0</v>
      </c>
      <c r="W195" s="10">
        <v>11046</v>
      </c>
      <c r="X195" s="10">
        <v>0</v>
      </c>
      <c r="Y195" s="8">
        <v>0</v>
      </c>
      <c r="Z195" s="8">
        <v>0</v>
      </c>
      <c r="AA195" s="8">
        <v>2650</v>
      </c>
      <c r="AB195" s="8">
        <v>9393</v>
      </c>
      <c r="AC195" s="11">
        <v>832</v>
      </c>
      <c r="AD195" s="8">
        <v>2991</v>
      </c>
      <c r="AE195" s="8">
        <f t="shared" si="10"/>
        <v>326155</v>
      </c>
      <c r="AF195" s="8">
        <f t="shared" si="11"/>
        <v>364163</v>
      </c>
    </row>
    <row r="196" spans="1:32" ht="12.75">
      <c r="A196" s="2">
        <v>189</v>
      </c>
      <c r="B196" s="5">
        <v>189</v>
      </c>
      <c r="C196" s="6" t="s">
        <v>214</v>
      </c>
      <c r="D196" s="8">
        <v>3219806</v>
      </c>
      <c r="E196" s="7">
        <v>0</v>
      </c>
      <c r="F196" s="8">
        <v>0</v>
      </c>
      <c r="G196" s="8">
        <f t="shared" si="8"/>
        <v>0</v>
      </c>
      <c r="H196" s="7">
        <v>0</v>
      </c>
      <c r="I196" s="7">
        <v>0</v>
      </c>
      <c r="J196" s="8">
        <v>283988</v>
      </c>
      <c r="K196" s="8">
        <v>0</v>
      </c>
      <c r="L196" s="8">
        <f t="shared" si="9"/>
        <v>283988</v>
      </c>
      <c r="M196" s="8">
        <v>0</v>
      </c>
      <c r="N196" s="7">
        <v>0</v>
      </c>
      <c r="O196" s="8">
        <v>0</v>
      </c>
      <c r="P196" s="8">
        <v>17603</v>
      </c>
      <c r="Q196" s="8">
        <v>0</v>
      </c>
      <c r="R196" s="8">
        <v>4455</v>
      </c>
      <c r="S196" s="8">
        <v>2082868</v>
      </c>
      <c r="T196" s="8">
        <v>1245145</v>
      </c>
      <c r="U196" s="7">
        <v>0</v>
      </c>
      <c r="V196" s="8">
        <v>0</v>
      </c>
      <c r="W196" s="10">
        <v>270155</v>
      </c>
      <c r="X196" s="10">
        <v>0</v>
      </c>
      <c r="Y196" s="8">
        <v>0</v>
      </c>
      <c r="Z196" s="8">
        <v>3840</v>
      </c>
      <c r="AA196" s="8">
        <v>69866</v>
      </c>
      <c r="AB196" s="8">
        <v>35593</v>
      </c>
      <c r="AC196" s="11">
        <v>0</v>
      </c>
      <c r="AD196" s="8">
        <v>23297</v>
      </c>
      <c r="AE196" s="8">
        <f t="shared" si="10"/>
        <v>3730764</v>
      </c>
      <c r="AF196" s="8">
        <f t="shared" si="11"/>
        <v>7256616</v>
      </c>
    </row>
    <row r="197" spans="1:32" ht="12.75">
      <c r="A197" s="2">
        <v>190</v>
      </c>
      <c r="B197" s="5">
        <v>190</v>
      </c>
      <c r="C197" s="6" t="s">
        <v>215</v>
      </c>
      <c r="D197" s="8">
        <v>34732</v>
      </c>
      <c r="E197" s="7">
        <v>0</v>
      </c>
      <c r="F197" s="8">
        <v>0</v>
      </c>
      <c r="G197" s="8">
        <f t="shared" si="8"/>
        <v>0</v>
      </c>
      <c r="H197" s="7">
        <v>0</v>
      </c>
      <c r="I197" s="7">
        <v>0</v>
      </c>
      <c r="J197" s="2">
        <v>0</v>
      </c>
      <c r="K197" s="8">
        <v>0</v>
      </c>
      <c r="L197" s="8">
        <f t="shared" si="9"/>
        <v>0</v>
      </c>
      <c r="M197" s="8">
        <v>0</v>
      </c>
      <c r="N197" s="7">
        <v>0</v>
      </c>
      <c r="O197" s="8">
        <v>0</v>
      </c>
      <c r="P197" s="8">
        <v>0</v>
      </c>
      <c r="Q197" s="8">
        <v>0</v>
      </c>
      <c r="R197" s="8">
        <v>0</v>
      </c>
      <c r="S197" s="8">
        <v>6377</v>
      </c>
      <c r="T197" s="8">
        <v>13927</v>
      </c>
      <c r="U197" s="7">
        <v>0</v>
      </c>
      <c r="V197" s="8">
        <v>0</v>
      </c>
      <c r="W197" s="12">
        <v>0</v>
      </c>
      <c r="X197" s="10">
        <v>0</v>
      </c>
      <c r="Y197" s="8">
        <v>0</v>
      </c>
      <c r="Z197" s="8">
        <v>0</v>
      </c>
      <c r="AA197" s="8">
        <v>0</v>
      </c>
      <c r="AB197" s="8">
        <v>0</v>
      </c>
      <c r="AC197" s="11">
        <v>2040</v>
      </c>
      <c r="AD197" s="8">
        <v>1417</v>
      </c>
      <c r="AE197" s="8">
        <f t="shared" si="10"/>
        <v>23761</v>
      </c>
      <c r="AF197" s="8">
        <f t="shared" si="11"/>
        <v>58493</v>
      </c>
    </row>
    <row r="198" spans="1:32" ht="12.75">
      <c r="A198" s="2">
        <v>191</v>
      </c>
      <c r="B198" s="5">
        <v>191</v>
      </c>
      <c r="C198" s="6" t="s">
        <v>216</v>
      </c>
      <c r="D198" s="8">
        <v>5831536</v>
      </c>
      <c r="E198" s="7">
        <v>0</v>
      </c>
      <c r="F198" s="8">
        <v>0</v>
      </c>
      <c r="G198" s="8">
        <f t="shared" si="8"/>
        <v>0</v>
      </c>
      <c r="H198" s="7">
        <v>0</v>
      </c>
      <c r="I198" s="7">
        <v>0</v>
      </c>
      <c r="J198" s="8">
        <v>2171965</v>
      </c>
      <c r="K198" s="8">
        <v>0</v>
      </c>
      <c r="L198" s="8">
        <f t="shared" si="9"/>
        <v>2171965</v>
      </c>
      <c r="M198" s="8">
        <v>0</v>
      </c>
      <c r="N198" s="7">
        <v>0</v>
      </c>
      <c r="O198" s="8">
        <v>0</v>
      </c>
      <c r="P198" s="8">
        <v>7788</v>
      </c>
      <c r="Q198" s="8">
        <v>7944</v>
      </c>
      <c r="R198" s="8">
        <v>1393</v>
      </c>
      <c r="S198" s="8">
        <v>1078262</v>
      </c>
      <c r="T198" s="2">
        <v>0</v>
      </c>
      <c r="U198" s="7">
        <v>0</v>
      </c>
      <c r="V198" s="8">
        <v>0</v>
      </c>
      <c r="W198" s="10">
        <v>25934</v>
      </c>
      <c r="X198" s="10">
        <v>0</v>
      </c>
      <c r="Y198" s="8">
        <v>0</v>
      </c>
      <c r="Z198" s="8">
        <v>5656</v>
      </c>
      <c r="AA198" s="8">
        <v>4613</v>
      </c>
      <c r="AB198" s="8">
        <v>17796</v>
      </c>
      <c r="AC198" s="11">
        <v>17180</v>
      </c>
      <c r="AD198" s="8">
        <v>10379</v>
      </c>
      <c r="AE198" s="8">
        <f t="shared" si="10"/>
        <v>1159820</v>
      </c>
      <c r="AF198" s="8">
        <f t="shared" si="11"/>
        <v>9180446</v>
      </c>
    </row>
    <row r="199" spans="1:32" ht="12.75">
      <c r="A199" s="2">
        <v>192</v>
      </c>
      <c r="B199" s="5">
        <v>192</v>
      </c>
      <c r="C199" s="6" t="s">
        <v>217</v>
      </c>
      <c r="D199" s="2">
        <v>0</v>
      </c>
      <c r="E199" s="7">
        <v>0</v>
      </c>
      <c r="F199" s="8">
        <v>0</v>
      </c>
      <c r="G199" s="8">
        <f t="shared" si="8"/>
        <v>0</v>
      </c>
      <c r="H199" s="7">
        <v>0</v>
      </c>
      <c r="I199" s="7">
        <v>0</v>
      </c>
      <c r="J199" s="2">
        <v>0</v>
      </c>
      <c r="K199" s="8">
        <v>0</v>
      </c>
      <c r="L199" s="8">
        <f t="shared" si="9"/>
        <v>0</v>
      </c>
      <c r="M199" s="8">
        <v>0</v>
      </c>
      <c r="N199" s="7">
        <v>0</v>
      </c>
      <c r="O199" s="8">
        <v>0</v>
      </c>
      <c r="P199" s="8">
        <v>0</v>
      </c>
      <c r="Q199" s="8">
        <v>0</v>
      </c>
      <c r="R199" s="8">
        <v>0</v>
      </c>
      <c r="S199" s="8">
        <v>1050583</v>
      </c>
      <c r="T199" s="2">
        <v>0</v>
      </c>
      <c r="U199" s="7">
        <v>0</v>
      </c>
      <c r="V199" s="8">
        <v>0</v>
      </c>
      <c r="W199" s="10">
        <v>33825</v>
      </c>
      <c r="X199" s="10">
        <v>0</v>
      </c>
      <c r="Y199" s="8">
        <v>0</v>
      </c>
      <c r="Z199" s="8">
        <v>6588</v>
      </c>
      <c r="AA199" s="8">
        <v>11943</v>
      </c>
      <c r="AB199" s="8">
        <v>11370</v>
      </c>
      <c r="AC199" s="11">
        <v>25361</v>
      </c>
      <c r="AD199" s="8">
        <v>9631</v>
      </c>
      <c r="AE199" s="8">
        <f t="shared" si="10"/>
        <v>1149301</v>
      </c>
      <c r="AF199" s="8">
        <f t="shared" si="11"/>
        <v>1149301</v>
      </c>
    </row>
    <row r="200" spans="1:32" ht="12.75">
      <c r="A200" s="2">
        <v>193</v>
      </c>
      <c r="B200" s="5">
        <v>193</v>
      </c>
      <c r="C200" s="6" t="s">
        <v>218</v>
      </c>
      <c r="D200" s="2">
        <v>0</v>
      </c>
      <c r="E200" s="7">
        <v>0</v>
      </c>
      <c r="F200" s="8">
        <v>0</v>
      </c>
      <c r="G200" s="8">
        <f t="shared" si="8"/>
        <v>0</v>
      </c>
      <c r="H200" s="7">
        <v>0</v>
      </c>
      <c r="I200" s="7">
        <v>0</v>
      </c>
      <c r="J200" s="2">
        <v>0</v>
      </c>
      <c r="K200" s="8">
        <v>0</v>
      </c>
      <c r="L200" s="8">
        <f t="shared" si="9"/>
        <v>0</v>
      </c>
      <c r="M200" s="8">
        <v>0</v>
      </c>
      <c r="N200" s="7">
        <v>0</v>
      </c>
      <c r="O200" s="8">
        <v>0</v>
      </c>
      <c r="P200" s="8">
        <v>0</v>
      </c>
      <c r="Q200" s="8">
        <v>0</v>
      </c>
      <c r="R200" s="8">
        <v>0</v>
      </c>
      <c r="S200" s="8">
        <v>31187</v>
      </c>
      <c r="T200" s="8">
        <v>12538</v>
      </c>
      <c r="U200" s="7">
        <v>0</v>
      </c>
      <c r="V200" s="8">
        <v>0</v>
      </c>
      <c r="W200" s="12">
        <v>0</v>
      </c>
      <c r="X200" s="10">
        <v>0</v>
      </c>
      <c r="Y200" s="8">
        <v>0</v>
      </c>
      <c r="Z200" s="8">
        <v>0</v>
      </c>
      <c r="AA200" s="8">
        <v>225</v>
      </c>
      <c r="AB200" s="8">
        <v>1483</v>
      </c>
      <c r="AC200" s="11">
        <v>21765</v>
      </c>
      <c r="AD200" s="8">
        <v>1557</v>
      </c>
      <c r="AE200" s="8">
        <f t="shared" si="10"/>
        <v>68755</v>
      </c>
      <c r="AF200" s="8">
        <f t="shared" si="11"/>
        <v>68755</v>
      </c>
    </row>
    <row r="201" spans="1:32" ht="12.75">
      <c r="A201" s="2">
        <v>194</v>
      </c>
      <c r="B201" s="5">
        <v>194</v>
      </c>
      <c r="C201" s="6" t="s">
        <v>219</v>
      </c>
      <c r="D201" s="2">
        <v>0</v>
      </c>
      <c r="E201" s="7">
        <v>0</v>
      </c>
      <c r="F201" s="8">
        <v>0</v>
      </c>
      <c r="G201" s="8">
        <f aca="true" t="shared" si="12" ref="G201:G264">E201+F201</f>
        <v>0</v>
      </c>
      <c r="H201" s="7">
        <v>0</v>
      </c>
      <c r="I201" s="7">
        <v>0</v>
      </c>
      <c r="J201" s="2">
        <v>0</v>
      </c>
      <c r="K201" s="8">
        <v>0</v>
      </c>
      <c r="L201" s="8">
        <f aca="true" t="shared" si="13" ref="L201:L264">SUM(H201:K201)</f>
        <v>0</v>
      </c>
      <c r="M201" s="8">
        <v>0</v>
      </c>
      <c r="N201" s="7">
        <v>0</v>
      </c>
      <c r="O201" s="8">
        <v>0</v>
      </c>
      <c r="P201" s="8">
        <v>0</v>
      </c>
      <c r="Q201" s="8">
        <v>0</v>
      </c>
      <c r="R201" s="8">
        <v>0</v>
      </c>
      <c r="S201" s="8">
        <v>71839</v>
      </c>
      <c r="T201" s="2">
        <v>0</v>
      </c>
      <c r="U201" s="7">
        <v>0</v>
      </c>
      <c r="V201" s="8">
        <v>0</v>
      </c>
      <c r="W201" s="12">
        <v>0</v>
      </c>
      <c r="X201" s="10">
        <v>0</v>
      </c>
      <c r="Y201" s="8">
        <v>0</v>
      </c>
      <c r="Z201" s="8">
        <v>0</v>
      </c>
      <c r="AA201" s="8">
        <v>613</v>
      </c>
      <c r="AB201" s="8">
        <v>985</v>
      </c>
      <c r="AC201" s="11">
        <v>1598</v>
      </c>
      <c r="AD201" s="8">
        <v>1677</v>
      </c>
      <c r="AE201" s="8">
        <f aca="true" t="shared" si="14" ref="AE201:AE264">SUM(S201:AD201)</f>
        <v>76712</v>
      </c>
      <c r="AF201" s="8">
        <f aca="true" t="shared" si="15" ref="AF201:AF264">SUM(D201:AD201)-G201-L201</f>
        <v>76712</v>
      </c>
    </row>
    <row r="202" spans="1:32" ht="12.75">
      <c r="A202" s="2">
        <v>195</v>
      </c>
      <c r="B202" s="5">
        <v>195</v>
      </c>
      <c r="C202" s="6" t="s">
        <v>220</v>
      </c>
      <c r="D202" s="8">
        <v>10059</v>
      </c>
      <c r="E202" s="7">
        <v>0</v>
      </c>
      <c r="F202" s="8">
        <v>0</v>
      </c>
      <c r="G202" s="8">
        <f t="shared" si="12"/>
        <v>0</v>
      </c>
      <c r="H202" s="7">
        <v>0</v>
      </c>
      <c r="I202" s="7">
        <v>0</v>
      </c>
      <c r="J202" s="2">
        <v>0</v>
      </c>
      <c r="K202" s="8">
        <v>0</v>
      </c>
      <c r="L202" s="8">
        <f t="shared" si="13"/>
        <v>0</v>
      </c>
      <c r="M202" s="8">
        <v>0</v>
      </c>
      <c r="N202" s="7">
        <v>0</v>
      </c>
      <c r="O202" s="8">
        <v>0</v>
      </c>
      <c r="P202" s="8">
        <v>0</v>
      </c>
      <c r="Q202" s="8">
        <v>0</v>
      </c>
      <c r="R202" s="8">
        <v>0</v>
      </c>
      <c r="S202" s="8">
        <v>2817</v>
      </c>
      <c r="T202" s="8">
        <v>33286</v>
      </c>
      <c r="U202" s="7">
        <v>0</v>
      </c>
      <c r="V202" s="8">
        <v>0</v>
      </c>
      <c r="W202" s="12">
        <v>0</v>
      </c>
      <c r="X202" s="10">
        <v>0</v>
      </c>
      <c r="Y202" s="8">
        <v>0</v>
      </c>
      <c r="Z202" s="8">
        <v>0</v>
      </c>
      <c r="AA202" s="8">
        <v>75</v>
      </c>
      <c r="AB202" s="8">
        <v>0</v>
      </c>
      <c r="AC202" s="11">
        <v>28260</v>
      </c>
      <c r="AD202" s="8">
        <v>1418</v>
      </c>
      <c r="AE202" s="8">
        <f t="shared" si="14"/>
        <v>65856</v>
      </c>
      <c r="AF202" s="8">
        <f t="shared" si="15"/>
        <v>75915</v>
      </c>
    </row>
    <row r="203" spans="1:32" ht="12.75">
      <c r="A203" s="2">
        <v>196</v>
      </c>
      <c r="B203" s="5">
        <v>196</v>
      </c>
      <c r="C203" s="6" t="s">
        <v>221</v>
      </c>
      <c r="D203" s="8">
        <v>364640</v>
      </c>
      <c r="E203" s="7">
        <v>0</v>
      </c>
      <c r="F203" s="8">
        <v>0</v>
      </c>
      <c r="G203" s="8">
        <f t="shared" si="12"/>
        <v>0</v>
      </c>
      <c r="H203" s="7">
        <v>0</v>
      </c>
      <c r="I203" s="7">
        <v>0</v>
      </c>
      <c r="J203" s="2">
        <v>0</v>
      </c>
      <c r="K203" s="8">
        <v>0</v>
      </c>
      <c r="L203" s="8">
        <f t="shared" si="13"/>
        <v>0</v>
      </c>
      <c r="M203" s="8">
        <v>0</v>
      </c>
      <c r="N203" s="7">
        <v>0</v>
      </c>
      <c r="O203" s="8">
        <v>0</v>
      </c>
      <c r="P203" s="8">
        <v>0</v>
      </c>
      <c r="Q203" s="8">
        <v>0</v>
      </c>
      <c r="R203" s="8">
        <v>0</v>
      </c>
      <c r="S203" s="8">
        <v>265399</v>
      </c>
      <c r="T203" s="8">
        <v>125393</v>
      </c>
      <c r="U203" s="7">
        <v>0</v>
      </c>
      <c r="V203" s="8">
        <v>0</v>
      </c>
      <c r="W203" s="10">
        <v>18484</v>
      </c>
      <c r="X203" s="10">
        <v>0</v>
      </c>
      <c r="Y203" s="8">
        <v>0</v>
      </c>
      <c r="Z203" s="8">
        <v>0</v>
      </c>
      <c r="AA203" s="8">
        <v>7833</v>
      </c>
      <c r="AB203" s="8">
        <v>8898</v>
      </c>
      <c r="AC203" s="11">
        <v>127</v>
      </c>
      <c r="AD203" s="8">
        <v>3115</v>
      </c>
      <c r="AE203" s="8">
        <f t="shared" si="14"/>
        <v>429249</v>
      </c>
      <c r="AF203" s="8">
        <f t="shared" si="15"/>
        <v>793889</v>
      </c>
    </row>
    <row r="204" spans="1:32" ht="12.75">
      <c r="A204" s="2">
        <v>197</v>
      </c>
      <c r="B204" s="5">
        <v>197</v>
      </c>
      <c r="C204" s="6" t="s">
        <v>222</v>
      </c>
      <c r="D204" s="8">
        <v>775218</v>
      </c>
      <c r="E204" s="7">
        <v>0</v>
      </c>
      <c r="F204" s="8">
        <v>0</v>
      </c>
      <c r="G204" s="8">
        <f t="shared" si="12"/>
        <v>0</v>
      </c>
      <c r="H204" s="7">
        <v>0</v>
      </c>
      <c r="I204" s="7">
        <v>0</v>
      </c>
      <c r="J204" s="2">
        <v>0</v>
      </c>
      <c r="K204" s="8">
        <v>0</v>
      </c>
      <c r="L204" s="8">
        <f t="shared" si="13"/>
        <v>0</v>
      </c>
      <c r="M204" s="8">
        <v>0</v>
      </c>
      <c r="N204" s="7">
        <v>0</v>
      </c>
      <c r="O204" s="8">
        <v>0</v>
      </c>
      <c r="P204" s="8">
        <v>5201</v>
      </c>
      <c r="Q204" s="8">
        <v>0</v>
      </c>
      <c r="R204" s="8">
        <v>0</v>
      </c>
      <c r="S204" s="8">
        <v>66534</v>
      </c>
      <c r="T204" s="2">
        <v>0</v>
      </c>
      <c r="U204" s="7">
        <v>0</v>
      </c>
      <c r="V204" s="8">
        <v>0</v>
      </c>
      <c r="W204" s="10">
        <v>104532</v>
      </c>
      <c r="X204" s="10">
        <v>0</v>
      </c>
      <c r="Y204" s="8">
        <v>0</v>
      </c>
      <c r="Z204" s="8">
        <v>1118</v>
      </c>
      <c r="AA204" s="8">
        <v>3263</v>
      </c>
      <c r="AB204" s="8">
        <v>0</v>
      </c>
      <c r="AC204" s="11">
        <v>51964</v>
      </c>
      <c r="AD204" s="8">
        <v>8047</v>
      </c>
      <c r="AE204" s="8">
        <f t="shared" si="14"/>
        <v>235458</v>
      </c>
      <c r="AF204" s="8">
        <f t="shared" si="15"/>
        <v>1015877</v>
      </c>
    </row>
    <row r="205" spans="1:32" ht="12.75">
      <c r="A205" s="2">
        <v>198</v>
      </c>
      <c r="B205" s="5">
        <v>198</v>
      </c>
      <c r="C205" s="6" t="s">
        <v>223</v>
      </c>
      <c r="D205" s="8">
        <v>3945346</v>
      </c>
      <c r="E205" s="7">
        <v>0</v>
      </c>
      <c r="F205" s="8">
        <v>0</v>
      </c>
      <c r="G205" s="8">
        <f t="shared" si="12"/>
        <v>0</v>
      </c>
      <c r="H205" s="7">
        <v>0</v>
      </c>
      <c r="I205" s="7">
        <v>0</v>
      </c>
      <c r="J205" s="8">
        <v>1460284</v>
      </c>
      <c r="K205" s="8">
        <v>0</v>
      </c>
      <c r="L205" s="8">
        <f t="shared" si="13"/>
        <v>1460284</v>
      </c>
      <c r="M205" s="8">
        <v>0</v>
      </c>
      <c r="N205" s="7">
        <v>0</v>
      </c>
      <c r="O205" s="8">
        <v>247382</v>
      </c>
      <c r="P205" s="8">
        <v>17375</v>
      </c>
      <c r="Q205" s="8">
        <v>0</v>
      </c>
      <c r="R205" s="8">
        <v>6597</v>
      </c>
      <c r="S205" s="8">
        <v>2069792</v>
      </c>
      <c r="T205" s="8">
        <v>1942474</v>
      </c>
      <c r="U205" s="7">
        <v>0</v>
      </c>
      <c r="V205" s="8">
        <v>0</v>
      </c>
      <c r="W205" s="10">
        <v>198346</v>
      </c>
      <c r="X205" s="10">
        <v>0</v>
      </c>
      <c r="Y205" s="8">
        <v>0</v>
      </c>
      <c r="Z205" s="8">
        <v>26370</v>
      </c>
      <c r="AA205" s="8">
        <v>43124</v>
      </c>
      <c r="AB205" s="8">
        <v>35593</v>
      </c>
      <c r="AC205" s="11">
        <v>53308</v>
      </c>
      <c r="AD205" s="8">
        <v>39616</v>
      </c>
      <c r="AE205" s="8">
        <f t="shared" si="14"/>
        <v>4408623</v>
      </c>
      <c r="AF205" s="8">
        <f t="shared" si="15"/>
        <v>10085607</v>
      </c>
    </row>
    <row r="206" spans="1:32" ht="12.75">
      <c r="A206" s="2">
        <v>199</v>
      </c>
      <c r="B206" s="5">
        <v>199</v>
      </c>
      <c r="C206" s="6" t="s">
        <v>224</v>
      </c>
      <c r="D206" s="8">
        <v>3603998</v>
      </c>
      <c r="E206" s="7">
        <v>0</v>
      </c>
      <c r="F206" s="8">
        <v>0</v>
      </c>
      <c r="G206" s="8">
        <f t="shared" si="12"/>
        <v>0</v>
      </c>
      <c r="H206" s="7">
        <v>0</v>
      </c>
      <c r="I206" s="7">
        <v>0</v>
      </c>
      <c r="J206" s="8">
        <v>1012539</v>
      </c>
      <c r="K206" s="8">
        <v>0</v>
      </c>
      <c r="L206" s="8">
        <f t="shared" si="13"/>
        <v>1012539</v>
      </c>
      <c r="M206" s="8">
        <v>0</v>
      </c>
      <c r="N206" s="7">
        <v>0</v>
      </c>
      <c r="O206" s="8">
        <v>574106</v>
      </c>
      <c r="P206" s="8">
        <v>23754</v>
      </c>
      <c r="Q206" s="8">
        <v>0</v>
      </c>
      <c r="R206" s="8">
        <v>3410</v>
      </c>
      <c r="S206" s="8">
        <v>1418675</v>
      </c>
      <c r="T206" s="8">
        <v>205993</v>
      </c>
      <c r="U206" s="7">
        <v>0</v>
      </c>
      <c r="V206" s="8">
        <v>0</v>
      </c>
      <c r="W206" s="10">
        <v>106255</v>
      </c>
      <c r="X206" s="10">
        <v>0</v>
      </c>
      <c r="Y206" s="8">
        <v>0</v>
      </c>
      <c r="Z206" s="8">
        <v>825</v>
      </c>
      <c r="AA206" s="8">
        <v>47035</v>
      </c>
      <c r="AB206" s="8">
        <v>12359</v>
      </c>
      <c r="AC206" s="11">
        <v>0</v>
      </c>
      <c r="AD206" s="8">
        <v>28551</v>
      </c>
      <c r="AE206" s="8">
        <f t="shared" si="14"/>
        <v>1819693</v>
      </c>
      <c r="AF206" s="8">
        <f t="shared" si="15"/>
        <v>7037500</v>
      </c>
    </row>
    <row r="207" spans="1:32" ht="12.75">
      <c r="A207" s="2">
        <v>200</v>
      </c>
      <c r="B207" s="5">
        <v>200</v>
      </c>
      <c r="C207" s="6" t="s">
        <v>225</v>
      </c>
      <c r="D207" s="8">
        <v>54834</v>
      </c>
      <c r="E207" s="7">
        <v>0</v>
      </c>
      <c r="F207" s="8">
        <v>0</v>
      </c>
      <c r="G207" s="8">
        <f t="shared" si="12"/>
        <v>0</v>
      </c>
      <c r="H207" s="7">
        <v>0</v>
      </c>
      <c r="I207" s="7">
        <v>0</v>
      </c>
      <c r="J207" s="2">
        <v>0</v>
      </c>
      <c r="K207" s="8">
        <v>0</v>
      </c>
      <c r="L207" s="8">
        <f t="shared" si="13"/>
        <v>0</v>
      </c>
      <c r="M207" s="8">
        <v>0</v>
      </c>
      <c r="N207" s="7">
        <v>0</v>
      </c>
      <c r="O207" s="8">
        <v>0</v>
      </c>
      <c r="P207" s="8">
        <v>0</v>
      </c>
      <c r="Q207" s="8">
        <v>0</v>
      </c>
      <c r="R207" s="8">
        <v>0</v>
      </c>
      <c r="S207" s="8">
        <v>8028</v>
      </c>
      <c r="T207" s="8">
        <v>7313</v>
      </c>
      <c r="U207" s="7">
        <v>0</v>
      </c>
      <c r="V207" s="8">
        <v>0</v>
      </c>
      <c r="W207" s="12">
        <v>0</v>
      </c>
      <c r="X207" s="10">
        <v>0</v>
      </c>
      <c r="Y207" s="8">
        <v>0</v>
      </c>
      <c r="Z207" s="8">
        <v>0</v>
      </c>
      <c r="AA207" s="8">
        <v>75</v>
      </c>
      <c r="AB207" s="8">
        <v>0</v>
      </c>
      <c r="AC207" s="11">
        <v>6131</v>
      </c>
      <c r="AD207" s="8">
        <v>0</v>
      </c>
      <c r="AE207" s="8">
        <f t="shared" si="14"/>
        <v>21547</v>
      </c>
      <c r="AF207" s="8">
        <f t="shared" si="15"/>
        <v>76381</v>
      </c>
    </row>
    <row r="208" spans="1:32" ht="12.75">
      <c r="A208" s="2">
        <v>201</v>
      </c>
      <c r="B208" s="5">
        <v>201</v>
      </c>
      <c r="C208" s="6" t="s">
        <v>226</v>
      </c>
      <c r="D208" s="8">
        <v>99645731</v>
      </c>
      <c r="E208" s="7">
        <v>0</v>
      </c>
      <c r="F208" s="8">
        <v>0</v>
      </c>
      <c r="G208" s="8">
        <f t="shared" si="12"/>
        <v>0</v>
      </c>
      <c r="H208" s="7">
        <v>0</v>
      </c>
      <c r="I208" s="7">
        <v>0</v>
      </c>
      <c r="J208" s="8">
        <v>2374563</v>
      </c>
      <c r="K208" s="8">
        <v>0</v>
      </c>
      <c r="L208" s="8">
        <f t="shared" si="13"/>
        <v>2374563</v>
      </c>
      <c r="M208" s="8">
        <v>0</v>
      </c>
      <c r="N208" s="7">
        <v>0</v>
      </c>
      <c r="O208" s="8">
        <v>0</v>
      </c>
      <c r="P208" s="8">
        <v>108922</v>
      </c>
      <c r="Q208" s="8">
        <v>0</v>
      </c>
      <c r="R208" s="8">
        <v>5462</v>
      </c>
      <c r="S208" s="8">
        <v>20272783</v>
      </c>
      <c r="T208" s="8">
        <v>716255</v>
      </c>
      <c r="U208" s="7">
        <v>0</v>
      </c>
      <c r="V208" s="8">
        <v>117810</v>
      </c>
      <c r="W208" s="10">
        <v>666801</v>
      </c>
      <c r="X208" s="10">
        <v>0</v>
      </c>
      <c r="Y208" s="8">
        <v>0</v>
      </c>
      <c r="Z208" s="8">
        <v>290015</v>
      </c>
      <c r="AA208" s="8">
        <v>144298</v>
      </c>
      <c r="AB208" s="8">
        <v>386083</v>
      </c>
      <c r="AC208" s="11">
        <v>6124</v>
      </c>
      <c r="AD208" s="8">
        <v>138530</v>
      </c>
      <c r="AE208" s="8">
        <f t="shared" si="14"/>
        <v>22738699</v>
      </c>
      <c r="AF208" s="8">
        <f t="shared" si="15"/>
        <v>124873377</v>
      </c>
    </row>
    <row r="209" spans="1:32" ht="12.75">
      <c r="A209" s="2">
        <v>202</v>
      </c>
      <c r="B209" s="5">
        <v>202</v>
      </c>
      <c r="C209" s="6" t="s">
        <v>227</v>
      </c>
      <c r="D209" s="2">
        <v>0</v>
      </c>
      <c r="E209" s="7">
        <v>0</v>
      </c>
      <c r="F209" s="8">
        <v>0</v>
      </c>
      <c r="G209" s="8">
        <f t="shared" si="12"/>
        <v>0</v>
      </c>
      <c r="H209" s="7">
        <v>0</v>
      </c>
      <c r="I209" s="7">
        <v>0</v>
      </c>
      <c r="J209" s="2">
        <v>0</v>
      </c>
      <c r="K209" s="8">
        <v>0</v>
      </c>
      <c r="L209" s="8">
        <f t="shared" si="13"/>
        <v>0</v>
      </c>
      <c r="M209" s="8">
        <v>0</v>
      </c>
      <c r="N209" s="7">
        <v>0</v>
      </c>
      <c r="O209" s="8">
        <v>0</v>
      </c>
      <c r="P209" s="8">
        <v>0</v>
      </c>
      <c r="Q209" s="8">
        <v>0</v>
      </c>
      <c r="R209" s="8">
        <v>0</v>
      </c>
      <c r="S209" s="8">
        <v>96712</v>
      </c>
      <c r="T209" s="2">
        <v>0</v>
      </c>
      <c r="U209" s="7">
        <v>0</v>
      </c>
      <c r="V209" s="8">
        <v>0</v>
      </c>
      <c r="W209" s="12">
        <v>0</v>
      </c>
      <c r="X209" s="10">
        <v>0</v>
      </c>
      <c r="Y209" s="8">
        <v>0</v>
      </c>
      <c r="Z209" s="8">
        <v>0</v>
      </c>
      <c r="AA209" s="8">
        <v>2063</v>
      </c>
      <c r="AB209" s="8">
        <v>494</v>
      </c>
      <c r="AC209" s="11">
        <v>16331</v>
      </c>
      <c r="AD209" s="8">
        <v>1855</v>
      </c>
      <c r="AE209" s="8">
        <f t="shared" si="14"/>
        <v>117455</v>
      </c>
      <c r="AF209" s="8">
        <f t="shared" si="15"/>
        <v>117455</v>
      </c>
    </row>
    <row r="210" spans="1:32" ht="12.75">
      <c r="A210" s="2">
        <v>205</v>
      </c>
      <c r="B210" s="5">
        <v>203</v>
      </c>
      <c r="C210" s="6" t="s">
        <v>228</v>
      </c>
      <c r="D210" s="2">
        <v>0</v>
      </c>
      <c r="E210" s="7">
        <v>0</v>
      </c>
      <c r="F210" s="8">
        <v>0</v>
      </c>
      <c r="G210" s="8">
        <f t="shared" si="12"/>
        <v>0</v>
      </c>
      <c r="H210" s="7">
        <v>0</v>
      </c>
      <c r="I210" s="7">
        <v>0</v>
      </c>
      <c r="J210" s="2">
        <v>0</v>
      </c>
      <c r="K210" s="8">
        <v>0</v>
      </c>
      <c r="L210" s="8">
        <f t="shared" si="13"/>
        <v>0</v>
      </c>
      <c r="M210" s="8">
        <v>0</v>
      </c>
      <c r="N210" s="7">
        <v>0</v>
      </c>
      <c r="O210" s="8">
        <v>0</v>
      </c>
      <c r="P210" s="8">
        <v>0</v>
      </c>
      <c r="Q210" s="8">
        <v>0</v>
      </c>
      <c r="R210" s="8">
        <v>0</v>
      </c>
      <c r="S210" s="8">
        <v>48224</v>
      </c>
      <c r="T210" s="2">
        <v>0</v>
      </c>
      <c r="U210" s="7">
        <v>0</v>
      </c>
      <c r="V210" s="8">
        <v>0</v>
      </c>
      <c r="W210" s="12">
        <v>0</v>
      </c>
      <c r="X210" s="10">
        <v>0</v>
      </c>
      <c r="Y210" s="8">
        <v>0</v>
      </c>
      <c r="Z210" s="8">
        <v>0</v>
      </c>
      <c r="AA210" s="8">
        <v>525</v>
      </c>
      <c r="AB210" s="8">
        <v>7427</v>
      </c>
      <c r="AC210" s="11">
        <v>13097</v>
      </c>
      <c r="AD210" s="8">
        <v>2211</v>
      </c>
      <c r="AE210" s="8">
        <f t="shared" si="14"/>
        <v>71484</v>
      </c>
      <c r="AF210" s="8">
        <f t="shared" si="15"/>
        <v>71484</v>
      </c>
    </row>
    <row r="211" spans="1:32" ht="12.75">
      <c r="A211" s="2">
        <v>206</v>
      </c>
      <c r="B211" s="5">
        <v>204</v>
      </c>
      <c r="C211" s="6" t="s">
        <v>229</v>
      </c>
      <c r="D211" s="2">
        <v>0</v>
      </c>
      <c r="E211" s="7">
        <v>0</v>
      </c>
      <c r="F211" s="8">
        <v>29954</v>
      </c>
      <c r="G211" s="8">
        <f t="shared" si="12"/>
        <v>29954</v>
      </c>
      <c r="H211" s="7">
        <v>0</v>
      </c>
      <c r="I211" s="7">
        <v>0</v>
      </c>
      <c r="J211" s="2">
        <v>0</v>
      </c>
      <c r="K211" s="8">
        <v>0</v>
      </c>
      <c r="L211" s="8">
        <f t="shared" si="13"/>
        <v>0</v>
      </c>
      <c r="M211" s="8">
        <v>0</v>
      </c>
      <c r="N211" s="7">
        <v>0</v>
      </c>
      <c r="O211" s="8">
        <v>0</v>
      </c>
      <c r="P211" s="8">
        <v>0</v>
      </c>
      <c r="Q211" s="8">
        <v>0</v>
      </c>
      <c r="R211" s="8">
        <v>0</v>
      </c>
      <c r="S211" s="8">
        <v>79036</v>
      </c>
      <c r="T211" s="2">
        <v>0</v>
      </c>
      <c r="U211" s="7">
        <v>0</v>
      </c>
      <c r="V211" s="8">
        <v>0</v>
      </c>
      <c r="W211" s="12">
        <v>0</v>
      </c>
      <c r="X211" s="10">
        <v>0</v>
      </c>
      <c r="Y211" s="8">
        <v>0</v>
      </c>
      <c r="Z211" s="8">
        <v>0</v>
      </c>
      <c r="AA211" s="8">
        <v>325</v>
      </c>
      <c r="AB211" s="8">
        <v>985</v>
      </c>
      <c r="AC211" s="11">
        <v>2155</v>
      </c>
      <c r="AD211" s="8">
        <v>1925</v>
      </c>
      <c r="AE211" s="8">
        <f t="shared" si="14"/>
        <v>84426</v>
      </c>
      <c r="AF211" s="8">
        <f t="shared" si="15"/>
        <v>114380</v>
      </c>
    </row>
    <row r="212" spans="1:32" ht="12.75">
      <c r="A212" s="2">
        <v>203</v>
      </c>
      <c r="B212" s="5">
        <v>205</v>
      </c>
      <c r="C212" s="6" t="s">
        <v>230</v>
      </c>
      <c r="D212" s="2">
        <v>0</v>
      </c>
      <c r="E212" s="7">
        <v>0</v>
      </c>
      <c r="F212" s="8">
        <v>0</v>
      </c>
      <c r="G212" s="8">
        <f t="shared" si="12"/>
        <v>0</v>
      </c>
      <c r="H212" s="7">
        <v>0</v>
      </c>
      <c r="I212" s="7">
        <v>0</v>
      </c>
      <c r="J212" s="8">
        <v>863233</v>
      </c>
      <c r="K212" s="8">
        <v>0</v>
      </c>
      <c r="L212" s="8">
        <f t="shared" si="13"/>
        <v>863233</v>
      </c>
      <c r="M212" s="8">
        <v>0</v>
      </c>
      <c r="N212" s="7">
        <v>0</v>
      </c>
      <c r="O212" s="8">
        <v>0</v>
      </c>
      <c r="P212" s="8">
        <v>0</v>
      </c>
      <c r="Q212" s="8">
        <v>0</v>
      </c>
      <c r="R212" s="8">
        <v>0</v>
      </c>
      <c r="S212" s="8">
        <v>397117</v>
      </c>
      <c r="T212" s="2">
        <v>0</v>
      </c>
      <c r="U212" s="7">
        <v>0</v>
      </c>
      <c r="V212" s="8">
        <v>0</v>
      </c>
      <c r="W212" s="10">
        <v>17992</v>
      </c>
      <c r="X212" s="10">
        <v>0</v>
      </c>
      <c r="Y212" s="8">
        <v>0</v>
      </c>
      <c r="Z212" s="8">
        <v>1468</v>
      </c>
      <c r="AA212" s="8">
        <v>6575</v>
      </c>
      <c r="AB212" s="8">
        <v>7910</v>
      </c>
      <c r="AC212" s="11">
        <v>47238</v>
      </c>
      <c r="AD212" s="8">
        <v>7555</v>
      </c>
      <c r="AE212" s="8">
        <f t="shared" si="14"/>
        <v>485855</v>
      </c>
      <c r="AF212" s="8">
        <f t="shared" si="15"/>
        <v>1349088</v>
      </c>
    </row>
    <row r="213" spans="1:32" ht="12.75">
      <c r="A213" s="2">
        <v>204</v>
      </c>
      <c r="B213" s="5">
        <v>206</v>
      </c>
      <c r="C213" s="6" t="s">
        <v>231</v>
      </c>
      <c r="D213" s="8">
        <v>2793820</v>
      </c>
      <c r="E213" s="7">
        <v>0</v>
      </c>
      <c r="F213" s="8">
        <v>0</v>
      </c>
      <c r="G213" s="8">
        <f t="shared" si="12"/>
        <v>0</v>
      </c>
      <c r="H213" s="7">
        <v>0</v>
      </c>
      <c r="I213" s="7">
        <v>0</v>
      </c>
      <c r="J213" s="2">
        <v>0</v>
      </c>
      <c r="K213" s="8">
        <v>0</v>
      </c>
      <c r="L213" s="8">
        <f t="shared" si="13"/>
        <v>0</v>
      </c>
      <c r="M213" s="8">
        <v>0</v>
      </c>
      <c r="N213" s="7">
        <v>0</v>
      </c>
      <c r="O213" s="8">
        <v>0</v>
      </c>
      <c r="P213" s="8">
        <v>8608</v>
      </c>
      <c r="Q213" s="8">
        <v>1591400</v>
      </c>
      <c r="R213" s="8">
        <v>93307</v>
      </c>
      <c r="S213" s="8">
        <v>1360628</v>
      </c>
      <c r="T213" s="8">
        <v>1380057</v>
      </c>
      <c r="U213" s="7">
        <v>0</v>
      </c>
      <c r="V213" s="8">
        <v>0</v>
      </c>
      <c r="W213" s="10">
        <v>127396</v>
      </c>
      <c r="X213" s="10">
        <v>0</v>
      </c>
      <c r="Y213" s="8">
        <v>0</v>
      </c>
      <c r="Z213" s="8">
        <v>9606</v>
      </c>
      <c r="AA213" s="8">
        <v>18544</v>
      </c>
      <c r="AB213" s="8">
        <v>28178</v>
      </c>
      <c r="AC213" s="11">
        <v>52502</v>
      </c>
      <c r="AD213" s="8">
        <v>18543</v>
      </c>
      <c r="AE213" s="8">
        <f t="shared" si="14"/>
        <v>2995454</v>
      </c>
      <c r="AF213" s="8">
        <f t="shared" si="15"/>
        <v>7482589</v>
      </c>
    </row>
    <row r="214" spans="1:32" ht="12.75">
      <c r="A214" s="2">
        <v>207</v>
      </c>
      <c r="B214" s="5">
        <v>207</v>
      </c>
      <c r="C214" s="6" t="s">
        <v>232</v>
      </c>
      <c r="D214" s="8">
        <v>9115550</v>
      </c>
      <c r="E214" s="7">
        <v>0</v>
      </c>
      <c r="F214" s="8">
        <v>0</v>
      </c>
      <c r="G214" s="8">
        <f t="shared" si="12"/>
        <v>0</v>
      </c>
      <c r="H214" s="7">
        <v>0</v>
      </c>
      <c r="I214" s="7">
        <v>254747</v>
      </c>
      <c r="J214" s="8">
        <v>2491589</v>
      </c>
      <c r="K214" s="8">
        <v>0</v>
      </c>
      <c r="L214" s="8">
        <f t="shared" si="13"/>
        <v>2746336</v>
      </c>
      <c r="M214" s="8">
        <v>0</v>
      </c>
      <c r="N214" s="7">
        <v>0</v>
      </c>
      <c r="O214" s="8">
        <v>1710035</v>
      </c>
      <c r="P214" s="8">
        <v>42483</v>
      </c>
      <c r="Q214" s="8">
        <v>0</v>
      </c>
      <c r="R214" s="8">
        <v>256</v>
      </c>
      <c r="S214" s="8">
        <v>4428398</v>
      </c>
      <c r="T214" s="8">
        <v>1377012</v>
      </c>
      <c r="U214" s="7">
        <v>0</v>
      </c>
      <c r="V214" s="8">
        <v>0</v>
      </c>
      <c r="W214" s="10">
        <v>584598</v>
      </c>
      <c r="X214" s="10">
        <v>0</v>
      </c>
      <c r="Y214" s="8">
        <v>0</v>
      </c>
      <c r="Z214" s="8">
        <v>14537</v>
      </c>
      <c r="AA214" s="8">
        <v>112989</v>
      </c>
      <c r="AB214" s="8">
        <v>51412</v>
      </c>
      <c r="AC214" s="11">
        <v>0</v>
      </c>
      <c r="AD214" s="8">
        <v>112656</v>
      </c>
      <c r="AE214" s="8">
        <f t="shared" si="14"/>
        <v>6681602</v>
      </c>
      <c r="AF214" s="8">
        <f t="shared" si="15"/>
        <v>20296262</v>
      </c>
    </row>
    <row r="215" spans="1:32" ht="12.75">
      <c r="A215" s="2">
        <v>208</v>
      </c>
      <c r="B215" s="5">
        <v>208</v>
      </c>
      <c r="C215" s="6" t="s">
        <v>233</v>
      </c>
      <c r="D215" s="8">
        <v>3236571</v>
      </c>
      <c r="E215" s="7">
        <v>0</v>
      </c>
      <c r="F215" s="8">
        <v>0</v>
      </c>
      <c r="G215" s="8">
        <f t="shared" si="12"/>
        <v>0</v>
      </c>
      <c r="H215" s="7">
        <v>0</v>
      </c>
      <c r="I215" s="7">
        <v>0</v>
      </c>
      <c r="J215" s="8">
        <v>555860</v>
      </c>
      <c r="K215" s="8">
        <v>0</v>
      </c>
      <c r="L215" s="8">
        <f t="shared" si="13"/>
        <v>555860</v>
      </c>
      <c r="M215" s="8">
        <v>0</v>
      </c>
      <c r="N215" s="7">
        <v>0</v>
      </c>
      <c r="O215" s="8">
        <v>0</v>
      </c>
      <c r="P215" s="8">
        <v>5654</v>
      </c>
      <c r="Q215" s="8">
        <v>0</v>
      </c>
      <c r="R215" s="8">
        <v>13052</v>
      </c>
      <c r="S215" s="8">
        <v>842604</v>
      </c>
      <c r="T215" s="2">
        <v>0</v>
      </c>
      <c r="U215" s="7">
        <v>0</v>
      </c>
      <c r="V215" s="8">
        <v>0</v>
      </c>
      <c r="W215" s="10">
        <v>48463</v>
      </c>
      <c r="X215" s="10">
        <v>0</v>
      </c>
      <c r="Y215" s="8">
        <v>0</v>
      </c>
      <c r="Z215" s="8">
        <v>550</v>
      </c>
      <c r="AA215" s="8">
        <v>15593</v>
      </c>
      <c r="AB215" s="8">
        <v>2472</v>
      </c>
      <c r="AC215" s="11">
        <v>70136</v>
      </c>
      <c r="AD215" s="8">
        <v>10606</v>
      </c>
      <c r="AE215" s="8">
        <f t="shared" si="14"/>
        <v>990424</v>
      </c>
      <c r="AF215" s="8">
        <f t="shared" si="15"/>
        <v>4801561</v>
      </c>
    </row>
    <row r="216" spans="1:32" ht="12.75">
      <c r="A216" s="2">
        <v>209</v>
      </c>
      <c r="B216" s="5">
        <v>209</v>
      </c>
      <c r="C216" s="6" t="s">
        <v>234</v>
      </c>
      <c r="D216" s="8">
        <v>13731726</v>
      </c>
      <c r="E216" s="7">
        <v>0</v>
      </c>
      <c r="F216" s="8">
        <v>0</v>
      </c>
      <c r="G216" s="8">
        <f t="shared" si="12"/>
        <v>0</v>
      </c>
      <c r="H216" s="7">
        <v>0</v>
      </c>
      <c r="I216" s="7">
        <v>0</v>
      </c>
      <c r="J216" s="8">
        <v>653340</v>
      </c>
      <c r="K216" s="8">
        <v>0</v>
      </c>
      <c r="L216" s="8">
        <f t="shared" si="13"/>
        <v>653340</v>
      </c>
      <c r="M216" s="8">
        <v>0</v>
      </c>
      <c r="N216" s="7">
        <v>0</v>
      </c>
      <c r="O216" s="8">
        <v>0</v>
      </c>
      <c r="P216" s="8">
        <v>14991</v>
      </c>
      <c r="Q216" s="8">
        <v>0</v>
      </c>
      <c r="R216" s="8">
        <v>0</v>
      </c>
      <c r="S216" s="8">
        <v>3781341</v>
      </c>
      <c r="T216" s="8">
        <v>185853</v>
      </c>
      <c r="U216" s="7">
        <v>0</v>
      </c>
      <c r="V216" s="8">
        <v>0</v>
      </c>
      <c r="W216" s="10">
        <v>23141</v>
      </c>
      <c r="X216" s="10">
        <v>0</v>
      </c>
      <c r="Y216" s="8">
        <v>0</v>
      </c>
      <c r="Z216" s="8">
        <v>16872</v>
      </c>
      <c r="AA216" s="8">
        <v>16338</v>
      </c>
      <c r="AB216" s="8">
        <v>63770</v>
      </c>
      <c r="AC216" s="11">
        <v>12580</v>
      </c>
      <c r="AD216" s="8">
        <v>22783</v>
      </c>
      <c r="AE216" s="8">
        <f t="shared" si="14"/>
        <v>4122678</v>
      </c>
      <c r="AF216" s="8">
        <f t="shared" si="15"/>
        <v>18522735</v>
      </c>
    </row>
    <row r="217" spans="1:32" ht="12.75">
      <c r="A217" s="2">
        <v>211</v>
      </c>
      <c r="B217" s="5">
        <v>210</v>
      </c>
      <c r="C217" s="6" t="s">
        <v>235</v>
      </c>
      <c r="D217" s="8">
        <v>3911440</v>
      </c>
      <c r="E217" s="7">
        <v>0</v>
      </c>
      <c r="F217" s="8">
        <v>0</v>
      </c>
      <c r="G217" s="8">
        <f t="shared" si="12"/>
        <v>0</v>
      </c>
      <c r="H217" s="7">
        <v>0</v>
      </c>
      <c r="I217" s="7">
        <v>0</v>
      </c>
      <c r="J217" s="8">
        <v>2098918</v>
      </c>
      <c r="K217" s="8">
        <v>0</v>
      </c>
      <c r="L217" s="8">
        <f t="shared" si="13"/>
        <v>2098918</v>
      </c>
      <c r="M217" s="8">
        <v>0</v>
      </c>
      <c r="N217" s="7">
        <v>0</v>
      </c>
      <c r="O217" s="8">
        <v>0</v>
      </c>
      <c r="P217" s="8">
        <v>19014</v>
      </c>
      <c r="Q217" s="8">
        <v>0</v>
      </c>
      <c r="R217" s="8">
        <v>3035</v>
      </c>
      <c r="S217" s="8">
        <v>1635892</v>
      </c>
      <c r="T217" s="8">
        <v>120549</v>
      </c>
      <c r="U217" s="7">
        <v>0</v>
      </c>
      <c r="V217" s="8">
        <v>0</v>
      </c>
      <c r="W217" s="10">
        <v>148825</v>
      </c>
      <c r="X217" s="10">
        <v>0</v>
      </c>
      <c r="Y217" s="8">
        <v>0</v>
      </c>
      <c r="Z217" s="8">
        <v>29087</v>
      </c>
      <c r="AA217" s="8">
        <v>34949</v>
      </c>
      <c r="AB217" s="8">
        <v>32132</v>
      </c>
      <c r="AC217" s="11">
        <v>144559</v>
      </c>
      <c r="AD217" s="8">
        <v>24215</v>
      </c>
      <c r="AE217" s="8">
        <f t="shared" si="14"/>
        <v>2170208</v>
      </c>
      <c r="AF217" s="8">
        <f t="shared" si="15"/>
        <v>8202615</v>
      </c>
    </row>
    <row r="218" spans="1:32" ht="12.75">
      <c r="A218" s="2">
        <v>212</v>
      </c>
      <c r="B218" s="5">
        <v>211</v>
      </c>
      <c r="C218" s="6" t="s">
        <v>236</v>
      </c>
      <c r="D218" s="8">
        <v>17266193</v>
      </c>
      <c r="E218" s="7">
        <v>0</v>
      </c>
      <c r="F218" s="8">
        <v>0</v>
      </c>
      <c r="G218" s="8">
        <f t="shared" si="12"/>
        <v>0</v>
      </c>
      <c r="H218" s="7">
        <v>0</v>
      </c>
      <c r="I218" s="7">
        <v>0</v>
      </c>
      <c r="J218" s="8">
        <v>1684013</v>
      </c>
      <c r="K218" s="8">
        <v>0</v>
      </c>
      <c r="L218" s="8">
        <f t="shared" si="13"/>
        <v>1684013</v>
      </c>
      <c r="M218" s="8">
        <v>0</v>
      </c>
      <c r="N218" s="7">
        <v>0</v>
      </c>
      <c r="O218" s="8">
        <v>0</v>
      </c>
      <c r="P218" s="8">
        <v>21932</v>
      </c>
      <c r="Q218" s="8">
        <v>0</v>
      </c>
      <c r="R218" s="8">
        <v>91798</v>
      </c>
      <c r="S218" s="8">
        <v>2538546</v>
      </c>
      <c r="T218" s="2">
        <v>0</v>
      </c>
      <c r="U218" s="7">
        <v>0</v>
      </c>
      <c r="V218" s="8">
        <v>0</v>
      </c>
      <c r="W218" s="10">
        <v>105466</v>
      </c>
      <c r="X218" s="10">
        <v>0</v>
      </c>
      <c r="Y218" s="8">
        <v>0</v>
      </c>
      <c r="Z218" s="8">
        <v>37804</v>
      </c>
      <c r="AA218" s="8">
        <v>19888</v>
      </c>
      <c r="AB218" s="8">
        <v>25111</v>
      </c>
      <c r="AC218" s="11">
        <v>0</v>
      </c>
      <c r="AD218" s="8">
        <v>27303</v>
      </c>
      <c r="AE218" s="8">
        <f t="shared" si="14"/>
        <v>2754118</v>
      </c>
      <c r="AF218" s="8">
        <f t="shared" si="15"/>
        <v>21818054</v>
      </c>
    </row>
    <row r="219" spans="1:32" ht="12.75">
      <c r="A219" s="2">
        <v>215</v>
      </c>
      <c r="B219" s="5">
        <v>212</v>
      </c>
      <c r="C219" s="6" t="s">
        <v>237</v>
      </c>
      <c r="D219" s="8">
        <v>4329232</v>
      </c>
      <c r="E219" s="7">
        <v>0</v>
      </c>
      <c r="F219" s="8">
        <v>0</v>
      </c>
      <c r="G219" s="8">
        <f t="shared" si="12"/>
        <v>0</v>
      </c>
      <c r="H219" s="7">
        <v>0</v>
      </c>
      <c r="I219" s="7">
        <v>0</v>
      </c>
      <c r="J219" s="2">
        <v>0</v>
      </c>
      <c r="K219" s="8">
        <v>0</v>
      </c>
      <c r="L219" s="8">
        <f t="shared" si="13"/>
        <v>0</v>
      </c>
      <c r="M219" s="8">
        <v>0</v>
      </c>
      <c r="N219" s="7">
        <v>0</v>
      </c>
      <c r="O219" s="8">
        <v>0</v>
      </c>
      <c r="P219" s="8">
        <v>4852</v>
      </c>
      <c r="Q219" s="8">
        <v>204796</v>
      </c>
      <c r="R219" s="8">
        <v>1238</v>
      </c>
      <c r="S219" s="8">
        <v>707851</v>
      </c>
      <c r="T219" s="2">
        <v>0</v>
      </c>
      <c r="U219" s="7">
        <v>0</v>
      </c>
      <c r="V219" s="8">
        <v>0</v>
      </c>
      <c r="W219" s="10">
        <v>11750</v>
      </c>
      <c r="X219" s="10">
        <v>0</v>
      </c>
      <c r="Y219" s="8">
        <v>0</v>
      </c>
      <c r="Z219" s="8">
        <v>7061</v>
      </c>
      <c r="AA219" s="8">
        <v>5825</v>
      </c>
      <c r="AB219" s="8">
        <v>8418</v>
      </c>
      <c r="AC219" s="11">
        <v>3143</v>
      </c>
      <c r="AD219" s="8">
        <v>5536</v>
      </c>
      <c r="AE219" s="8">
        <f t="shared" si="14"/>
        <v>749584</v>
      </c>
      <c r="AF219" s="8">
        <f t="shared" si="15"/>
        <v>5289702</v>
      </c>
    </row>
    <row r="220" spans="1:32" ht="12.75">
      <c r="A220" s="2">
        <v>217</v>
      </c>
      <c r="B220" s="5">
        <v>213</v>
      </c>
      <c r="C220" s="6" t="s">
        <v>238</v>
      </c>
      <c r="D220" s="8">
        <v>3087241</v>
      </c>
      <c r="E220" s="7">
        <v>0</v>
      </c>
      <c r="F220" s="8">
        <v>0</v>
      </c>
      <c r="G220" s="8">
        <f t="shared" si="12"/>
        <v>0</v>
      </c>
      <c r="H220" s="7">
        <v>0</v>
      </c>
      <c r="I220" s="7">
        <v>0</v>
      </c>
      <c r="J220" s="8">
        <v>498437</v>
      </c>
      <c r="K220" s="8">
        <v>0</v>
      </c>
      <c r="L220" s="8">
        <f t="shared" si="13"/>
        <v>498437</v>
      </c>
      <c r="M220" s="8">
        <v>0</v>
      </c>
      <c r="N220" s="7">
        <v>0</v>
      </c>
      <c r="O220" s="8">
        <v>0</v>
      </c>
      <c r="P220" s="8">
        <v>9295</v>
      </c>
      <c r="Q220" s="8">
        <v>0</v>
      </c>
      <c r="R220" s="8">
        <v>0</v>
      </c>
      <c r="S220" s="8">
        <v>921054</v>
      </c>
      <c r="T220" s="8">
        <v>945499</v>
      </c>
      <c r="U220" s="7">
        <v>0</v>
      </c>
      <c r="V220" s="8">
        <v>0</v>
      </c>
      <c r="W220" s="10">
        <v>180058</v>
      </c>
      <c r="X220" s="10">
        <v>0</v>
      </c>
      <c r="Y220" s="8">
        <v>0</v>
      </c>
      <c r="Z220" s="8">
        <v>19954</v>
      </c>
      <c r="AA220" s="8">
        <v>14996</v>
      </c>
      <c r="AB220" s="8">
        <v>11864</v>
      </c>
      <c r="AC220" s="11">
        <v>26564</v>
      </c>
      <c r="AD220" s="8">
        <v>11874</v>
      </c>
      <c r="AE220" s="8">
        <f t="shared" si="14"/>
        <v>2131863</v>
      </c>
      <c r="AF220" s="8">
        <f t="shared" si="15"/>
        <v>5726836</v>
      </c>
    </row>
    <row r="221" spans="1:32" ht="12.75">
      <c r="A221" s="2">
        <v>210</v>
      </c>
      <c r="B221" s="5">
        <v>214</v>
      </c>
      <c r="C221" s="6" t="s">
        <v>239</v>
      </c>
      <c r="D221" s="8">
        <v>7158244</v>
      </c>
      <c r="E221" s="7">
        <v>0</v>
      </c>
      <c r="F221" s="8">
        <v>0</v>
      </c>
      <c r="G221" s="8">
        <f t="shared" si="12"/>
        <v>0</v>
      </c>
      <c r="H221" s="7">
        <v>0</v>
      </c>
      <c r="I221" s="7">
        <v>11923</v>
      </c>
      <c r="J221" s="8">
        <v>2981861</v>
      </c>
      <c r="K221" s="8">
        <v>0</v>
      </c>
      <c r="L221" s="8">
        <f t="shared" si="13"/>
        <v>2993784</v>
      </c>
      <c r="M221" s="8">
        <v>0</v>
      </c>
      <c r="N221" s="7">
        <v>0</v>
      </c>
      <c r="O221" s="8">
        <v>0</v>
      </c>
      <c r="P221" s="8">
        <v>12073</v>
      </c>
      <c r="Q221" s="8">
        <v>1169299</v>
      </c>
      <c r="R221" s="8">
        <v>54085</v>
      </c>
      <c r="S221" s="8">
        <v>3460946</v>
      </c>
      <c r="T221" s="8">
        <v>577922</v>
      </c>
      <c r="U221" s="7">
        <v>17500</v>
      </c>
      <c r="V221" s="8">
        <v>0</v>
      </c>
      <c r="W221" s="10">
        <v>142761</v>
      </c>
      <c r="X221" s="10">
        <v>0</v>
      </c>
      <c r="Y221" s="8">
        <v>0</v>
      </c>
      <c r="Z221" s="8">
        <v>24761</v>
      </c>
      <c r="AA221" s="8">
        <v>22238</v>
      </c>
      <c r="AB221" s="8">
        <v>94420</v>
      </c>
      <c r="AC221" s="11">
        <v>23699</v>
      </c>
      <c r="AD221" s="8">
        <v>35649</v>
      </c>
      <c r="AE221" s="8">
        <f t="shared" si="14"/>
        <v>4399896</v>
      </c>
      <c r="AF221" s="8">
        <f t="shared" si="15"/>
        <v>15787381</v>
      </c>
    </row>
    <row r="222" spans="1:32" ht="12.75">
      <c r="A222" s="2">
        <v>213</v>
      </c>
      <c r="B222" s="5">
        <v>215</v>
      </c>
      <c r="C222" s="6" t="s">
        <v>240</v>
      </c>
      <c r="D222" s="8">
        <v>2491114</v>
      </c>
      <c r="E222" s="7">
        <v>0</v>
      </c>
      <c r="F222" s="8">
        <v>0</v>
      </c>
      <c r="G222" s="8">
        <f t="shared" si="12"/>
        <v>0</v>
      </c>
      <c r="H222" s="7">
        <v>0</v>
      </c>
      <c r="I222" s="7">
        <v>0</v>
      </c>
      <c r="J222" s="8">
        <v>668963</v>
      </c>
      <c r="K222" s="8">
        <v>0</v>
      </c>
      <c r="L222" s="8">
        <f t="shared" si="13"/>
        <v>668963</v>
      </c>
      <c r="M222" s="8">
        <v>0</v>
      </c>
      <c r="N222" s="7">
        <v>0</v>
      </c>
      <c r="O222" s="8">
        <v>0</v>
      </c>
      <c r="P222" s="8">
        <v>9697</v>
      </c>
      <c r="Q222" s="8">
        <v>0</v>
      </c>
      <c r="R222" s="8">
        <v>1636</v>
      </c>
      <c r="S222" s="8">
        <v>918552</v>
      </c>
      <c r="T222" s="8">
        <v>61111</v>
      </c>
      <c r="U222" s="7">
        <v>0</v>
      </c>
      <c r="V222" s="8">
        <v>0</v>
      </c>
      <c r="W222" s="10">
        <v>80015</v>
      </c>
      <c r="X222" s="10">
        <v>0</v>
      </c>
      <c r="Y222" s="8">
        <v>0</v>
      </c>
      <c r="Z222" s="8">
        <v>6793</v>
      </c>
      <c r="AA222" s="8">
        <v>11469</v>
      </c>
      <c r="AB222" s="8">
        <v>12408</v>
      </c>
      <c r="AC222" s="11">
        <v>34267</v>
      </c>
      <c r="AD222" s="8">
        <v>14001</v>
      </c>
      <c r="AE222" s="8">
        <f t="shared" si="14"/>
        <v>1138616</v>
      </c>
      <c r="AF222" s="8">
        <f t="shared" si="15"/>
        <v>4310026</v>
      </c>
    </row>
    <row r="223" spans="1:32" ht="12.75">
      <c r="A223" s="2">
        <v>214</v>
      </c>
      <c r="B223" s="5">
        <v>216</v>
      </c>
      <c r="C223" s="6" t="s">
        <v>241</v>
      </c>
      <c r="D223" s="8">
        <v>11463830</v>
      </c>
      <c r="E223" s="7">
        <v>0</v>
      </c>
      <c r="F223" s="8">
        <v>0</v>
      </c>
      <c r="G223" s="8">
        <f t="shared" si="12"/>
        <v>0</v>
      </c>
      <c r="H223" s="7">
        <v>0</v>
      </c>
      <c r="I223" s="7">
        <v>0</v>
      </c>
      <c r="J223" s="8">
        <v>1871681</v>
      </c>
      <c r="K223" s="8">
        <v>0</v>
      </c>
      <c r="L223" s="8">
        <f t="shared" si="13"/>
        <v>1871681</v>
      </c>
      <c r="M223" s="8">
        <v>0</v>
      </c>
      <c r="N223" s="7">
        <v>0</v>
      </c>
      <c r="O223" s="8">
        <v>0</v>
      </c>
      <c r="P223" s="8">
        <v>10097</v>
      </c>
      <c r="Q223" s="8">
        <v>493946</v>
      </c>
      <c r="R223" s="8">
        <v>146</v>
      </c>
      <c r="S223" s="8">
        <v>1985075</v>
      </c>
      <c r="T223" s="8">
        <v>3071</v>
      </c>
      <c r="U223" s="7">
        <v>0</v>
      </c>
      <c r="V223" s="8">
        <v>0</v>
      </c>
      <c r="W223" s="10">
        <v>85105</v>
      </c>
      <c r="X223" s="10">
        <v>0</v>
      </c>
      <c r="Y223" s="8">
        <v>0</v>
      </c>
      <c r="Z223" s="8">
        <v>991</v>
      </c>
      <c r="AA223" s="8">
        <v>13126</v>
      </c>
      <c r="AB223" s="8">
        <v>18299</v>
      </c>
      <c r="AC223" s="11">
        <v>14096</v>
      </c>
      <c r="AD223" s="8">
        <v>14767</v>
      </c>
      <c r="AE223" s="8">
        <f t="shared" si="14"/>
        <v>2134530</v>
      </c>
      <c r="AF223" s="8">
        <f t="shared" si="15"/>
        <v>15974230</v>
      </c>
    </row>
    <row r="224" spans="1:32" ht="12.75">
      <c r="A224" s="2">
        <v>216</v>
      </c>
      <c r="B224" s="5">
        <v>217</v>
      </c>
      <c r="C224" s="6" t="s">
        <v>242</v>
      </c>
      <c r="D224" s="2">
        <v>0</v>
      </c>
      <c r="E224" s="7">
        <v>0</v>
      </c>
      <c r="F224" s="8">
        <v>0</v>
      </c>
      <c r="G224" s="8">
        <f t="shared" si="12"/>
        <v>0</v>
      </c>
      <c r="H224" s="7">
        <v>0</v>
      </c>
      <c r="I224" s="7">
        <v>0</v>
      </c>
      <c r="J224" s="8">
        <v>186976</v>
      </c>
      <c r="K224" s="8">
        <v>0</v>
      </c>
      <c r="L224" s="8">
        <f t="shared" si="13"/>
        <v>186976</v>
      </c>
      <c r="M224" s="8">
        <v>0</v>
      </c>
      <c r="N224" s="7">
        <v>0</v>
      </c>
      <c r="O224" s="8">
        <v>0</v>
      </c>
      <c r="P224" s="8">
        <v>0</v>
      </c>
      <c r="Q224" s="8">
        <v>0</v>
      </c>
      <c r="R224" s="8">
        <v>0</v>
      </c>
      <c r="S224" s="8">
        <v>259157</v>
      </c>
      <c r="T224" s="2">
        <v>0</v>
      </c>
      <c r="U224" s="7">
        <v>0</v>
      </c>
      <c r="V224" s="8">
        <v>0</v>
      </c>
      <c r="W224" s="10">
        <v>4315</v>
      </c>
      <c r="X224" s="10">
        <v>0</v>
      </c>
      <c r="Y224" s="8">
        <v>0</v>
      </c>
      <c r="Z224" s="8">
        <v>0</v>
      </c>
      <c r="AA224" s="8">
        <v>3800</v>
      </c>
      <c r="AB224" s="8">
        <v>7910</v>
      </c>
      <c r="AC224" s="11">
        <v>12384</v>
      </c>
      <c r="AD224" s="8">
        <v>2951</v>
      </c>
      <c r="AE224" s="8">
        <f t="shared" si="14"/>
        <v>290517</v>
      </c>
      <c r="AF224" s="8">
        <f t="shared" si="15"/>
        <v>477493</v>
      </c>
    </row>
    <row r="225" spans="1:32" ht="12.75">
      <c r="A225" s="2">
        <v>218</v>
      </c>
      <c r="B225" s="5">
        <v>218</v>
      </c>
      <c r="C225" s="6" t="s">
        <v>243</v>
      </c>
      <c r="D225" s="8">
        <v>11111313</v>
      </c>
      <c r="E225" s="7">
        <v>0</v>
      </c>
      <c r="F225" s="8">
        <v>0</v>
      </c>
      <c r="G225" s="8">
        <f t="shared" si="12"/>
        <v>0</v>
      </c>
      <c r="H225" s="7">
        <v>0</v>
      </c>
      <c r="I225" s="7">
        <v>0</v>
      </c>
      <c r="J225" s="8">
        <v>1467661</v>
      </c>
      <c r="K225" s="8">
        <v>0</v>
      </c>
      <c r="L225" s="8">
        <f t="shared" si="13"/>
        <v>1467661</v>
      </c>
      <c r="M225" s="8">
        <v>0</v>
      </c>
      <c r="N225" s="7">
        <v>0</v>
      </c>
      <c r="O225" s="8">
        <v>0</v>
      </c>
      <c r="P225" s="8">
        <v>17543</v>
      </c>
      <c r="Q225" s="8">
        <v>0</v>
      </c>
      <c r="R225" s="8">
        <v>75991</v>
      </c>
      <c r="S225" s="8">
        <v>1794549</v>
      </c>
      <c r="T225" s="2">
        <v>0</v>
      </c>
      <c r="U225" s="7">
        <v>0</v>
      </c>
      <c r="V225" s="8">
        <v>0</v>
      </c>
      <c r="W225" s="12">
        <v>0</v>
      </c>
      <c r="X225" s="10">
        <v>0</v>
      </c>
      <c r="Y225" s="8">
        <v>0</v>
      </c>
      <c r="Z225" s="8">
        <v>108929</v>
      </c>
      <c r="AA225" s="8">
        <v>13436</v>
      </c>
      <c r="AB225" s="8">
        <v>15325</v>
      </c>
      <c r="AC225" s="11">
        <v>15251</v>
      </c>
      <c r="AD225" s="8">
        <v>19442</v>
      </c>
      <c r="AE225" s="8">
        <f t="shared" si="14"/>
        <v>1966932</v>
      </c>
      <c r="AF225" s="8">
        <f t="shared" si="15"/>
        <v>14639440</v>
      </c>
    </row>
    <row r="226" spans="1:32" ht="12.75">
      <c r="A226" s="2">
        <v>219</v>
      </c>
      <c r="B226" s="5">
        <v>219</v>
      </c>
      <c r="C226" s="6" t="s">
        <v>244</v>
      </c>
      <c r="D226" s="8">
        <v>1815262</v>
      </c>
      <c r="E226" s="7">
        <v>0</v>
      </c>
      <c r="F226" s="8">
        <v>0</v>
      </c>
      <c r="G226" s="8">
        <f t="shared" si="12"/>
        <v>0</v>
      </c>
      <c r="H226" s="7">
        <v>0</v>
      </c>
      <c r="I226" s="7">
        <v>1047429</v>
      </c>
      <c r="J226" s="2">
        <v>0</v>
      </c>
      <c r="K226" s="8">
        <v>0</v>
      </c>
      <c r="L226" s="8">
        <f t="shared" si="13"/>
        <v>1047429</v>
      </c>
      <c r="M226" s="8">
        <v>0</v>
      </c>
      <c r="N226" s="7">
        <v>0</v>
      </c>
      <c r="O226" s="8">
        <v>0</v>
      </c>
      <c r="P226" s="8">
        <v>7630</v>
      </c>
      <c r="Q226" s="8">
        <v>0</v>
      </c>
      <c r="R226" s="8">
        <v>9538</v>
      </c>
      <c r="S226" s="8">
        <v>584616</v>
      </c>
      <c r="T226" s="8">
        <v>541079</v>
      </c>
      <c r="U226" s="7">
        <v>0</v>
      </c>
      <c r="V226" s="8">
        <v>0</v>
      </c>
      <c r="W226" s="10">
        <v>58568</v>
      </c>
      <c r="X226" s="10">
        <v>0</v>
      </c>
      <c r="Y226" s="8">
        <v>0</v>
      </c>
      <c r="Z226" s="8">
        <v>10391</v>
      </c>
      <c r="AA226" s="8">
        <v>10313</v>
      </c>
      <c r="AB226" s="8">
        <v>12853</v>
      </c>
      <c r="AC226" s="11">
        <v>688</v>
      </c>
      <c r="AD226" s="8">
        <v>9455</v>
      </c>
      <c r="AE226" s="8">
        <f t="shared" si="14"/>
        <v>1227963</v>
      </c>
      <c r="AF226" s="8">
        <f t="shared" si="15"/>
        <v>4107822</v>
      </c>
    </row>
    <row r="227" spans="1:32" ht="12.75">
      <c r="A227" s="2">
        <v>220</v>
      </c>
      <c r="B227" s="5">
        <v>220</v>
      </c>
      <c r="C227" s="6" t="s">
        <v>245</v>
      </c>
      <c r="D227" s="8">
        <v>3359544</v>
      </c>
      <c r="E227" s="7">
        <v>0</v>
      </c>
      <c r="F227" s="8">
        <v>0</v>
      </c>
      <c r="G227" s="8">
        <f t="shared" si="12"/>
        <v>0</v>
      </c>
      <c r="H227" s="7">
        <v>0</v>
      </c>
      <c r="I227" s="7">
        <v>0</v>
      </c>
      <c r="J227" s="2">
        <v>0</v>
      </c>
      <c r="K227" s="8">
        <v>0</v>
      </c>
      <c r="L227" s="8">
        <f t="shared" si="13"/>
        <v>0</v>
      </c>
      <c r="M227" s="8">
        <v>0</v>
      </c>
      <c r="N227" s="7">
        <v>0</v>
      </c>
      <c r="O227" s="8">
        <v>0</v>
      </c>
      <c r="P227" s="8">
        <v>20972</v>
      </c>
      <c r="Q227" s="8">
        <v>0</v>
      </c>
      <c r="R227" s="8">
        <v>13744</v>
      </c>
      <c r="S227" s="8">
        <v>2280261</v>
      </c>
      <c r="T227" s="8">
        <v>2665880</v>
      </c>
      <c r="U227" s="7">
        <v>0</v>
      </c>
      <c r="V227" s="8">
        <v>0</v>
      </c>
      <c r="W227" s="10">
        <v>274146</v>
      </c>
      <c r="X227" s="10">
        <v>0</v>
      </c>
      <c r="Y227" s="8">
        <v>0</v>
      </c>
      <c r="Z227" s="8">
        <v>5239</v>
      </c>
      <c r="AA227" s="8">
        <v>38563</v>
      </c>
      <c r="AB227" s="8">
        <v>30649</v>
      </c>
      <c r="AC227" s="11">
        <v>0</v>
      </c>
      <c r="AD227" s="8">
        <v>27666</v>
      </c>
      <c r="AE227" s="8">
        <f t="shared" si="14"/>
        <v>5322404</v>
      </c>
      <c r="AF227" s="8">
        <f t="shared" si="15"/>
        <v>8716664</v>
      </c>
    </row>
    <row r="228" spans="1:32" ht="12.75">
      <c r="A228" s="2">
        <v>221</v>
      </c>
      <c r="B228" s="5">
        <v>221</v>
      </c>
      <c r="C228" s="6" t="s">
        <v>246</v>
      </c>
      <c r="D228" s="8">
        <v>507397</v>
      </c>
      <c r="E228" s="7">
        <v>0</v>
      </c>
      <c r="F228" s="8">
        <v>0</v>
      </c>
      <c r="G228" s="8">
        <f t="shared" si="12"/>
        <v>0</v>
      </c>
      <c r="H228" s="7">
        <v>0</v>
      </c>
      <c r="I228" s="7">
        <v>0</v>
      </c>
      <c r="J228" s="8">
        <v>562245</v>
      </c>
      <c r="K228" s="8">
        <v>0</v>
      </c>
      <c r="L228" s="8">
        <f t="shared" si="13"/>
        <v>562245</v>
      </c>
      <c r="M228" s="8">
        <v>0</v>
      </c>
      <c r="N228" s="7">
        <v>0</v>
      </c>
      <c r="O228" s="8">
        <v>0</v>
      </c>
      <c r="P228" s="8">
        <v>3803</v>
      </c>
      <c r="Q228" s="8">
        <v>75372</v>
      </c>
      <c r="R228" s="8">
        <v>20356</v>
      </c>
      <c r="S228" s="8">
        <v>62930</v>
      </c>
      <c r="T228" s="2">
        <v>0</v>
      </c>
      <c r="U228" s="7">
        <v>0</v>
      </c>
      <c r="V228" s="8">
        <v>0</v>
      </c>
      <c r="W228" s="10">
        <v>55000</v>
      </c>
      <c r="X228" s="10">
        <v>0</v>
      </c>
      <c r="Y228" s="8">
        <v>0</v>
      </c>
      <c r="Z228" s="8">
        <v>1765</v>
      </c>
      <c r="AA228" s="8">
        <v>2838</v>
      </c>
      <c r="AB228" s="8">
        <v>8404</v>
      </c>
      <c r="AC228" s="11">
        <v>5675</v>
      </c>
      <c r="AD228" s="8">
        <v>4011</v>
      </c>
      <c r="AE228" s="8">
        <f t="shared" si="14"/>
        <v>140623</v>
      </c>
      <c r="AF228" s="8">
        <f t="shared" si="15"/>
        <v>1309796</v>
      </c>
    </row>
    <row r="229" spans="1:32" ht="12.75">
      <c r="A229" s="2">
        <v>222</v>
      </c>
      <c r="B229" s="5">
        <v>222</v>
      </c>
      <c r="C229" s="6" t="s">
        <v>247</v>
      </c>
      <c r="D229" s="8">
        <v>66787</v>
      </c>
      <c r="E229" s="7">
        <v>0</v>
      </c>
      <c r="F229" s="8">
        <v>0</v>
      </c>
      <c r="G229" s="8">
        <f t="shared" si="12"/>
        <v>0</v>
      </c>
      <c r="H229" s="7">
        <v>0</v>
      </c>
      <c r="I229" s="7">
        <v>0</v>
      </c>
      <c r="J229" s="2">
        <v>0</v>
      </c>
      <c r="K229" s="8">
        <v>0</v>
      </c>
      <c r="L229" s="8">
        <f t="shared" si="13"/>
        <v>0</v>
      </c>
      <c r="M229" s="8">
        <v>0</v>
      </c>
      <c r="N229" s="7">
        <v>0</v>
      </c>
      <c r="O229" s="8">
        <v>0</v>
      </c>
      <c r="P229" s="8">
        <v>0</v>
      </c>
      <c r="Q229" s="8">
        <v>0</v>
      </c>
      <c r="R229" s="8">
        <v>0</v>
      </c>
      <c r="S229" s="8">
        <v>146533</v>
      </c>
      <c r="T229" s="2">
        <v>0</v>
      </c>
      <c r="U229" s="7">
        <v>0</v>
      </c>
      <c r="V229" s="8">
        <v>0</v>
      </c>
      <c r="W229" s="12">
        <v>0</v>
      </c>
      <c r="X229" s="10">
        <v>0</v>
      </c>
      <c r="Y229" s="8">
        <v>0</v>
      </c>
      <c r="Z229" s="8">
        <v>0</v>
      </c>
      <c r="AA229" s="8">
        <v>1638</v>
      </c>
      <c r="AB229" s="8">
        <v>2476</v>
      </c>
      <c r="AC229" s="11">
        <v>19183</v>
      </c>
      <c r="AD229" s="8">
        <v>2160</v>
      </c>
      <c r="AE229" s="8">
        <f t="shared" si="14"/>
        <v>171990</v>
      </c>
      <c r="AF229" s="8">
        <f t="shared" si="15"/>
        <v>238777</v>
      </c>
    </row>
    <row r="230" spans="1:32" ht="12.75">
      <c r="A230" s="2">
        <v>223</v>
      </c>
      <c r="B230" s="5">
        <v>223</v>
      </c>
      <c r="C230" s="6" t="s">
        <v>248</v>
      </c>
      <c r="D230" s="8">
        <v>4875842</v>
      </c>
      <c r="E230" s="7">
        <v>0</v>
      </c>
      <c r="F230" s="8">
        <v>0</v>
      </c>
      <c r="G230" s="8">
        <f t="shared" si="12"/>
        <v>0</v>
      </c>
      <c r="H230" s="7">
        <v>0</v>
      </c>
      <c r="I230" s="7">
        <v>0</v>
      </c>
      <c r="J230" s="8">
        <v>361800</v>
      </c>
      <c r="K230" s="8">
        <v>0</v>
      </c>
      <c r="L230" s="8">
        <f t="shared" si="13"/>
        <v>361800</v>
      </c>
      <c r="M230" s="8">
        <v>0</v>
      </c>
      <c r="N230" s="7">
        <v>0</v>
      </c>
      <c r="O230" s="8">
        <v>0</v>
      </c>
      <c r="P230" s="8">
        <v>6855</v>
      </c>
      <c r="Q230" s="8">
        <v>0</v>
      </c>
      <c r="R230" s="8">
        <v>0</v>
      </c>
      <c r="S230" s="8">
        <v>1393773</v>
      </c>
      <c r="T230" s="8">
        <v>2115</v>
      </c>
      <c r="U230" s="7">
        <v>0</v>
      </c>
      <c r="V230" s="8">
        <v>0</v>
      </c>
      <c r="W230" s="10">
        <v>24895</v>
      </c>
      <c r="X230" s="10">
        <v>0</v>
      </c>
      <c r="Y230" s="8">
        <v>0</v>
      </c>
      <c r="Z230" s="8">
        <v>1238</v>
      </c>
      <c r="AA230" s="8">
        <v>9463</v>
      </c>
      <c r="AB230" s="8">
        <v>26200</v>
      </c>
      <c r="AC230" s="11">
        <v>7376</v>
      </c>
      <c r="AD230" s="8">
        <v>10279</v>
      </c>
      <c r="AE230" s="8">
        <f t="shared" si="14"/>
        <v>1475339</v>
      </c>
      <c r="AF230" s="8">
        <f t="shared" si="15"/>
        <v>6719836</v>
      </c>
    </row>
    <row r="231" spans="1:32" ht="12.75">
      <c r="A231" s="2">
        <v>224</v>
      </c>
      <c r="B231" s="5">
        <v>224</v>
      </c>
      <c r="C231" s="6" t="s">
        <v>249</v>
      </c>
      <c r="D231" s="8">
        <v>214362</v>
      </c>
      <c r="E231" s="7">
        <v>0</v>
      </c>
      <c r="F231" s="8">
        <v>0</v>
      </c>
      <c r="G231" s="8">
        <f t="shared" si="12"/>
        <v>0</v>
      </c>
      <c r="H231" s="7">
        <v>0</v>
      </c>
      <c r="I231" s="7">
        <v>0</v>
      </c>
      <c r="J231" s="8">
        <v>195541</v>
      </c>
      <c r="K231" s="8">
        <v>0</v>
      </c>
      <c r="L231" s="8">
        <f t="shared" si="13"/>
        <v>195541</v>
      </c>
      <c r="M231" s="8">
        <v>0</v>
      </c>
      <c r="N231" s="7">
        <v>0</v>
      </c>
      <c r="O231" s="8">
        <v>0</v>
      </c>
      <c r="P231" s="8">
        <v>1733</v>
      </c>
      <c r="Q231" s="8">
        <v>0</v>
      </c>
      <c r="R231" s="8">
        <v>0</v>
      </c>
      <c r="S231" s="8">
        <v>159824</v>
      </c>
      <c r="T231" s="2">
        <v>0</v>
      </c>
      <c r="U231" s="7">
        <v>0</v>
      </c>
      <c r="V231" s="8">
        <v>0</v>
      </c>
      <c r="W231" s="10">
        <v>56059</v>
      </c>
      <c r="X231" s="10">
        <v>0</v>
      </c>
      <c r="Y231" s="8">
        <v>0</v>
      </c>
      <c r="Z231" s="8">
        <v>4269</v>
      </c>
      <c r="AA231" s="8">
        <v>9488</v>
      </c>
      <c r="AB231" s="8">
        <v>6929</v>
      </c>
      <c r="AC231" s="11">
        <v>841</v>
      </c>
      <c r="AD231" s="8">
        <v>12954</v>
      </c>
      <c r="AE231" s="8">
        <f t="shared" si="14"/>
        <v>250364</v>
      </c>
      <c r="AF231" s="8">
        <f t="shared" si="15"/>
        <v>662000</v>
      </c>
    </row>
    <row r="232" spans="1:32" ht="12.75">
      <c r="A232" s="2">
        <v>225</v>
      </c>
      <c r="B232" s="5">
        <v>225</v>
      </c>
      <c r="C232" s="6" t="s">
        <v>250</v>
      </c>
      <c r="D232" s="8">
        <v>79789</v>
      </c>
      <c r="E232" s="7">
        <v>0</v>
      </c>
      <c r="F232" s="8">
        <v>0</v>
      </c>
      <c r="G232" s="8">
        <f t="shared" si="12"/>
        <v>0</v>
      </c>
      <c r="H232" s="7">
        <v>0</v>
      </c>
      <c r="I232" s="7">
        <v>0</v>
      </c>
      <c r="J232" s="2">
        <v>0</v>
      </c>
      <c r="K232" s="8">
        <v>0</v>
      </c>
      <c r="L232" s="8">
        <f t="shared" si="13"/>
        <v>0</v>
      </c>
      <c r="M232" s="8">
        <v>0</v>
      </c>
      <c r="N232" s="7">
        <v>0</v>
      </c>
      <c r="O232" s="8">
        <v>0</v>
      </c>
      <c r="P232" s="8">
        <v>0</v>
      </c>
      <c r="Q232" s="8">
        <v>0</v>
      </c>
      <c r="R232" s="8">
        <v>0</v>
      </c>
      <c r="S232" s="8">
        <v>25525</v>
      </c>
      <c r="T232" s="2">
        <v>0</v>
      </c>
      <c r="U232" s="7">
        <v>0</v>
      </c>
      <c r="V232" s="8">
        <v>0</v>
      </c>
      <c r="W232" s="12">
        <v>0</v>
      </c>
      <c r="X232" s="10">
        <v>0</v>
      </c>
      <c r="Y232" s="8">
        <v>0</v>
      </c>
      <c r="Z232" s="8">
        <v>0</v>
      </c>
      <c r="AA232" s="8">
        <v>800</v>
      </c>
      <c r="AB232" s="8">
        <v>4965</v>
      </c>
      <c r="AC232" s="11">
        <v>27554</v>
      </c>
      <c r="AD232" s="8">
        <v>1577</v>
      </c>
      <c r="AE232" s="8">
        <f t="shared" si="14"/>
        <v>60421</v>
      </c>
      <c r="AF232" s="8">
        <f t="shared" si="15"/>
        <v>140210</v>
      </c>
    </row>
    <row r="233" spans="1:32" ht="12.75">
      <c r="A233" s="2">
        <v>226</v>
      </c>
      <c r="B233" s="5">
        <v>226</v>
      </c>
      <c r="C233" s="6" t="s">
        <v>251</v>
      </c>
      <c r="D233" s="8">
        <v>8034044</v>
      </c>
      <c r="E233" s="7">
        <v>0</v>
      </c>
      <c r="F233" s="8">
        <v>0</v>
      </c>
      <c r="G233" s="8">
        <f t="shared" si="12"/>
        <v>0</v>
      </c>
      <c r="H233" s="7">
        <v>0</v>
      </c>
      <c r="I233" s="7">
        <v>0</v>
      </c>
      <c r="J233" s="2">
        <v>0</v>
      </c>
      <c r="K233" s="8">
        <v>0</v>
      </c>
      <c r="L233" s="8">
        <f t="shared" si="13"/>
        <v>0</v>
      </c>
      <c r="M233" s="8">
        <v>0</v>
      </c>
      <c r="N233" s="7">
        <v>0</v>
      </c>
      <c r="O233" s="8">
        <v>0</v>
      </c>
      <c r="P233" s="8">
        <v>8007</v>
      </c>
      <c r="Q233" s="8">
        <v>0</v>
      </c>
      <c r="R233" s="8">
        <v>20303</v>
      </c>
      <c r="S233" s="8">
        <v>1848802</v>
      </c>
      <c r="T233" s="2">
        <v>0</v>
      </c>
      <c r="U233" s="7">
        <v>0</v>
      </c>
      <c r="V233" s="8">
        <v>0</v>
      </c>
      <c r="W233" s="10">
        <v>27840</v>
      </c>
      <c r="X233" s="10">
        <v>0</v>
      </c>
      <c r="Y233" s="8">
        <v>0</v>
      </c>
      <c r="Z233" s="8">
        <v>11976</v>
      </c>
      <c r="AA233" s="8">
        <v>20939</v>
      </c>
      <c r="AB233" s="8">
        <v>38581</v>
      </c>
      <c r="AC233" s="11">
        <v>2881</v>
      </c>
      <c r="AD233" s="8">
        <v>18546</v>
      </c>
      <c r="AE233" s="8">
        <f t="shared" si="14"/>
        <v>1969565</v>
      </c>
      <c r="AF233" s="8">
        <f t="shared" si="15"/>
        <v>10031919</v>
      </c>
    </row>
    <row r="234" spans="1:32" ht="12.75">
      <c r="A234" s="2">
        <v>227</v>
      </c>
      <c r="B234" s="5">
        <v>227</v>
      </c>
      <c r="C234" s="6" t="s">
        <v>252</v>
      </c>
      <c r="D234" s="8">
        <v>10069381</v>
      </c>
      <c r="E234" s="7">
        <v>0</v>
      </c>
      <c r="F234" s="8">
        <v>0</v>
      </c>
      <c r="G234" s="8">
        <f t="shared" si="12"/>
        <v>0</v>
      </c>
      <c r="H234" s="7">
        <v>0</v>
      </c>
      <c r="I234" s="7">
        <v>0</v>
      </c>
      <c r="J234" s="8">
        <v>2005691</v>
      </c>
      <c r="K234" s="8">
        <v>0</v>
      </c>
      <c r="L234" s="8">
        <f t="shared" si="13"/>
        <v>2005691</v>
      </c>
      <c r="M234" s="8">
        <v>0</v>
      </c>
      <c r="N234" s="7">
        <v>0</v>
      </c>
      <c r="O234" s="8">
        <v>0</v>
      </c>
      <c r="P234" s="8">
        <v>13624</v>
      </c>
      <c r="Q234" s="8">
        <v>0</v>
      </c>
      <c r="R234" s="8">
        <v>2702</v>
      </c>
      <c r="S234" s="8">
        <v>1607734</v>
      </c>
      <c r="T234" s="2">
        <v>0</v>
      </c>
      <c r="U234" s="7">
        <v>0</v>
      </c>
      <c r="V234" s="8">
        <v>0</v>
      </c>
      <c r="W234" s="10">
        <v>53789</v>
      </c>
      <c r="X234" s="10">
        <v>0</v>
      </c>
      <c r="Y234" s="8">
        <v>0</v>
      </c>
      <c r="Z234" s="8">
        <v>18835</v>
      </c>
      <c r="AA234" s="8">
        <v>13086.9</v>
      </c>
      <c r="AB234" s="8">
        <v>43073</v>
      </c>
      <c r="AC234" s="11">
        <v>8429</v>
      </c>
      <c r="AD234" s="8">
        <v>19629</v>
      </c>
      <c r="AE234" s="8">
        <f t="shared" si="14"/>
        <v>1764575.9</v>
      </c>
      <c r="AF234" s="8">
        <f t="shared" si="15"/>
        <v>13855973.9</v>
      </c>
    </row>
    <row r="235" spans="1:32" ht="12.75">
      <c r="A235" s="2">
        <v>228</v>
      </c>
      <c r="B235" s="5">
        <v>228</v>
      </c>
      <c r="C235" s="6" t="s">
        <v>253</v>
      </c>
      <c r="D235" s="8">
        <v>80630</v>
      </c>
      <c r="E235" s="7">
        <v>0</v>
      </c>
      <c r="F235" s="8">
        <v>0</v>
      </c>
      <c r="G235" s="8">
        <f t="shared" si="12"/>
        <v>0</v>
      </c>
      <c r="H235" s="7">
        <v>0</v>
      </c>
      <c r="I235" s="7">
        <v>0</v>
      </c>
      <c r="J235" s="2">
        <v>0</v>
      </c>
      <c r="K235" s="8">
        <v>0</v>
      </c>
      <c r="L235" s="8">
        <f t="shared" si="13"/>
        <v>0</v>
      </c>
      <c r="M235" s="8">
        <v>0</v>
      </c>
      <c r="N235" s="7">
        <v>0</v>
      </c>
      <c r="O235" s="8">
        <v>0</v>
      </c>
      <c r="P235" s="8">
        <v>0</v>
      </c>
      <c r="Q235" s="8">
        <v>0</v>
      </c>
      <c r="R235" s="8">
        <v>0</v>
      </c>
      <c r="S235" s="8">
        <v>397604</v>
      </c>
      <c r="T235" s="2">
        <v>0</v>
      </c>
      <c r="U235" s="7">
        <v>0</v>
      </c>
      <c r="V235" s="8">
        <v>0</v>
      </c>
      <c r="W235" s="10">
        <v>14623</v>
      </c>
      <c r="X235" s="10">
        <v>0</v>
      </c>
      <c r="Y235" s="8">
        <v>0</v>
      </c>
      <c r="Z235" s="8">
        <v>0</v>
      </c>
      <c r="AA235" s="8">
        <v>2938</v>
      </c>
      <c r="AB235" s="8">
        <v>6921</v>
      </c>
      <c r="AC235" s="11">
        <v>42740</v>
      </c>
      <c r="AD235" s="8">
        <v>5680</v>
      </c>
      <c r="AE235" s="8">
        <f t="shared" si="14"/>
        <v>470506</v>
      </c>
      <c r="AF235" s="8">
        <f t="shared" si="15"/>
        <v>551136</v>
      </c>
    </row>
    <row r="236" spans="1:32" ht="12.75">
      <c r="A236" s="2">
        <v>229</v>
      </c>
      <c r="B236" s="5">
        <v>229</v>
      </c>
      <c r="C236" s="6" t="s">
        <v>254</v>
      </c>
      <c r="D236" s="8">
        <v>15666037</v>
      </c>
      <c r="E236" s="7">
        <v>0</v>
      </c>
      <c r="F236" s="8">
        <v>0</v>
      </c>
      <c r="G236" s="8">
        <f t="shared" si="12"/>
        <v>0</v>
      </c>
      <c r="H236" s="7">
        <v>0</v>
      </c>
      <c r="I236" s="7">
        <v>0</v>
      </c>
      <c r="J236" s="2">
        <v>0</v>
      </c>
      <c r="K236" s="8">
        <v>0</v>
      </c>
      <c r="L236" s="8">
        <f t="shared" si="13"/>
        <v>0</v>
      </c>
      <c r="M236" s="8">
        <v>0</v>
      </c>
      <c r="N236" s="7">
        <v>0</v>
      </c>
      <c r="O236" s="8">
        <v>0</v>
      </c>
      <c r="P236" s="8">
        <v>29133</v>
      </c>
      <c r="Q236" s="8">
        <v>0</v>
      </c>
      <c r="R236" s="8">
        <v>0</v>
      </c>
      <c r="S236" s="8">
        <v>4273806</v>
      </c>
      <c r="T236" s="8">
        <v>3140276</v>
      </c>
      <c r="U236" s="7">
        <v>0</v>
      </c>
      <c r="V236" s="8">
        <v>0</v>
      </c>
      <c r="W236" s="10">
        <v>351874</v>
      </c>
      <c r="X236" s="10">
        <v>0</v>
      </c>
      <c r="Y236" s="8">
        <v>0</v>
      </c>
      <c r="Z236" s="8">
        <v>36308</v>
      </c>
      <c r="AA236" s="8">
        <v>69930</v>
      </c>
      <c r="AB236" s="8">
        <v>65748</v>
      </c>
      <c r="AC236" s="11">
        <v>2527</v>
      </c>
      <c r="AD236" s="8">
        <v>45704</v>
      </c>
      <c r="AE236" s="8">
        <f t="shared" si="14"/>
        <v>7986173</v>
      </c>
      <c r="AF236" s="8">
        <f t="shared" si="15"/>
        <v>23681343</v>
      </c>
    </row>
    <row r="237" spans="1:32" ht="12.75">
      <c r="A237" s="2">
        <v>230</v>
      </c>
      <c r="B237" s="5">
        <v>230</v>
      </c>
      <c r="C237" s="6" t="s">
        <v>255</v>
      </c>
      <c r="D237" s="8">
        <v>112953</v>
      </c>
      <c r="E237" s="7">
        <v>0</v>
      </c>
      <c r="F237" s="8">
        <v>0</v>
      </c>
      <c r="G237" s="8">
        <f t="shared" si="12"/>
        <v>0</v>
      </c>
      <c r="H237" s="7">
        <v>0</v>
      </c>
      <c r="I237" s="7">
        <v>0</v>
      </c>
      <c r="J237" s="2">
        <v>0</v>
      </c>
      <c r="K237" s="8">
        <v>0</v>
      </c>
      <c r="L237" s="8">
        <f t="shared" si="13"/>
        <v>0</v>
      </c>
      <c r="M237" s="8">
        <v>0</v>
      </c>
      <c r="N237" s="7">
        <v>0</v>
      </c>
      <c r="O237" s="8">
        <v>0</v>
      </c>
      <c r="P237" s="8">
        <v>558</v>
      </c>
      <c r="Q237" s="8">
        <v>0</v>
      </c>
      <c r="R237" s="8">
        <v>0</v>
      </c>
      <c r="S237" s="8">
        <v>129327</v>
      </c>
      <c r="T237" s="2">
        <v>0</v>
      </c>
      <c r="U237" s="7">
        <v>0</v>
      </c>
      <c r="V237" s="8">
        <v>0</v>
      </c>
      <c r="W237" s="12">
        <v>0</v>
      </c>
      <c r="X237" s="10">
        <v>0</v>
      </c>
      <c r="Y237" s="8">
        <v>0</v>
      </c>
      <c r="Z237" s="8">
        <v>894</v>
      </c>
      <c r="AA237" s="8">
        <v>625</v>
      </c>
      <c r="AB237" s="8">
        <v>3460</v>
      </c>
      <c r="AC237" s="11">
        <v>12737</v>
      </c>
      <c r="AD237" s="8">
        <v>2205</v>
      </c>
      <c r="AE237" s="8">
        <f t="shared" si="14"/>
        <v>149248</v>
      </c>
      <c r="AF237" s="8">
        <f t="shared" si="15"/>
        <v>262759</v>
      </c>
    </row>
    <row r="238" spans="1:32" ht="12.75">
      <c r="A238" s="2">
        <v>231</v>
      </c>
      <c r="B238" s="5">
        <v>231</v>
      </c>
      <c r="C238" s="6" t="s">
        <v>256</v>
      </c>
      <c r="D238" s="8">
        <v>7716142</v>
      </c>
      <c r="E238" s="7">
        <v>0</v>
      </c>
      <c r="F238" s="8">
        <v>0</v>
      </c>
      <c r="G238" s="8">
        <f t="shared" si="12"/>
        <v>0</v>
      </c>
      <c r="H238" s="7">
        <v>0</v>
      </c>
      <c r="I238" s="7">
        <v>0</v>
      </c>
      <c r="J238" s="8">
        <v>448864</v>
      </c>
      <c r="K238" s="8">
        <v>0</v>
      </c>
      <c r="L238" s="8">
        <f t="shared" si="13"/>
        <v>448864</v>
      </c>
      <c r="M238" s="8">
        <v>0</v>
      </c>
      <c r="N238" s="7">
        <v>0</v>
      </c>
      <c r="O238" s="8">
        <v>0</v>
      </c>
      <c r="P238" s="8">
        <v>7772</v>
      </c>
      <c r="Q238" s="8">
        <v>0</v>
      </c>
      <c r="R238" s="8">
        <v>3999</v>
      </c>
      <c r="S238" s="8">
        <v>1463767</v>
      </c>
      <c r="T238" s="2">
        <v>0</v>
      </c>
      <c r="U238" s="7">
        <v>0</v>
      </c>
      <c r="V238" s="8">
        <v>0</v>
      </c>
      <c r="W238" s="12">
        <v>0</v>
      </c>
      <c r="X238" s="10">
        <v>0</v>
      </c>
      <c r="Y238" s="8">
        <v>0</v>
      </c>
      <c r="Z238" s="8">
        <v>9635</v>
      </c>
      <c r="AA238" s="8">
        <v>20694</v>
      </c>
      <c r="AB238" s="8">
        <v>30183</v>
      </c>
      <c r="AC238" s="11">
        <v>0</v>
      </c>
      <c r="AD238" s="8">
        <v>17016</v>
      </c>
      <c r="AE238" s="8">
        <f t="shared" si="14"/>
        <v>1541295</v>
      </c>
      <c r="AF238" s="8">
        <f t="shared" si="15"/>
        <v>9718072</v>
      </c>
    </row>
    <row r="239" spans="1:32" ht="12.75">
      <c r="A239" s="2">
        <v>232</v>
      </c>
      <c r="B239" s="5">
        <v>232</v>
      </c>
      <c r="C239" s="6" t="s">
        <v>257</v>
      </c>
      <c r="D239" s="2">
        <v>0</v>
      </c>
      <c r="E239" s="7">
        <v>0</v>
      </c>
      <c r="F239" s="8">
        <v>0</v>
      </c>
      <c r="G239" s="8">
        <f t="shared" si="12"/>
        <v>0</v>
      </c>
      <c r="H239" s="7">
        <v>0</v>
      </c>
      <c r="I239" s="7">
        <v>0</v>
      </c>
      <c r="J239" s="2">
        <v>0</v>
      </c>
      <c r="K239" s="8">
        <v>0</v>
      </c>
      <c r="L239" s="8">
        <f t="shared" si="13"/>
        <v>0</v>
      </c>
      <c r="M239" s="8">
        <v>0</v>
      </c>
      <c r="N239" s="7">
        <v>0</v>
      </c>
      <c r="O239" s="8">
        <v>0</v>
      </c>
      <c r="P239" s="8">
        <v>0</v>
      </c>
      <c r="Q239" s="8">
        <v>0</v>
      </c>
      <c r="R239" s="8">
        <v>0</v>
      </c>
      <c r="S239" s="8">
        <v>1104533</v>
      </c>
      <c r="T239" s="2">
        <v>0</v>
      </c>
      <c r="U239" s="7">
        <v>0</v>
      </c>
      <c r="V239" s="8">
        <v>0</v>
      </c>
      <c r="W239" s="12">
        <v>0</v>
      </c>
      <c r="X239" s="10">
        <v>0</v>
      </c>
      <c r="Y239" s="8">
        <v>0</v>
      </c>
      <c r="Z239" s="8">
        <v>0</v>
      </c>
      <c r="AA239" s="8">
        <v>10571</v>
      </c>
      <c r="AB239" s="8">
        <v>10381</v>
      </c>
      <c r="AC239" s="11">
        <v>7599</v>
      </c>
      <c r="AD239" s="8">
        <v>12071</v>
      </c>
      <c r="AE239" s="8">
        <f t="shared" si="14"/>
        <v>1145155</v>
      </c>
      <c r="AF239" s="8">
        <f t="shared" si="15"/>
        <v>1145155</v>
      </c>
    </row>
    <row r="240" spans="1:32" ht="12.75">
      <c r="A240" s="2">
        <v>233</v>
      </c>
      <c r="B240" s="5">
        <v>233</v>
      </c>
      <c r="C240" s="6" t="s">
        <v>258</v>
      </c>
      <c r="D240" s="8">
        <v>31894</v>
      </c>
      <c r="E240" s="7">
        <v>0</v>
      </c>
      <c r="F240" s="8">
        <v>0</v>
      </c>
      <c r="G240" s="8">
        <f t="shared" si="12"/>
        <v>0</v>
      </c>
      <c r="H240" s="7">
        <v>0</v>
      </c>
      <c r="I240" s="7">
        <v>0</v>
      </c>
      <c r="J240" s="2">
        <v>0</v>
      </c>
      <c r="K240" s="8">
        <v>0</v>
      </c>
      <c r="L240" s="8">
        <f t="shared" si="13"/>
        <v>0</v>
      </c>
      <c r="M240" s="8">
        <v>0</v>
      </c>
      <c r="N240" s="7">
        <v>0</v>
      </c>
      <c r="O240" s="8">
        <v>0</v>
      </c>
      <c r="P240" s="8">
        <v>0</v>
      </c>
      <c r="Q240" s="8">
        <v>0</v>
      </c>
      <c r="R240" s="8">
        <v>0</v>
      </c>
      <c r="S240" s="8">
        <v>89232</v>
      </c>
      <c r="T240" s="2">
        <v>0</v>
      </c>
      <c r="U240" s="7">
        <v>0</v>
      </c>
      <c r="V240" s="8">
        <v>0</v>
      </c>
      <c r="W240" s="12">
        <v>0</v>
      </c>
      <c r="X240" s="10">
        <v>0</v>
      </c>
      <c r="Y240" s="8">
        <v>0</v>
      </c>
      <c r="Z240" s="8">
        <v>0</v>
      </c>
      <c r="AA240" s="8">
        <v>925</v>
      </c>
      <c r="AB240" s="8">
        <v>494</v>
      </c>
      <c r="AC240" s="11">
        <v>13389</v>
      </c>
      <c r="AD240" s="8">
        <v>1827</v>
      </c>
      <c r="AE240" s="8">
        <f t="shared" si="14"/>
        <v>105867</v>
      </c>
      <c r="AF240" s="8">
        <f t="shared" si="15"/>
        <v>137761</v>
      </c>
    </row>
    <row r="241" spans="1:32" ht="12.75">
      <c r="A241" s="2">
        <v>234</v>
      </c>
      <c r="B241" s="5">
        <v>234</v>
      </c>
      <c r="C241" s="6" t="s">
        <v>259</v>
      </c>
      <c r="D241" s="8">
        <v>268840</v>
      </c>
      <c r="E241" s="7">
        <v>0</v>
      </c>
      <c r="F241" s="8">
        <v>0</v>
      </c>
      <c r="G241" s="8">
        <f t="shared" si="12"/>
        <v>0</v>
      </c>
      <c r="H241" s="7">
        <v>0</v>
      </c>
      <c r="I241" s="7">
        <v>0</v>
      </c>
      <c r="J241" s="2">
        <v>0</v>
      </c>
      <c r="K241" s="8">
        <v>0</v>
      </c>
      <c r="L241" s="8">
        <f t="shared" si="13"/>
        <v>0</v>
      </c>
      <c r="M241" s="8">
        <v>0</v>
      </c>
      <c r="N241" s="7">
        <v>0</v>
      </c>
      <c r="O241" s="8">
        <v>0</v>
      </c>
      <c r="P241" s="8">
        <v>755</v>
      </c>
      <c r="Q241" s="8">
        <v>57428</v>
      </c>
      <c r="R241" s="8">
        <v>0</v>
      </c>
      <c r="S241" s="8">
        <v>94046</v>
      </c>
      <c r="T241" s="2">
        <v>0</v>
      </c>
      <c r="U241" s="7">
        <v>0</v>
      </c>
      <c r="V241" s="8">
        <v>0</v>
      </c>
      <c r="W241" s="12">
        <v>0</v>
      </c>
      <c r="X241" s="10">
        <v>0</v>
      </c>
      <c r="Y241" s="8">
        <v>0</v>
      </c>
      <c r="Z241" s="8">
        <v>0</v>
      </c>
      <c r="AA241" s="8">
        <v>2563</v>
      </c>
      <c r="AB241" s="8">
        <v>2966</v>
      </c>
      <c r="AC241" s="11">
        <v>21243</v>
      </c>
      <c r="AD241" s="8">
        <v>1876</v>
      </c>
      <c r="AE241" s="8">
        <f t="shared" si="14"/>
        <v>122694</v>
      </c>
      <c r="AF241" s="8">
        <f t="shared" si="15"/>
        <v>449717</v>
      </c>
    </row>
    <row r="242" spans="1:32" ht="12.75">
      <c r="A242" s="2">
        <v>235</v>
      </c>
      <c r="B242" s="5">
        <v>235</v>
      </c>
      <c r="C242" s="6" t="s">
        <v>260</v>
      </c>
      <c r="D242" s="2">
        <v>0</v>
      </c>
      <c r="E242" s="7">
        <v>0</v>
      </c>
      <c r="F242" s="8">
        <v>0</v>
      </c>
      <c r="G242" s="8">
        <f t="shared" si="12"/>
        <v>0</v>
      </c>
      <c r="H242" s="7">
        <v>0</v>
      </c>
      <c r="I242" s="7">
        <v>0</v>
      </c>
      <c r="J242" s="2">
        <v>0</v>
      </c>
      <c r="K242" s="8">
        <v>0</v>
      </c>
      <c r="L242" s="8">
        <f t="shared" si="13"/>
        <v>0</v>
      </c>
      <c r="M242" s="8">
        <v>0</v>
      </c>
      <c r="N242" s="7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137975</v>
      </c>
      <c r="T242" s="8">
        <v>4386</v>
      </c>
      <c r="U242" s="7">
        <v>0</v>
      </c>
      <c r="V242" s="8">
        <v>0</v>
      </c>
      <c r="W242" s="12">
        <v>0</v>
      </c>
      <c r="X242" s="10">
        <v>0</v>
      </c>
      <c r="Y242" s="8">
        <v>0</v>
      </c>
      <c r="Z242" s="8">
        <v>0</v>
      </c>
      <c r="AA242" s="8">
        <v>1688</v>
      </c>
      <c r="AB242" s="8">
        <v>4431</v>
      </c>
      <c r="AC242" s="11">
        <v>12246</v>
      </c>
      <c r="AD242" s="8">
        <v>2192</v>
      </c>
      <c r="AE242" s="8">
        <f t="shared" si="14"/>
        <v>162918</v>
      </c>
      <c r="AF242" s="8">
        <f t="shared" si="15"/>
        <v>162918</v>
      </c>
    </row>
    <row r="243" spans="1:32" ht="12.75">
      <c r="A243" s="2">
        <v>236</v>
      </c>
      <c r="B243" s="5">
        <v>236</v>
      </c>
      <c r="C243" s="6" t="s">
        <v>261</v>
      </c>
      <c r="D243" s="8">
        <v>26664443</v>
      </c>
      <c r="E243" s="7">
        <v>0</v>
      </c>
      <c r="F243" s="8">
        <v>0</v>
      </c>
      <c r="G243" s="8">
        <f t="shared" si="12"/>
        <v>0</v>
      </c>
      <c r="H243" s="7">
        <v>0</v>
      </c>
      <c r="I243" s="7">
        <v>0</v>
      </c>
      <c r="J243" s="8">
        <v>2615560</v>
      </c>
      <c r="K243" s="8">
        <v>0</v>
      </c>
      <c r="L243" s="8">
        <f t="shared" si="13"/>
        <v>2615560</v>
      </c>
      <c r="M243" s="8">
        <v>0</v>
      </c>
      <c r="N243" s="7">
        <v>0</v>
      </c>
      <c r="O243" s="8">
        <v>0</v>
      </c>
      <c r="P243" s="8">
        <v>50899</v>
      </c>
      <c r="Q243" s="8">
        <v>314352</v>
      </c>
      <c r="R243" s="8">
        <v>0</v>
      </c>
      <c r="S243" s="8">
        <v>6708257</v>
      </c>
      <c r="T243" s="8">
        <v>880284</v>
      </c>
      <c r="U243" s="7">
        <v>0</v>
      </c>
      <c r="V243" s="8">
        <v>0</v>
      </c>
      <c r="W243" s="10">
        <v>250000</v>
      </c>
      <c r="X243" s="10">
        <v>0</v>
      </c>
      <c r="Y243" s="8">
        <v>118000</v>
      </c>
      <c r="Z243" s="8">
        <v>27640</v>
      </c>
      <c r="AA243" s="8">
        <v>50738</v>
      </c>
      <c r="AB243" s="8">
        <v>55367</v>
      </c>
      <c r="AC243" s="11">
        <v>6853</v>
      </c>
      <c r="AD243" s="8">
        <v>55736</v>
      </c>
      <c r="AE243" s="8">
        <f t="shared" si="14"/>
        <v>8152875</v>
      </c>
      <c r="AF243" s="8">
        <f t="shared" si="15"/>
        <v>37798129</v>
      </c>
    </row>
    <row r="244" spans="1:32" ht="12.75">
      <c r="A244" s="2">
        <v>237</v>
      </c>
      <c r="B244" s="5">
        <v>237</v>
      </c>
      <c r="C244" s="6" t="s">
        <v>262</v>
      </c>
      <c r="D244" s="8">
        <v>42943</v>
      </c>
      <c r="E244" s="7">
        <v>0</v>
      </c>
      <c r="F244" s="8">
        <v>0</v>
      </c>
      <c r="G244" s="8">
        <f t="shared" si="12"/>
        <v>0</v>
      </c>
      <c r="H244" s="7">
        <v>0</v>
      </c>
      <c r="I244" s="7">
        <v>0</v>
      </c>
      <c r="J244" s="2">
        <v>0</v>
      </c>
      <c r="K244" s="8">
        <v>0</v>
      </c>
      <c r="L244" s="8">
        <f t="shared" si="13"/>
        <v>0</v>
      </c>
      <c r="M244" s="8">
        <v>0</v>
      </c>
      <c r="N244" s="7">
        <v>0</v>
      </c>
      <c r="O244" s="8">
        <v>0</v>
      </c>
      <c r="P244" s="8">
        <v>0</v>
      </c>
      <c r="Q244" s="8">
        <v>0</v>
      </c>
      <c r="R244" s="8">
        <v>0</v>
      </c>
      <c r="S244" s="8">
        <v>37273</v>
      </c>
      <c r="T244" s="2">
        <v>0</v>
      </c>
      <c r="U244" s="7">
        <v>0</v>
      </c>
      <c r="V244" s="8">
        <v>0</v>
      </c>
      <c r="W244" s="12">
        <v>0</v>
      </c>
      <c r="X244" s="10">
        <v>0</v>
      </c>
      <c r="Y244" s="8">
        <v>0</v>
      </c>
      <c r="Z244" s="8">
        <v>0</v>
      </c>
      <c r="AA244" s="8">
        <v>800</v>
      </c>
      <c r="AB244" s="8">
        <v>494</v>
      </c>
      <c r="AC244" s="11">
        <v>6351</v>
      </c>
      <c r="AD244" s="8">
        <v>1675</v>
      </c>
      <c r="AE244" s="8">
        <f t="shared" si="14"/>
        <v>46593</v>
      </c>
      <c r="AF244" s="8">
        <f t="shared" si="15"/>
        <v>89536</v>
      </c>
    </row>
    <row r="245" spans="1:32" ht="12.75">
      <c r="A245" s="2">
        <v>238</v>
      </c>
      <c r="B245" s="5">
        <v>238</v>
      </c>
      <c r="C245" s="6" t="s">
        <v>263</v>
      </c>
      <c r="D245" s="8">
        <v>2334300</v>
      </c>
      <c r="E245" s="7">
        <v>0</v>
      </c>
      <c r="F245" s="8">
        <v>0</v>
      </c>
      <c r="G245" s="8">
        <f t="shared" si="12"/>
        <v>0</v>
      </c>
      <c r="H245" s="7">
        <v>0</v>
      </c>
      <c r="I245" s="7">
        <v>591204</v>
      </c>
      <c r="J245" s="8">
        <v>588974</v>
      </c>
      <c r="K245" s="8">
        <v>0</v>
      </c>
      <c r="L245" s="8">
        <f t="shared" si="13"/>
        <v>1180178</v>
      </c>
      <c r="M245" s="8">
        <v>0</v>
      </c>
      <c r="N245" s="7">
        <v>0</v>
      </c>
      <c r="O245" s="8">
        <v>0</v>
      </c>
      <c r="P245" s="8">
        <v>4364</v>
      </c>
      <c r="Q245" s="8">
        <v>0</v>
      </c>
      <c r="R245" s="8">
        <v>19672</v>
      </c>
      <c r="S245" s="8">
        <v>655201</v>
      </c>
      <c r="T245" s="2">
        <v>0</v>
      </c>
      <c r="U245" s="7">
        <v>301000</v>
      </c>
      <c r="V245" s="8">
        <v>0</v>
      </c>
      <c r="W245" s="10">
        <v>31468</v>
      </c>
      <c r="X245" s="10">
        <v>0</v>
      </c>
      <c r="Y245" s="8">
        <v>0</v>
      </c>
      <c r="Z245" s="8">
        <v>0</v>
      </c>
      <c r="AA245" s="8">
        <v>8747</v>
      </c>
      <c r="AB245" s="8">
        <v>6428</v>
      </c>
      <c r="AC245" s="11">
        <v>6711</v>
      </c>
      <c r="AD245" s="8">
        <v>8948</v>
      </c>
      <c r="AE245" s="8">
        <f t="shared" si="14"/>
        <v>1018503</v>
      </c>
      <c r="AF245" s="8">
        <f t="shared" si="15"/>
        <v>4557017</v>
      </c>
    </row>
    <row r="246" spans="1:32" ht="12.75">
      <c r="A246" s="2">
        <v>239</v>
      </c>
      <c r="B246" s="5">
        <v>239</v>
      </c>
      <c r="C246" s="6" t="s">
        <v>264</v>
      </c>
      <c r="D246" s="8">
        <v>16321643</v>
      </c>
      <c r="E246" s="7">
        <v>0</v>
      </c>
      <c r="F246" s="8">
        <v>0</v>
      </c>
      <c r="G246" s="8">
        <f t="shared" si="12"/>
        <v>0</v>
      </c>
      <c r="H246" s="7">
        <v>0</v>
      </c>
      <c r="I246" s="7">
        <v>0</v>
      </c>
      <c r="J246" s="8">
        <v>3240768</v>
      </c>
      <c r="K246" s="8">
        <v>0</v>
      </c>
      <c r="L246" s="8">
        <f t="shared" si="13"/>
        <v>3240768</v>
      </c>
      <c r="M246" s="8">
        <v>0</v>
      </c>
      <c r="N246" s="7">
        <v>0</v>
      </c>
      <c r="O246" s="8">
        <v>0</v>
      </c>
      <c r="P246" s="8">
        <v>51493</v>
      </c>
      <c r="Q246" s="8">
        <v>0</v>
      </c>
      <c r="R246" s="8">
        <v>57284</v>
      </c>
      <c r="S246" s="8">
        <v>3279583</v>
      </c>
      <c r="T246" s="2">
        <v>0</v>
      </c>
      <c r="U246" s="7">
        <v>0</v>
      </c>
      <c r="V246" s="8">
        <v>0</v>
      </c>
      <c r="W246" s="10">
        <v>316470</v>
      </c>
      <c r="X246" s="10">
        <v>0</v>
      </c>
      <c r="Y246" s="8">
        <v>0</v>
      </c>
      <c r="Z246" s="8">
        <v>126546</v>
      </c>
      <c r="AA246" s="8">
        <v>56118</v>
      </c>
      <c r="AB246" s="8">
        <v>46468</v>
      </c>
      <c r="AC246" s="11">
        <v>268098</v>
      </c>
      <c r="AD246" s="8">
        <v>50669</v>
      </c>
      <c r="AE246" s="8">
        <f t="shared" si="14"/>
        <v>4143952</v>
      </c>
      <c r="AF246" s="8">
        <f t="shared" si="15"/>
        <v>23815140</v>
      </c>
    </row>
    <row r="247" spans="1:32" ht="12.75">
      <c r="A247" s="2">
        <v>240</v>
      </c>
      <c r="B247" s="5">
        <v>240</v>
      </c>
      <c r="C247" s="6" t="s">
        <v>265</v>
      </c>
      <c r="D247" s="8">
        <v>478208</v>
      </c>
      <c r="E247" s="7">
        <v>0</v>
      </c>
      <c r="F247" s="8">
        <v>0</v>
      </c>
      <c r="G247" s="8">
        <f t="shared" si="12"/>
        <v>0</v>
      </c>
      <c r="H247" s="7">
        <v>0</v>
      </c>
      <c r="I247" s="7">
        <v>0</v>
      </c>
      <c r="J247" s="2">
        <v>0</v>
      </c>
      <c r="K247" s="8">
        <v>0</v>
      </c>
      <c r="L247" s="8">
        <f t="shared" si="13"/>
        <v>0</v>
      </c>
      <c r="M247" s="8">
        <v>0</v>
      </c>
      <c r="N247" s="7">
        <v>0</v>
      </c>
      <c r="O247" s="8">
        <v>0</v>
      </c>
      <c r="P247" s="8">
        <v>0</v>
      </c>
      <c r="Q247" s="8">
        <v>0</v>
      </c>
      <c r="R247" s="8">
        <v>1886</v>
      </c>
      <c r="S247" s="8">
        <v>208033</v>
      </c>
      <c r="T247" s="2">
        <v>0</v>
      </c>
      <c r="U247" s="7">
        <v>0</v>
      </c>
      <c r="V247" s="8">
        <v>0</v>
      </c>
      <c r="W247" s="12">
        <v>0</v>
      </c>
      <c r="X247" s="10">
        <v>0</v>
      </c>
      <c r="Y247" s="8">
        <v>0</v>
      </c>
      <c r="Z247" s="8">
        <v>2525</v>
      </c>
      <c r="AA247" s="8">
        <v>2825</v>
      </c>
      <c r="AB247" s="8">
        <v>3460</v>
      </c>
      <c r="AC247" s="11">
        <v>0</v>
      </c>
      <c r="AD247" s="8">
        <v>2584</v>
      </c>
      <c r="AE247" s="8">
        <f t="shared" si="14"/>
        <v>219427</v>
      </c>
      <c r="AF247" s="8">
        <f t="shared" si="15"/>
        <v>699521</v>
      </c>
    </row>
    <row r="248" spans="1:32" ht="12.75">
      <c r="A248" s="2">
        <v>241</v>
      </c>
      <c r="B248" s="5">
        <v>241</v>
      </c>
      <c r="C248" s="6" t="s">
        <v>266</v>
      </c>
      <c r="D248" s="2">
        <v>0</v>
      </c>
      <c r="E248" s="7">
        <v>0</v>
      </c>
      <c r="F248" s="8">
        <v>0</v>
      </c>
      <c r="G248" s="8">
        <f t="shared" si="12"/>
        <v>0</v>
      </c>
      <c r="H248" s="7">
        <v>0</v>
      </c>
      <c r="I248" s="7">
        <v>0</v>
      </c>
      <c r="J248" s="8">
        <v>383582</v>
      </c>
      <c r="K248" s="8">
        <v>0</v>
      </c>
      <c r="L248" s="8">
        <f t="shared" si="13"/>
        <v>383582</v>
      </c>
      <c r="M248" s="8">
        <v>0</v>
      </c>
      <c r="N248" s="7">
        <v>0</v>
      </c>
      <c r="O248" s="8">
        <v>0</v>
      </c>
      <c r="P248" s="8">
        <v>0</v>
      </c>
      <c r="Q248" s="8">
        <v>0</v>
      </c>
      <c r="R248" s="8">
        <v>0</v>
      </c>
      <c r="S248" s="8">
        <v>259175</v>
      </c>
      <c r="T248" s="2">
        <v>0</v>
      </c>
      <c r="U248" s="7">
        <v>0</v>
      </c>
      <c r="V248" s="8">
        <v>0</v>
      </c>
      <c r="W248" s="10">
        <v>18424</v>
      </c>
      <c r="X248" s="10">
        <v>0</v>
      </c>
      <c r="Y248" s="8">
        <v>0</v>
      </c>
      <c r="Z248" s="8">
        <v>0</v>
      </c>
      <c r="AA248" s="8">
        <v>2025</v>
      </c>
      <c r="AB248" s="8">
        <v>4451</v>
      </c>
      <c r="AC248" s="11">
        <v>83808</v>
      </c>
      <c r="AD248" s="8">
        <v>3016</v>
      </c>
      <c r="AE248" s="8">
        <f t="shared" si="14"/>
        <v>370899</v>
      </c>
      <c r="AF248" s="8">
        <f t="shared" si="15"/>
        <v>754481</v>
      </c>
    </row>
    <row r="249" spans="1:32" ht="12.75">
      <c r="A249" s="2">
        <v>242</v>
      </c>
      <c r="B249" s="5">
        <v>242</v>
      </c>
      <c r="C249" s="6" t="s">
        <v>267</v>
      </c>
      <c r="D249" s="8">
        <v>247301</v>
      </c>
      <c r="E249" s="7">
        <v>0</v>
      </c>
      <c r="F249" s="8">
        <v>0</v>
      </c>
      <c r="G249" s="8">
        <f t="shared" si="12"/>
        <v>0</v>
      </c>
      <c r="H249" s="7">
        <v>0</v>
      </c>
      <c r="I249" s="7">
        <v>0</v>
      </c>
      <c r="J249" s="8">
        <v>205049</v>
      </c>
      <c r="K249" s="8">
        <v>0</v>
      </c>
      <c r="L249" s="8">
        <f t="shared" si="13"/>
        <v>205049</v>
      </c>
      <c r="M249" s="8">
        <v>0</v>
      </c>
      <c r="N249" s="7">
        <v>0</v>
      </c>
      <c r="O249" s="8">
        <v>0</v>
      </c>
      <c r="P249" s="8">
        <v>2252</v>
      </c>
      <c r="Q249" s="8">
        <v>199353</v>
      </c>
      <c r="R249" s="8">
        <v>2375</v>
      </c>
      <c r="S249" s="8">
        <v>124552</v>
      </c>
      <c r="T249" s="8">
        <v>22181</v>
      </c>
      <c r="U249" s="7">
        <v>0</v>
      </c>
      <c r="V249" s="8">
        <v>0</v>
      </c>
      <c r="W249" s="12">
        <v>0</v>
      </c>
      <c r="X249" s="10">
        <v>0</v>
      </c>
      <c r="Y249" s="8">
        <v>0</v>
      </c>
      <c r="Z249" s="8">
        <v>7198</v>
      </c>
      <c r="AA249" s="8">
        <v>4625</v>
      </c>
      <c r="AB249" s="8">
        <v>15819</v>
      </c>
      <c r="AC249" s="11">
        <v>36607</v>
      </c>
      <c r="AD249" s="8">
        <v>2952</v>
      </c>
      <c r="AE249" s="8">
        <f t="shared" si="14"/>
        <v>213934</v>
      </c>
      <c r="AF249" s="8">
        <f t="shared" si="15"/>
        <v>870264</v>
      </c>
    </row>
    <row r="250" spans="1:32" ht="12.75">
      <c r="A250" s="2">
        <v>243</v>
      </c>
      <c r="B250" s="5">
        <v>243</v>
      </c>
      <c r="C250" s="6" t="s">
        <v>268</v>
      </c>
      <c r="D250" s="8">
        <v>12132223</v>
      </c>
      <c r="E250" s="7">
        <v>0</v>
      </c>
      <c r="F250" s="8">
        <v>0</v>
      </c>
      <c r="G250" s="8">
        <f t="shared" si="12"/>
        <v>0</v>
      </c>
      <c r="H250" s="7">
        <v>0</v>
      </c>
      <c r="I250" s="7">
        <v>0</v>
      </c>
      <c r="J250" s="8">
        <v>1253751</v>
      </c>
      <c r="K250" s="8">
        <v>0</v>
      </c>
      <c r="L250" s="8">
        <f t="shared" si="13"/>
        <v>1253751</v>
      </c>
      <c r="M250" s="8">
        <v>0</v>
      </c>
      <c r="N250" s="7">
        <v>0</v>
      </c>
      <c r="O250" s="8">
        <v>0</v>
      </c>
      <c r="P250" s="8">
        <v>33627</v>
      </c>
      <c r="Q250" s="8">
        <v>0</v>
      </c>
      <c r="R250" s="8">
        <v>1582</v>
      </c>
      <c r="S250" s="8">
        <v>9033749</v>
      </c>
      <c r="T250" s="8">
        <v>11567002</v>
      </c>
      <c r="U250" s="7">
        <v>0</v>
      </c>
      <c r="V250" s="8">
        <v>239084</v>
      </c>
      <c r="W250" s="10">
        <v>1223501</v>
      </c>
      <c r="X250" s="10">
        <v>0</v>
      </c>
      <c r="Y250" s="8">
        <v>0</v>
      </c>
      <c r="Z250" s="8">
        <v>106262</v>
      </c>
      <c r="AA250" s="8">
        <v>205391</v>
      </c>
      <c r="AB250" s="8">
        <v>191806</v>
      </c>
      <c r="AC250" s="11">
        <v>8389</v>
      </c>
      <c r="AD250" s="8">
        <v>92052</v>
      </c>
      <c r="AE250" s="8">
        <f t="shared" si="14"/>
        <v>22667236</v>
      </c>
      <c r="AF250" s="8">
        <f t="shared" si="15"/>
        <v>36088419</v>
      </c>
    </row>
    <row r="251" spans="1:32" ht="12.75">
      <c r="A251" s="2">
        <v>244</v>
      </c>
      <c r="B251" s="5">
        <v>244</v>
      </c>
      <c r="C251" s="6" t="s">
        <v>269</v>
      </c>
      <c r="D251" s="8">
        <v>10240371</v>
      </c>
      <c r="E251" s="7">
        <v>0</v>
      </c>
      <c r="F251" s="8">
        <v>0</v>
      </c>
      <c r="G251" s="8">
        <f t="shared" si="12"/>
        <v>0</v>
      </c>
      <c r="H251" s="7">
        <v>0</v>
      </c>
      <c r="I251" s="7">
        <v>0</v>
      </c>
      <c r="J251" s="8">
        <v>822761</v>
      </c>
      <c r="K251" s="8">
        <v>0</v>
      </c>
      <c r="L251" s="8">
        <f t="shared" si="13"/>
        <v>822761</v>
      </c>
      <c r="M251" s="8">
        <v>0</v>
      </c>
      <c r="N251" s="7">
        <v>0</v>
      </c>
      <c r="O251" s="8">
        <v>0</v>
      </c>
      <c r="P251" s="8">
        <v>26716</v>
      </c>
      <c r="Q251" s="8">
        <v>0</v>
      </c>
      <c r="R251" s="8">
        <v>31842</v>
      </c>
      <c r="S251" s="8">
        <v>3311003</v>
      </c>
      <c r="T251" s="8">
        <v>1825854</v>
      </c>
      <c r="U251" s="7">
        <v>0</v>
      </c>
      <c r="V251" s="8">
        <v>0</v>
      </c>
      <c r="W251" s="10">
        <v>272576</v>
      </c>
      <c r="X251" s="10">
        <v>0</v>
      </c>
      <c r="Y251" s="8">
        <v>0</v>
      </c>
      <c r="Z251" s="8">
        <v>5179</v>
      </c>
      <c r="AA251" s="8">
        <v>36713</v>
      </c>
      <c r="AB251" s="8">
        <v>88988</v>
      </c>
      <c r="AC251" s="11">
        <v>0</v>
      </c>
      <c r="AD251" s="8">
        <v>35427</v>
      </c>
      <c r="AE251" s="8">
        <f t="shared" si="14"/>
        <v>5575740</v>
      </c>
      <c r="AF251" s="8">
        <f t="shared" si="15"/>
        <v>16697430</v>
      </c>
    </row>
    <row r="252" spans="1:32" ht="12.75">
      <c r="A252" s="2">
        <v>245</v>
      </c>
      <c r="B252" s="5">
        <v>245</v>
      </c>
      <c r="C252" s="6" t="s">
        <v>270</v>
      </c>
      <c r="D252" s="2">
        <v>300</v>
      </c>
      <c r="E252" s="7">
        <v>0</v>
      </c>
      <c r="F252" s="8">
        <v>0</v>
      </c>
      <c r="G252" s="8">
        <f t="shared" si="12"/>
        <v>0</v>
      </c>
      <c r="H252" s="7">
        <v>0</v>
      </c>
      <c r="I252" s="7">
        <v>0</v>
      </c>
      <c r="J252" s="2">
        <v>0</v>
      </c>
      <c r="K252" s="8">
        <v>0</v>
      </c>
      <c r="L252" s="8">
        <f t="shared" si="13"/>
        <v>0</v>
      </c>
      <c r="M252" s="8">
        <v>0</v>
      </c>
      <c r="N252" s="7">
        <v>0</v>
      </c>
      <c r="O252" s="8">
        <v>0</v>
      </c>
      <c r="P252" s="8">
        <v>0</v>
      </c>
      <c r="Q252" s="8">
        <v>0</v>
      </c>
      <c r="R252" s="8">
        <v>0</v>
      </c>
      <c r="S252" s="8">
        <v>964956</v>
      </c>
      <c r="T252" s="2">
        <v>0</v>
      </c>
      <c r="U252" s="7">
        <v>630000</v>
      </c>
      <c r="V252" s="8">
        <v>0</v>
      </c>
      <c r="W252" s="10">
        <v>100548</v>
      </c>
      <c r="X252" s="10">
        <v>0</v>
      </c>
      <c r="Y252" s="8">
        <v>0</v>
      </c>
      <c r="Z252" s="8">
        <v>17085</v>
      </c>
      <c r="AA252" s="8">
        <v>14800</v>
      </c>
      <c r="AB252" s="8">
        <v>21257</v>
      </c>
      <c r="AC252" s="11">
        <v>8855</v>
      </c>
      <c r="AD252" s="8">
        <v>11585</v>
      </c>
      <c r="AE252" s="8">
        <f t="shared" si="14"/>
        <v>1769086</v>
      </c>
      <c r="AF252" s="8">
        <f t="shared" si="15"/>
        <v>1769386</v>
      </c>
    </row>
    <row r="253" spans="1:32" ht="12.75">
      <c r="A253" s="2">
        <v>246</v>
      </c>
      <c r="B253" s="5">
        <v>246</v>
      </c>
      <c r="C253" s="6" t="s">
        <v>271</v>
      </c>
      <c r="D253" s="8">
        <v>6082107</v>
      </c>
      <c r="E253" s="7">
        <v>0</v>
      </c>
      <c r="F253" s="8">
        <v>0</v>
      </c>
      <c r="G253" s="8">
        <f t="shared" si="12"/>
        <v>0</v>
      </c>
      <c r="H253" s="7">
        <v>0</v>
      </c>
      <c r="I253" s="7">
        <v>0</v>
      </c>
      <c r="J253" s="8">
        <v>1661749</v>
      </c>
      <c r="K253" s="8">
        <v>0</v>
      </c>
      <c r="L253" s="8">
        <f t="shared" si="13"/>
        <v>1661749</v>
      </c>
      <c r="M253" s="8">
        <v>0</v>
      </c>
      <c r="N253" s="7">
        <v>0</v>
      </c>
      <c r="O253" s="8">
        <v>198554</v>
      </c>
      <c r="P253" s="8">
        <v>12486</v>
      </c>
      <c r="Q253" s="8">
        <v>0</v>
      </c>
      <c r="R253" s="8">
        <v>5963</v>
      </c>
      <c r="S253" s="8">
        <v>1841015</v>
      </c>
      <c r="T253" s="8">
        <v>1534901</v>
      </c>
      <c r="U253" s="7">
        <v>0</v>
      </c>
      <c r="V253" s="8">
        <v>0</v>
      </c>
      <c r="W253" s="10">
        <v>172624</v>
      </c>
      <c r="X253" s="10">
        <v>0</v>
      </c>
      <c r="Y253" s="8">
        <v>0</v>
      </c>
      <c r="Z253" s="8">
        <v>0</v>
      </c>
      <c r="AA253" s="8">
        <v>45956</v>
      </c>
      <c r="AB253" s="8">
        <v>29166</v>
      </c>
      <c r="AC253" s="11">
        <v>26989</v>
      </c>
      <c r="AD253" s="8">
        <v>24141</v>
      </c>
      <c r="AE253" s="8">
        <f t="shared" si="14"/>
        <v>3674792</v>
      </c>
      <c r="AF253" s="8">
        <f t="shared" si="15"/>
        <v>11635651</v>
      </c>
    </row>
    <row r="254" spans="1:32" ht="12.75">
      <c r="A254" s="2">
        <v>247</v>
      </c>
      <c r="B254" s="5">
        <v>247</v>
      </c>
      <c r="C254" s="6" t="s">
        <v>272</v>
      </c>
      <c r="D254" s="2">
        <v>0</v>
      </c>
      <c r="E254" s="7">
        <v>0</v>
      </c>
      <c r="F254" s="8">
        <v>0</v>
      </c>
      <c r="G254" s="8">
        <f t="shared" si="12"/>
        <v>0</v>
      </c>
      <c r="H254" s="7">
        <v>0</v>
      </c>
      <c r="I254" s="7">
        <v>0</v>
      </c>
      <c r="J254" s="2">
        <v>0</v>
      </c>
      <c r="K254" s="8">
        <v>0</v>
      </c>
      <c r="L254" s="8">
        <f t="shared" si="13"/>
        <v>0</v>
      </c>
      <c r="M254" s="8">
        <v>0</v>
      </c>
      <c r="N254" s="7">
        <v>0</v>
      </c>
      <c r="O254" s="8">
        <v>0</v>
      </c>
      <c r="P254" s="8">
        <v>0</v>
      </c>
      <c r="Q254" s="8">
        <v>0</v>
      </c>
      <c r="R254" s="8">
        <v>0</v>
      </c>
      <c r="S254" s="8">
        <v>796592</v>
      </c>
      <c r="T254" s="2">
        <v>0</v>
      </c>
      <c r="U254" s="7">
        <v>0</v>
      </c>
      <c r="V254" s="8">
        <v>0</v>
      </c>
      <c r="W254" s="10">
        <v>71945</v>
      </c>
      <c r="X254" s="10">
        <v>0</v>
      </c>
      <c r="Y254" s="8">
        <v>0</v>
      </c>
      <c r="Z254" s="8">
        <v>7109</v>
      </c>
      <c r="AA254" s="8">
        <v>10288</v>
      </c>
      <c r="AB254" s="8">
        <v>29198</v>
      </c>
      <c r="AC254" s="11">
        <v>5597</v>
      </c>
      <c r="AD254" s="8">
        <v>9558</v>
      </c>
      <c r="AE254" s="8">
        <f t="shared" si="14"/>
        <v>930287</v>
      </c>
      <c r="AF254" s="8">
        <f t="shared" si="15"/>
        <v>930287</v>
      </c>
    </row>
    <row r="255" spans="1:32" ht="12.75">
      <c r="A255" s="2">
        <v>248</v>
      </c>
      <c r="B255" s="5">
        <v>248</v>
      </c>
      <c r="C255" s="6" t="s">
        <v>273</v>
      </c>
      <c r="D255" s="8">
        <v>23784526</v>
      </c>
      <c r="E255" s="7">
        <v>0</v>
      </c>
      <c r="F255" s="8">
        <v>0</v>
      </c>
      <c r="G255" s="8">
        <f t="shared" si="12"/>
        <v>0</v>
      </c>
      <c r="H255" s="7">
        <v>0</v>
      </c>
      <c r="I255" s="7">
        <v>0</v>
      </c>
      <c r="J255" s="8">
        <v>24625</v>
      </c>
      <c r="K255" s="8">
        <v>0</v>
      </c>
      <c r="L255" s="8">
        <f t="shared" si="13"/>
        <v>24625</v>
      </c>
      <c r="M255" s="8">
        <v>0</v>
      </c>
      <c r="N255" s="7">
        <v>0</v>
      </c>
      <c r="O255" s="8">
        <v>0</v>
      </c>
      <c r="P255" s="8">
        <v>39172</v>
      </c>
      <c r="Q255" s="8">
        <v>0</v>
      </c>
      <c r="R255" s="8">
        <v>20956</v>
      </c>
      <c r="S255" s="8">
        <v>5316611</v>
      </c>
      <c r="T255" s="8">
        <v>5334444</v>
      </c>
      <c r="U255" s="7">
        <v>770000</v>
      </c>
      <c r="V255" s="8">
        <v>0</v>
      </c>
      <c r="W255" s="10">
        <v>276750</v>
      </c>
      <c r="X255" s="10">
        <v>0</v>
      </c>
      <c r="Y255" s="8">
        <v>0</v>
      </c>
      <c r="Z255" s="8">
        <v>103407</v>
      </c>
      <c r="AA255" s="8">
        <v>108645</v>
      </c>
      <c r="AB255" s="8">
        <v>179447</v>
      </c>
      <c r="AC255" s="11">
        <v>0</v>
      </c>
      <c r="AD255" s="8">
        <v>54688</v>
      </c>
      <c r="AE255" s="8">
        <f t="shared" si="14"/>
        <v>12143992</v>
      </c>
      <c r="AF255" s="8">
        <f t="shared" si="15"/>
        <v>36013271</v>
      </c>
    </row>
    <row r="256" spans="1:32" ht="12.75">
      <c r="A256" s="2">
        <v>249</v>
      </c>
      <c r="B256" s="5">
        <v>249</v>
      </c>
      <c r="C256" s="6" t="s">
        <v>274</v>
      </c>
      <c r="D256" s="8">
        <v>308895</v>
      </c>
      <c r="E256" s="7">
        <v>0</v>
      </c>
      <c r="F256" s="8">
        <v>0</v>
      </c>
      <c r="G256" s="8">
        <f t="shared" si="12"/>
        <v>0</v>
      </c>
      <c r="H256" s="7">
        <v>0</v>
      </c>
      <c r="I256" s="7">
        <v>0</v>
      </c>
      <c r="J256" s="8">
        <v>375681</v>
      </c>
      <c r="K256" s="8">
        <v>0</v>
      </c>
      <c r="L256" s="8">
        <f t="shared" si="13"/>
        <v>375681</v>
      </c>
      <c r="M256" s="8">
        <v>0</v>
      </c>
      <c r="N256" s="7">
        <v>0</v>
      </c>
      <c r="O256" s="8">
        <v>0</v>
      </c>
      <c r="P256" s="8">
        <v>1334</v>
      </c>
      <c r="Q256" s="8">
        <v>0</v>
      </c>
      <c r="R256" s="8">
        <v>0</v>
      </c>
      <c r="S256" s="8">
        <v>99313</v>
      </c>
      <c r="T256" s="2">
        <v>0</v>
      </c>
      <c r="U256" s="7">
        <v>0</v>
      </c>
      <c r="V256" s="8">
        <v>0</v>
      </c>
      <c r="W256" s="12">
        <v>0</v>
      </c>
      <c r="X256" s="10">
        <v>0</v>
      </c>
      <c r="Y256" s="8">
        <v>0</v>
      </c>
      <c r="Z256" s="8">
        <v>0</v>
      </c>
      <c r="AA256" s="8">
        <v>863</v>
      </c>
      <c r="AB256" s="8">
        <v>991</v>
      </c>
      <c r="AC256" s="11">
        <v>806</v>
      </c>
      <c r="AD256" s="8">
        <v>1828</v>
      </c>
      <c r="AE256" s="8">
        <f t="shared" si="14"/>
        <v>103801</v>
      </c>
      <c r="AF256" s="8">
        <f t="shared" si="15"/>
        <v>789711</v>
      </c>
    </row>
    <row r="257" spans="1:32" ht="12.75">
      <c r="A257" s="2">
        <v>250</v>
      </c>
      <c r="B257" s="5">
        <v>250</v>
      </c>
      <c r="C257" s="6" t="s">
        <v>275</v>
      </c>
      <c r="D257" s="8">
        <v>1204450</v>
      </c>
      <c r="E257" s="7">
        <v>0</v>
      </c>
      <c r="F257" s="8">
        <v>0</v>
      </c>
      <c r="G257" s="8">
        <f t="shared" si="12"/>
        <v>0</v>
      </c>
      <c r="H257" s="7">
        <v>0</v>
      </c>
      <c r="I257" s="7">
        <v>0</v>
      </c>
      <c r="J257" s="8">
        <v>479677</v>
      </c>
      <c r="K257" s="8">
        <v>0</v>
      </c>
      <c r="L257" s="8">
        <f t="shared" si="13"/>
        <v>479677</v>
      </c>
      <c r="M257" s="8">
        <v>0</v>
      </c>
      <c r="N257" s="7">
        <v>0</v>
      </c>
      <c r="O257" s="8">
        <v>0</v>
      </c>
      <c r="P257" s="8">
        <v>0</v>
      </c>
      <c r="Q257" s="8">
        <v>0</v>
      </c>
      <c r="R257" s="8">
        <v>0</v>
      </c>
      <c r="S257" s="8">
        <v>359839</v>
      </c>
      <c r="T257" s="2">
        <v>0</v>
      </c>
      <c r="U257" s="7">
        <v>0</v>
      </c>
      <c r="V257" s="8">
        <v>0</v>
      </c>
      <c r="W257" s="12">
        <v>0</v>
      </c>
      <c r="X257" s="10">
        <v>0</v>
      </c>
      <c r="Y257" s="8">
        <v>0</v>
      </c>
      <c r="Z257" s="8">
        <v>8989</v>
      </c>
      <c r="AA257" s="8">
        <v>5163</v>
      </c>
      <c r="AB257" s="8">
        <v>9887</v>
      </c>
      <c r="AC257" s="11">
        <v>12928</v>
      </c>
      <c r="AD257" s="8">
        <v>4757</v>
      </c>
      <c r="AE257" s="8">
        <f t="shared" si="14"/>
        <v>401563</v>
      </c>
      <c r="AF257" s="8">
        <f t="shared" si="15"/>
        <v>2085690</v>
      </c>
    </row>
    <row r="258" spans="1:32" ht="12.75">
      <c r="A258" s="2">
        <v>251</v>
      </c>
      <c r="B258" s="5">
        <v>251</v>
      </c>
      <c r="C258" s="6" t="s">
        <v>276</v>
      </c>
      <c r="D258" s="8">
        <v>8823145</v>
      </c>
      <c r="E258" s="7">
        <v>0</v>
      </c>
      <c r="F258" s="8">
        <v>0</v>
      </c>
      <c r="G258" s="8">
        <f t="shared" si="12"/>
        <v>0</v>
      </c>
      <c r="H258" s="7">
        <v>0</v>
      </c>
      <c r="I258" s="7">
        <v>0</v>
      </c>
      <c r="J258" s="2">
        <v>0</v>
      </c>
      <c r="K258" s="8">
        <v>0</v>
      </c>
      <c r="L258" s="8">
        <f t="shared" si="13"/>
        <v>0</v>
      </c>
      <c r="M258" s="8">
        <v>0</v>
      </c>
      <c r="N258" s="7">
        <v>0</v>
      </c>
      <c r="O258" s="8">
        <v>0</v>
      </c>
      <c r="P258" s="8">
        <v>17744</v>
      </c>
      <c r="Q258" s="8">
        <v>0</v>
      </c>
      <c r="R258" s="8">
        <v>9397</v>
      </c>
      <c r="S258" s="8">
        <v>2104059</v>
      </c>
      <c r="T258" s="8">
        <v>394336</v>
      </c>
      <c r="U258" s="7">
        <v>0</v>
      </c>
      <c r="V258" s="8">
        <v>0</v>
      </c>
      <c r="W258" s="10">
        <v>91222</v>
      </c>
      <c r="X258" s="10">
        <v>0</v>
      </c>
      <c r="Y258" s="8">
        <v>0</v>
      </c>
      <c r="Z258" s="8">
        <v>54980</v>
      </c>
      <c r="AA258" s="8">
        <v>17750</v>
      </c>
      <c r="AB258" s="8">
        <v>22740</v>
      </c>
      <c r="AC258" s="11">
        <v>0</v>
      </c>
      <c r="AD258" s="8">
        <v>19339</v>
      </c>
      <c r="AE258" s="8">
        <f t="shared" si="14"/>
        <v>2704426</v>
      </c>
      <c r="AF258" s="8">
        <f t="shared" si="15"/>
        <v>11554712</v>
      </c>
    </row>
    <row r="259" spans="1:32" ht="12.75">
      <c r="A259" s="2">
        <v>252</v>
      </c>
      <c r="B259" s="5">
        <v>252</v>
      </c>
      <c r="C259" s="6" t="s">
        <v>277</v>
      </c>
      <c r="D259" s="8">
        <v>1142321</v>
      </c>
      <c r="E259" s="7">
        <v>0</v>
      </c>
      <c r="F259" s="8">
        <v>0</v>
      </c>
      <c r="G259" s="8">
        <f t="shared" si="12"/>
        <v>0</v>
      </c>
      <c r="H259" s="7">
        <v>0</v>
      </c>
      <c r="I259" s="7">
        <v>0</v>
      </c>
      <c r="J259" s="8">
        <v>1124908</v>
      </c>
      <c r="K259" s="8">
        <v>0</v>
      </c>
      <c r="L259" s="8">
        <f t="shared" si="13"/>
        <v>1124908</v>
      </c>
      <c r="M259" s="8">
        <v>0</v>
      </c>
      <c r="N259" s="7">
        <v>0</v>
      </c>
      <c r="O259" s="8">
        <v>0</v>
      </c>
      <c r="P259" s="8">
        <v>4021</v>
      </c>
      <c r="Q259" s="8">
        <v>268414</v>
      </c>
      <c r="R259" s="8">
        <v>0</v>
      </c>
      <c r="S259" s="8">
        <v>394035</v>
      </c>
      <c r="T259" s="2">
        <v>0</v>
      </c>
      <c r="U259" s="7">
        <v>0</v>
      </c>
      <c r="V259" s="8">
        <v>0</v>
      </c>
      <c r="W259" s="10">
        <v>31312</v>
      </c>
      <c r="X259" s="10">
        <v>0</v>
      </c>
      <c r="Y259" s="8">
        <v>0</v>
      </c>
      <c r="Z259" s="8">
        <v>8679</v>
      </c>
      <c r="AA259" s="8">
        <v>14760</v>
      </c>
      <c r="AB259" s="8">
        <v>6426</v>
      </c>
      <c r="AC259" s="11">
        <v>18721</v>
      </c>
      <c r="AD259" s="8">
        <v>6660</v>
      </c>
      <c r="AE259" s="8">
        <f t="shared" si="14"/>
        <v>480593</v>
      </c>
      <c r="AF259" s="8">
        <f t="shared" si="15"/>
        <v>3020257</v>
      </c>
    </row>
    <row r="260" spans="1:32" ht="12.75">
      <c r="A260" s="2">
        <v>253</v>
      </c>
      <c r="B260" s="5">
        <v>253</v>
      </c>
      <c r="C260" s="6" t="s">
        <v>278</v>
      </c>
      <c r="D260" s="8">
        <v>42445</v>
      </c>
      <c r="E260" s="7">
        <v>0</v>
      </c>
      <c r="F260" s="8">
        <v>0</v>
      </c>
      <c r="G260" s="8">
        <f t="shared" si="12"/>
        <v>0</v>
      </c>
      <c r="H260" s="7">
        <v>0</v>
      </c>
      <c r="I260" s="7">
        <v>0</v>
      </c>
      <c r="J260" s="2">
        <v>0</v>
      </c>
      <c r="K260" s="8">
        <v>0</v>
      </c>
      <c r="L260" s="8">
        <f t="shared" si="13"/>
        <v>0</v>
      </c>
      <c r="M260" s="8">
        <v>0</v>
      </c>
      <c r="N260" s="7">
        <v>0</v>
      </c>
      <c r="O260" s="8">
        <v>0</v>
      </c>
      <c r="P260" s="8">
        <v>492</v>
      </c>
      <c r="Q260" s="8">
        <v>77923</v>
      </c>
      <c r="R260" s="8">
        <v>0</v>
      </c>
      <c r="S260" s="8">
        <v>3692</v>
      </c>
      <c r="T260" s="2">
        <v>0</v>
      </c>
      <c r="U260" s="7">
        <v>0</v>
      </c>
      <c r="V260" s="8">
        <v>0</v>
      </c>
      <c r="W260" s="12">
        <v>0</v>
      </c>
      <c r="X260" s="10">
        <v>0</v>
      </c>
      <c r="Y260" s="8">
        <v>0</v>
      </c>
      <c r="Z260" s="8">
        <v>0</v>
      </c>
      <c r="AA260" s="8">
        <v>1000</v>
      </c>
      <c r="AB260" s="8">
        <v>0</v>
      </c>
      <c r="AC260" s="11">
        <v>1141</v>
      </c>
      <c r="AD260" s="8">
        <v>1413</v>
      </c>
      <c r="AE260" s="8">
        <f t="shared" si="14"/>
        <v>7246</v>
      </c>
      <c r="AF260" s="8">
        <f t="shared" si="15"/>
        <v>128106</v>
      </c>
    </row>
    <row r="261" spans="1:32" ht="12.75">
      <c r="A261" s="2">
        <v>254</v>
      </c>
      <c r="B261" s="5">
        <v>254</v>
      </c>
      <c r="C261" s="6" t="s">
        <v>279</v>
      </c>
      <c r="D261" s="2">
        <v>0</v>
      </c>
      <c r="E261" s="7">
        <v>0</v>
      </c>
      <c r="F261" s="8">
        <v>0</v>
      </c>
      <c r="G261" s="8">
        <f t="shared" si="12"/>
        <v>0</v>
      </c>
      <c r="H261" s="7">
        <v>0</v>
      </c>
      <c r="I261" s="7">
        <v>0</v>
      </c>
      <c r="J261" s="8">
        <v>334648</v>
      </c>
      <c r="K261" s="8">
        <v>0</v>
      </c>
      <c r="L261" s="8">
        <f t="shared" si="13"/>
        <v>334648</v>
      </c>
      <c r="M261" s="8">
        <v>0</v>
      </c>
      <c r="N261" s="7">
        <v>0</v>
      </c>
      <c r="O261" s="8">
        <v>0</v>
      </c>
      <c r="P261" s="8">
        <v>0</v>
      </c>
      <c r="Q261" s="8">
        <v>0</v>
      </c>
      <c r="R261" s="8">
        <v>0</v>
      </c>
      <c r="S261" s="8">
        <v>391966</v>
      </c>
      <c r="T261" s="8">
        <v>114232</v>
      </c>
      <c r="U261" s="7">
        <v>0</v>
      </c>
      <c r="V261" s="8">
        <v>0</v>
      </c>
      <c r="W261" s="12">
        <v>0</v>
      </c>
      <c r="X261" s="10">
        <v>0</v>
      </c>
      <c r="Y261" s="8">
        <v>0</v>
      </c>
      <c r="Z261" s="8">
        <v>3404</v>
      </c>
      <c r="AA261" s="8">
        <v>3575</v>
      </c>
      <c r="AB261" s="8">
        <v>5438</v>
      </c>
      <c r="AC261" s="11">
        <v>34165</v>
      </c>
      <c r="AD261" s="8">
        <v>4798</v>
      </c>
      <c r="AE261" s="8">
        <f t="shared" si="14"/>
        <v>557578</v>
      </c>
      <c r="AF261" s="8">
        <f t="shared" si="15"/>
        <v>892226</v>
      </c>
    </row>
    <row r="262" spans="1:32" ht="12.75">
      <c r="A262" s="2">
        <v>255</v>
      </c>
      <c r="B262" s="5">
        <v>255</v>
      </c>
      <c r="C262" s="6" t="s">
        <v>280</v>
      </c>
      <c r="D262" s="2">
        <v>0</v>
      </c>
      <c r="E262" s="7">
        <v>0</v>
      </c>
      <c r="F262" s="8">
        <v>0</v>
      </c>
      <c r="G262" s="8">
        <f t="shared" si="12"/>
        <v>0</v>
      </c>
      <c r="H262" s="7">
        <v>0</v>
      </c>
      <c r="I262" s="7">
        <v>0</v>
      </c>
      <c r="J262" s="2">
        <v>0</v>
      </c>
      <c r="K262" s="8">
        <v>0</v>
      </c>
      <c r="L262" s="8">
        <f t="shared" si="13"/>
        <v>0</v>
      </c>
      <c r="M262" s="8">
        <v>0</v>
      </c>
      <c r="N262" s="7">
        <v>0</v>
      </c>
      <c r="O262" s="8">
        <v>0</v>
      </c>
      <c r="P262" s="8">
        <v>0</v>
      </c>
      <c r="Q262" s="8">
        <v>0</v>
      </c>
      <c r="R262" s="8">
        <v>0</v>
      </c>
      <c r="S262" s="8">
        <v>124147</v>
      </c>
      <c r="T262" s="2">
        <v>0</v>
      </c>
      <c r="U262" s="7">
        <v>0</v>
      </c>
      <c r="V262" s="8">
        <v>0</v>
      </c>
      <c r="W262" s="12">
        <v>0</v>
      </c>
      <c r="X262" s="10">
        <v>0</v>
      </c>
      <c r="Y262" s="8">
        <v>0</v>
      </c>
      <c r="Z262" s="8">
        <v>3886</v>
      </c>
      <c r="AA262" s="8">
        <v>3989</v>
      </c>
      <c r="AB262" s="8">
        <v>8906</v>
      </c>
      <c r="AC262" s="11">
        <v>24467</v>
      </c>
      <c r="AD262" s="8">
        <v>2196</v>
      </c>
      <c r="AE262" s="8">
        <f t="shared" si="14"/>
        <v>167591</v>
      </c>
      <c r="AF262" s="8">
        <f t="shared" si="15"/>
        <v>167591</v>
      </c>
    </row>
    <row r="263" spans="1:32" ht="12.75">
      <c r="A263" s="2">
        <v>256</v>
      </c>
      <c r="B263" s="5">
        <v>256</v>
      </c>
      <c r="C263" s="6" t="s">
        <v>281</v>
      </c>
      <c r="D263" s="2">
        <v>0</v>
      </c>
      <c r="E263" s="7">
        <v>0</v>
      </c>
      <c r="F263" s="8">
        <v>0</v>
      </c>
      <c r="G263" s="8">
        <f t="shared" si="12"/>
        <v>0</v>
      </c>
      <c r="H263" s="7">
        <v>0</v>
      </c>
      <c r="I263" s="7">
        <v>0</v>
      </c>
      <c r="J263" s="2">
        <v>0</v>
      </c>
      <c r="K263" s="8">
        <v>0</v>
      </c>
      <c r="L263" s="8">
        <f t="shared" si="13"/>
        <v>0</v>
      </c>
      <c r="M263" s="8">
        <v>0</v>
      </c>
      <c r="N263" s="7">
        <v>0</v>
      </c>
      <c r="O263" s="8">
        <v>0</v>
      </c>
      <c r="P263" s="8">
        <v>0</v>
      </c>
      <c r="Q263" s="8">
        <v>0</v>
      </c>
      <c r="R263" s="8">
        <v>0</v>
      </c>
      <c r="S263" s="8">
        <v>192357</v>
      </c>
      <c r="T263" s="2">
        <v>0</v>
      </c>
      <c r="U263" s="7">
        <v>0</v>
      </c>
      <c r="V263" s="8">
        <v>0</v>
      </c>
      <c r="W263" s="12">
        <v>0</v>
      </c>
      <c r="X263" s="10">
        <v>0</v>
      </c>
      <c r="Y263" s="8">
        <v>0</v>
      </c>
      <c r="Z263" s="8">
        <v>0</v>
      </c>
      <c r="AA263" s="8">
        <v>1450</v>
      </c>
      <c r="AB263" s="8">
        <v>1997</v>
      </c>
      <c r="AC263" s="11">
        <v>1384</v>
      </c>
      <c r="AD263" s="8">
        <v>2341</v>
      </c>
      <c r="AE263" s="8">
        <f t="shared" si="14"/>
        <v>199529</v>
      </c>
      <c r="AF263" s="8">
        <f t="shared" si="15"/>
        <v>199529</v>
      </c>
    </row>
    <row r="264" spans="1:32" ht="12.75">
      <c r="A264" s="2">
        <v>257</v>
      </c>
      <c r="B264" s="5">
        <v>257</v>
      </c>
      <c r="C264" s="6" t="s">
        <v>282</v>
      </c>
      <c r="D264" s="8">
        <v>8895</v>
      </c>
      <c r="E264" s="7">
        <v>0</v>
      </c>
      <c r="F264" s="8">
        <v>0</v>
      </c>
      <c r="G264" s="8">
        <f t="shared" si="12"/>
        <v>0</v>
      </c>
      <c r="H264" s="7">
        <v>0</v>
      </c>
      <c r="I264" s="7">
        <v>0</v>
      </c>
      <c r="J264" s="2">
        <v>0</v>
      </c>
      <c r="K264" s="8">
        <v>19076</v>
      </c>
      <c r="L264" s="8">
        <f t="shared" si="13"/>
        <v>19076</v>
      </c>
      <c r="M264" s="8">
        <v>0</v>
      </c>
      <c r="N264" s="7">
        <v>0</v>
      </c>
      <c r="O264" s="8">
        <v>0</v>
      </c>
      <c r="P264" s="8">
        <v>0</v>
      </c>
      <c r="Q264" s="8">
        <v>0</v>
      </c>
      <c r="R264" s="8">
        <v>0</v>
      </c>
      <c r="S264" s="8">
        <v>660841</v>
      </c>
      <c r="T264" s="2">
        <v>0</v>
      </c>
      <c r="U264" s="7">
        <v>0</v>
      </c>
      <c r="V264" s="8">
        <v>0</v>
      </c>
      <c r="W264" s="10">
        <v>14972</v>
      </c>
      <c r="X264" s="10">
        <v>0</v>
      </c>
      <c r="Y264" s="8">
        <v>0</v>
      </c>
      <c r="Z264" s="8">
        <v>5095</v>
      </c>
      <c r="AA264" s="8">
        <v>5813</v>
      </c>
      <c r="AB264" s="8">
        <v>6426</v>
      </c>
      <c r="AC264" s="11">
        <v>18495</v>
      </c>
      <c r="AD264" s="8">
        <v>7397</v>
      </c>
      <c r="AE264" s="8">
        <f t="shared" si="14"/>
        <v>719039</v>
      </c>
      <c r="AF264" s="8">
        <f t="shared" si="15"/>
        <v>747010</v>
      </c>
    </row>
    <row r="265" spans="1:32" ht="12.75">
      <c r="A265" s="2">
        <v>258</v>
      </c>
      <c r="B265" s="5">
        <v>258</v>
      </c>
      <c r="C265" s="6" t="s">
        <v>283</v>
      </c>
      <c r="D265" s="8">
        <v>10290730</v>
      </c>
      <c r="E265" s="7">
        <v>0</v>
      </c>
      <c r="F265" s="8">
        <v>0</v>
      </c>
      <c r="G265" s="8">
        <f aca="true" t="shared" si="16" ref="G265:G328">E265+F265</f>
        <v>0</v>
      </c>
      <c r="H265" s="7">
        <v>2045205</v>
      </c>
      <c r="I265" s="7">
        <v>0</v>
      </c>
      <c r="J265" s="8">
        <v>3463830</v>
      </c>
      <c r="K265" s="8">
        <v>0</v>
      </c>
      <c r="L265" s="8">
        <f aca="true" t="shared" si="17" ref="L265:L328">SUM(H265:K265)</f>
        <v>5509035</v>
      </c>
      <c r="M265" s="8">
        <v>0</v>
      </c>
      <c r="N265" s="7">
        <v>0</v>
      </c>
      <c r="O265" s="8">
        <v>0</v>
      </c>
      <c r="P265" s="8">
        <v>35398</v>
      </c>
      <c r="Q265" s="8">
        <v>0</v>
      </c>
      <c r="R265" s="8">
        <v>1707</v>
      </c>
      <c r="S265" s="8">
        <v>3582967</v>
      </c>
      <c r="T265" s="8">
        <v>3298731</v>
      </c>
      <c r="U265" s="7">
        <v>0</v>
      </c>
      <c r="V265" s="8">
        <v>0</v>
      </c>
      <c r="W265" s="10">
        <v>336216</v>
      </c>
      <c r="X265" s="10">
        <v>0</v>
      </c>
      <c r="Y265" s="8">
        <v>0</v>
      </c>
      <c r="Z265" s="8">
        <v>19925</v>
      </c>
      <c r="AA265" s="8">
        <v>67986</v>
      </c>
      <c r="AB265" s="8">
        <v>47951</v>
      </c>
      <c r="AC265" s="11">
        <v>15928</v>
      </c>
      <c r="AD265" s="8">
        <v>50537</v>
      </c>
      <c r="AE265" s="8">
        <f aca="true" t="shared" si="18" ref="AE265:AE328">SUM(S265:AD265)</f>
        <v>7420241</v>
      </c>
      <c r="AF265" s="8">
        <f aca="true" t="shared" si="19" ref="AF265:AF328">SUM(D265:AD265)-G265-L265</f>
        <v>23257111</v>
      </c>
    </row>
    <row r="266" spans="1:32" ht="12.75">
      <c r="A266" s="2">
        <v>259</v>
      </c>
      <c r="B266" s="5">
        <v>259</v>
      </c>
      <c r="C266" s="6" t="s">
        <v>284</v>
      </c>
      <c r="D266" s="2">
        <v>0</v>
      </c>
      <c r="E266" s="7">
        <v>0</v>
      </c>
      <c r="F266" s="8">
        <v>0</v>
      </c>
      <c r="G266" s="8">
        <f t="shared" si="16"/>
        <v>0</v>
      </c>
      <c r="H266" s="7">
        <v>0</v>
      </c>
      <c r="I266" s="7">
        <v>0</v>
      </c>
      <c r="J266" s="2">
        <v>0</v>
      </c>
      <c r="K266" s="8">
        <v>0</v>
      </c>
      <c r="L266" s="8">
        <f t="shared" si="17"/>
        <v>0</v>
      </c>
      <c r="M266" s="8">
        <v>0</v>
      </c>
      <c r="N266" s="7">
        <v>0</v>
      </c>
      <c r="O266" s="8">
        <v>0</v>
      </c>
      <c r="P266" s="8">
        <v>0</v>
      </c>
      <c r="Q266" s="8">
        <v>0</v>
      </c>
      <c r="R266" s="8">
        <v>0</v>
      </c>
      <c r="S266" s="8">
        <v>537269</v>
      </c>
      <c r="T266" s="2">
        <v>0</v>
      </c>
      <c r="U266" s="7">
        <v>0</v>
      </c>
      <c r="V266" s="8">
        <v>0</v>
      </c>
      <c r="W266" s="10">
        <v>30671</v>
      </c>
      <c r="X266" s="10">
        <v>0</v>
      </c>
      <c r="Y266" s="8">
        <v>0</v>
      </c>
      <c r="Z266" s="8">
        <v>476</v>
      </c>
      <c r="AA266" s="8">
        <v>9700</v>
      </c>
      <c r="AB266" s="8">
        <v>17302</v>
      </c>
      <c r="AC266" s="11">
        <v>40006</v>
      </c>
      <c r="AD266" s="8">
        <v>7122</v>
      </c>
      <c r="AE266" s="8">
        <f t="shared" si="18"/>
        <v>642546</v>
      </c>
      <c r="AF266" s="8">
        <f t="shared" si="19"/>
        <v>642546</v>
      </c>
    </row>
    <row r="267" spans="1:32" ht="12.75">
      <c r="A267" s="2">
        <v>260</v>
      </c>
      <c r="B267" s="5">
        <v>260</v>
      </c>
      <c r="C267" s="6" t="s">
        <v>285</v>
      </c>
      <c r="D267" s="8">
        <v>6389</v>
      </c>
      <c r="E267" s="7">
        <v>0</v>
      </c>
      <c r="F267" s="8">
        <v>0</v>
      </c>
      <c r="G267" s="8">
        <f t="shared" si="16"/>
        <v>0</v>
      </c>
      <c r="H267" s="7">
        <v>0</v>
      </c>
      <c r="I267" s="7">
        <v>0</v>
      </c>
      <c r="J267" s="2">
        <v>0</v>
      </c>
      <c r="K267" s="8">
        <v>0</v>
      </c>
      <c r="L267" s="8">
        <f t="shared" si="17"/>
        <v>0</v>
      </c>
      <c r="M267" s="8">
        <v>0</v>
      </c>
      <c r="N267" s="7">
        <v>0</v>
      </c>
      <c r="O267" s="8">
        <v>0</v>
      </c>
      <c r="P267" s="8">
        <v>0</v>
      </c>
      <c r="Q267" s="8">
        <v>0</v>
      </c>
      <c r="R267" s="8">
        <v>0</v>
      </c>
      <c r="S267" s="8">
        <v>25694</v>
      </c>
      <c r="T267" s="2">
        <v>0</v>
      </c>
      <c r="U267" s="7">
        <v>0</v>
      </c>
      <c r="V267" s="8">
        <v>0</v>
      </c>
      <c r="W267" s="12">
        <v>0</v>
      </c>
      <c r="X267" s="10">
        <v>0</v>
      </c>
      <c r="Y267" s="8">
        <v>0</v>
      </c>
      <c r="Z267" s="8">
        <v>0</v>
      </c>
      <c r="AA267" s="8">
        <v>1150</v>
      </c>
      <c r="AB267" s="8">
        <v>1977</v>
      </c>
      <c r="AC267" s="11">
        <v>16522</v>
      </c>
      <c r="AD267" s="8">
        <v>1560</v>
      </c>
      <c r="AE267" s="8">
        <f t="shared" si="18"/>
        <v>46903</v>
      </c>
      <c r="AF267" s="8">
        <f t="shared" si="19"/>
        <v>53292</v>
      </c>
    </row>
    <row r="268" spans="1:32" ht="12.75">
      <c r="A268" s="2">
        <v>261</v>
      </c>
      <c r="B268" s="5">
        <v>261</v>
      </c>
      <c r="C268" s="6" t="s">
        <v>286</v>
      </c>
      <c r="D268" s="8">
        <v>5453106</v>
      </c>
      <c r="E268" s="7">
        <v>0</v>
      </c>
      <c r="F268" s="8">
        <v>0</v>
      </c>
      <c r="G268" s="8">
        <f t="shared" si="16"/>
        <v>0</v>
      </c>
      <c r="H268" s="7">
        <v>0</v>
      </c>
      <c r="I268" s="7">
        <v>0</v>
      </c>
      <c r="J268" s="8">
        <v>2574236</v>
      </c>
      <c r="K268" s="8">
        <v>0</v>
      </c>
      <c r="L268" s="8">
        <f t="shared" si="17"/>
        <v>2574236</v>
      </c>
      <c r="M268" s="8">
        <v>0</v>
      </c>
      <c r="N268" s="7">
        <v>0</v>
      </c>
      <c r="O268" s="8">
        <v>0</v>
      </c>
      <c r="P268" s="8">
        <v>15303</v>
      </c>
      <c r="Q268" s="8">
        <v>0</v>
      </c>
      <c r="R268" s="8">
        <v>23279</v>
      </c>
      <c r="S268" s="8">
        <v>813793</v>
      </c>
      <c r="T268" s="8">
        <v>88406</v>
      </c>
      <c r="U268" s="7">
        <v>0</v>
      </c>
      <c r="V268" s="8">
        <v>0</v>
      </c>
      <c r="W268" s="10">
        <v>95894</v>
      </c>
      <c r="X268" s="10">
        <v>0</v>
      </c>
      <c r="Y268" s="8">
        <v>0</v>
      </c>
      <c r="Z268" s="8">
        <v>7583</v>
      </c>
      <c r="AA268" s="8">
        <v>36398</v>
      </c>
      <c r="AB268" s="8">
        <v>16814</v>
      </c>
      <c r="AC268" s="11">
        <v>209371</v>
      </c>
      <c r="AD268" s="8">
        <v>18910</v>
      </c>
      <c r="AE268" s="8">
        <f t="shared" si="18"/>
        <v>1287169</v>
      </c>
      <c r="AF268" s="8">
        <f t="shared" si="19"/>
        <v>9353093</v>
      </c>
    </row>
    <row r="269" spans="1:32" ht="12.75">
      <c r="A269" s="2">
        <v>262</v>
      </c>
      <c r="B269" s="5">
        <v>262</v>
      </c>
      <c r="C269" s="6" t="s">
        <v>287</v>
      </c>
      <c r="D269" s="8">
        <v>3382514</v>
      </c>
      <c r="E269" s="7">
        <v>0</v>
      </c>
      <c r="F269" s="8">
        <v>0</v>
      </c>
      <c r="G269" s="8">
        <f t="shared" si="16"/>
        <v>0</v>
      </c>
      <c r="H269" s="7">
        <v>0</v>
      </c>
      <c r="I269" s="7">
        <v>767271</v>
      </c>
      <c r="J269" s="2">
        <v>0</v>
      </c>
      <c r="K269" s="8">
        <v>0</v>
      </c>
      <c r="L269" s="8">
        <f t="shared" si="17"/>
        <v>767271</v>
      </c>
      <c r="M269" s="8">
        <v>0</v>
      </c>
      <c r="N269" s="7">
        <v>0</v>
      </c>
      <c r="O269" s="8">
        <v>0</v>
      </c>
      <c r="P269" s="8">
        <v>17972</v>
      </c>
      <c r="Q269" s="8">
        <v>0</v>
      </c>
      <c r="R269" s="8">
        <v>20027</v>
      </c>
      <c r="S269" s="8">
        <v>1999340</v>
      </c>
      <c r="T269" s="8">
        <v>1784087</v>
      </c>
      <c r="U269" s="7">
        <v>0</v>
      </c>
      <c r="V269" s="8">
        <v>0</v>
      </c>
      <c r="W269" s="10">
        <v>219855</v>
      </c>
      <c r="X269" s="10">
        <v>0</v>
      </c>
      <c r="Y269" s="8">
        <v>0</v>
      </c>
      <c r="Z269" s="8">
        <v>30129</v>
      </c>
      <c r="AA269" s="8">
        <v>57910</v>
      </c>
      <c r="AB269" s="8">
        <v>42514</v>
      </c>
      <c r="AC269" s="11">
        <v>839</v>
      </c>
      <c r="AD269" s="8">
        <v>24367</v>
      </c>
      <c r="AE269" s="8">
        <f t="shared" si="18"/>
        <v>4159041</v>
      </c>
      <c r="AF269" s="8">
        <f t="shared" si="19"/>
        <v>8346825</v>
      </c>
    </row>
    <row r="270" spans="1:32" ht="12.75">
      <c r="A270" s="2">
        <v>263</v>
      </c>
      <c r="B270" s="5">
        <v>263</v>
      </c>
      <c r="C270" s="6" t="s">
        <v>288</v>
      </c>
      <c r="D270" s="8">
        <v>443042</v>
      </c>
      <c r="E270" s="7">
        <v>0</v>
      </c>
      <c r="F270" s="8">
        <v>0</v>
      </c>
      <c r="G270" s="8">
        <f t="shared" si="16"/>
        <v>0</v>
      </c>
      <c r="H270" s="7">
        <v>0</v>
      </c>
      <c r="I270" s="7">
        <v>0</v>
      </c>
      <c r="J270" s="2">
        <v>0</v>
      </c>
      <c r="K270" s="8">
        <v>0</v>
      </c>
      <c r="L270" s="8">
        <f t="shared" si="17"/>
        <v>0</v>
      </c>
      <c r="M270" s="8">
        <v>0</v>
      </c>
      <c r="N270" s="7">
        <v>0</v>
      </c>
      <c r="O270" s="8">
        <v>0</v>
      </c>
      <c r="P270" s="8">
        <v>0</v>
      </c>
      <c r="Q270" s="8">
        <v>5000</v>
      </c>
      <c r="R270" s="8">
        <v>0</v>
      </c>
      <c r="S270" s="8">
        <v>85489</v>
      </c>
      <c r="T270" s="8">
        <v>13801</v>
      </c>
      <c r="U270" s="7">
        <v>0</v>
      </c>
      <c r="V270" s="8">
        <v>0</v>
      </c>
      <c r="W270" s="12">
        <v>0</v>
      </c>
      <c r="X270" s="10">
        <v>0</v>
      </c>
      <c r="Y270" s="8">
        <v>0</v>
      </c>
      <c r="Z270" s="8">
        <v>0</v>
      </c>
      <c r="AA270" s="8">
        <v>1825</v>
      </c>
      <c r="AB270" s="8">
        <v>8863</v>
      </c>
      <c r="AC270" s="11">
        <v>32787</v>
      </c>
      <c r="AD270" s="8">
        <v>1719</v>
      </c>
      <c r="AE270" s="8">
        <f t="shared" si="18"/>
        <v>144484</v>
      </c>
      <c r="AF270" s="8">
        <f t="shared" si="19"/>
        <v>592526</v>
      </c>
    </row>
    <row r="271" spans="1:32" ht="12.75">
      <c r="A271" s="2">
        <v>264</v>
      </c>
      <c r="B271" s="5">
        <v>264</v>
      </c>
      <c r="C271" s="6" t="s">
        <v>289</v>
      </c>
      <c r="D271" s="8">
        <v>3051265</v>
      </c>
      <c r="E271" s="7">
        <v>0</v>
      </c>
      <c r="F271" s="8">
        <v>0</v>
      </c>
      <c r="G271" s="8">
        <f t="shared" si="16"/>
        <v>0</v>
      </c>
      <c r="H271" s="7">
        <v>0</v>
      </c>
      <c r="I271" s="7">
        <v>0</v>
      </c>
      <c r="J271" s="2">
        <v>0</v>
      </c>
      <c r="K271" s="8">
        <v>0</v>
      </c>
      <c r="L271" s="8">
        <f t="shared" si="17"/>
        <v>0</v>
      </c>
      <c r="M271" s="8">
        <v>0</v>
      </c>
      <c r="N271" s="7">
        <v>0</v>
      </c>
      <c r="O271" s="8">
        <v>260834</v>
      </c>
      <c r="P271" s="8">
        <v>10564</v>
      </c>
      <c r="Q271" s="8">
        <v>0</v>
      </c>
      <c r="R271" s="8">
        <v>15855</v>
      </c>
      <c r="S271" s="8">
        <v>1231872</v>
      </c>
      <c r="T271" s="8">
        <v>875037</v>
      </c>
      <c r="U271" s="7">
        <v>0</v>
      </c>
      <c r="V271" s="8">
        <v>0</v>
      </c>
      <c r="W271" s="10">
        <v>87750</v>
      </c>
      <c r="X271" s="10">
        <v>0</v>
      </c>
      <c r="Y271" s="8">
        <v>0</v>
      </c>
      <c r="Z271" s="8">
        <v>4483</v>
      </c>
      <c r="AA271" s="8">
        <v>26623</v>
      </c>
      <c r="AB271" s="8">
        <v>19279</v>
      </c>
      <c r="AC271" s="11">
        <v>43</v>
      </c>
      <c r="AD271" s="8">
        <v>16340</v>
      </c>
      <c r="AE271" s="8">
        <f t="shared" si="18"/>
        <v>2261427</v>
      </c>
      <c r="AF271" s="8">
        <f t="shared" si="19"/>
        <v>5599945</v>
      </c>
    </row>
    <row r="272" spans="1:32" ht="12.75">
      <c r="A272" s="2">
        <v>265</v>
      </c>
      <c r="B272" s="5">
        <v>265</v>
      </c>
      <c r="C272" s="6" t="s">
        <v>290</v>
      </c>
      <c r="D272" s="8">
        <v>2931775</v>
      </c>
      <c r="E272" s="7">
        <v>0</v>
      </c>
      <c r="F272" s="8">
        <v>0</v>
      </c>
      <c r="G272" s="8">
        <f t="shared" si="16"/>
        <v>0</v>
      </c>
      <c r="H272" s="7">
        <v>0</v>
      </c>
      <c r="I272" s="7">
        <v>0</v>
      </c>
      <c r="J272" s="8">
        <v>1028722</v>
      </c>
      <c r="K272" s="8">
        <v>0</v>
      </c>
      <c r="L272" s="8">
        <f t="shared" si="17"/>
        <v>1028722</v>
      </c>
      <c r="M272" s="8">
        <v>0</v>
      </c>
      <c r="N272" s="7">
        <v>0</v>
      </c>
      <c r="O272" s="8">
        <v>0</v>
      </c>
      <c r="P272" s="8">
        <v>9478</v>
      </c>
      <c r="Q272" s="8">
        <v>0</v>
      </c>
      <c r="R272" s="8">
        <v>0</v>
      </c>
      <c r="S272" s="8">
        <v>1057967</v>
      </c>
      <c r="T272" s="2">
        <v>0</v>
      </c>
      <c r="U272" s="7">
        <v>0</v>
      </c>
      <c r="V272" s="8">
        <v>0</v>
      </c>
      <c r="W272" s="10">
        <v>82749</v>
      </c>
      <c r="X272" s="10">
        <v>0</v>
      </c>
      <c r="Y272" s="8">
        <v>0</v>
      </c>
      <c r="Z272" s="8">
        <v>12945</v>
      </c>
      <c r="AA272" s="8">
        <v>19879</v>
      </c>
      <c r="AB272" s="8">
        <v>37076</v>
      </c>
      <c r="AC272" s="11">
        <v>0</v>
      </c>
      <c r="AD272" s="8">
        <v>18519</v>
      </c>
      <c r="AE272" s="8">
        <f t="shared" si="18"/>
        <v>1229135</v>
      </c>
      <c r="AF272" s="8">
        <f t="shared" si="19"/>
        <v>5199110</v>
      </c>
    </row>
    <row r="273" spans="1:32" ht="12.75">
      <c r="A273" s="2">
        <v>266</v>
      </c>
      <c r="B273" s="5">
        <v>266</v>
      </c>
      <c r="C273" s="6" t="s">
        <v>291</v>
      </c>
      <c r="D273" s="8">
        <v>5823785</v>
      </c>
      <c r="E273" s="7">
        <v>0</v>
      </c>
      <c r="F273" s="8">
        <v>0</v>
      </c>
      <c r="G273" s="8">
        <f t="shared" si="16"/>
        <v>0</v>
      </c>
      <c r="H273" s="7">
        <v>0</v>
      </c>
      <c r="I273" s="7">
        <v>0</v>
      </c>
      <c r="J273" s="8">
        <v>1135907</v>
      </c>
      <c r="K273" s="8">
        <v>0</v>
      </c>
      <c r="L273" s="8">
        <f t="shared" si="17"/>
        <v>1135907</v>
      </c>
      <c r="M273" s="8">
        <v>0</v>
      </c>
      <c r="N273" s="7">
        <v>0</v>
      </c>
      <c r="O273" s="8">
        <v>294288</v>
      </c>
      <c r="P273" s="8">
        <v>10969</v>
      </c>
      <c r="Q273" s="8">
        <v>0</v>
      </c>
      <c r="R273" s="8">
        <v>11788</v>
      </c>
      <c r="S273" s="8">
        <v>1196755</v>
      </c>
      <c r="T273" s="8">
        <v>62495</v>
      </c>
      <c r="U273" s="7">
        <v>0</v>
      </c>
      <c r="V273" s="8">
        <v>0</v>
      </c>
      <c r="W273" s="10">
        <v>142299</v>
      </c>
      <c r="X273" s="10">
        <v>0</v>
      </c>
      <c r="Y273" s="8">
        <v>0</v>
      </c>
      <c r="Z273" s="8">
        <v>0</v>
      </c>
      <c r="AA273" s="8">
        <v>23518</v>
      </c>
      <c r="AB273" s="8">
        <v>7431</v>
      </c>
      <c r="AC273" s="11">
        <v>49145</v>
      </c>
      <c r="AD273" s="8">
        <v>16028</v>
      </c>
      <c r="AE273" s="8">
        <f t="shared" si="18"/>
        <v>1497671</v>
      </c>
      <c r="AF273" s="8">
        <f t="shared" si="19"/>
        <v>8774408</v>
      </c>
    </row>
    <row r="274" spans="1:32" ht="12.75">
      <c r="A274" s="2">
        <v>267</v>
      </c>
      <c r="B274" s="5">
        <v>267</v>
      </c>
      <c r="C274" s="6" t="s">
        <v>292</v>
      </c>
      <c r="D274" s="2">
        <v>0</v>
      </c>
      <c r="E274" s="7">
        <v>0</v>
      </c>
      <c r="F274" s="8">
        <v>0</v>
      </c>
      <c r="G274" s="8">
        <f t="shared" si="16"/>
        <v>0</v>
      </c>
      <c r="H274" s="7">
        <v>0</v>
      </c>
      <c r="I274" s="7">
        <v>0</v>
      </c>
      <c r="J274" s="2">
        <v>0</v>
      </c>
      <c r="K274" s="8">
        <v>0</v>
      </c>
      <c r="L274" s="8">
        <f t="shared" si="17"/>
        <v>0</v>
      </c>
      <c r="M274" s="8">
        <v>0</v>
      </c>
      <c r="N274" s="7">
        <v>0</v>
      </c>
      <c r="O274" s="8">
        <v>0</v>
      </c>
      <c r="P274" s="8">
        <v>0</v>
      </c>
      <c r="Q274" s="8">
        <v>0</v>
      </c>
      <c r="R274" s="8">
        <v>0</v>
      </c>
      <c r="S274" s="8">
        <v>190069</v>
      </c>
      <c r="T274" s="8">
        <v>11938</v>
      </c>
      <c r="U274" s="7">
        <v>0</v>
      </c>
      <c r="V274" s="8">
        <v>0</v>
      </c>
      <c r="W274" s="12">
        <v>0</v>
      </c>
      <c r="X274" s="10">
        <v>0</v>
      </c>
      <c r="Y274" s="8">
        <v>0</v>
      </c>
      <c r="Z274" s="8">
        <v>354</v>
      </c>
      <c r="AA274" s="8">
        <v>1925</v>
      </c>
      <c r="AB274" s="8">
        <v>7423</v>
      </c>
      <c r="AC274" s="11">
        <v>13714</v>
      </c>
      <c r="AD274" s="8">
        <v>3189</v>
      </c>
      <c r="AE274" s="8">
        <f t="shared" si="18"/>
        <v>228612</v>
      </c>
      <c r="AF274" s="8">
        <f t="shared" si="19"/>
        <v>228612</v>
      </c>
    </row>
    <row r="275" spans="1:32" ht="12.75">
      <c r="A275" s="2">
        <v>268</v>
      </c>
      <c r="B275" s="5">
        <v>268</v>
      </c>
      <c r="C275" s="6" t="s">
        <v>293</v>
      </c>
      <c r="D275" s="2">
        <v>0</v>
      </c>
      <c r="E275" s="7">
        <v>0</v>
      </c>
      <c r="F275" s="8">
        <v>0</v>
      </c>
      <c r="G275" s="8">
        <f t="shared" si="16"/>
        <v>0</v>
      </c>
      <c r="H275" s="7">
        <v>0</v>
      </c>
      <c r="I275" s="7">
        <v>0</v>
      </c>
      <c r="J275" s="2">
        <v>0</v>
      </c>
      <c r="K275" s="8">
        <v>0</v>
      </c>
      <c r="L275" s="8">
        <f t="shared" si="17"/>
        <v>0</v>
      </c>
      <c r="M275" s="8">
        <v>0</v>
      </c>
      <c r="N275" s="7">
        <v>0</v>
      </c>
      <c r="O275" s="8">
        <v>0</v>
      </c>
      <c r="P275" s="8">
        <v>0</v>
      </c>
      <c r="Q275" s="8">
        <v>0</v>
      </c>
      <c r="R275" s="8">
        <v>0</v>
      </c>
      <c r="S275" s="8">
        <v>224115</v>
      </c>
      <c r="T275" s="2">
        <v>0</v>
      </c>
      <c r="U275" s="7">
        <v>0</v>
      </c>
      <c r="V275" s="8">
        <v>0</v>
      </c>
      <c r="W275" s="10">
        <v>6159</v>
      </c>
      <c r="X275" s="10">
        <v>0</v>
      </c>
      <c r="Y275" s="8">
        <v>0</v>
      </c>
      <c r="Z275" s="8">
        <v>0</v>
      </c>
      <c r="AA275" s="8">
        <v>2388</v>
      </c>
      <c r="AB275" s="8">
        <v>989</v>
      </c>
      <c r="AC275" s="11">
        <v>621</v>
      </c>
      <c r="AD275" s="8">
        <v>2570</v>
      </c>
      <c r="AE275" s="8">
        <f t="shared" si="18"/>
        <v>236842</v>
      </c>
      <c r="AF275" s="8">
        <f t="shared" si="19"/>
        <v>236842</v>
      </c>
    </row>
    <row r="276" spans="1:32" ht="12.75">
      <c r="A276" s="2">
        <v>269</v>
      </c>
      <c r="B276" s="5">
        <v>269</v>
      </c>
      <c r="C276" s="6" t="s">
        <v>294</v>
      </c>
      <c r="D276" s="8">
        <v>316331</v>
      </c>
      <c r="E276" s="7">
        <v>0</v>
      </c>
      <c r="F276" s="8">
        <v>0</v>
      </c>
      <c r="G276" s="8">
        <f t="shared" si="16"/>
        <v>0</v>
      </c>
      <c r="H276" s="7">
        <v>0</v>
      </c>
      <c r="I276" s="7">
        <v>0</v>
      </c>
      <c r="J276" s="8">
        <v>275468</v>
      </c>
      <c r="K276" s="8">
        <v>0</v>
      </c>
      <c r="L276" s="8">
        <f t="shared" si="17"/>
        <v>275468</v>
      </c>
      <c r="M276" s="8">
        <v>0</v>
      </c>
      <c r="N276" s="7">
        <v>0</v>
      </c>
      <c r="O276" s="8">
        <v>0</v>
      </c>
      <c r="P276" s="8">
        <v>2198</v>
      </c>
      <c r="Q276" s="8">
        <v>0</v>
      </c>
      <c r="R276" s="8">
        <v>0</v>
      </c>
      <c r="S276" s="8">
        <v>179491</v>
      </c>
      <c r="T276" s="8">
        <v>20951</v>
      </c>
      <c r="U276" s="7">
        <v>0</v>
      </c>
      <c r="V276" s="8">
        <v>0</v>
      </c>
      <c r="W276" s="10">
        <v>14125</v>
      </c>
      <c r="X276" s="10">
        <v>0</v>
      </c>
      <c r="Y276" s="8">
        <v>0</v>
      </c>
      <c r="Z276" s="8">
        <v>308</v>
      </c>
      <c r="AA276" s="8">
        <v>1950</v>
      </c>
      <c r="AB276" s="8">
        <v>1483</v>
      </c>
      <c r="AC276" s="11">
        <v>3633</v>
      </c>
      <c r="AD276" s="8">
        <v>3434</v>
      </c>
      <c r="AE276" s="8">
        <f t="shared" si="18"/>
        <v>225375</v>
      </c>
      <c r="AF276" s="8">
        <f t="shared" si="19"/>
        <v>819372</v>
      </c>
    </row>
    <row r="277" spans="1:32" ht="12.75">
      <c r="A277" s="2">
        <v>270</v>
      </c>
      <c r="B277" s="5">
        <v>270</v>
      </c>
      <c r="C277" s="6" t="s">
        <v>295</v>
      </c>
      <c r="D277" s="8">
        <v>3950169</v>
      </c>
      <c r="E277" s="7">
        <v>0</v>
      </c>
      <c r="F277" s="8">
        <v>0</v>
      </c>
      <c r="G277" s="8">
        <f t="shared" si="16"/>
        <v>0</v>
      </c>
      <c r="H277" s="7">
        <v>0</v>
      </c>
      <c r="I277" s="7">
        <v>0</v>
      </c>
      <c r="J277" s="2">
        <v>0</v>
      </c>
      <c r="K277" s="8">
        <v>0</v>
      </c>
      <c r="L277" s="8">
        <f t="shared" si="17"/>
        <v>0</v>
      </c>
      <c r="M277" s="8">
        <v>0</v>
      </c>
      <c r="N277" s="7">
        <v>0</v>
      </c>
      <c r="O277" s="8">
        <v>0</v>
      </c>
      <c r="P277" s="8">
        <v>4206</v>
      </c>
      <c r="Q277" s="8">
        <v>447448</v>
      </c>
      <c r="R277" s="8">
        <v>44991</v>
      </c>
      <c r="S277" s="8">
        <v>993217</v>
      </c>
      <c r="T277" s="8">
        <v>185558</v>
      </c>
      <c r="U277" s="7">
        <v>0</v>
      </c>
      <c r="V277" s="8">
        <v>0</v>
      </c>
      <c r="W277" s="12">
        <v>0</v>
      </c>
      <c r="X277" s="10">
        <v>0</v>
      </c>
      <c r="Y277" s="8">
        <v>0</v>
      </c>
      <c r="Z277" s="8">
        <v>3922</v>
      </c>
      <c r="AA277" s="8">
        <v>11450</v>
      </c>
      <c r="AB277" s="8">
        <v>17798</v>
      </c>
      <c r="AC277" s="11">
        <v>18694</v>
      </c>
      <c r="AD277" s="8">
        <v>7753</v>
      </c>
      <c r="AE277" s="8">
        <f t="shared" si="18"/>
        <v>1238392</v>
      </c>
      <c r="AF277" s="8">
        <f t="shared" si="19"/>
        <v>5685206</v>
      </c>
    </row>
    <row r="278" spans="1:32" ht="12.75">
      <c r="A278" s="2">
        <v>271</v>
      </c>
      <c r="B278" s="5">
        <v>271</v>
      </c>
      <c r="C278" s="6" t="s">
        <v>296</v>
      </c>
      <c r="D278" s="8">
        <v>10287704</v>
      </c>
      <c r="E278" s="7">
        <v>0</v>
      </c>
      <c r="F278" s="8">
        <v>0</v>
      </c>
      <c r="G278" s="8">
        <f t="shared" si="16"/>
        <v>0</v>
      </c>
      <c r="H278" s="7">
        <v>0</v>
      </c>
      <c r="I278" s="7">
        <v>3206732</v>
      </c>
      <c r="J278" s="8">
        <v>491040</v>
      </c>
      <c r="K278" s="8">
        <v>0</v>
      </c>
      <c r="L278" s="8">
        <f t="shared" si="17"/>
        <v>3697772</v>
      </c>
      <c r="M278" s="8">
        <v>0</v>
      </c>
      <c r="N278" s="7">
        <v>0</v>
      </c>
      <c r="O278" s="8">
        <v>0</v>
      </c>
      <c r="P278" s="8">
        <v>27247</v>
      </c>
      <c r="Q278" s="8">
        <v>0</v>
      </c>
      <c r="R278" s="8">
        <v>10440</v>
      </c>
      <c r="S278" s="8">
        <v>2110492</v>
      </c>
      <c r="T278" s="8">
        <v>298861</v>
      </c>
      <c r="U278" s="7">
        <v>0</v>
      </c>
      <c r="V278" s="8">
        <v>0</v>
      </c>
      <c r="W278" s="10">
        <v>140291</v>
      </c>
      <c r="X278" s="10">
        <v>0</v>
      </c>
      <c r="Y278" s="8">
        <v>0</v>
      </c>
      <c r="Z278" s="8">
        <v>3738</v>
      </c>
      <c r="AA278" s="8">
        <v>34499</v>
      </c>
      <c r="AB278" s="8">
        <v>22328</v>
      </c>
      <c r="AC278" s="11">
        <v>78725</v>
      </c>
      <c r="AD278" s="8">
        <v>34165</v>
      </c>
      <c r="AE278" s="8">
        <f t="shared" si="18"/>
        <v>2723099</v>
      </c>
      <c r="AF278" s="8">
        <f t="shared" si="19"/>
        <v>16746262</v>
      </c>
    </row>
    <row r="279" spans="1:32" ht="12.75">
      <c r="A279" s="2">
        <v>272</v>
      </c>
      <c r="B279" s="5">
        <v>272</v>
      </c>
      <c r="C279" s="6" t="s">
        <v>297</v>
      </c>
      <c r="D279" s="8">
        <v>458403</v>
      </c>
      <c r="E279" s="7">
        <v>0</v>
      </c>
      <c r="F279" s="8">
        <v>0</v>
      </c>
      <c r="G279" s="8">
        <f t="shared" si="16"/>
        <v>0</v>
      </c>
      <c r="H279" s="7">
        <v>0</v>
      </c>
      <c r="I279" s="7">
        <v>0</v>
      </c>
      <c r="J279" s="8">
        <v>197921</v>
      </c>
      <c r="K279" s="8">
        <v>0</v>
      </c>
      <c r="L279" s="8">
        <f t="shared" si="17"/>
        <v>197921</v>
      </c>
      <c r="M279" s="8">
        <v>0</v>
      </c>
      <c r="N279" s="7">
        <v>0</v>
      </c>
      <c r="O279" s="8">
        <v>0</v>
      </c>
      <c r="P279" s="8">
        <v>802</v>
      </c>
      <c r="Q279" s="8">
        <v>0</v>
      </c>
      <c r="R279" s="8">
        <v>0</v>
      </c>
      <c r="S279" s="8">
        <v>127296</v>
      </c>
      <c r="T279" s="2">
        <v>0</v>
      </c>
      <c r="U279" s="7">
        <v>0</v>
      </c>
      <c r="V279" s="8">
        <v>0</v>
      </c>
      <c r="W279" s="10">
        <v>6534</v>
      </c>
      <c r="X279" s="10">
        <v>0</v>
      </c>
      <c r="Y279" s="8">
        <v>0</v>
      </c>
      <c r="Z279" s="8">
        <v>0</v>
      </c>
      <c r="AA279" s="8">
        <v>1725</v>
      </c>
      <c r="AB279" s="8">
        <v>985</v>
      </c>
      <c r="AC279" s="11">
        <v>7708</v>
      </c>
      <c r="AD279" s="8">
        <v>2205</v>
      </c>
      <c r="AE279" s="8">
        <f t="shared" si="18"/>
        <v>146453</v>
      </c>
      <c r="AF279" s="8">
        <f t="shared" si="19"/>
        <v>803579</v>
      </c>
    </row>
    <row r="280" spans="1:32" ht="12.75">
      <c r="A280" s="2">
        <v>273</v>
      </c>
      <c r="B280" s="5">
        <v>273</v>
      </c>
      <c r="C280" s="6" t="s">
        <v>298</v>
      </c>
      <c r="D280" s="8">
        <v>2553323</v>
      </c>
      <c r="E280" s="7">
        <v>0</v>
      </c>
      <c r="F280" s="8">
        <v>0</v>
      </c>
      <c r="G280" s="8">
        <f t="shared" si="16"/>
        <v>0</v>
      </c>
      <c r="H280" s="7">
        <v>0</v>
      </c>
      <c r="I280" s="7">
        <v>0</v>
      </c>
      <c r="J280" s="2">
        <v>0</v>
      </c>
      <c r="K280" s="8">
        <v>0</v>
      </c>
      <c r="L280" s="8">
        <f t="shared" si="17"/>
        <v>0</v>
      </c>
      <c r="M280" s="8">
        <v>0</v>
      </c>
      <c r="N280" s="7">
        <v>0</v>
      </c>
      <c r="O280" s="8">
        <v>0</v>
      </c>
      <c r="P280" s="8">
        <v>14715</v>
      </c>
      <c r="Q280" s="8">
        <v>0</v>
      </c>
      <c r="R280" s="8">
        <v>8606</v>
      </c>
      <c r="S280" s="8">
        <v>1240942</v>
      </c>
      <c r="T280" s="2">
        <v>0</v>
      </c>
      <c r="U280" s="7">
        <v>0</v>
      </c>
      <c r="V280" s="8">
        <v>0</v>
      </c>
      <c r="W280" s="10">
        <v>102940</v>
      </c>
      <c r="X280" s="10">
        <v>0</v>
      </c>
      <c r="Y280" s="8">
        <v>0</v>
      </c>
      <c r="Z280" s="8">
        <v>36479</v>
      </c>
      <c r="AA280" s="8">
        <v>26263</v>
      </c>
      <c r="AB280" s="8">
        <v>87215</v>
      </c>
      <c r="AC280" s="11">
        <v>24</v>
      </c>
      <c r="AD280" s="8">
        <v>17357</v>
      </c>
      <c r="AE280" s="8">
        <f t="shared" si="18"/>
        <v>1511220</v>
      </c>
      <c r="AF280" s="8">
        <f t="shared" si="19"/>
        <v>4087864</v>
      </c>
    </row>
    <row r="281" spans="1:32" ht="12.75">
      <c r="A281" s="2">
        <v>274</v>
      </c>
      <c r="B281" s="5">
        <v>274</v>
      </c>
      <c r="C281" s="6" t="s">
        <v>299</v>
      </c>
      <c r="D281" s="8">
        <v>19441989</v>
      </c>
      <c r="E281" s="7">
        <v>0</v>
      </c>
      <c r="F281" s="8">
        <v>0</v>
      </c>
      <c r="G281" s="8">
        <f t="shared" si="16"/>
        <v>0</v>
      </c>
      <c r="H281" s="7">
        <v>0</v>
      </c>
      <c r="I281" s="7">
        <v>0</v>
      </c>
      <c r="J281" s="8">
        <v>3699012</v>
      </c>
      <c r="K281" s="8">
        <v>0</v>
      </c>
      <c r="L281" s="8">
        <f t="shared" si="17"/>
        <v>3699012</v>
      </c>
      <c r="M281" s="8">
        <v>0</v>
      </c>
      <c r="N281" s="7">
        <v>0</v>
      </c>
      <c r="O281" s="8">
        <v>0</v>
      </c>
      <c r="P281" s="8">
        <v>41179</v>
      </c>
      <c r="Q281" s="8">
        <v>0</v>
      </c>
      <c r="R281" s="8">
        <v>308485</v>
      </c>
      <c r="S281" s="8">
        <v>10692616</v>
      </c>
      <c r="T281" s="8">
        <v>16219924</v>
      </c>
      <c r="U281" s="7">
        <v>0</v>
      </c>
      <c r="V281" s="8">
        <v>0</v>
      </c>
      <c r="W281" s="10">
        <v>546969</v>
      </c>
      <c r="X281" s="10">
        <v>0</v>
      </c>
      <c r="Y281" s="8">
        <v>0</v>
      </c>
      <c r="Z281" s="8">
        <v>42105</v>
      </c>
      <c r="AA281" s="8">
        <v>226455</v>
      </c>
      <c r="AB281" s="8">
        <v>61793</v>
      </c>
      <c r="AC281" s="11">
        <v>0</v>
      </c>
      <c r="AD281" s="8">
        <v>89169</v>
      </c>
      <c r="AE281" s="8">
        <f t="shared" si="18"/>
        <v>27879031</v>
      </c>
      <c r="AF281" s="8">
        <f t="shared" si="19"/>
        <v>51369696</v>
      </c>
    </row>
    <row r="282" spans="1:32" ht="12.75">
      <c r="A282" s="2">
        <v>278</v>
      </c>
      <c r="B282" s="5">
        <v>275</v>
      </c>
      <c r="C282" s="6" t="s">
        <v>300</v>
      </c>
      <c r="D282" s="8">
        <v>4949208</v>
      </c>
      <c r="E282" s="7">
        <v>0</v>
      </c>
      <c r="F282" s="8">
        <v>0</v>
      </c>
      <c r="G282" s="8">
        <f t="shared" si="16"/>
        <v>0</v>
      </c>
      <c r="H282" s="7">
        <v>0</v>
      </c>
      <c r="I282" s="7">
        <v>0</v>
      </c>
      <c r="J282" s="8">
        <v>1692517</v>
      </c>
      <c r="K282" s="8">
        <v>0</v>
      </c>
      <c r="L282" s="8">
        <f t="shared" si="17"/>
        <v>1692517</v>
      </c>
      <c r="M282" s="8">
        <v>0</v>
      </c>
      <c r="N282" s="7">
        <v>0</v>
      </c>
      <c r="O282" s="8">
        <v>0</v>
      </c>
      <c r="P282" s="8">
        <v>12667</v>
      </c>
      <c r="Q282" s="8">
        <v>388025</v>
      </c>
      <c r="R282" s="8">
        <v>12822</v>
      </c>
      <c r="S282" s="8">
        <v>2189688</v>
      </c>
      <c r="T282" s="8">
        <v>20214</v>
      </c>
      <c r="U282" s="7">
        <v>0</v>
      </c>
      <c r="V282" s="8">
        <v>0</v>
      </c>
      <c r="W282" s="10">
        <v>77082</v>
      </c>
      <c r="X282" s="10">
        <v>0</v>
      </c>
      <c r="Y282" s="8">
        <v>0</v>
      </c>
      <c r="Z282" s="8">
        <v>19138</v>
      </c>
      <c r="AA282" s="8">
        <v>23587</v>
      </c>
      <c r="AB282" s="8">
        <v>30155</v>
      </c>
      <c r="AC282" s="11">
        <v>4020</v>
      </c>
      <c r="AD282" s="8">
        <v>23716</v>
      </c>
      <c r="AE282" s="8">
        <f t="shared" si="18"/>
        <v>2387600</v>
      </c>
      <c r="AF282" s="8">
        <f t="shared" si="19"/>
        <v>9442839</v>
      </c>
    </row>
    <row r="283" spans="1:32" ht="12.75">
      <c r="A283" s="2">
        <v>275</v>
      </c>
      <c r="B283" s="5">
        <v>276</v>
      </c>
      <c r="C283" s="6" t="s">
        <v>301</v>
      </c>
      <c r="D283" s="8">
        <v>2128180</v>
      </c>
      <c r="E283" s="7">
        <v>0</v>
      </c>
      <c r="F283" s="8">
        <v>0</v>
      </c>
      <c r="G283" s="8">
        <f t="shared" si="16"/>
        <v>0</v>
      </c>
      <c r="H283" s="7">
        <v>0</v>
      </c>
      <c r="I283" s="7">
        <v>0</v>
      </c>
      <c r="J283" s="8">
        <v>505494</v>
      </c>
      <c r="K283" s="8">
        <v>0</v>
      </c>
      <c r="L283" s="8">
        <f t="shared" si="17"/>
        <v>505494</v>
      </c>
      <c r="M283" s="8">
        <v>0</v>
      </c>
      <c r="N283" s="7">
        <v>0</v>
      </c>
      <c r="O283" s="8">
        <v>0</v>
      </c>
      <c r="P283" s="8">
        <v>3966</v>
      </c>
      <c r="Q283" s="8">
        <v>0</v>
      </c>
      <c r="R283" s="8">
        <v>0</v>
      </c>
      <c r="S283" s="8">
        <v>492324</v>
      </c>
      <c r="T283" s="2">
        <v>0</v>
      </c>
      <c r="U283" s="7">
        <v>0</v>
      </c>
      <c r="V283" s="8">
        <v>0</v>
      </c>
      <c r="W283" s="10">
        <v>19750</v>
      </c>
      <c r="X283" s="10">
        <v>0</v>
      </c>
      <c r="Y283" s="8">
        <v>0</v>
      </c>
      <c r="Z283" s="8">
        <v>0</v>
      </c>
      <c r="AA283" s="8">
        <v>7175</v>
      </c>
      <c r="AB283" s="8">
        <v>14342</v>
      </c>
      <c r="AC283" s="11">
        <v>1584</v>
      </c>
      <c r="AD283" s="8">
        <v>5878</v>
      </c>
      <c r="AE283" s="8">
        <f t="shared" si="18"/>
        <v>541053</v>
      </c>
      <c r="AF283" s="8">
        <f t="shared" si="19"/>
        <v>3178693</v>
      </c>
    </row>
    <row r="284" spans="1:32" ht="12.75">
      <c r="A284" s="2">
        <v>276</v>
      </c>
      <c r="B284" s="5">
        <v>277</v>
      </c>
      <c r="C284" s="6" t="s">
        <v>302</v>
      </c>
      <c r="D284" s="8">
        <v>2505027</v>
      </c>
      <c r="E284" s="7">
        <v>0</v>
      </c>
      <c r="F284" s="8">
        <v>0</v>
      </c>
      <c r="G284" s="8">
        <f t="shared" si="16"/>
        <v>0</v>
      </c>
      <c r="H284" s="7">
        <v>0</v>
      </c>
      <c r="I284" s="7">
        <v>0</v>
      </c>
      <c r="J284" s="8">
        <v>977606</v>
      </c>
      <c r="K284" s="8">
        <v>0</v>
      </c>
      <c r="L284" s="8">
        <f t="shared" si="17"/>
        <v>977606</v>
      </c>
      <c r="M284" s="8">
        <v>0</v>
      </c>
      <c r="N284" s="7">
        <v>0</v>
      </c>
      <c r="O284" s="8">
        <v>0</v>
      </c>
      <c r="P284" s="8">
        <v>6140</v>
      </c>
      <c r="Q284" s="8">
        <v>0</v>
      </c>
      <c r="R284" s="8">
        <v>0</v>
      </c>
      <c r="S284" s="8">
        <v>367543</v>
      </c>
      <c r="T284" s="2">
        <v>0</v>
      </c>
      <c r="U284" s="7">
        <v>0</v>
      </c>
      <c r="V284" s="8">
        <v>0</v>
      </c>
      <c r="W284" s="10">
        <v>55309</v>
      </c>
      <c r="X284" s="10">
        <v>0</v>
      </c>
      <c r="Y284" s="8">
        <v>0</v>
      </c>
      <c r="Z284" s="8">
        <v>6893</v>
      </c>
      <c r="AA284" s="8">
        <v>14463</v>
      </c>
      <c r="AB284" s="8">
        <v>10381</v>
      </c>
      <c r="AC284" s="11">
        <v>581</v>
      </c>
      <c r="AD284" s="8">
        <v>7759</v>
      </c>
      <c r="AE284" s="8">
        <f t="shared" si="18"/>
        <v>462929</v>
      </c>
      <c r="AF284" s="8">
        <f t="shared" si="19"/>
        <v>3951702</v>
      </c>
    </row>
    <row r="285" spans="1:32" ht="12.75">
      <c r="A285" s="2">
        <v>277</v>
      </c>
      <c r="B285" s="5">
        <v>278</v>
      </c>
      <c r="C285" s="6" t="s">
        <v>303</v>
      </c>
      <c r="D285" s="8">
        <v>14401675</v>
      </c>
      <c r="E285" s="7">
        <v>0</v>
      </c>
      <c r="F285" s="8">
        <v>0</v>
      </c>
      <c r="G285" s="8">
        <f t="shared" si="16"/>
        <v>0</v>
      </c>
      <c r="H285" s="7">
        <v>0</v>
      </c>
      <c r="I285" s="7">
        <v>0</v>
      </c>
      <c r="J285" s="8">
        <v>1218740</v>
      </c>
      <c r="K285" s="8">
        <v>0</v>
      </c>
      <c r="L285" s="8">
        <f t="shared" si="17"/>
        <v>1218740</v>
      </c>
      <c r="M285" s="8">
        <v>0</v>
      </c>
      <c r="N285" s="7">
        <v>0</v>
      </c>
      <c r="O285" s="8">
        <v>0</v>
      </c>
      <c r="P285" s="8">
        <v>14701</v>
      </c>
      <c r="Q285" s="8">
        <v>0</v>
      </c>
      <c r="R285" s="8">
        <v>2157</v>
      </c>
      <c r="S285" s="8">
        <v>3019639</v>
      </c>
      <c r="T285" s="2">
        <v>0</v>
      </c>
      <c r="U285" s="7">
        <v>0</v>
      </c>
      <c r="V285" s="8">
        <v>0</v>
      </c>
      <c r="W285" s="10">
        <v>112776</v>
      </c>
      <c r="X285" s="10">
        <v>0</v>
      </c>
      <c r="Y285" s="8">
        <v>0</v>
      </c>
      <c r="Z285" s="8">
        <v>12203</v>
      </c>
      <c r="AA285" s="8">
        <v>11078</v>
      </c>
      <c r="AB285" s="8">
        <v>3447</v>
      </c>
      <c r="AC285" s="11">
        <v>650</v>
      </c>
      <c r="AD285" s="8">
        <v>24930</v>
      </c>
      <c r="AE285" s="8">
        <f t="shared" si="18"/>
        <v>3184723</v>
      </c>
      <c r="AF285" s="8">
        <f t="shared" si="19"/>
        <v>18821996</v>
      </c>
    </row>
    <row r="286" spans="1:32" ht="12.75">
      <c r="A286" s="2">
        <v>279</v>
      </c>
      <c r="B286" s="5">
        <v>279</v>
      </c>
      <c r="C286" s="6" t="s">
        <v>304</v>
      </c>
      <c r="D286" s="2">
        <v>0</v>
      </c>
      <c r="E286" s="7">
        <v>0</v>
      </c>
      <c r="F286" s="8">
        <v>0</v>
      </c>
      <c r="G286" s="8">
        <f t="shared" si="16"/>
        <v>0</v>
      </c>
      <c r="H286" s="7">
        <v>0</v>
      </c>
      <c r="I286" s="7">
        <v>0</v>
      </c>
      <c r="J286" s="2">
        <v>0</v>
      </c>
      <c r="K286" s="8">
        <v>0</v>
      </c>
      <c r="L286" s="8">
        <f t="shared" si="17"/>
        <v>0</v>
      </c>
      <c r="M286" s="8">
        <v>0</v>
      </c>
      <c r="N286" s="7">
        <v>0</v>
      </c>
      <c r="O286" s="8">
        <v>0</v>
      </c>
      <c r="P286" s="8">
        <v>0</v>
      </c>
      <c r="Q286" s="8">
        <v>0</v>
      </c>
      <c r="R286" s="8">
        <v>0</v>
      </c>
      <c r="S286" s="8">
        <v>937706</v>
      </c>
      <c r="T286" s="2">
        <v>0</v>
      </c>
      <c r="U286" s="7">
        <v>0</v>
      </c>
      <c r="V286" s="8">
        <v>0</v>
      </c>
      <c r="W286" s="10">
        <v>49796</v>
      </c>
      <c r="X286" s="10">
        <v>0</v>
      </c>
      <c r="Y286" s="8">
        <v>0</v>
      </c>
      <c r="Z286" s="8">
        <v>9045</v>
      </c>
      <c r="AA286" s="8">
        <v>9436</v>
      </c>
      <c r="AB286" s="8">
        <v>29166</v>
      </c>
      <c r="AC286" s="11">
        <v>1195</v>
      </c>
      <c r="AD286" s="8">
        <v>11555</v>
      </c>
      <c r="AE286" s="8">
        <f t="shared" si="18"/>
        <v>1047899</v>
      </c>
      <c r="AF286" s="8">
        <f t="shared" si="19"/>
        <v>1047899</v>
      </c>
    </row>
    <row r="287" spans="1:32" ht="12.75">
      <c r="A287" s="2">
        <v>280</v>
      </c>
      <c r="B287" s="5">
        <v>280</v>
      </c>
      <c r="C287" s="6" t="s">
        <v>305</v>
      </c>
      <c r="D287" s="8">
        <v>175765</v>
      </c>
      <c r="E287" s="7">
        <v>0</v>
      </c>
      <c r="F287" s="8">
        <v>0</v>
      </c>
      <c r="G287" s="8">
        <f t="shared" si="16"/>
        <v>0</v>
      </c>
      <c r="H287" s="7">
        <v>0</v>
      </c>
      <c r="I287" s="7">
        <v>0</v>
      </c>
      <c r="J287" s="2">
        <v>0</v>
      </c>
      <c r="K287" s="8">
        <v>0</v>
      </c>
      <c r="L287" s="8">
        <f t="shared" si="17"/>
        <v>0</v>
      </c>
      <c r="M287" s="8">
        <v>0</v>
      </c>
      <c r="N287" s="7">
        <v>0</v>
      </c>
      <c r="O287" s="8">
        <v>0</v>
      </c>
      <c r="P287" s="8">
        <v>0</v>
      </c>
      <c r="Q287" s="8">
        <v>0</v>
      </c>
      <c r="R287" s="8">
        <v>0</v>
      </c>
      <c r="S287" s="8">
        <v>1789359</v>
      </c>
      <c r="T287" s="2">
        <v>0</v>
      </c>
      <c r="U287" s="7">
        <v>0</v>
      </c>
      <c r="V287" s="8">
        <v>0</v>
      </c>
      <c r="W287" s="10">
        <v>49062</v>
      </c>
      <c r="X287" s="10">
        <v>0</v>
      </c>
      <c r="Y287" s="8">
        <v>0</v>
      </c>
      <c r="Z287" s="8">
        <v>13811</v>
      </c>
      <c r="AA287" s="8">
        <v>11225</v>
      </c>
      <c r="AB287" s="8">
        <v>38561</v>
      </c>
      <c r="AC287" s="11">
        <v>14744</v>
      </c>
      <c r="AD287" s="8">
        <v>14100</v>
      </c>
      <c r="AE287" s="8">
        <f t="shared" si="18"/>
        <v>1930862</v>
      </c>
      <c r="AF287" s="8">
        <f t="shared" si="19"/>
        <v>2106627</v>
      </c>
    </row>
    <row r="288" spans="1:32" ht="12.75">
      <c r="A288" s="2">
        <v>281</v>
      </c>
      <c r="B288" s="5">
        <v>281</v>
      </c>
      <c r="C288" s="6" t="s">
        <v>306</v>
      </c>
      <c r="D288" s="8">
        <v>208406858</v>
      </c>
      <c r="E288" s="7">
        <v>0</v>
      </c>
      <c r="F288" s="8">
        <v>0</v>
      </c>
      <c r="G288" s="8">
        <f t="shared" si="16"/>
        <v>0</v>
      </c>
      <c r="H288" s="7">
        <v>3836205</v>
      </c>
      <c r="I288" s="7">
        <v>0</v>
      </c>
      <c r="J288" s="8">
        <v>16283495</v>
      </c>
      <c r="K288" s="8">
        <v>0</v>
      </c>
      <c r="L288" s="8">
        <f t="shared" si="17"/>
        <v>20119700</v>
      </c>
      <c r="M288" s="8">
        <v>0</v>
      </c>
      <c r="N288" s="7">
        <v>0</v>
      </c>
      <c r="O288" s="8">
        <v>24135</v>
      </c>
      <c r="P288" s="8">
        <v>173031</v>
      </c>
      <c r="Q288" s="8">
        <v>5000</v>
      </c>
      <c r="R288" s="8">
        <v>304098</v>
      </c>
      <c r="S288" s="8">
        <v>28974118</v>
      </c>
      <c r="T288" s="8">
        <v>1829496</v>
      </c>
      <c r="U288" s="7">
        <v>0</v>
      </c>
      <c r="V288" s="8">
        <v>78700</v>
      </c>
      <c r="W288" s="10">
        <v>2162644</v>
      </c>
      <c r="X288" s="10">
        <v>0</v>
      </c>
      <c r="Y288" s="8">
        <v>53500</v>
      </c>
      <c r="Z288" s="8">
        <v>227578</v>
      </c>
      <c r="AA288" s="8">
        <v>188471</v>
      </c>
      <c r="AB288" s="8">
        <v>141383</v>
      </c>
      <c r="AC288" s="11">
        <v>6817</v>
      </c>
      <c r="AD288" s="8">
        <v>255190</v>
      </c>
      <c r="AE288" s="8">
        <f t="shared" si="18"/>
        <v>33917897</v>
      </c>
      <c r="AF288" s="8">
        <f t="shared" si="19"/>
        <v>262950719</v>
      </c>
    </row>
    <row r="289" spans="1:32" ht="12.75">
      <c r="A289" s="2">
        <v>282</v>
      </c>
      <c r="B289" s="5">
        <v>282</v>
      </c>
      <c r="C289" s="6" t="s">
        <v>307</v>
      </c>
      <c r="D289" s="2">
        <v>0</v>
      </c>
      <c r="E289" s="7">
        <v>0</v>
      </c>
      <c r="F289" s="8">
        <v>0</v>
      </c>
      <c r="G289" s="8">
        <f t="shared" si="16"/>
        <v>0</v>
      </c>
      <c r="H289" s="7">
        <v>0</v>
      </c>
      <c r="I289" s="7">
        <v>0</v>
      </c>
      <c r="J289" s="2">
        <v>0</v>
      </c>
      <c r="K289" s="8">
        <v>0</v>
      </c>
      <c r="L289" s="8">
        <f t="shared" si="17"/>
        <v>0</v>
      </c>
      <c r="M289" s="8">
        <v>0</v>
      </c>
      <c r="N289" s="7">
        <v>0</v>
      </c>
      <c r="O289" s="8">
        <v>0</v>
      </c>
      <c r="P289" s="8">
        <v>0</v>
      </c>
      <c r="Q289" s="8">
        <v>0</v>
      </c>
      <c r="R289" s="8">
        <v>0</v>
      </c>
      <c r="S289" s="8">
        <v>595435</v>
      </c>
      <c r="T289" s="2">
        <v>0</v>
      </c>
      <c r="U289" s="7">
        <v>0</v>
      </c>
      <c r="V289" s="8">
        <v>0</v>
      </c>
      <c r="W289" s="10">
        <v>32423</v>
      </c>
      <c r="X289" s="10">
        <v>0</v>
      </c>
      <c r="Y289" s="8">
        <v>0</v>
      </c>
      <c r="Z289" s="8">
        <v>0</v>
      </c>
      <c r="AA289" s="8">
        <v>8005</v>
      </c>
      <c r="AB289" s="8">
        <v>985</v>
      </c>
      <c r="AC289" s="11">
        <v>1514</v>
      </c>
      <c r="AD289" s="8">
        <v>7056</v>
      </c>
      <c r="AE289" s="8">
        <f t="shared" si="18"/>
        <v>645418</v>
      </c>
      <c r="AF289" s="8">
        <f t="shared" si="19"/>
        <v>645418</v>
      </c>
    </row>
    <row r="290" spans="1:32" ht="12.75">
      <c r="A290" s="2">
        <v>283</v>
      </c>
      <c r="B290" s="5">
        <v>283</v>
      </c>
      <c r="C290" s="6" t="s">
        <v>308</v>
      </c>
      <c r="D290" s="2">
        <v>0</v>
      </c>
      <c r="E290" s="7">
        <v>0</v>
      </c>
      <c r="F290" s="8">
        <v>0</v>
      </c>
      <c r="G290" s="8">
        <f t="shared" si="16"/>
        <v>0</v>
      </c>
      <c r="H290" s="7">
        <v>0</v>
      </c>
      <c r="I290" s="7">
        <v>0</v>
      </c>
      <c r="J290" s="2">
        <v>0</v>
      </c>
      <c r="K290" s="8">
        <v>0</v>
      </c>
      <c r="L290" s="8">
        <f t="shared" si="17"/>
        <v>0</v>
      </c>
      <c r="M290" s="8">
        <v>0</v>
      </c>
      <c r="N290" s="7">
        <v>0</v>
      </c>
      <c r="O290" s="8">
        <v>0</v>
      </c>
      <c r="P290" s="8">
        <v>0</v>
      </c>
      <c r="Q290" s="8">
        <v>0</v>
      </c>
      <c r="R290" s="8">
        <v>0</v>
      </c>
      <c r="S290" s="8">
        <v>93460</v>
      </c>
      <c r="T290" s="2">
        <v>0</v>
      </c>
      <c r="U290" s="7">
        <v>0</v>
      </c>
      <c r="V290" s="8">
        <v>0</v>
      </c>
      <c r="W290" s="12">
        <v>0</v>
      </c>
      <c r="X290" s="10">
        <v>0</v>
      </c>
      <c r="Y290" s="8">
        <v>0</v>
      </c>
      <c r="Z290" s="8">
        <v>2339</v>
      </c>
      <c r="AA290" s="8">
        <v>4882</v>
      </c>
      <c r="AB290" s="8">
        <v>2966</v>
      </c>
      <c r="AC290" s="11">
        <v>4280</v>
      </c>
      <c r="AD290" s="8">
        <v>3774</v>
      </c>
      <c r="AE290" s="8">
        <f t="shared" si="18"/>
        <v>111701</v>
      </c>
      <c r="AF290" s="8">
        <f t="shared" si="19"/>
        <v>111701</v>
      </c>
    </row>
    <row r="291" spans="1:32" ht="12.75">
      <c r="A291" s="2">
        <v>284</v>
      </c>
      <c r="B291" s="5">
        <v>284</v>
      </c>
      <c r="C291" s="6" t="s">
        <v>309</v>
      </c>
      <c r="D291" s="8">
        <v>2627863</v>
      </c>
      <c r="E291" s="7">
        <v>0</v>
      </c>
      <c r="F291" s="8">
        <v>0</v>
      </c>
      <c r="G291" s="8">
        <f t="shared" si="16"/>
        <v>0</v>
      </c>
      <c r="H291" s="7">
        <v>0</v>
      </c>
      <c r="I291" s="7">
        <v>418596</v>
      </c>
      <c r="J291" s="8">
        <v>1466418</v>
      </c>
      <c r="K291" s="8">
        <v>0</v>
      </c>
      <c r="L291" s="8">
        <f t="shared" si="17"/>
        <v>1885014</v>
      </c>
      <c r="M291" s="8">
        <v>0</v>
      </c>
      <c r="N291" s="7">
        <v>0</v>
      </c>
      <c r="O291" s="8">
        <v>0</v>
      </c>
      <c r="P291" s="8">
        <v>11121</v>
      </c>
      <c r="Q291" s="8">
        <v>0</v>
      </c>
      <c r="R291" s="8">
        <v>19699</v>
      </c>
      <c r="S291" s="8">
        <v>1915613</v>
      </c>
      <c r="T291" s="8">
        <v>2028958</v>
      </c>
      <c r="U291" s="7">
        <v>0</v>
      </c>
      <c r="V291" s="8">
        <v>0</v>
      </c>
      <c r="W291" s="10">
        <v>169420</v>
      </c>
      <c r="X291" s="10">
        <v>0</v>
      </c>
      <c r="Y291" s="8">
        <v>0</v>
      </c>
      <c r="Z291" s="8">
        <v>20778</v>
      </c>
      <c r="AA291" s="8">
        <v>30343</v>
      </c>
      <c r="AB291" s="8">
        <v>90465</v>
      </c>
      <c r="AC291" s="11">
        <v>0</v>
      </c>
      <c r="AD291" s="8">
        <v>20787</v>
      </c>
      <c r="AE291" s="8">
        <f t="shared" si="18"/>
        <v>4276364</v>
      </c>
      <c r="AF291" s="8">
        <f t="shared" si="19"/>
        <v>8820061</v>
      </c>
    </row>
    <row r="292" spans="1:32" ht="12.75">
      <c r="A292" s="2">
        <v>285</v>
      </c>
      <c r="B292" s="5">
        <v>285</v>
      </c>
      <c r="C292" s="6" t="s">
        <v>310</v>
      </c>
      <c r="D292" s="8">
        <v>8543084</v>
      </c>
      <c r="E292" s="7">
        <v>0</v>
      </c>
      <c r="F292" s="8">
        <v>0</v>
      </c>
      <c r="G292" s="8">
        <f t="shared" si="16"/>
        <v>0</v>
      </c>
      <c r="H292" s="7">
        <v>0</v>
      </c>
      <c r="I292" s="7">
        <v>0</v>
      </c>
      <c r="J292" s="8">
        <v>249229</v>
      </c>
      <c r="K292" s="8">
        <v>0</v>
      </c>
      <c r="L292" s="8">
        <f t="shared" si="17"/>
        <v>249229</v>
      </c>
      <c r="M292" s="8">
        <v>0</v>
      </c>
      <c r="N292" s="7">
        <v>0</v>
      </c>
      <c r="O292" s="8">
        <v>0</v>
      </c>
      <c r="P292" s="8">
        <v>25158</v>
      </c>
      <c r="Q292" s="8">
        <v>0</v>
      </c>
      <c r="R292" s="8">
        <v>20190</v>
      </c>
      <c r="S292" s="8">
        <v>2898763</v>
      </c>
      <c r="T292" s="8">
        <v>103134</v>
      </c>
      <c r="U292" s="7">
        <v>0</v>
      </c>
      <c r="V292" s="8">
        <v>0</v>
      </c>
      <c r="W292" s="10">
        <v>131776</v>
      </c>
      <c r="X292" s="10">
        <v>0</v>
      </c>
      <c r="Y292" s="8">
        <v>0</v>
      </c>
      <c r="Z292" s="8">
        <v>8403</v>
      </c>
      <c r="AA292" s="8">
        <v>44275</v>
      </c>
      <c r="AB292" s="8">
        <v>36087</v>
      </c>
      <c r="AC292" s="11">
        <v>0</v>
      </c>
      <c r="AD292" s="8">
        <v>28806</v>
      </c>
      <c r="AE292" s="8">
        <f t="shared" si="18"/>
        <v>3251244</v>
      </c>
      <c r="AF292" s="8">
        <f t="shared" si="19"/>
        <v>12088905</v>
      </c>
    </row>
    <row r="293" spans="1:32" ht="12.75">
      <c r="A293" s="2">
        <v>286</v>
      </c>
      <c r="B293" s="5">
        <v>286</v>
      </c>
      <c r="C293" s="6" t="s">
        <v>311</v>
      </c>
      <c r="D293" s="2">
        <v>0</v>
      </c>
      <c r="E293" s="7">
        <v>0</v>
      </c>
      <c r="F293" s="8">
        <v>0</v>
      </c>
      <c r="G293" s="8">
        <f t="shared" si="16"/>
        <v>0</v>
      </c>
      <c r="H293" s="7">
        <v>0</v>
      </c>
      <c r="I293" s="7">
        <v>0</v>
      </c>
      <c r="J293" s="2">
        <v>0</v>
      </c>
      <c r="K293" s="8">
        <v>0</v>
      </c>
      <c r="L293" s="8">
        <f t="shared" si="17"/>
        <v>0</v>
      </c>
      <c r="M293" s="8">
        <v>0</v>
      </c>
      <c r="N293" s="7">
        <v>0</v>
      </c>
      <c r="O293" s="8">
        <v>0</v>
      </c>
      <c r="P293" s="8">
        <v>0</v>
      </c>
      <c r="Q293" s="8">
        <v>0</v>
      </c>
      <c r="R293" s="8">
        <v>0</v>
      </c>
      <c r="S293" s="8">
        <v>367900</v>
      </c>
      <c r="T293" s="8">
        <v>6974</v>
      </c>
      <c r="U293" s="7">
        <v>0</v>
      </c>
      <c r="V293" s="8">
        <v>0</v>
      </c>
      <c r="W293" s="12">
        <v>0</v>
      </c>
      <c r="X293" s="10">
        <v>0</v>
      </c>
      <c r="Y293" s="8">
        <v>0</v>
      </c>
      <c r="Z293" s="8">
        <v>0</v>
      </c>
      <c r="AA293" s="8">
        <v>2900</v>
      </c>
      <c r="AB293" s="8">
        <v>4943</v>
      </c>
      <c r="AC293" s="11">
        <v>2515</v>
      </c>
      <c r="AD293" s="8">
        <v>6303</v>
      </c>
      <c r="AE293" s="8">
        <f t="shared" si="18"/>
        <v>391535</v>
      </c>
      <c r="AF293" s="8">
        <f t="shared" si="19"/>
        <v>391535</v>
      </c>
    </row>
    <row r="294" spans="1:32" ht="12.75">
      <c r="A294" s="2">
        <v>287</v>
      </c>
      <c r="B294" s="5">
        <v>287</v>
      </c>
      <c r="C294" s="6" t="s">
        <v>312</v>
      </c>
      <c r="D294" s="8">
        <v>1039058</v>
      </c>
      <c r="E294" s="7">
        <v>0</v>
      </c>
      <c r="F294" s="8">
        <v>0</v>
      </c>
      <c r="G294" s="8">
        <f t="shared" si="16"/>
        <v>0</v>
      </c>
      <c r="H294" s="7">
        <v>0</v>
      </c>
      <c r="I294" s="7">
        <v>0</v>
      </c>
      <c r="J294" s="2">
        <v>0</v>
      </c>
      <c r="K294" s="8">
        <v>0</v>
      </c>
      <c r="L294" s="8">
        <f t="shared" si="17"/>
        <v>0</v>
      </c>
      <c r="M294" s="8">
        <v>0</v>
      </c>
      <c r="N294" s="7">
        <v>0</v>
      </c>
      <c r="O294" s="8">
        <v>0</v>
      </c>
      <c r="P294" s="8">
        <v>3681</v>
      </c>
      <c r="Q294" s="8">
        <v>0</v>
      </c>
      <c r="R294" s="8">
        <v>1812</v>
      </c>
      <c r="S294" s="8">
        <v>650667</v>
      </c>
      <c r="T294" s="2">
        <v>0</v>
      </c>
      <c r="U294" s="7">
        <v>0</v>
      </c>
      <c r="V294" s="8">
        <v>0</v>
      </c>
      <c r="W294" s="12">
        <v>0</v>
      </c>
      <c r="X294" s="10">
        <v>0</v>
      </c>
      <c r="Y294" s="8">
        <v>0</v>
      </c>
      <c r="Z294" s="8">
        <v>1306</v>
      </c>
      <c r="AA294" s="8">
        <v>8252</v>
      </c>
      <c r="AB294" s="8">
        <v>10381</v>
      </c>
      <c r="AC294" s="11">
        <v>25898</v>
      </c>
      <c r="AD294" s="8">
        <v>11259</v>
      </c>
      <c r="AE294" s="8">
        <f t="shared" si="18"/>
        <v>707763</v>
      </c>
      <c r="AF294" s="8">
        <f t="shared" si="19"/>
        <v>1752314</v>
      </c>
    </row>
    <row r="295" spans="1:32" ht="12.75">
      <c r="A295" s="2">
        <v>288</v>
      </c>
      <c r="B295" s="5">
        <v>288</v>
      </c>
      <c r="C295" s="6" t="s">
        <v>313</v>
      </c>
      <c r="D295" s="8">
        <v>3351225</v>
      </c>
      <c r="E295" s="7">
        <v>0</v>
      </c>
      <c r="F295" s="8">
        <v>0</v>
      </c>
      <c r="G295" s="8">
        <f t="shared" si="16"/>
        <v>0</v>
      </c>
      <c r="H295" s="7">
        <v>0</v>
      </c>
      <c r="I295" s="7">
        <v>0</v>
      </c>
      <c r="J295" s="8">
        <v>3127434</v>
      </c>
      <c r="K295" s="8">
        <v>0</v>
      </c>
      <c r="L295" s="8">
        <f t="shared" si="17"/>
        <v>3127434</v>
      </c>
      <c r="M295" s="8">
        <v>0</v>
      </c>
      <c r="N295" s="7">
        <v>0</v>
      </c>
      <c r="O295" s="8">
        <v>271272</v>
      </c>
      <c r="P295" s="8">
        <v>12057</v>
      </c>
      <c r="Q295" s="8">
        <v>0</v>
      </c>
      <c r="R295" s="8">
        <v>0</v>
      </c>
      <c r="S295" s="8">
        <v>778236</v>
      </c>
      <c r="T295" s="8">
        <v>641561</v>
      </c>
      <c r="U295" s="7">
        <v>0</v>
      </c>
      <c r="V295" s="8">
        <v>0</v>
      </c>
      <c r="W295" s="10">
        <v>96071</v>
      </c>
      <c r="X295" s="10">
        <v>0</v>
      </c>
      <c r="Y295" s="8">
        <v>0</v>
      </c>
      <c r="Z295" s="8">
        <v>3376</v>
      </c>
      <c r="AA295" s="8">
        <v>9463</v>
      </c>
      <c r="AB295" s="8">
        <v>6426</v>
      </c>
      <c r="AC295" s="11">
        <v>25188</v>
      </c>
      <c r="AD295" s="8">
        <v>17598</v>
      </c>
      <c r="AE295" s="8">
        <f t="shared" si="18"/>
        <v>1577919</v>
      </c>
      <c r="AF295" s="8">
        <f t="shared" si="19"/>
        <v>8339907</v>
      </c>
    </row>
    <row r="296" spans="1:32" ht="12.75">
      <c r="A296" s="2">
        <v>289</v>
      </c>
      <c r="B296" s="5">
        <v>289</v>
      </c>
      <c r="C296" s="6" t="s">
        <v>314</v>
      </c>
      <c r="D296" s="8">
        <v>833349</v>
      </c>
      <c r="E296" s="7">
        <v>0</v>
      </c>
      <c r="F296" s="8">
        <v>0</v>
      </c>
      <c r="G296" s="8">
        <f t="shared" si="16"/>
        <v>0</v>
      </c>
      <c r="H296" s="7">
        <v>0</v>
      </c>
      <c r="I296" s="7">
        <v>0</v>
      </c>
      <c r="J296" s="8">
        <v>364971</v>
      </c>
      <c r="K296" s="8">
        <v>0</v>
      </c>
      <c r="L296" s="8">
        <f t="shared" si="17"/>
        <v>364971</v>
      </c>
      <c r="M296" s="8">
        <v>0</v>
      </c>
      <c r="N296" s="7">
        <v>0</v>
      </c>
      <c r="O296" s="8">
        <v>0</v>
      </c>
      <c r="P296" s="8">
        <v>1584</v>
      </c>
      <c r="Q296" s="8">
        <v>160254</v>
      </c>
      <c r="R296" s="8">
        <v>2929</v>
      </c>
      <c r="S296" s="8">
        <v>402993</v>
      </c>
      <c r="T296" s="2">
        <v>0</v>
      </c>
      <c r="U296" s="7">
        <v>0</v>
      </c>
      <c r="V296" s="8">
        <v>0</v>
      </c>
      <c r="W296" s="10">
        <v>8415</v>
      </c>
      <c r="X296" s="10">
        <v>0</v>
      </c>
      <c r="Y296" s="8">
        <v>0</v>
      </c>
      <c r="Z296" s="8">
        <v>0</v>
      </c>
      <c r="AA296" s="8">
        <v>1200</v>
      </c>
      <c r="AB296" s="8">
        <v>2968</v>
      </c>
      <c r="AC296" s="11">
        <v>89339</v>
      </c>
      <c r="AD296" s="8">
        <v>5551</v>
      </c>
      <c r="AE296" s="8">
        <f t="shared" si="18"/>
        <v>510466</v>
      </c>
      <c r="AF296" s="8">
        <f t="shared" si="19"/>
        <v>1873553</v>
      </c>
    </row>
    <row r="297" spans="1:32" ht="12.75">
      <c r="A297" s="2">
        <v>290</v>
      </c>
      <c r="B297" s="5">
        <v>290</v>
      </c>
      <c r="C297" s="6" t="s">
        <v>315</v>
      </c>
      <c r="D297" s="8">
        <v>4475551</v>
      </c>
      <c r="E297" s="7">
        <v>0</v>
      </c>
      <c r="F297" s="8">
        <v>0</v>
      </c>
      <c r="G297" s="8">
        <f t="shared" si="16"/>
        <v>0</v>
      </c>
      <c r="H297" s="7">
        <v>0</v>
      </c>
      <c r="I297" s="7">
        <v>0</v>
      </c>
      <c r="J297" s="8">
        <v>1134924</v>
      </c>
      <c r="K297" s="8">
        <v>0</v>
      </c>
      <c r="L297" s="8">
        <f t="shared" si="17"/>
        <v>1134924</v>
      </c>
      <c r="M297" s="8">
        <v>0</v>
      </c>
      <c r="N297" s="7">
        <v>0</v>
      </c>
      <c r="O297" s="8">
        <v>0</v>
      </c>
      <c r="P297" s="8">
        <v>6144</v>
      </c>
      <c r="Q297" s="8">
        <v>257269</v>
      </c>
      <c r="R297" s="8">
        <v>0</v>
      </c>
      <c r="S297" s="8">
        <v>661909</v>
      </c>
      <c r="T297" s="2">
        <v>0</v>
      </c>
      <c r="U297" s="7">
        <v>0</v>
      </c>
      <c r="V297" s="8">
        <v>0</v>
      </c>
      <c r="W297" s="10">
        <v>43733</v>
      </c>
      <c r="X297" s="10">
        <v>0</v>
      </c>
      <c r="Y297" s="8">
        <v>0</v>
      </c>
      <c r="Z297" s="8">
        <v>0</v>
      </c>
      <c r="AA297" s="8">
        <v>9438</v>
      </c>
      <c r="AB297" s="8">
        <v>16313</v>
      </c>
      <c r="AC297" s="11">
        <v>30022</v>
      </c>
      <c r="AD297" s="8">
        <v>7749</v>
      </c>
      <c r="AE297" s="8">
        <f t="shared" si="18"/>
        <v>769164</v>
      </c>
      <c r="AF297" s="8">
        <f t="shared" si="19"/>
        <v>6643052</v>
      </c>
    </row>
    <row r="298" spans="1:32" ht="12.75">
      <c r="A298" s="2">
        <v>291</v>
      </c>
      <c r="B298" s="5">
        <v>291</v>
      </c>
      <c r="C298" s="6" t="s">
        <v>316</v>
      </c>
      <c r="D298" s="8">
        <v>1944830</v>
      </c>
      <c r="E298" s="7">
        <v>0</v>
      </c>
      <c r="F298" s="8">
        <v>0</v>
      </c>
      <c r="G298" s="8">
        <f t="shared" si="16"/>
        <v>0</v>
      </c>
      <c r="H298" s="7">
        <v>0</v>
      </c>
      <c r="I298" s="7">
        <v>0</v>
      </c>
      <c r="J298" s="2">
        <v>0</v>
      </c>
      <c r="K298" s="8">
        <v>0</v>
      </c>
      <c r="L298" s="8">
        <f t="shared" si="17"/>
        <v>0</v>
      </c>
      <c r="M298" s="8">
        <v>0</v>
      </c>
      <c r="N298" s="7">
        <v>0</v>
      </c>
      <c r="O298" s="8">
        <v>147114</v>
      </c>
      <c r="P298" s="8">
        <v>7959</v>
      </c>
      <c r="Q298" s="8">
        <v>0</v>
      </c>
      <c r="R298" s="8">
        <v>2139</v>
      </c>
      <c r="S298" s="8">
        <v>892119</v>
      </c>
      <c r="T298" s="8">
        <v>352328</v>
      </c>
      <c r="U298" s="7">
        <v>0</v>
      </c>
      <c r="V298" s="8">
        <v>0</v>
      </c>
      <c r="W298" s="10">
        <v>135590</v>
      </c>
      <c r="X298" s="10">
        <v>0</v>
      </c>
      <c r="Y298" s="8">
        <v>0</v>
      </c>
      <c r="Z298" s="8">
        <v>3282</v>
      </c>
      <c r="AA298" s="8">
        <v>22673</v>
      </c>
      <c r="AB298" s="8">
        <v>12359</v>
      </c>
      <c r="AC298" s="11">
        <v>495</v>
      </c>
      <c r="AD298" s="8">
        <v>17214</v>
      </c>
      <c r="AE298" s="8">
        <f t="shared" si="18"/>
        <v>1436060</v>
      </c>
      <c r="AF298" s="8">
        <f t="shared" si="19"/>
        <v>3538102</v>
      </c>
    </row>
    <row r="299" spans="1:32" ht="12.75">
      <c r="A299" s="2">
        <v>292</v>
      </c>
      <c r="B299" s="5">
        <v>292</v>
      </c>
      <c r="C299" s="6" t="s">
        <v>317</v>
      </c>
      <c r="D299" s="8">
        <v>3973381</v>
      </c>
      <c r="E299" s="7">
        <v>0</v>
      </c>
      <c r="F299" s="8">
        <v>0</v>
      </c>
      <c r="G299" s="8">
        <f t="shared" si="16"/>
        <v>0</v>
      </c>
      <c r="H299" s="7">
        <v>0</v>
      </c>
      <c r="I299" s="7">
        <v>0</v>
      </c>
      <c r="J299" s="8">
        <v>291966</v>
      </c>
      <c r="K299" s="8">
        <v>0</v>
      </c>
      <c r="L299" s="8">
        <f t="shared" si="17"/>
        <v>291966</v>
      </c>
      <c r="M299" s="8">
        <v>0</v>
      </c>
      <c r="N299" s="7">
        <v>0</v>
      </c>
      <c r="O299" s="8">
        <v>0</v>
      </c>
      <c r="P299" s="8">
        <v>14056</v>
      </c>
      <c r="Q299" s="8">
        <v>0</v>
      </c>
      <c r="R299" s="8">
        <v>6609</v>
      </c>
      <c r="S299" s="8">
        <v>1650958</v>
      </c>
      <c r="T299" s="2">
        <v>0</v>
      </c>
      <c r="U299" s="7">
        <v>0</v>
      </c>
      <c r="V299" s="8">
        <v>0</v>
      </c>
      <c r="W299" s="10">
        <v>81253</v>
      </c>
      <c r="X299" s="10">
        <v>0</v>
      </c>
      <c r="Y299" s="8">
        <v>0</v>
      </c>
      <c r="Z299" s="8">
        <v>106877</v>
      </c>
      <c r="AA299" s="8">
        <v>27102</v>
      </c>
      <c r="AB299" s="8">
        <v>69703</v>
      </c>
      <c r="AC299" s="11">
        <v>0</v>
      </c>
      <c r="AD299" s="8">
        <v>15943</v>
      </c>
      <c r="AE299" s="8">
        <f t="shared" si="18"/>
        <v>1951836</v>
      </c>
      <c r="AF299" s="8">
        <f t="shared" si="19"/>
        <v>6237848</v>
      </c>
    </row>
    <row r="300" spans="1:32" ht="12.75">
      <c r="A300" s="2">
        <v>293</v>
      </c>
      <c r="B300" s="5">
        <v>293</v>
      </c>
      <c r="C300" s="6" t="s">
        <v>318</v>
      </c>
      <c r="D300" s="8">
        <v>38524537</v>
      </c>
      <c r="E300" s="7">
        <v>0</v>
      </c>
      <c r="F300" s="8">
        <v>0</v>
      </c>
      <c r="G300" s="8">
        <f t="shared" si="16"/>
        <v>0</v>
      </c>
      <c r="H300" s="7">
        <v>0</v>
      </c>
      <c r="I300" s="7">
        <v>0</v>
      </c>
      <c r="J300" s="8">
        <v>3510730</v>
      </c>
      <c r="K300" s="8">
        <v>0</v>
      </c>
      <c r="L300" s="8">
        <f t="shared" si="17"/>
        <v>3510730</v>
      </c>
      <c r="M300" s="8">
        <v>0</v>
      </c>
      <c r="N300" s="7">
        <v>0</v>
      </c>
      <c r="O300" s="8">
        <v>0</v>
      </c>
      <c r="P300" s="8">
        <v>51262</v>
      </c>
      <c r="Q300" s="8">
        <v>503573</v>
      </c>
      <c r="R300" s="8">
        <v>660</v>
      </c>
      <c r="S300" s="8">
        <v>7597724</v>
      </c>
      <c r="T300" s="2">
        <v>0</v>
      </c>
      <c r="U300" s="7">
        <v>0</v>
      </c>
      <c r="V300" s="8">
        <v>0</v>
      </c>
      <c r="W300" s="10">
        <v>423393</v>
      </c>
      <c r="X300" s="10">
        <v>0</v>
      </c>
      <c r="Y300" s="8">
        <v>0</v>
      </c>
      <c r="Z300" s="8">
        <v>240641</v>
      </c>
      <c r="AA300" s="8">
        <v>44738</v>
      </c>
      <c r="AB300" s="8">
        <v>104384</v>
      </c>
      <c r="AC300" s="11">
        <v>88071</v>
      </c>
      <c r="AD300" s="8">
        <v>64730</v>
      </c>
      <c r="AE300" s="8">
        <f t="shared" si="18"/>
        <v>8563681</v>
      </c>
      <c r="AF300" s="8">
        <f t="shared" si="19"/>
        <v>51154443</v>
      </c>
    </row>
    <row r="301" spans="1:32" ht="12.75">
      <c r="A301" s="2">
        <v>294</v>
      </c>
      <c r="B301" s="5">
        <v>294</v>
      </c>
      <c r="C301" s="6" t="s">
        <v>319</v>
      </c>
      <c r="D301" s="2">
        <v>0</v>
      </c>
      <c r="E301" s="7">
        <v>0</v>
      </c>
      <c r="F301" s="8">
        <v>0</v>
      </c>
      <c r="G301" s="8">
        <f t="shared" si="16"/>
        <v>0</v>
      </c>
      <c r="H301" s="7">
        <v>0</v>
      </c>
      <c r="I301" s="7">
        <v>0</v>
      </c>
      <c r="J301" s="2">
        <v>0</v>
      </c>
      <c r="K301" s="8">
        <v>0</v>
      </c>
      <c r="L301" s="8">
        <f t="shared" si="17"/>
        <v>0</v>
      </c>
      <c r="M301" s="8">
        <v>0</v>
      </c>
      <c r="N301" s="7">
        <v>0</v>
      </c>
      <c r="O301" s="8">
        <v>0</v>
      </c>
      <c r="P301" s="8">
        <v>0</v>
      </c>
      <c r="Q301" s="8">
        <v>0</v>
      </c>
      <c r="R301" s="8">
        <v>0</v>
      </c>
      <c r="S301" s="8">
        <v>1052152</v>
      </c>
      <c r="T301" s="2">
        <v>0</v>
      </c>
      <c r="U301" s="7">
        <v>0</v>
      </c>
      <c r="V301" s="8">
        <v>0</v>
      </c>
      <c r="W301" s="12">
        <v>0</v>
      </c>
      <c r="X301" s="10">
        <v>0</v>
      </c>
      <c r="Y301" s="8">
        <v>0</v>
      </c>
      <c r="Z301" s="8">
        <v>0</v>
      </c>
      <c r="AA301" s="8">
        <v>6163</v>
      </c>
      <c r="AB301" s="8">
        <v>61547</v>
      </c>
      <c r="AC301" s="11">
        <v>40654</v>
      </c>
      <c r="AD301" s="8">
        <v>7886</v>
      </c>
      <c r="AE301" s="8">
        <f t="shared" si="18"/>
        <v>1168402</v>
      </c>
      <c r="AF301" s="8">
        <f t="shared" si="19"/>
        <v>1168402</v>
      </c>
    </row>
    <row r="302" spans="1:32" ht="12.75">
      <c r="A302" s="2">
        <v>295</v>
      </c>
      <c r="B302" s="5">
        <v>295</v>
      </c>
      <c r="C302" s="6" t="s">
        <v>320</v>
      </c>
      <c r="D302" s="8">
        <v>11322673</v>
      </c>
      <c r="E302" s="7">
        <v>0</v>
      </c>
      <c r="F302" s="8">
        <v>0</v>
      </c>
      <c r="G302" s="8">
        <f t="shared" si="16"/>
        <v>0</v>
      </c>
      <c r="H302" s="7">
        <v>0</v>
      </c>
      <c r="I302" s="7">
        <v>0</v>
      </c>
      <c r="J302" s="8">
        <v>902148</v>
      </c>
      <c r="K302" s="8">
        <v>0</v>
      </c>
      <c r="L302" s="8">
        <f t="shared" si="17"/>
        <v>902148</v>
      </c>
      <c r="M302" s="8">
        <v>0</v>
      </c>
      <c r="N302" s="7">
        <v>0</v>
      </c>
      <c r="O302" s="8">
        <v>0</v>
      </c>
      <c r="P302" s="8">
        <v>27741</v>
      </c>
      <c r="Q302" s="8">
        <v>0</v>
      </c>
      <c r="R302" s="8">
        <v>9530</v>
      </c>
      <c r="S302" s="8">
        <v>2540701</v>
      </c>
      <c r="T302" s="2">
        <v>0</v>
      </c>
      <c r="U302" s="7">
        <v>0</v>
      </c>
      <c r="V302" s="8">
        <v>0</v>
      </c>
      <c r="W302" s="10">
        <v>208714</v>
      </c>
      <c r="X302" s="10">
        <v>0</v>
      </c>
      <c r="Y302" s="8">
        <v>0</v>
      </c>
      <c r="Z302" s="8">
        <v>0</v>
      </c>
      <c r="AA302" s="8">
        <v>30625</v>
      </c>
      <c r="AB302" s="8">
        <v>45590</v>
      </c>
      <c r="AC302" s="11">
        <v>72829</v>
      </c>
      <c r="AD302" s="8">
        <v>27522</v>
      </c>
      <c r="AE302" s="8">
        <f t="shared" si="18"/>
        <v>2925981</v>
      </c>
      <c r="AF302" s="8">
        <f t="shared" si="19"/>
        <v>15188073</v>
      </c>
    </row>
    <row r="303" spans="1:32" ht="12.75">
      <c r="A303" s="2">
        <v>296</v>
      </c>
      <c r="B303" s="5">
        <v>296</v>
      </c>
      <c r="C303" s="6" t="s">
        <v>321</v>
      </c>
      <c r="D303" s="8">
        <v>284186</v>
      </c>
      <c r="E303" s="7">
        <v>0</v>
      </c>
      <c r="F303" s="8">
        <v>0</v>
      </c>
      <c r="G303" s="8">
        <f t="shared" si="16"/>
        <v>0</v>
      </c>
      <c r="H303" s="7">
        <v>0</v>
      </c>
      <c r="I303" s="7">
        <v>0</v>
      </c>
      <c r="J303" s="8">
        <v>163044</v>
      </c>
      <c r="K303" s="8">
        <v>0</v>
      </c>
      <c r="L303" s="8">
        <f t="shared" si="17"/>
        <v>163044</v>
      </c>
      <c r="M303" s="8">
        <v>0</v>
      </c>
      <c r="N303" s="7">
        <v>0</v>
      </c>
      <c r="O303" s="8">
        <v>0</v>
      </c>
      <c r="P303" s="8">
        <v>2135</v>
      </c>
      <c r="Q303" s="8">
        <v>172925</v>
      </c>
      <c r="R303" s="8">
        <v>25272</v>
      </c>
      <c r="S303" s="8">
        <v>91244</v>
      </c>
      <c r="T303" s="2">
        <v>0</v>
      </c>
      <c r="U303" s="7">
        <v>0</v>
      </c>
      <c r="V303" s="8">
        <v>0</v>
      </c>
      <c r="W303" s="12">
        <v>0</v>
      </c>
      <c r="X303" s="10">
        <v>0</v>
      </c>
      <c r="Y303" s="8">
        <v>0</v>
      </c>
      <c r="Z303" s="8">
        <v>6610</v>
      </c>
      <c r="AA303" s="8">
        <v>3247</v>
      </c>
      <c r="AB303" s="8">
        <v>6921</v>
      </c>
      <c r="AC303" s="11">
        <v>1981</v>
      </c>
      <c r="AD303" s="8">
        <v>6990</v>
      </c>
      <c r="AE303" s="8">
        <f t="shared" si="18"/>
        <v>116993</v>
      </c>
      <c r="AF303" s="8">
        <f t="shared" si="19"/>
        <v>764555</v>
      </c>
    </row>
    <row r="304" spans="1:32" ht="12.75">
      <c r="A304" s="2">
        <v>297</v>
      </c>
      <c r="B304" s="5">
        <v>297</v>
      </c>
      <c r="C304" s="6" t="s">
        <v>322</v>
      </c>
      <c r="D304" s="2">
        <v>0</v>
      </c>
      <c r="E304" s="7">
        <v>0</v>
      </c>
      <c r="F304" s="8">
        <v>0</v>
      </c>
      <c r="G304" s="8">
        <f t="shared" si="16"/>
        <v>0</v>
      </c>
      <c r="H304" s="7">
        <v>0</v>
      </c>
      <c r="I304" s="7">
        <v>0</v>
      </c>
      <c r="J304" s="2">
        <v>0</v>
      </c>
      <c r="K304" s="8">
        <v>0</v>
      </c>
      <c r="L304" s="8">
        <f t="shared" si="17"/>
        <v>0</v>
      </c>
      <c r="M304" s="8">
        <v>0</v>
      </c>
      <c r="N304" s="7">
        <v>0</v>
      </c>
      <c r="O304" s="8">
        <v>0</v>
      </c>
      <c r="P304" s="8">
        <v>0</v>
      </c>
      <c r="Q304" s="8">
        <v>0</v>
      </c>
      <c r="R304" s="8">
        <v>0</v>
      </c>
      <c r="S304" s="8">
        <v>4971</v>
      </c>
      <c r="T304" s="8">
        <v>9864</v>
      </c>
      <c r="U304" s="7">
        <v>0</v>
      </c>
      <c r="V304" s="8">
        <v>0</v>
      </c>
      <c r="W304" s="12">
        <v>0</v>
      </c>
      <c r="X304" s="10">
        <v>0</v>
      </c>
      <c r="Y304" s="8">
        <v>0</v>
      </c>
      <c r="Z304" s="8">
        <v>0</v>
      </c>
      <c r="AA304" s="8">
        <v>0</v>
      </c>
      <c r="AB304" s="8">
        <v>0</v>
      </c>
      <c r="AC304" s="11">
        <v>13225</v>
      </c>
      <c r="AD304" s="8">
        <v>1470</v>
      </c>
      <c r="AE304" s="8">
        <f t="shared" si="18"/>
        <v>29530</v>
      </c>
      <c r="AF304" s="8">
        <f t="shared" si="19"/>
        <v>29530</v>
      </c>
    </row>
    <row r="305" spans="1:32" ht="12.75">
      <c r="A305" s="2">
        <v>298</v>
      </c>
      <c r="B305" s="5">
        <v>298</v>
      </c>
      <c r="C305" s="6" t="s">
        <v>323</v>
      </c>
      <c r="D305" s="8">
        <v>583120</v>
      </c>
      <c r="E305" s="7">
        <v>0</v>
      </c>
      <c r="F305" s="8">
        <v>0</v>
      </c>
      <c r="G305" s="8">
        <f t="shared" si="16"/>
        <v>0</v>
      </c>
      <c r="H305" s="7">
        <v>0</v>
      </c>
      <c r="I305" s="7">
        <v>0</v>
      </c>
      <c r="J305" s="8">
        <v>537880</v>
      </c>
      <c r="K305" s="8">
        <v>0</v>
      </c>
      <c r="L305" s="8">
        <f t="shared" si="17"/>
        <v>537880</v>
      </c>
      <c r="M305" s="8">
        <v>0</v>
      </c>
      <c r="N305" s="7">
        <v>0</v>
      </c>
      <c r="O305" s="8">
        <v>0</v>
      </c>
      <c r="P305" s="8">
        <v>4771</v>
      </c>
      <c r="Q305" s="8">
        <v>0</v>
      </c>
      <c r="R305" s="8">
        <v>0</v>
      </c>
      <c r="S305" s="8">
        <v>369587</v>
      </c>
      <c r="T305" s="8">
        <v>253284</v>
      </c>
      <c r="U305" s="7">
        <v>0</v>
      </c>
      <c r="V305" s="8">
        <v>0</v>
      </c>
      <c r="W305" s="10">
        <v>31383</v>
      </c>
      <c r="X305" s="10">
        <v>0</v>
      </c>
      <c r="Y305" s="8">
        <v>0</v>
      </c>
      <c r="Z305" s="8">
        <v>0</v>
      </c>
      <c r="AA305" s="8">
        <v>4550</v>
      </c>
      <c r="AB305" s="8">
        <v>2968</v>
      </c>
      <c r="AC305" s="11">
        <v>39048</v>
      </c>
      <c r="AD305" s="8">
        <v>9165</v>
      </c>
      <c r="AE305" s="8">
        <f t="shared" si="18"/>
        <v>709985</v>
      </c>
      <c r="AF305" s="8">
        <f t="shared" si="19"/>
        <v>1835756</v>
      </c>
    </row>
    <row r="306" spans="1:32" ht="12.75">
      <c r="A306" s="2">
        <v>299</v>
      </c>
      <c r="B306" s="5">
        <v>299</v>
      </c>
      <c r="C306" s="6" t="s">
        <v>324</v>
      </c>
      <c r="D306" s="2">
        <v>0</v>
      </c>
      <c r="E306" s="7">
        <v>0</v>
      </c>
      <c r="F306" s="8">
        <v>0</v>
      </c>
      <c r="G306" s="8">
        <f t="shared" si="16"/>
        <v>0</v>
      </c>
      <c r="H306" s="7">
        <v>0</v>
      </c>
      <c r="I306" s="7">
        <v>0</v>
      </c>
      <c r="J306" s="2">
        <v>0</v>
      </c>
      <c r="K306" s="8">
        <v>0</v>
      </c>
      <c r="L306" s="8">
        <f t="shared" si="17"/>
        <v>0</v>
      </c>
      <c r="M306" s="8">
        <v>0</v>
      </c>
      <c r="N306" s="7">
        <v>0</v>
      </c>
      <c r="O306" s="8">
        <v>0</v>
      </c>
      <c r="P306" s="8">
        <v>0</v>
      </c>
      <c r="Q306" s="8">
        <v>0</v>
      </c>
      <c r="R306" s="8">
        <v>0</v>
      </c>
      <c r="S306" s="8">
        <v>1007487</v>
      </c>
      <c r="T306" s="2">
        <v>0</v>
      </c>
      <c r="U306" s="7">
        <v>0</v>
      </c>
      <c r="V306" s="8">
        <v>0</v>
      </c>
      <c r="W306" s="10">
        <v>25263</v>
      </c>
      <c r="X306" s="10">
        <v>0</v>
      </c>
      <c r="Y306" s="8">
        <v>0</v>
      </c>
      <c r="Z306" s="8">
        <v>2112</v>
      </c>
      <c r="AA306" s="8">
        <v>11533</v>
      </c>
      <c r="AB306" s="8">
        <v>9887</v>
      </c>
      <c r="AC306" s="11">
        <v>75962</v>
      </c>
      <c r="AD306" s="8">
        <v>9646</v>
      </c>
      <c r="AE306" s="8">
        <f t="shared" si="18"/>
        <v>1141890</v>
      </c>
      <c r="AF306" s="8">
        <f t="shared" si="19"/>
        <v>1141890</v>
      </c>
    </row>
    <row r="307" spans="1:32" ht="12.75">
      <c r="A307" s="2">
        <v>300</v>
      </c>
      <c r="B307" s="5">
        <v>300</v>
      </c>
      <c r="C307" s="6" t="s">
        <v>325</v>
      </c>
      <c r="D307" s="8">
        <v>209577</v>
      </c>
      <c r="E307" s="7">
        <v>0</v>
      </c>
      <c r="F307" s="8">
        <v>0</v>
      </c>
      <c r="G307" s="8">
        <f t="shared" si="16"/>
        <v>0</v>
      </c>
      <c r="H307" s="7">
        <v>0</v>
      </c>
      <c r="I307" s="7">
        <v>0</v>
      </c>
      <c r="J307" s="8">
        <v>176931</v>
      </c>
      <c r="K307" s="8">
        <v>0</v>
      </c>
      <c r="L307" s="8">
        <f t="shared" si="17"/>
        <v>176931</v>
      </c>
      <c r="M307" s="8">
        <v>0</v>
      </c>
      <c r="N307" s="7">
        <v>0</v>
      </c>
      <c r="O307" s="8">
        <v>0</v>
      </c>
      <c r="P307" s="8">
        <v>965</v>
      </c>
      <c r="Q307" s="8">
        <v>22786</v>
      </c>
      <c r="R307" s="8">
        <v>6535</v>
      </c>
      <c r="S307" s="8">
        <v>26236</v>
      </c>
      <c r="T307" s="2">
        <v>0</v>
      </c>
      <c r="U307" s="7">
        <v>0</v>
      </c>
      <c r="V307" s="8">
        <v>0</v>
      </c>
      <c r="W307" s="12">
        <v>0</v>
      </c>
      <c r="X307" s="10">
        <v>0</v>
      </c>
      <c r="Y307" s="8">
        <v>0</v>
      </c>
      <c r="Z307" s="8">
        <v>0</v>
      </c>
      <c r="AA307" s="8">
        <v>5200</v>
      </c>
      <c r="AB307" s="8">
        <v>3460</v>
      </c>
      <c r="AC307" s="11">
        <v>215</v>
      </c>
      <c r="AD307" s="8">
        <v>2280</v>
      </c>
      <c r="AE307" s="8">
        <f t="shared" si="18"/>
        <v>37391</v>
      </c>
      <c r="AF307" s="8">
        <f t="shared" si="19"/>
        <v>454185</v>
      </c>
    </row>
    <row r="308" spans="1:32" ht="12.75">
      <c r="A308" s="2">
        <v>301</v>
      </c>
      <c r="B308" s="5">
        <v>301</v>
      </c>
      <c r="C308" s="6" t="s">
        <v>326</v>
      </c>
      <c r="D308" s="8">
        <v>5808979</v>
      </c>
      <c r="E308" s="7">
        <v>0</v>
      </c>
      <c r="F308" s="8">
        <v>0</v>
      </c>
      <c r="G308" s="8">
        <f t="shared" si="16"/>
        <v>0</v>
      </c>
      <c r="H308" s="7">
        <v>0</v>
      </c>
      <c r="I308" s="7">
        <v>0</v>
      </c>
      <c r="J308" s="8">
        <v>867889</v>
      </c>
      <c r="K308" s="8">
        <v>0</v>
      </c>
      <c r="L308" s="8">
        <f t="shared" si="17"/>
        <v>867889</v>
      </c>
      <c r="M308" s="8">
        <v>0</v>
      </c>
      <c r="N308" s="7">
        <v>0</v>
      </c>
      <c r="O308" s="8">
        <v>0</v>
      </c>
      <c r="P308" s="8">
        <v>10420</v>
      </c>
      <c r="Q308" s="8">
        <v>79970</v>
      </c>
      <c r="R308" s="8">
        <v>4490</v>
      </c>
      <c r="S308" s="8">
        <v>793386</v>
      </c>
      <c r="T308" s="2">
        <v>0</v>
      </c>
      <c r="U308" s="7">
        <v>0</v>
      </c>
      <c r="V308" s="8">
        <v>0</v>
      </c>
      <c r="W308" s="10">
        <v>90167</v>
      </c>
      <c r="X308" s="10">
        <v>0</v>
      </c>
      <c r="Y308" s="8">
        <v>0</v>
      </c>
      <c r="Z308" s="8">
        <v>25911</v>
      </c>
      <c r="AA308" s="8">
        <v>11588</v>
      </c>
      <c r="AB308" s="8">
        <v>15819</v>
      </c>
      <c r="AC308" s="11">
        <v>3667</v>
      </c>
      <c r="AD308" s="8">
        <v>10962</v>
      </c>
      <c r="AE308" s="8">
        <f t="shared" si="18"/>
        <v>951500</v>
      </c>
      <c r="AF308" s="8">
        <f t="shared" si="19"/>
        <v>7723248</v>
      </c>
    </row>
    <row r="309" spans="1:32" ht="12.75">
      <c r="A309" s="2">
        <v>302</v>
      </c>
      <c r="B309" s="5">
        <v>302</v>
      </c>
      <c r="C309" s="6" t="s">
        <v>327</v>
      </c>
      <c r="D309" s="8">
        <v>29274</v>
      </c>
      <c r="E309" s="7">
        <v>0</v>
      </c>
      <c r="F309" s="8">
        <v>0</v>
      </c>
      <c r="G309" s="8">
        <f t="shared" si="16"/>
        <v>0</v>
      </c>
      <c r="H309" s="7">
        <v>0</v>
      </c>
      <c r="I309" s="7">
        <v>0</v>
      </c>
      <c r="J309" s="2">
        <v>0</v>
      </c>
      <c r="K309" s="8">
        <v>0</v>
      </c>
      <c r="L309" s="8">
        <f t="shared" si="17"/>
        <v>0</v>
      </c>
      <c r="M309" s="8">
        <v>0</v>
      </c>
      <c r="N309" s="7">
        <v>0</v>
      </c>
      <c r="O309" s="8">
        <v>0</v>
      </c>
      <c r="P309" s="8">
        <v>0</v>
      </c>
      <c r="Q309" s="8">
        <v>0</v>
      </c>
      <c r="R309" s="8">
        <v>0</v>
      </c>
      <c r="S309" s="8">
        <v>11431</v>
      </c>
      <c r="T309" s="2">
        <v>0</v>
      </c>
      <c r="U309" s="7">
        <v>0</v>
      </c>
      <c r="V309" s="8">
        <v>0</v>
      </c>
      <c r="W309" s="12">
        <v>0</v>
      </c>
      <c r="X309" s="10">
        <v>0</v>
      </c>
      <c r="Y309" s="8">
        <v>0</v>
      </c>
      <c r="Z309" s="8">
        <v>0</v>
      </c>
      <c r="AA309" s="8">
        <v>150</v>
      </c>
      <c r="AB309" s="8">
        <v>496</v>
      </c>
      <c r="AC309" s="11">
        <v>1513</v>
      </c>
      <c r="AD309" s="8">
        <v>1442</v>
      </c>
      <c r="AE309" s="8">
        <f t="shared" si="18"/>
        <v>15032</v>
      </c>
      <c r="AF309" s="8">
        <f t="shared" si="19"/>
        <v>44306</v>
      </c>
    </row>
    <row r="310" spans="1:32" ht="12.75">
      <c r="A310" s="2">
        <v>303</v>
      </c>
      <c r="B310" s="5">
        <v>303</v>
      </c>
      <c r="C310" s="6" t="s">
        <v>328</v>
      </c>
      <c r="D310" s="8">
        <v>6830</v>
      </c>
      <c r="E310" s="7">
        <v>0</v>
      </c>
      <c r="F310" s="8">
        <v>0</v>
      </c>
      <c r="G310" s="8">
        <f t="shared" si="16"/>
        <v>0</v>
      </c>
      <c r="H310" s="7">
        <v>0</v>
      </c>
      <c r="I310" s="7">
        <v>0</v>
      </c>
      <c r="J310" s="2">
        <v>0</v>
      </c>
      <c r="K310" s="8">
        <v>0</v>
      </c>
      <c r="L310" s="8">
        <f t="shared" si="17"/>
        <v>0</v>
      </c>
      <c r="M310" s="8">
        <v>0</v>
      </c>
      <c r="N310" s="7">
        <v>0</v>
      </c>
      <c r="O310" s="8">
        <v>0</v>
      </c>
      <c r="P310" s="8">
        <v>0</v>
      </c>
      <c r="Q310" s="8">
        <v>0</v>
      </c>
      <c r="R310" s="8">
        <v>0</v>
      </c>
      <c r="S310" s="8">
        <v>429828</v>
      </c>
      <c r="T310" s="2">
        <v>0</v>
      </c>
      <c r="U310" s="7">
        <v>0</v>
      </c>
      <c r="V310" s="8">
        <v>0</v>
      </c>
      <c r="W310" s="12">
        <v>0</v>
      </c>
      <c r="X310" s="10">
        <v>0</v>
      </c>
      <c r="Y310" s="8">
        <v>0</v>
      </c>
      <c r="Z310" s="8">
        <v>0</v>
      </c>
      <c r="AA310" s="8">
        <v>2788</v>
      </c>
      <c r="AB310" s="8">
        <v>7878</v>
      </c>
      <c r="AC310" s="11">
        <v>70510</v>
      </c>
      <c r="AD310" s="8">
        <v>5010</v>
      </c>
      <c r="AE310" s="8">
        <f t="shared" si="18"/>
        <v>516014</v>
      </c>
      <c r="AF310" s="8">
        <f t="shared" si="19"/>
        <v>522844</v>
      </c>
    </row>
    <row r="311" spans="1:32" ht="12.75">
      <c r="A311" s="2">
        <v>304</v>
      </c>
      <c r="B311" s="5">
        <v>304</v>
      </c>
      <c r="C311" s="6" t="s">
        <v>329</v>
      </c>
      <c r="D311" s="8">
        <v>8869122</v>
      </c>
      <c r="E311" s="7">
        <v>0</v>
      </c>
      <c r="F311" s="8">
        <v>0</v>
      </c>
      <c r="G311" s="8">
        <f t="shared" si="16"/>
        <v>0</v>
      </c>
      <c r="H311" s="7">
        <v>0</v>
      </c>
      <c r="I311" s="7">
        <v>0</v>
      </c>
      <c r="J311" s="8">
        <v>1768762</v>
      </c>
      <c r="K311" s="8">
        <v>0</v>
      </c>
      <c r="L311" s="8">
        <f t="shared" si="17"/>
        <v>1768762</v>
      </c>
      <c r="M311" s="8">
        <v>0</v>
      </c>
      <c r="N311" s="7">
        <v>0</v>
      </c>
      <c r="O311" s="8">
        <v>0</v>
      </c>
      <c r="P311" s="8">
        <v>11618</v>
      </c>
      <c r="Q311" s="8">
        <v>435848</v>
      </c>
      <c r="R311" s="8">
        <v>0</v>
      </c>
      <c r="S311" s="8">
        <v>1239204</v>
      </c>
      <c r="T311" s="2">
        <v>0</v>
      </c>
      <c r="U311" s="7">
        <v>0</v>
      </c>
      <c r="V311" s="8">
        <v>0</v>
      </c>
      <c r="W311" s="10">
        <v>59752</v>
      </c>
      <c r="X311" s="10">
        <v>0</v>
      </c>
      <c r="Y311" s="8">
        <v>0</v>
      </c>
      <c r="Z311" s="8">
        <v>0</v>
      </c>
      <c r="AA311" s="8">
        <v>18558</v>
      </c>
      <c r="AB311" s="8">
        <v>25724</v>
      </c>
      <c r="AC311" s="11">
        <v>13135</v>
      </c>
      <c r="AD311" s="8">
        <v>11535</v>
      </c>
      <c r="AE311" s="8">
        <f t="shared" si="18"/>
        <v>1367908</v>
      </c>
      <c r="AF311" s="8">
        <f t="shared" si="19"/>
        <v>12453258</v>
      </c>
    </row>
    <row r="312" spans="1:32" ht="12.75">
      <c r="A312" s="2">
        <v>305</v>
      </c>
      <c r="B312" s="5">
        <v>305</v>
      </c>
      <c r="C312" s="6" t="s">
        <v>330</v>
      </c>
      <c r="D312" s="8">
        <v>3895320</v>
      </c>
      <c r="E312" s="7">
        <v>0</v>
      </c>
      <c r="F312" s="8">
        <v>0</v>
      </c>
      <c r="G312" s="8">
        <f t="shared" si="16"/>
        <v>0</v>
      </c>
      <c r="H312" s="7">
        <v>0</v>
      </c>
      <c r="I312" s="7">
        <v>0</v>
      </c>
      <c r="J312" s="8">
        <v>1087435</v>
      </c>
      <c r="K312" s="8">
        <v>0</v>
      </c>
      <c r="L312" s="8">
        <f t="shared" si="17"/>
        <v>1087435</v>
      </c>
      <c r="M312" s="8">
        <v>0</v>
      </c>
      <c r="N312" s="7">
        <v>0</v>
      </c>
      <c r="O312" s="8">
        <v>127249</v>
      </c>
      <c r="P312" s="8">
        <v>12149</v>
      </c>
      <c r="Q312" s="8">
        <v>0</v>
      </c>
      <c r="R312" s="8">
        <v>44975</v>
      </c>
      <c r="S312" s="8">
        <v>2070499</v>
      </c>
      <c r="T312" s="8">
        <v>1438080</v>
      </c>
      <c r="U312" s="7">
        <v>0</v>
      </c>
      <c r="V312" s="8">
        <v>0</v>
      </c>
      <c r="W312" s="10">
        <v>221251</v>
      </c>
      <c r="X312" s="10">
        <v>0</v>
      </c>
      <c r="Y312" s="8">
        <v>0</v>
      </c>
      <c r="Z312" s="8">
        <v>14297</v>
      </c>
      <c r="AA312" s="8">
        <v>63945</v>
      </c>
      <c r="AB312" s="8">
        <v>43502</v>
      </c>
      <c r="AC312" s="11">
        <v>25530</v>
      </c>
      <c r="AD312" s="8">
        <v>28529</v>
      </c>
      <c r="AE312" s="8">
        <f t="shared" si="18"/>
        <v>3905633</v>
      </c>
      <c r="AF312" s="8">
        <f t="shared" si="19"/>
        <v>9072761</v>
      </c>
    </row>
    <row r="313" spans="1:32" ht="12.75">
      <c r="A313" s="2">
        <v>306</v>
      </c>
      <c r="B313" s="5">
        <v>306</v>
      </c>
      <c r="C313" s="6" t="s">
        <v>331</v>
      </c>
      <c r="D313" s="8">
        <v>592846</v>
      </c>
      <c r="E313" s="7">
        <v>0</v>
      </c>
      <c r="F313" s="8">
        <v>0</v>
      </c>
      <c r="G313" s="8">
        <f t="shared" si="16"/>
        <v>0</v>
      </c>
      <c r="H313" s="7">
        <v>0</v>
      </c>
      <c r="I313" s="7">
        <v>0</v>
      </c>
      <c r="J313" s="2">
        <v>0</v>
      </c>
      <c r="K313" s="8">
        <v>0</v>
      </c>
      <c r="L313" s="8">
        <f t="shared" si="17"/>
        <v>0</v>
      </c>
      <c r="M313" s="8">
        <v>0</v>
      </c>
      <c r="N313" s="7">
        <v>0</v>
      </c>
      <c r="O313" s="8">
        <v>0</v>
      </c>
      <c r="P313" s="8">
        <v>1004</v>
      </c>
      <c r="Q313" s="8">
        <v>7500</v>
      </c>
      <c r="R313" s="8">
        <v>0</v>
      </c>
      <c r="S313" s="8">
        <v>192249</v>
      </c>
      <c r="T313" s="2">
        <v>0</v>
      </c>
      <c r="U313" s="7">
        <v>0</v>
      </c>
      <c r="V313" s="8">
        <v>0</v>
      </c>
      <c r="W313" s="12">
        <v>0</v>
      </c>
      <c r="X313" s="10">
        <v>0</v>
      </c>
      <c r="Y313" s="8">
        <v>0</v>
      </c>
      <c r="Z313" s="8">
        <v>0</v>
      </c>
      <c r="AA313" s="8">
        <v>1725</v>
      </c>
      <c r="AB313" s="8">
        <v>3460</v>
      </c>
      <c r="AC313" s="11">
        <v>11044</v>
      </c>
      <c r="AD313" s="8">
        <v>2425</v>
      </c>
      <c r="AE313" s="8">
        <f t="shared" si="18"/>
        <v>210903</v>
      </c>
      <c r="AF313" s="8">
        <f t="shared" si="19"/>
        <v>812253</v>
      </c>
    </row>
    <row r="314" spans="1:32" ht="12.75">
      <c r="A314" s="2">
        <v>307</v>
      </c>
      <c r="B314" s="5">
        <v>307</v>
      </c>
      <c r="C314" s="6" t="s">
        <v>332</v>
      </c>
      <c r="D314" s="8">
        <v>4314774</v>
      </c>
      <c r="E314" s="7">
        <v>0</v>
      </c>
      <c r="F314" s="8">
        <v>0</v>
      </c>
      <c r="G314" s="8">
        <f t="shared" si="16"/>
        <v>0</v>
      </c>
      <c r="H314" s="7">
        <v>0</v>
      </c>
      <c r="I314" s="7">
        <v>0</v>
      </c>
      <c r="J314" s="8">
        <v>299343</v>
      </c>
      <c r="K314" s="8">
        <v>0</v>
      </c>
      <c r="L314" s="8">
        <f t="shared" si="17"/>
        <v>299343</v>
      </c>
      <c r="M314" s="8">
        <v>0</v>
      </c>
      <c r="N314" s="7">
        <v>0</v>
      </c>
      <c r="O314" s="8">
        <v>162085</v>
      </c>
      <c r="P314" s="8">
        <v>19224</v>
      </c>
      <c r="Q314" s="8">
        <v>0</v>
      </c>
      <c r="R314" s="8">
        <v>24028</v>
      </c>
      <c r="S314" s="8">
        <v>1661399</v>
      </c>
      <c r="T314" s="8">
        <v>883775</v>
      </c>
      <c r="U314" s="7">
        <v>0</v>
      </c>
      <c r="V314" s="8">
        <v>0</v>
      </c>
      <c r="W314" s="10">
        <v>109004</v>
      </c>
      <c r="X314" s="10">
        <v>0</v>
      </c>
      <c r="Y314" s="8">
        <v>0</v>
      </c>
      <c r="Z314" s="8">
        <v>0</v>
      </c>
      <c r="AA314" s="8">
        <v>50806</v>
      </c>
      <c r="AB314" s="8">
        <v>22740</v>
      </c>
      <c r="AC314" s="11">
        <v>25076</v>
      </c>
      <c r="AD314" s="8">
        <v>21010</v>
      </c>
      <c r="AE314" s="8">
        <f t="shared" si="18"/>
        <v>2773810</v>
      </c>
      <c r="AF314" s="8">
        <f t="shared" si="19"/>
        <v>7593264</v>
      </c>
    </row>
    <row r="315" spans="1:32" ht="12.75">
      <c r="A315" s="2">
        <v>308</v>
      </c>
      <c r="B315" s="5">
        <v>308</v>
      </c>
      <c r="C315" s="6" t="s">
        <v>333</v>
      </c>
      <c r="D315" s="8">
        <v>5727143</v>
      </c>
      <c r="E315" s="7">
        <v>0</v>
      </c>
      <c r="F315" s="8">
        <v>0</v>
      </c>
      <c r="G315" s="8">
        <f t="shared" si="16"/>
        <v>0</v>
      </c>
      <c r="H315" s="7">
        <v>0</v>
      </c>
      <c r="I315" s="7">
        <v>0</v>
      </c>
      <c r="J315" s="2">
        <v>0</v>
      </c>
      <c r="K315" s="8">
        <v>0</v>
      </c>
      <c r="L315" s="8">
        <f t="shared" si="17"/>
        <v>0</v>
      </c>
      <c r="M315" s="8">
        <v>0</v>
      </c>
      <c r="N315" s="7">
        <v>0</v>
      </c>
      <c r="O315" s="8">
        <v>0</v>
      </c>
      <c r="P315" s="8">
        <v>32829</v>
      </c>
      <c r="Q315" s="8">
        <v>0</v>
      </c>
      <c r="R315" s="8">
        <v>1934</v>
      </c>
      <c r="S315" s="8">
        <v>4764032</v>
      </c>
      <c r="T315" s="8">
        <v>5458868</v>
      </c>
      <c r="U315" s="7">
        <v>0</v>
      </c>
      <c r="V315" s="8">
        <v>0</v>
      </c>
      <c r="W315" s="10">
        <v>621334</v>
      </c>
      <c r="X315" s="10">
        <v>0</v>
      </c>
      <c r="Y315" s="8">
        <v>0</v>
      </c>
      <c r="Z315" s="8">
        <v>60759</v>
      </c>
      <c r="AA315" s="8">
        <v>53162</v>
      </c>
      <c r="AB315" s="8">
        <v>34604</v>
      </c>
      <c r="AC315" s="11">
        <v>84945</v>
      </c>
      <c r="AD315" s="8">
        <v>67253</v>
      </c>
      <c r="AE315" s="8">
        <f t="shared" si="18"/>
        <v>11144957</v>
      </c>
      <c r="AF315" s="8">
        <f t="shared" si="19"/>
        <v>16906863</v>
      </c>
    </row>
    <row r="316" spans="1:32" ht="12.75">
      <c r="A316" s="2">
        <v>309</v>
      </c>
      <c r="B316" s="5">
        <v>309</v>
      </c>
      <c r="C316" s="6" t="s">
        <v>334</v>
      </c>
      <c r="D316" s="8">
        <v>7030768</v>
      </c>
      <c r="E316" s="7">
        <v>0</v>
      </c>
      <c r="F316" s="8">
        <v>0</v>
      </c>
      <c r="G316" s="8">
        <f t="shared" si="16"/>
        <v>0</v>
      </c>
      <c r="H316" s="7">
        <v>0</v>
      </c>
      <c r="I316" s="7">
        <v>0</v>
      </c>
      <c r="J316" s="8">
        <v>1158820</v>
      </c>
      <c r="K316" s="8">
        <v>0</v>
      </c>
      <c r="L316" s="8">
        <f t="shared" si="17"/>
        <v>1158820</v>
      </c>
      <c r="M316" s="8">
        <v>0</v>
      </c>
      <c r="N316" s="7">
        <v>0</v>
      </c>
      <c r="O316" s="8">
        <v>0</v>
      </c>
      <c r="P316" s="8">
        <v>9570</v>
      </c>
      <c r="Q316" s="8">
        <v>66108</v>
      </c>
      <c r="R316" s="8">
        <v>2572</v>
      </c>
      <c r="S316" s="8">
        <v>1433470</v>
      </c>
      <c r="T316" s="8">
        <v>15257</v>
      </c>
      <c r="U316" s="7">
        <v>0</v>
      </c>
      <c r="V316" s="8">
        <v>0</v>
      </c>
      <c r="W316" s="10">
        <v>55169</v>
      </c>
      <c r="X316" s="10">
        <v>0</v>
      </c>
      <c r="Y316" s="8">
        <v>0</v>
      </c>
      <c r="Z316" s="8">
        <v>29746</v>
      </c>
      <c r="AA316" s="8">
        <v>12413</v>
      </c>
      <c r="AB316" s="8">
        <v>26200</v>
      </c>
      <c r="AC316" s="11">
        <v>4570</v>
      </c>
      <c r="AD316" s="8">
        <v>11576</v>
      </c>
      <c r="AE316" s="8">
        <f t="shared" si="18"/>
        <v>1588401</v>
      </c>
      <c r="AF316" s="8">
        <f t="shared" si="19"/>
        <v>9856239</v>
      </c>
    </row>
    <row r="317" spans="1:32" ht="12.75">
      <c r="A317" s="2">
        <v>310</v>
      </c>
      <c r="B317" s="5">
        <v>310</v>
      </c>
      <c r="C317" s="6" t="s">
        <v>335</v>
      </c>
      <c r="D317" s="8">
        <v>11013918</v>
      </c>
      <c r="E317" s="7">
        <v>0</v>
      </c>
      <c r="F317" s="8">
        <v>0</v>
      </c>
      <c r="G317" s="8">
        <f t="shared" si="16"/>
        <v>0</v>
      </c>
      <c r="H317" s="7">
        <v>0</v>
      </c>
      <c r="I317" s="7">
        <v>0</v>
      </c>
      <c r="J317" s="8">
        <v>1160137</v>
      </c>
      <c r="K317" s="8">
        <v>0</v>
      </c>
      <c r="L317" s="8">
        <f t="shared" si="17"/>
        <v>1160137</v>
      </c>
      <c r="M317" s="8">
        <v>0</v>
      </c>
      <c r="N317" s="7">
        <v>0</v>
      </c>
      <c r="O317" s="8">
        <v>0</v>
      </c>
      <c r="P317" s="8">
        <v>19952</v>
      </c>
      <c r="Q317" s="8">
        <v>8267</v>
      </c>
      <c r="R317" s="8">
        <v>4159</v>
      </c>
      <c r="S317" s="8">
        <v>1824735</v>
      </c>
      <c r="T317" s="2">
        <v>0</v>
      </c>
      <c r="U317" s="7">
        <v>0</v>
      </c>
      <c r="V317" s="8">
        <v>0</v>
      </c>
      <c r="W317" s="10">
        <v>103746</v>
      </c>
      <c r="X317" s="10">
        <v>0</v>
      </c>
      <c r="Y317" s="8">
        <v>0</v>
      </c>
      <c r="Z317" s="8">
        <v>35313</v>
      </c>
      <c r="AA317" s="8">
        <v>27153</v>
      </c>
      <c r="AB317" s="8">
        <v>61793</v>
      </c>
      <c r="AC317" s="11">
        <v>1971</v>
      </c>
      <c r="AD317" s="8">
        <v>22187</v>
      </c>
      <c r="AE317" s="8">
        <f t="shared" si="18"/>
        <v>2076898</v>
      </c>
      <c r="AF317" s="8">
        <f t="shared" si="19"/>
        <v>14283331</v>
      </c>
    </row>
    <row r="318" spans="1:32" ht="12.75">
      <c r="A318" s="2">
        <v>311</v>
      </c>
      <c r="B318" s="5">
        <v>311</v>
      </c>
      <c r="C318" s="6" t="s">
        <v>336</v>
      </c>
      <c r="D318" s="2">
        <v>0</v>
      </c>
      <c r="E318" s="7">
        <v>0</v>
      </c>
      <c r="F318" s="8">
        <v>0</v>
      </c>
      <c r="G318" s="8">
        <f t="shared" si="16"/>
        <v>0</v>
      </c>
      <c r="H318" s="7">
        <v>0</v>
      </c>
      <c r="I318" s="7">
        <v>0</v>
      </c>
      <c r="J318" s="2">
        <v>0</v>
      </c>
      <c r="K318" s="8">
        <v>0</v>
      </c>
      <c r="L318" s="8">
        <f t="shared" si="17"/>
        <v>0</v>
      </c>
      <c r="M318" s="8">
        <v>0</v>
      </c>
      <c r="N318" s="7">
        <v>0</v>
      </c>
      <c r="O318" s="8">
        <v>0</v>
      </c>
      <c r="P318" s="8">
        <v>0</v>
      </c>
      <c r="Q318" s="8">
        <v>0</v>
      </c>
      <c r="R318" s="8">
        <v>0</v>
      </c>
      <c r="S318" s="8">
        <v>613802</v>
      </c>
      <c r="T318" s="2">
        <v>0</v>
      </c>
      <c r="U318" s="7">
        <v>0</v>
      </c>
      <c r="V318" s="8">
        <v>0</v>
      </c>
      <c r="W318" s="10">
        <v>13702</v>
      </c>
      <c r="X318" s="10">
        <v>0</v>
      </c>
      <c r="Y318" s="8">
        <v>0</v>
      </c>
      <c r="Z318" s="8">
        <v>0</v>
      </c>
      <c r="AA318" s="8">
        <v>4350</v>
      </c>
      <c r="AB318" s="8">
        <v>15338</v>
      </c>
      <c r="AC318" s="11">
        <v>1019</v>
      </c>
      <c r="AD318" s="8">
        <v>5689</v>
      </c>
      <c r="AE318" s="8">
        <f t="shared" si="18"/>
        <v>653900</v>
      </c>
      <c r="AF318" s="8">
        <f t="shared" si="19"/>
        <v>653900</v>
      </c>
    </row>
    <row r="319" spans="1:32" ht="12.75">
      <c r="A319" s="2">
        <v>312</v>
      </c>
      <c r="B319" s="5">
        <v>312</v>
      </c>
      <c r="C319" s="6" t="s">
        <v>337</v>
      </c>
      <c r="D319" s="2">
        <v>0</v>
      </c>
      <c r="E319" s="7">
        <v>0</v>
      </c>
      <c r="F319" s="8">
        <v>0</v>
      </c>
      <c r="G319" s="8">
        <f t="shared" si="16"/>
        <v>0</v>
      </c>
      <c r="H319" s="7">
        <v>0</v>
      </c>
      <c r="I319" s="7">
        <v>0</v>
      </c>
      <c r="J319" s="2">
        <v>0</v>
      </c>
      <c r="K319" s="8">
        <v>0</v>
      </c>
      <c r="L319" s="8">
        <f t="shared" si="17"/>
        <v>0</v>
      </c>
      <c r="M319" s="8">
        <v>0</v>
      </c>
      <c r="N319" s="7">
        <v>0</v>
      </c>
      <c r="O319" s="8">
        <v>0</v>
      </c>
      <c r="P319" s="8">
        <v>0</v>
      </c>
      <c r="Q319" s="8">
        <v>0</v>
      </c>
      <c r="R319" s="8">
        <v>0</v>
      </c>
      <c r="S319" s="8">
        <v>70313</v>
      </c>
      <c r="T319" s="8">
        <v>28890</v>
      </c>
      <c r="U319" s="7">
        <v>0</v>
      </c>
      <c r="V319" s="8">
        <v>0</v>
      </c>
      <c r="W319" s="12">
        <v>0</v>
      </c>
      <c r="X319" s="10">
        <v>0</v>
      </c>
      <c r="Y319" s="8">
        <v>0</v>
      </c>
      <c r="Z319" s="8">
        <v>0</v>
      </c>
      <c r="AA319" s="8">
        <v>238</v>
      </c>
      <c r="AB319" s="8">
        <v>2472</v>
      </c>
      <c r="AC319" s="11">
        <v>35810</v>
      </c>
      <c r="AD319" s="8">
        <v>1785</v>
      </c>
      <c r="AE319" s="8">
        <f t="shared" si="18"/>
        <v>139508</v>
      </c>
      <c r="AF319" s="8">
        <f t="shared" si="19"/>
        <v>139508</v>
      </c>
    </row>
    <row r="320" spans="1:32" ht="12.75">
      <c r="A320" s="2">
        <v>313</v>
      </c>
      <c r="B320" s="5">
        <v>313</v>
      </c>
      <c r="C320" s="6" t="s">
        <v>338</v>
      </c>
      <c r="D320" s="8">
        <v>16679</v>
      </c>
      <c r="E320" s="7">
        <v>0</v>
      </c>
      <c r="F320" s="8">
        <v>0</v>
      </c>
      <c r="G320" s="8">
        <f t="shared" si="16"/>
        <v>0</v>
      </c>
      <c r="H320" s="7">
        <v>0</v>
      </c>
      <c r="I320" s="7">
        <v>0</v>
      </c>
      <c r="J320" s="2">
        <v>0</v>
      </c>
      <c r="K320" s="8">
        <v>0</v>
      </c>
      <c r="L320" s="8">
        <f t="shared" si="17"/>
        <v>0</v>
      </c>
      <c r="M320" s="8">
        <v>0</v>
      </c>
      <c r="N320" s="7">
        <v>0</v>
      </c>
      <c r="O320" s="8">
        <v>0</v>
      </c>
      <c r="P320" s="8">
        <v>0</v>
      </c>
      <c r="Q320" s="8">
        <v>0</v>
      </c>
      <c r="R320" s="8">
        <v>0</v>
      </c>
      <c r="S320" s="8">
        <v>58939</v>
      </c>
      <c r="T320" s="8">
        <v>23752</v>
      </c>
      <c r="U320" s="7">
        <v>0</v>
      </c>
      <c r="V320" s="8">
        <v>0</v>
      </c>
      <c r="W320" s="12">
        <v>0</v>
      </c>
      <c r="X320" s="10">
        <v>0</v>
      </c>
      <c r="Y320" s="8">
        <v>0</v>
      </c>
      <c r="Z320" s="8">
        <v>0</v>
      </c>
      <c r="AA320" s="8">
        <v>150</v>
      </c>
      <c r="AB320" s="8">
        <v>492</v>
      </c>
      <c r="AC320" s="11">
        <v>14038</v>
      </c>
      <c r="AD320" s="8">
        <v>0</v>
      </c>
      <c r="AE320" s="8">
        <f t="shared" si="18"/>
        <v>97371</v>
      </c>
      <c r="AF320" s="8">
        <f t="shared" si="19"/>
        <v>114050</v>
      </c>
    </row>
    <row r="321" spans="1:32" ht="12.75">
      <c r="A321" s="2">
        <v>314</v>
      </c>
      <c r="B321" s="5">
        <v>314</v>
      </c>
      <c r="C321" s="6" t="s">
        <v>339</v>
      </c>
      <c r="D321" s="8">
        <v>2375554</v>
      </c>
      <c r="E321" s="7">
        <v>0</v>
      </c>
      <c r="F321" s="8">
        <v>0</v>
      </c>
      <c r="G321" s="8">
        <f t="shared" si="16"/>
        <v>0</v>
      </c>
      <c r="H321" s="7">
        <v>0</v>
      </c>
      <c r="I321" s="7">
        <v>0</v>
      </c>
      <c r="J321" s="8">
        <v>1082448</v>
      </c>
      <c r="K321" s="8">
        <v>0</v>
      </c>
      <c r="L321" s="8">
        <f t="shared" si="17"/>
        <v>1082448</v>
      </c>
      <c r="M321" s="8">
        <v>0</v>
      </c>
      <c r="N321" s="7">
        <v>0</v>
      </c>
      <c r="O321" s="8">
        <v>0</v>
      </c>
      <c r="P321" s="8">
        <v>13393</v>
      </c>
      <c r="Q321" s="8">
        <v>0</v>
      </c>
      <c r="R321" s="8">
        <v>3397</v>
      </c>
      <c r="S321" s="8">
        <v>2675788</v>
      </c>
      <c r="T321" s="8">
        <v>4427251</v>
      </c>
      <c r="U321" s="7">
        <v>0</v>
      </c>
      <c r="V321" s="8">
        <v>0</v>
      </c>
      <c r="W321" s="10">
        <v>246207</v>
      </c>
      <c r="X321" s="10">
        <v>0</v>
      </c>
      <c r="Y321" s="8">
        <v>0</v>
      </c>
      <c r="Z321" s="8">
        <v>9988</v>
      </c>
      <c r="AA321" s="8">
        <v>78706</v>
      </c>
      <c r="AB321" s="8">
        <v>28178</v>
      </c>
      <c r="AC321" s="11">
        <v>0</v>
      </c>
      <c r="AD321" s="8">
        <v>37629</v>
      </c>
      <c r="AE321" s="8">
        <f t="shared" si="18"/>
        <v>7503747</v>
      </c>
      <c r="AF321" s="8">
        <f t="shared" si="19"/>
        <v>10978539</v>
      </c>
    </row>
    <row r="322" spans="1:32" ht="12.75">
      <c r="A322" s="2">
        <v>315</v>
      </c>
      <c r="B322" s="5">
        <v>315</v>
      </c>
      <c r="C322" s="6" t="s">
        <v>340</v>
      </c>
      <c r="D322" s="8">
        <v>2290575</v>
      </c>
      <c r="E322" s="7">
        <v>0</v>
      </c>
      <c r="F322" s="8">
        <v>0</v>
      </c>
      <c r="G322" s="8">
        <f t="shared" si="16"/>
        <v>0</v>
      </c>
      <c r="H322" s="7">
        <v>0</v>
      </c>
      <c r="I322" s="7">
        <v>0</v>
      </c>
      <c r="J322" s="8">
        <v>387550</v>
      </c>
      <c r="K322" s="8">
        <v>0</v>
      </c>
      <c r="L322" s="8">
        <f t="shared" si="17"/>
        <v>387550</v>
      </c>
      <c r="M322" s="8">
        <v>0</v>
      </c>
      <c r="N322" s="7">
        <v>0</v>
      </c>
      <c r="O322" s="8">
        <v>448645</v>
      </c>
      <c r="P322" s="8">
        <v>14077</v>
      </c>
      <c r="Q322" s="8">
        <v>0</v>
      </c>
      <c r="R322" s="8">
        <v>0</v>
      </c>
      <c r="S322" s="8">
        <v>611716</v>
      </c>
      <c r="T322" s="8">
        <v>280373</v>
      </c>
      <c r="U322" s="7">
        <v>0</v>
      </c>
      <c r="V322" s="8">
        <v>0</v>
      </c>
      <c r="W322" s="10">
        <v>76624</v>
      </c>
      <c r="X322" s="10">
        <v>0</v>
      </c>
      <c r="Y322" s="8">
        <v>0</v>
      </c>
      <c r="Z322" s="8">
        <v>0</v>
      </c>
      <c r="AA322" s="8">
        <v>19087</v>
      </c>
      <c r="AB322" s="8">
        <v>10399</v>
      </c>
      <c r="AC322" s="11">
        <v>16492</v>
      </c>
      <c r="AD322" s="8">
        <v>14146</v>
      </c>
      <c r="AE322" s="8">
        <f t="shared" si="18"/>
        <v>1028837</v>
      </c>
      <c r="AF322" s="8">
        <f t="shared" si="19"/>
        <v>4169684</v>
      </c>
    </row>
    <row r="323" spans="1:32" ht="12.75">
      <c r="A323" s="2">
        <v>316</v>
      </c>
      <c r="B323" s="5">
        <v>316</v>
      </c>
      <c r="C323" s="6" t="s">
        <v>341</v>
      </c>
      <c r="D323" s="8">
        <v>6607929</v>
      </c>
      <c r="E323" s="7">
        <v>0</v>
      </c>
      <c r="F323" s="8">
        <v>0</v>
      </c>
      <c r="G323" s="8">
        <f t="shared" si="16"/>
        <v>0</v>
      </c>
      <c r="H323" s="7">
        <v>0</v>
      </c>
      <c r="I323" s="7">
        <v>0</v>
      </c>
      <c r="J323" s="2">
        <v>0</v>
      </c>
      <c r="K323" s="8">
        <v>0</v>
      </c>
      <c r="L323" s="8">
        <f t="shared" si="17"/>
        <v>0</v>
      </c>
      <c r="M323" s="8">
        <v>0</v>
      </c>
      <c r="N323" s="7">
        <v>0</v>
      </c>
      <c r="O323" s="8">
        <v>0</v>
      </c>
      <c r="P323" s="8">
        <v>12827</v>
      </c>
      <c r="Q323" s="8">
        <v>0</v>
      </c>
      <c r="R323" s="8">
        <v>9133</v>
      </c>
      <c r="S323" s="8">
        <v>2079811</v>
      </c>
      <c r="T323" s="8">
        <v>62006</v>
      </c>
      <c r="U323" s="7">
        <v>0</v>
      </c>
      <c r="V323" s="8">
        <v>0</v>
      </c>
      <c r="W323" s="10">
        <v>91042</v>
      </c>
      <c r="X323" s="10">
        <v>0</v>
      </c>
      <c r="Y323" s="8">
        <v>0</v>
      </c>
      <c r="Z323" s="8">
        <v>0</v>
      </c>
      <c r="AA323" s="8">
        <v>34596</v>
      </c>
      <c r="AB323" s="8">
        <v>78601</v>
      </c>
      <c r="AC323" s="11">
        <v>1676</v>
      </c>
      <c r="AD323" s="8">
        <v>20263</v>
      </c>
      <c r="AE323" s="8">
        <f t="shared" si="18"/>
        <v>2367995</v>
      </c>
      <c r="AF323" s="8">
        <f t="shared" si="19"/>
        <v>8997884</v>
      </c>
    </row>
    <row r="324" spans="1:32" ht="12.75">
      <c r="A324" s="2">
        <v>317</v>
      </c>
      <c r="B324" s="5">
        <v>317</v>
      </c>
      <c r="C324" s="6" t="s">
        <v>342</v>
      </c>
      <c r="D324" s="8">
        <v>2949947</v>
      </c>
      <c r="E324" s="7">
        <v>0</v>
      </c>
      <c r="F324" s="8">
        <v>0</v>
      </c>
      <c r="G324" s="8">
        <f t="shared" si="16"/>
        <v>0</v>
      </c>
      <c r="H324" s="7">
        <v>0</v>
      </c>
      <c r="I324" s="7">
        <v>0</v>
      </c>
      <c r="J324" s="8">
        <v>886991</v>
      </c>
      <c r="K324" s="8">
        <v>0</v>
      </c>
      <c r="L324" s="8">
        <f t="shared" si="17"/>
        <v>886991</v>
      </c>
      <c r="M324" s="8">
        <v>0</v>
      </c>
      <c r="N324" s="7">
        <v>0</v>
      </c>
      <c r="O324" s="8">
        <v>603983</v>
      </c>
      <c r="P324" s="8">
        <v>16143</v>
      </c>
      <c r="Q324" s="8">
        <v>0</v>
      </c>
      <c r="R324" s="8">
        <v>0</v>
      </c>
      <c r="S324" s="8">
        <v>1163702</v>
      </c>
      <c r="T324" s="8">
        <v>96838</v>
      </c>
      <c r="U324" s="7">
        <v>0</v>
      </c>
      <c r="V324" s="8">
        <v>320405</v>
      </c>
      <c r="W324" s="10">
        <v>122896</v>
      </c>
      <c r="X324" s="10">
        <v>0</v>
      </c>
      <c r="Y324" s="8">
        <v>0</v>
      </c>
      <c r="Z324" s="8">
        <v>0</v>
      </c>
      <c r="AA324" s="8">
        <v>23926</v>
      </c>
      <c r="AB324" s="8">
        <v>10882</v>
      </c>
      <c r="AC324" s="11">
        <v>0</v>
      </c>
      <c r="AD324" s="8">
        <v>21877</v>
      </c>
      <c r="AE324" s="8">
        <f t="shared" si="18"/>
        <v>1760526</v>
      </c>
      <c r="AF324" s="8">
        <f t="shared" si="19"/>
        <v>6217590</v>
      </c>
    </row>
    <row r="325" spans="1:32" ht="12.75">
      <c r="A325" s="2">
        <v>318</v>
      </c>
      <c r="B325" s="5">
        <v>318</v>
      </c>
      <c r="C325" s="6" t="s">
        <v>343</v>
      </c>
      <c r="D325" s="8">
        <v>116462</v>
      </c>
      <c r="E325" s="7">
        <v>0</v>
      </c>
      <c r="F325" s="8">
        <v>0</v>
      </c>
      <c r="G325" s="8">
        <f t="shared" si="16"/>
        <v>0</v>
      </c>
      <c r="H325" s="7">
        <v>0</v>
      </c>
      <c r="I325" s="7">
        <v>0</v>
      </c>
      <c r="J325" s="8">
        <v>203119</v>
      </c>
      <c r="K325" s="8">
        <v>0</v>
      </c>
      <c r="L325" s="8">
        <f t="shared" si="17"/>
        <v>203119</v>
      </c>
      <c r="M325" s="8">
        <v>0</v>
      </c>
      <c r="N325" s="7">
        <v>0</v>
      </c>
      <c r="O325" s="8">
        <v>0</v>
      </c>
      <c r="P325" s="8">
        <v>1057</v>
      </c>
      <c r="Q325" s="8">
        <v>0</v>
      </c>
      <c r="R325" s="8">
        <v>0</v>
      </c>
      <c r="S325" s="8">
        <v>54888</v>
      </c>
      <c r="T325" s="2">
        <v>0</v>
      </c>
      <c r="U325" s="7">
        <v>0</v>
      </c>
      <c r="V325" s="8">
        <v>0</v>
      </c>
      <c r="W325" s="10">
        <v>37855</v>
      </c>
      <c r="X325" s="10">
        <v>0</v>
      </c>
      <c r="Y325" s="8">
        <v>0</v>
      </c>
      <c r="Z325" s="8">
        <v>0</v>
      </c>
      <c r="AA325" s="8">
        <v>4000</v>
      </c>
      <c r="AB325" s="8">
        <v>4949</v>
      </c>
      <c r="AC325" s="11">
        <v>1389</v>
      </c>
      <c r="AD325" s="8">
        <v>3742</v>
      </c>
      <c r="AE325" s="8">
        <f t="shared" si="18"/>
        <v>106823</v>
      </c>
      <c r="AF325" s="8">
        <f t="shared" si="19"/>
        <v>427461</v>
      </c>
    </row>
    <row r="326" spans="1:32" ht="12.75">
      <c r="A326" s="2">
        <v>319</v>
      </c>
      <c r="B326" s="5">
        <v>319</v>
      </c>
      <c r="C326" s="6" t="s">
        <v>344</v>
      </c>
      <c r="D326" s="2">
        <v>0</v>
      </c>
      <c r="E326" s="7">
        <v>0</v>
      </c>
      <c r="F326" s="8">
        <v>42086</v>
      </c>
      <c r="G326" s="8">
        <f t="shared" si="16"/>
        <v>42086</v>
      </c>
      <c r="H326" s="7">
        <v>0</v>
      </c>
      <c r="I326" s="7">
        <v>0</v>
      </c>
      <c r="J326" s="2">
        <v>0</v>
      </c>
      <c r="K326" s="8">
        <v>0</v>
      </c>
      <c r="L326" s="8">
        <f t="shared" si="17"/>
        <v>0</v>
      </c>
      <c r="M326" s="8">
        <v>0</v>
      </c>
      <c r="N326" s="7">
        <v>0</v>
      </c>
      <c r="O326" s="8">
        <v>0</v>
      </c>
      <c r="P326" s="8">
        <v>0</v>
      </c>
      <c r="Q326" s="8">
        <v>0</v>
      </c>
      <c r="R326" s="8">
        <v>0</v>
      </c>
      <c r="S326" s="8">
        <v>109541</v>
      </c>
      <c r="T326" s="8">
        <v>25534</v>
      </c>
      <c r="U326" s="7">
        <v>0</v>
      </c>
      <c r="V326" s="8">
        <v>0</v>
      </c>
      <c r="W326" s="12">
        <v>0</v>
      </c>
      <c r="X326" s="10">
        <v>0</v>
      </c>
      <c r="Y326" s="8">
        <v>0</v>
      </c>
      <c r="Z326" s="8">
        <v>2212</v>
      </c>
      <c r="AA326" s="8">
        <v>2825</v>
      </c>
      <c r="AB326" s="8">
        <v>0</v>
      </c>
      <c r="AC326" s="11">
        <v>103750</v>
      </c>
      <c r="AD326" s="8">
        <v>2023</v>
      </c>
      <c r="AE326" s="8">
        <f t="shared" si="18"/>
        <v>245885</v>
      </c>
      <c r="AF326" s="8">
        <f t="shared" si="19"/>
        <v>287971</v>
      </c>
    </row>
    <row r="327" spans="1:32" ht="12.75">
      <c r="A327" s="2">
        <v>320</v>
      </c>
      <c r="B327" s="5">
        <v>320</v>
      </c>
      <c r="C327" s="6" t="s">
        <v>345</v>
      </c>
      <c r="D327" s="2">
        <v>0</v>
      </c>
      <c r="E327" s="7">
        <v>0</v>
      </c>
      <c r="F327" s="8">
        <v>0</v>
      </c>
      <c r="G327" s="8">
        <f t="shared" si="16"/>
        <v>0</v>
      </c>
      <c r="H327" s="7">
        <v>0</v>
      </c>
      <c r="I327" s="7">
        <v>0</v>
      </c>
      <c r="J327" s="2">
        <v>0</v>
      </c>
      <c r="K327" s="8">
        <v>0</v>
      </c>
      <c r="L327" s="8">
        <f t="shared" si="17"/>
        <v>0</v>
      </c>
      <c r="M327" s="8">
        <v>0</v>
      </c>
      <c r="N327" s="7">
        <v>0</v>
      </c>
      <c r="O327" s="8">
        <v>0</v>
      </c>
      <c r="P327" s="8">
        <v>0</v>
      </c>
      <c r="Q327" s="8">
        <v>0</v>
      </c>
      <c r="R327" s="8">
        <v>0</v>
      </c>
      <c r="S327" s="8">
        <v>285763</v>
      </c>
      <c r="T327" s="8">
        <v>139794</v>
      </c>
      <c r="U327" s="7">
        <v>0</v>
      </c>
      <c r="V327" s="8">
        <v>0</v>
      </c>
      <c r="W327" s="10">
        <v>32485</v>
      </c>
      <c r="X327" s="10">
        <v>0</v>
      </c>
      <c r="Y327" s="8">
        <v>0</v>
      </c>
      <c r="Z327" s="8">
        <v>0</v>
      </c>
      <c r="AA327" s="8">
        <v>1963</v>
      </c>
      <c r="AB327" s="8">
        <v>3957</v>
      </c>
      <c r="AC327" s="11">
        <v>645</v>
      </c>
      <c r="AD327" s="8">
        <v>4537</v>
      </c>
      <c r="AE327" s="8">
        <f t="shared" si="18"/>
        <v>469144</v>
      </c>
      <c r="AF327" s="8">
        <f t="shared" si="19"/>
        <v>469144</v>
      </c>
    </row>
    <row r="328" spans="1:32" ht="12.75">
      <c r="A328" s="2">
        <v>322</v>
      </c>
      <c r="B328" s="5">
        <v>321</v>
      </c>
      <c r="C328" s="6" t="s">
        <v>346</v>
      </c>
      <c r="D328" s="8">
        <v>2552355</v>
      </c>
      <c r="E328" s="7">
        <v>0</v>
      </c>
      <c r="F328" s="8">
        <v>0</v>
      </c>
      <c r="G328" s="8">
        <f t="shared" si="16"/>
        <v>0</v>
      </c>
      <c r="H328" s="7">
        <v>0</v>
      </c>
      <c r="I328" s="7">
        <v>0</v>
      </c>
      <c r="J328" s="8">
        <v>693467</v>
      </c>
      <c r="K328" s="8">
        <v>0</v>
      </c>
      <c r="L328" s="8">
        <f t="shared" si="17"/>
        <v>693467</v>
      </c>
      <c r="M328" s="8">
        <v>0</v>
      </c>
      <c r="N328" s="7">
        <v>0</v>
      </c>
      <c r="O328" s="8">
        <v>0</v>
      </c>
      <c r="P328" s="8">
        <v>5334</v>
      </c>
      <c r="Q328" s="8">
        <v>440421</v>
      </c>
      <c r="R328" s="8">
        <v>2753</v>
      </c>
      <c r="S328" s="8">
        <v>595198</v>
      </c>
      <c r="T328" s="8">
        <v>67754</v>
      </c>
      <c r="U328" s="7">
        <v>0</v>
      </c>
      <c r="V328" s="8">
        <v>0</v>
      </c>
      <c r="W328" s="10">
        <v>30094</v>
      </c>
      <c r="X328" s="10">
        <v>0</v>
      </c>
      <c r="Y328" s="8">
        <v>0</v>
      </c>
      <c r="Z328" s="8">
        <v>0</v>
      </c>
      <c r="AA328" s="8">
        <v>10200</v>
      </c>
      <c r="AB328" s="8">
        <v>19289</v>
      </c>
      <c r="AC328" s="11">
        <v>0</v>
      </c>
      <c r="AD328" s="8">
        <v>9300</v>
      </c>
      <c r="AE328" s="8">
        <f t="shared" si="18"/>
        <v>731835</v>
      </c>
      <c r="AF328" s="8">
        <f t="shared" si="19"/>
        <v>4426165</v>
      </c>
    </row>
    <row r="329" spans="1:32" ht="12.75">
      <c r="A329" s="2">
        <v>323</v>
      </c>
      <c r="B329" s="5">
        <v>322</v>
      </c>
      <c r="C329" s="6" t="s">
        <v>347</v>
      </c>
      <c r="D329" s="8">
        <v>1570286</v>
      </c>
      <c r="E329" s="7">
        <v>0</v>
      </c>
      <c r="F329" s="8">
        <v>0</v>
      </c>
      <c r="G329" s="8">
        <f aca="true" t="shared" si="20" ref="G329:G359">E329+F329</f>
        <v>0</v>
      </c>
      <c r="H329" s="7">
        <v>0</v>
      </c>
      <c r="I329" s="7">
        <v>0</v>
      </c>
      <c r="J329" s="8">
        <v>362319</v>
      </c>
      <c r="K329" s="8">
        <v>0</v>
      </c>
      <c r="L329" s="8">
        <f aca="true" t="shared" si="21" ref="L329:L359">SUM(H329:K329)</f>
        <v>362319</v>
      </c>
      <c r="M329" s="8">
        <v>0</v>
      </c>
      <c r="N329" s="7">
        <v>0</v>
      </c>
      <c r="O329" s="8">
        <v>0</v>
      </c>
      <c r="P329" s="8">
        <v>5238</v>
      </c>
      <c r="Q329" s="8">
        <v>0</v>
      </c>
      <c r="R329" s="8">
        <v>108</v>
      </c>
      <c r="S329" s="8">
        <v>552344</v>
      </c>
      <c r="T329" s="8">
        <v>47212</v>
      </c>
      <c r="U329" s="7">
        <v>0</v>
      </c>
      <c r="V329" s="8">
        <v>0</v>
      </c>
      <c r="W329" s="10">
        <v>67805</v>
      </c>
      <c r="X329" s="10">
        <v>0</v>
      </c>
      <c r="Y329" s="8">
        <v>0</v>
      </c>
      <c r="Z329" s="8">
        <v>0</v>
      </c>
      <c r="AA329" s="8">
        <v>9736</v>
      </c>
      <c r="AB329" s="8">
        <v>25218</v>
      </c>
      <c r="AC329" s="11">
        <v>18014</v>
      </c>
      <c r="AD329" s="8">
        <v>7499</v>
      </c>
      <c r="AE329" s="8">
        <f aca="true" t="shared" si="22" ref="AE329:AE359">SUM(S329:AD329)</f>
        <v>727828</v>
      </c>
      <c r="AF329" s="8">
        <f aca="true" t="shared" si="23" ref="AF329:AF358">SUM(D329:AD329)-G329-L329</f>
        <v>2665779</v>
      </c>
    </row>
    <row r="330" spans="1:32" ht="12.75">
      <c r="A330" s="2">
        <v>324</v>
      </c>
      <c r="B330" s="5">
        <v>323</v>
      </c>
      <c r="C330" s="6" t="s">
        <v>348</v>
      </c>
      <c r="D330" s="2">
        <v>0</v>
      </c>
      <c r="E330" s="7">
        <v>0</v>
      </c>
      <c r="F330" s="8">
        <v>0</v>
      </c>
      <c r="G330" s="8">
        <f t="shared" si="20"/>
        <v>0</v>
      </c>
      <c r="H330" s="7">
        <v>0</v>
      </c>
      <c r="I330" s="7">
        <v>0</v>
      </c>
      <c r="J330" s="2">
        <v>0</v>
      </c>
      <c r="K330" s="8">
        <v>0</v>
      </c>
      <c r="L330" s="8">
        <f t="shared" si="21"/>
        <v>0</v>
      </c>
      <c r="M330" s="8">
        <v>0</v>
      </c>
      <c r="N330" s="7">
        <v>0</v>
      </c>
      <c r="O330" s="8">
        <v>0</v>
      </c>
      <c r="P330" s="8">
        <v>0</v>
      </c>
      <c r="Q330" s="8">
        <v>0</v>
      </c>
      <c r="R330" s="8">
        <v>0</v>
      </c>
      <c r="S330" s="8">
        <v>392097</v>
      </c>
      <c r="T330" s="2">
        <v>0</v>
      </c>
      <c r="U330" s="7">
        <v>0</v>
      </c>
      <c r="V330" s="8">
        <v>0</v>
      </c>
      <c r="W330" s="12">
        <v>0</v>
      </c>
      <c r="X330" s="10">
        <v>0</v>
      </c>
      <c r="Y330" s="8">
        <v>0</v>
      </c>
      <c r="Z330" s="8">
        <v>0</v>
      </c>
      <c r="AA330" s="8">
        <v>4805</v>
      </c>
      <c r="AB330" s="8">
        <v>5479</v>
      </c>
      <c r="AC330" s="11">
        <v>5023</v>
      </c>
      <c r="AD330" s="8">
        <v>4464</v>
      </c>
      <c r="AE330" s="8">
        <f t="shared" si="22"/>
        <v>411868</v>
      </c>
      <c r="AF330" s="8">
        <f t="shared" si="23"/>
        <v>411868</v>
      </c>
    </row>
    <row r="331" spans="1:32" ht="12.75">
      <c r="A331" s="2">
        <v>329</v>
      </c>
      <c r="B331" s="5">
        <v>324</v>
      </c>
      <c r="C331" s="6" t="s">
        <v>349</v>
      </c>
      <c r="D331" s="2">
        <v>0</v>
      </c>
      <c r="E331" s="7">
        <v>0</v>
      </c>
      <c r="F331" s="8">
        <v>0</v>
      </c>
      <c r="G331" s="8">
        <f t="shared" si="20"/>
        <v>0</v>
      </c>
      <c r="H331" s="7">
        <v>0</v>
      </c>
      <c r="I331" s="7">
        <v>0</v>
      </c>
      <c r="J331" s="2">
        <v>0</v>
      </c>
      <c r="K331" s="8">
        <v>0</v>
      </c>
      <c r="L331" s="8">
        <f t="shared" si="21"/>
        <v>0</v>
      </c>
      <c r="M331" s="8">
        <v>0</v>
      </c>
      <c r="N331" s="7">
        <v>0</v>
      </c>
      <c r="O331" s="8">
        <v>0</v>
      </c>
      <c r="P331" s="8">
        <v>0</v>
      </c>
      <c r="Q331" s="8">
        <v>0</v>
      </c>
      <c r="R331" s="8">
        <v>0</v>
      </c>
      <c r="S331" s="8">
        <v>251169</v>
      </c>
      <c r="T331" s="2">
        <v>0</v>
      </c>
      <c r="U331" s="7">
        <v>0</v>
      </c>
      <c r="V331" s="8">
        <v>0</v>
      </c>
      <c r="W331" s="10">
        <v>35696</v>
      </c>
      <c r="X331" s="10">
        <v>0</v>
      </c>
      <c r="Y331" s="8">
        <v>0</v>
      </c>
      <c r="Z331" s="8">
        <v>313</v>
      </c>
      <c r="AA331" s="8">
        <v>8952</v>
      </c>
      <c r="AB331" s="8">
        <v>2472</v>
      </c>
      <c r="AC331" s="11">
        <v>3345</v>
      </c>
      <c r="AD331" s="8">
        <v>5079</v>
      </c>
      <c r="AE331" s="8">
        <f t="shared" si="22"/>
        <v>307026</v>
      </c>
      <c r="AF331" s="8">
        <f t="shared" si="23"/>
        <v>307026</v>
      </c>
    </row>
    <row r="332" spans="1:32" ht="12.75">
      <c r="A332" s="2">
        <v>332</v>
      </c>
      <c r="B332" s="5">
        <v>325</v>
      </c>
      <c r="C332" s="6" t="s">
        <v>350</v>
      </c>
      <c r="D332" s="8">
        <v>12308163</v>
      </c>
      <c r="E332" s="7">
        <v>0</v>
      </c>
      <c r="F332" s="8">
        <v>0</v>
      </c>
      <c r="G332" s="8">
        <f t="shared" si="20"/>
        <v>0</v>
      </c>
      <c r="H332" s="7">
        <v>0</v>
      </c>
      <c r="I332" s="7">
        <v>0</v>
      </c>
      <c r="J332" s="8">
        <v>1009352</v>
      </c>
      <c r="K332" s="8">
        <v>0</v>
      </c>
      <c r="L332" s="8">
        <f t="shared" si="21"/>
        <v>1009352</v>
      </c>
      <c r="M332" s="8">
        <v>0</v>
      </c>
      <c r="N332" s="7">
        <v>0</v>
      </c>
      <c r="O332" s="8">
        <v>0</v>
      </c>
      <c r="P332" s="8">
        <v>26824</v>
      </c>
      <c r="Q332" s="8">
        <v>0</v>
      </c>
      <c r="R332" s="8">
        <v>12194</v>
      </c>
      <c r="S332" s="8">
        <v>2851691</v>
      </c>
      <c r="T332" s="2">
        <v>0</v>
      </c>
      <c r="U332" s="7">
        <v>0</v>
      </c>
      <c r="V332" s="8">
        <v>0</v>
      </c>
      <c r="W332" s="10">
        <v>274567</v>
      </c>
      <c r="X332" s="10">
        <v>0</v>
      </c>
      <c r="Y332" s="8">
        <v>0</v>
      </c>
      <c r="Z332" s="8">
        <v>48920</v>
      </c>
      <c r="AA332" s="8">
        <v>37788</v>
      </c>
      <c r="AB332" s="8">
        <v>80578</v>
      </c>
      <c r="AC332" s="11">
        <v>0</v>
      </c>
      <c r="AD332" s="8">
        <v>34815</v>
      </c>
      <c r="AE332" s="8">
        <f t="shared" si="22"/>
        <v>3328359</v>
      </c>
      <c r="AF332" s="8">
        <f t="shared" si="23"/>
        <v>16684892</v>
      </c>
    </row>
    <row r="333" spans="1:32" ht="12.75">
      <c r="A333" s="2">
        <v>333</v>
      </c>
      <c r="B333" s="5">
        <v>326</v>
      </c>
      <c r="C333" s="6" t="s">
        <v>351</v>
      </c>
      <c r="D333" s="2">
        <v>0</v>
      </c>
      <c r="E333" s="7">
        <v>0</v>
      </c>
      <c r="F333" s="8">
        <v>0</v>
      </c>
      <c r="G333" s="8">
        <f t="shared" si="20"/>
        <v>0</v>
      </c>
      <c r="H333" s="7">
        <v>0</v>
      </c>
      <c r="I333" s="7">
        <v>0</v>
      </c>
      <c r="J333" s="2">
        <v>0</v>
      </c>
      <c r="K333" s="8">
        <v>0</v>
      </c>
      <c r="L333" s="8">
        <f t="shared" si="21"/>
        <v>0</v>
      </c>
      <c r="M333" s="8">
        <v>0</v>
      </c>
      <c r="N333" s="7">
        <v>0</v>
      </c>
      <c r="O333" s="8">
        <v>0</v>
      </c>
      <c r="P333" s="8">
        <v>0</v>
      </c>
      <c r="Q333" s="8">
        <v>0</v>
      </c>
      <c r="R333" s="8">
        <v>0</v>
      </c>
      <c r="S333" s="8">
        <v>91587</v>
      </c>
      <c r="T333" s="2">
        <v>0</v>
      </c>
      <c r="U333" s="7">
        <v>0</v>
      </c>
      <c r="V333" s="8">
        <v>0</v>
      </c>
      <c r="W333" s="12">
        <v>0</v>
      </c>
      <c r="X333" s="10">
        <v>0</v>
      </c>
      <c r="Y333" s="8">
        <v>0</v>
      </c>
      <c r="Z333" s="8">
        <v>0</v>
      </c>
      <c r="AA333" s="8">
        <v>1438</v>
      </c>
      <c r="AB333" s="8">
        <v>989</v>
      </c>
      <c r="AC333" s="11">
        <v>1955</v>
      </c>
      <c r="AD333" s="8">
        <v>1750</v>
      </c>
      <c r="AE333" s="8">
        <f t="shared" si="22"/>
        <v>97719</v>
      </c>
      <c r="AF333" s="8">
        <f t="shared" si="23"/>
        <v>97719</v>
      </c>
    </row>
    <row r="334" spans="1:32" ht="12.75">
      <c r="A334" s="2">
        <v>334</v>
      </c>
      <c r="B334" s="5">
        <v>327</v>
      </c>
      <c r="C334" s="6" t="s">
        <v>352</v>
      </c>
      <c r="D334" s="2">
        <v>0</v>
      </c>
      <c r="E334" s="7">
        <v>0</v>
      </c>
      <c r="F334" s="8">
        <v>0</v>
      </c>
      <c r="G334" s="8">
        <f t="shared" si="20"/>
        <v>0</v>
      </c>
      <c r="H334" s="7">
        <v>0</v>
      </c>
      <c r="I334" s="7">
        <v>0</v>
      </c>
      <c r="J334" s="8">
        <v>278734</v>
      </c>
      <c r="K334" s="8">
        <v>0</v>
      </c>
      <c r="L334" s="8">
        <f t="shared" si="21"/>
        <v>278734</v>
      </c>
      <c r="M334" s="8">
        <v>0</v>
      </c>
      <c r="N334" s="7">
        <v>0</v>
      </c>
      <c r="O334" s="8">
        <v>0</v>
      </c>
      <c r="P334" s="8">
        <v>0</v>
      </c>
      <c r="Q334" s="8">
        <v>0</v>
      </c>
      <c r="R334" s="8">
        <v>0</v>
      </c>
      <c r="S334" s="8">
        <v>30556</v>
      </c>
      <c r="T334" s="8">
        <v>182434</v>
      </c>
      <c r="U334" s="7">
        <v>0</v>
      </c>
      <c r="V334" s="8">
        <v>0</v>
      </c>
      <c r="W334" s="12">
        <v>0</v>
      </c>
      <c r="X334" s="10">
        <v>0</v>
      </c>
      <c r="Y334" s="8">
        <v>0</v>
      </c>
      <c r="Z334" s="8">
        <v>0</v>
      </c>
      <c r="AA334" s="8">
        <v>800</v>
      </c>
      <c r="AB334" s="8">
        <v>989</v>
      </c>
      <c r="AC334" s="11">
        <v>105213</v>
      </c>
      <c r="AD334" s="8">
        <v>6413</v>
      </c>
      <c r="AE334" s="8">
        <f t="shared" si="22"/>
        <v>326405</v>
      </c>
      <c r="AF334" s="8">
        <f t="shared" si="23"/>
        <v>605139</v>
      </c>
    </row>
    <row r="335" spans="1:32" ht="12.75">
      <c r="A335" s="2">
        <v>321</v>
      </c>
      <c r="B335" s="5">
        <v>328</v>
      </c>
      <c r="C335" s="6" t="s">
        <v>353</v>
      </c>
      <c r="D335" s="8">
        <v>2592041</v>
      </c>
      <c r="E335" s="7">
        <v>0</v>
      </c>
      <c r="F335" s="8">
        <v>0</v>
      </c>
      <c r="G335" s="8">
        <f t="shared" si="20"/>
        <v>0</v>
      </c>
      <c r="H335" s="7">
        <v>0</v>
      </c>
      <c r="I335" s="7">
        <v>0</v>
      </c>
      <c r="J335" s="8">
        <v>685521</v>
      </c>
      <c r="K335" s="8">
        <v>0</v>
      </c>
      <c r="L335" s="8">
        <f t="shared" si="21"/>
        <v>685521</v>
      </c>
      <c r="M335" s="8">
        <v>0</v>
      </c>
      <c r="N335" s="7">
        <v>0</v>
      </c>
      <c r="O335" s="8">
        <v>0</v>
      </c>
      <c r="P335" s="8">
        <v>14945</v>
      </c>
      <c r="Q335" s="8">
        <v>0</v>
      </c>
      <c r="R335" s="8">
        <v>59</v>
      </c>
      <c r="S335" s="8">
        <v>859807</v>
      </c>
      <c r="T335" s="8">
        <v>145058</v>
      </c>
      <c r="U335" s="7">
        <v>0</v>
      </c>
      <c r="V335" s="8">
        <v>0</v>
      </c>
      <c r="W335" s="10">
        <v>95962</v>
      </c>
      <c r="X335" s="10">
        <v>0</v>
      </c>
      <c r="Y335" s="8">
        <v>0</v>
      </c>
      <c r="Z335" s="8">
        <v>3704</v>
      </c>
      <c r="AA335" s="8">
        <v>16543</v>
      </c>
      <c r="AB335" s="8">
        <v>10876</v>
      </c>
      <c r="AC335" s="11">
        <v>35264</v>
      </c>
      <c r="AD335" s="8">
        <v>17010</v>
      </c>
      <c r="AE335" s="8">
        <f t="shared" si="22"/>
        <v>1184224</v>
      </c>
      <c r="AF335" s="8">
        <f t="shared" si="23"/>
        <v>4476790</v>
      </c>
    </row>
    <row r="336" spans="1:32" ht="12.75">
      <c r="A336" s="2">
        <v>325</v>
      </c>
      <c r="B336" s="5">
        <v>329</v>
      </c>
      <c r="C336" s="6" t="s">
        <v>354</v>
      </c>
      <c r="D336" s="8">
        <v>29328636</v>
      </c>
      <c r="E336" s="7">
        <v>0</v>
      </c>
      <c r="F336" s="8">
        <v>0</v>
      </c>
      <c r="G336" s="8">
        <f t="shared" si="20"/>
        <v>0</v>
      </c>
      <c r="H336" s="7">
        <v>0</v>
      </c>
      <c r="I336" s="7">
        <v>0</v>
      </c>
      <c r="J336" s="8">
        <v>3669553</v>
      </c>
      <c r="K336" s="8">
        <v>0</v>
      </c>
      <c r="L336" s="8">
        <f t="shared" si="21"/>
        <v>3669553</v>
      </c>
      <c r="M336" s="8">
        <v>0</v>
      </c>
      <c r="N336" s="7">
        <v>0</v>
      </c>
      <c r="O336" s="8">
        <v>0</v>
      </c>
      <c r="P336" s="8">
        <v>31431</v>
      </c>
      <c r="Q336" s="8">
        <v>145226</v>
      </c>
      <c r="R336" s="8">
        <v>1945</v>
      </c>
      <c r="S336" s="8">
        <v>5085250</v>
      </c>
      <c r="T336" s="2">
        <v>0</v>
      </c>
      <c r="U336" s="7">
        <v>0</v>
      </c>
      <c r="V336" s="8">
        <v>0</v>
      </c>
      <c r="W336" s="10">
        <v>195610</v>
      </c>
      <c r="X336" s="10">
        <v>0</v>
      </c>
      <c r="Y336" s="8">
        <v>0</v>
      </c>
      <c r="Z336" s="8">
        <v>5720</v>
      </c>
      <c r="AA336" s="8">
        <v>42114</v>
      </c>
      <c r="AB336" s="8">
        <v>79590</v>
      </c>
      <c r="AC336" s="11">
        <v>30321</v>
      </c>
      <c r="AD336" s="8">
        <v>49550</v>
      </c>
      <c r="AE336" s="8">
        <f t="shared" si="22"/>
        <v>5488155</v>
      </c>
      <c r="AF336" s="8">
        <f t="shared" si="23"/>
        <v>38664946</v>
      </c>
    </row>
    <row r="337" spans="1:32" ht="12.75">
      <c r="A337" s="2">
        <v>326</v>
      </c>
      <c r="B337" s="5">
        <v>330</v>
      </c>
      <c r="C337" s="6" t="s">
        <v>355</v>
      </c>
      <c r="D337" s="8">
        <v>9400986</v>
      </c>
      <c r="E337" s="7">
        <v>0</v>
      </c>
      <c r="F337" s="8">
        <v>0</v>
      </c>
      <c r="G337" s="8">
        <f t="shared" si="20"/>
        <v>0</v>
      </c>
      <c r="H337" s="7">
        <v>0</v>
      </c>
      <c r="I337" s="7">
        <v>0</v>
      </c>
      <c r="J337" s="8">
        <v>2747652</v>
      </c>
      <c r="K337" s="8">
        <v>0</v>
      </c>
      <c r="L337" s="8">
        <f t="shared" si="21"/>
        <v>2747652</v>
      </c>
      <c r="M337" s="8">
        <v>0</v>
      </c>
      <c r="N337" s="7">
        <v>0</v>
      </c>
      <c r="O337" s="8">
        <v>0</v>
      </c>
      <c r="P337" s="8">
        <v>22665</v>
      </c>
      <c r="Q337" s="8">
        <v>70902</v>
      </c>
      <c r="R337" s="8">
        <v>3280</v>
      </c>
      <c r="S337" s="8">
        <v>1196145</v>
      </c>
      <c r="T337" s="8">
        <v>895514</v>
      </c>
      <c r="U337" s="7">
        <v>0</v>
      </c>
      <c r="V337" s="8">
        <v>0</v>
      </c>
      <c r="W337" s="10">
        <v>135687</v>
      </c>
      <c r="X337" s="10">
        <v>0</v>
      </c>
      <c r="Y337" s="8">
        <v>0</v>
      </c>
      <c r="Z337" s="8">
        <v>667</v>
      </c>
      <c r="AA337" s="8">
        <v>15213</v>
      </c>
      <c r="AB337" s="8">
        <v>28672</v>
      </c>
      <c r="AC337" s="11">
        <v>55</v>
      </c>
      <c r="AD337" s="8">
        <v>19135</v>
      </c>
      <c r="AE337" s="8">
        <f t="shared" si="22"/>
        <v>2291088</v>
      </c>
      <c r="AF337" s="8">
        <f t="shared" si="23"/>
        <v>14536573</v>
      </c>
    </row>
    <row r="338" spans="1:32" ht="12.75">
      <c r="A338" s="2">
        <v>327</v>
      </c>
      <c r="B338" s="5">
        <v>331</v>
      </c>
      <c r="C338" s="6" t="s">
        <v>356</v>
      </c>
      <c r="D338" s="8">
        <v>278415</v>
      </c>
      <c r="E338" s="7">
        <v>0</v>
      </c>
      <c r="F338" s="8">
        <v>0</v>
      </c>
      <c r="G338" s="8">
        <f t="shared" si="20"/>
        <v>0</v>
      </c>
      <c r="H338" s="7">
        <v>0</v>
      </c>
      <c r="I338" s="7">
        <v>0</v>
      </c>
      <c r="J338" s="8">
        <v>274539</v>
      </c>
      <c r="K338" s="8">
        <v>0</v>
      </c>
      <c r="L338" s="8">
        <f t="shared" si="21"/>
        <v>274539</v>
      </c>
      <c r="M338" s="8">
        <v>0</v>
      </c>
      <c r="N338" s="7">
        <v>0</v>
      </c>
      <c r="O338" s="8">
        <v>0</v>
      </c>
      <c r="P338" s="8">
        <v>521</v>
      </c>
      <c r="Q338" s="8">
        <v>0</v>
      </c>
      <c r="R338" s="8">
        <v>0</v>
      </c>
      <c r="S338" s="8">
        <v>118799</v>
      </c>
      <c r="T338" s="2">
        <v>0</v>
      </c>
      <c r="U338" s="7">
        <v>0</v>
      </c>
      <c r="V338" s="8">
        <v>0</v>
      </c>
      <c r="W338" s="12">
        <v>0</v>
      </c>
      <c r="X338" s="10">
        <v>0</v>
      </c>
      <c r="Y338" s="8">
        <v>0</v>
      </c>
      <c r="Z338" s="8">
        <v>0</v>
      </c>
      <c r="AA338" s="8">
        <v>2500</v>
      </c>
      <c r="AB338" s="8">
        <v>1977</v>
      </c>
      <c r="AC338" s="11">
        <v>0</v>
      </c>
      <c r="AD338" s="8">
        <v>2049</v>
      </c>
      <c r="AE338" s="8">
        <f t="shared" si="22"/>
        <v>125325</v>
      </c>
      <c r="AF338" s="8">
        <f t="shared" si="23"/>
        <v>678800</v>
      </c>
    </row>
    <row r="339" spans="1:32" ht="12.75">
      <c r="A339" s="2">
        <v>328</v>
      </c>
      <c r="B339" s="5">
        <v>332</v>
      </c>
      <c r="C339" s="6" t="s">
        <v>357</v>
      </c>
      <c r="D339" s="2">
        <v>0</v>
      </c>
      <c r="E339" s="7">
        <v>0</v>
      </c>
      <c r="F339" s="8">
        <v>0</v>
      </c>
      <c r="G339" s="8">
        <f t="shared" si="20"/>
        <v>0</v>
      </c>
      <c r="H339" s="7">
        <v>0</v>
      </c>
      <c r="I339" s="7">
        <v>0</v>
      </c>
      <c r="J339" s="2">
        <v>0</v>
      </c>
      <c r="K339" s="8">
        <v>0</v>
      </c>
      <c r="L339" s="8">
        <f t="shared" si="21"/>
        <v>0</v>
      </c>
      <c r="M339" s="8">
        <v>0</v>
      </c>
      <c r="N339" s="7">
        <v>0</v>
      </c>
      <c r="O339" s="8">
        <v>0</v>
      </c>
      <c r="P339" s="8">
        <v>0</v>
      </c>
      <c r="Q339" s="8">
        <v>0</v>
      </c>
      <c r="R339" s="8">
        <v>0</v>
      </c>
      <c r="S339" s="8">
        <v>538162</v>
      </c>
      <c r="T339" s="2">
        <v>0</v>
      </c>
      <c r="U339" s="7">
        <v>0</v>
      </c>
      <c r="V339" s="8">
        <v>0</v>
      </c>
      <c r="W339" s="10">
        <v>29441</v>
      </c>
      <c r="X339" s="10">
        <v>0</v>
      </c>
      <c r="Y339" s="8">
        <v>0</v>
      </c>
      <c r="Z339" s="8">
        <v>0</v>
      </c>
      <c r="AA339" s="8">
        <v>10446</v>
      </c>
      <c r="AB339" s="8">
        <v>13842</v>
      </c>
      <c r="AC339" s="11">
        <v>79353</v>
      </c>
      <c r="AD339" s="8">
        <v>8552</v>
      </c>
      <c r="AE339" s="8">
        <f t="shared" si="22"/>
        <v>679796</v>
      </c>
      <c r="AF339" s="8">
        <f t="shared" si="23"/>
        <v>679796</v>
      </c>
    </row>
    <row r="340" spans="1:32" ht="12.75">
      <c r="A340" s="2">
        <v>330</v>
      </c>
      <c r="B340" s="5">
        <v>333</v>
      </c>
      <c r="C340" s="6" t="s">
        <v>358</v>
      </c>
      <c r="D340" s="8">
        <v>1367350</v>
      </c>
      <c r="E340" s="7">
        <v>0</v>
      </c>
      <c r="F340" s="8">
        <v>0</v>
      </c>
      <c r="G340" s="8">
        <f t="shared" si="20"/>
        <v>0</v>
      </c>
      <c r="H340" s="7">
        <v>0</v>
      </c>
      <c r="I340" s="7">
        <v>0</v>
      </c>
      <c r="J340" s="8">
        <v>1201321</v>
      </c>
      <c r="K340" s="8">
        <v>0</v>
      </c>
      <c r="L340" s="8">
        <f t="shared" si="21"/>
        <v>1201321</v>
      </c>
      <c r="M340" s="8">
        <v>0</v>
      </c>
      <c r="N340" s="7">
        <v>0</v>
      </c>
      <c r="O340" s="8">
        <v>607724</v>
      </c>
      <c r="P340" s="8">
        <v>9990</v>
      </c>
      <c r="Q340" s="8">
        <v>0</v>
      </c>
      <c r="R340" s="8">
        <v>0</v>
      </c>
      <c r="S340" s="8">
        <v>346827</v>
      </c>
      <c r="T340" s="2">
        <v>0</v>
      </c>
      <c r="U340" s="7">
        <v>0</v>
      </c>
      <c r="V340" s="8">
        <v>0</v>
      </c>
      <c r="W340" s="10">
        <v>123185</v>
      </c>
      <c r="X340" s="10">
        <v>0</v>
      </c>
      <c r="Y340" s="8">
        <v>0</v>
      </c>
      <c r="Z340" s="8">
        <v>0</v>
      </c>
      <c r="AA340" s="8">
        <v>6375</v>
      </c>
      <c r="AB340" s="8">
        <v>3955</v>
      </c>
      <c r="AC340" s="11">
        <v>0</v>
      </c>
      <c r="AD340" s="8">
        <v>19461</v>
      </c>
      <c r="AE340" s="8">
        <f t="shared" si="22"/>
        <v>499803</v>
      </c>
      <c r="AF340" s="8">
        <f t="shared" si="23"/>
        <v>3686188</v>
      </c>
    </row>
    <row r="341" spans="1:32" ht="12.75">
      <c r="A341" s="2">
        <v>331</v>
      </c>
      <c r="B341" s="5">
        <v>334</v>
      </c>
      <c r="C341" s="6" t="s">
        <v>359</v>
      </c>
      <c r="D341" s="8">
        <v>3945860</v>
      </c>
      <c r="E341" s="7">
        <v>0</v>
      </c>
      <c r="F341" s="8">
        <v>0</v>
      </c>
      <c r="G341" s="8">
        <f t="shared" si="20"/>
        <v>0</v>
      </c>
      <c r="H341" s="7">
        <v>0</v>
      </c>
      <c r="I341" s="7">
        <v>0</v>
      </c>
      <c r="J341" s="2">
        <v>0</v>
      </c>
      <c r="K341" s="8">
        <v>0</v>
      </c>
      <c r="L341" s="8">
        <f t="shared" si="21"/>
        <v>0</v>
      </c>
      <c r="M341" s="8">
        <v>0</v>
      </c>
      <c r="N341" s="7">
        <v>0</v>
      </c>
      <c r="O341" s="8">
        <v>0</v>
      </c>
      <c r="P341" s="8">
        <v>11027</v>
      </c>
      <c r="Q341" s="8">
        <v>92000</v>
      </c>
      <c r="R341" s="8">
        <v>4216</v>
      </c>
      <c r="S341" s="8">
        <v>1124879</v>
      </c>
      <c r="T341" s="2">
        <v>0</v>
      </c>
      <c r="U341" s="7">
        <v>0</v>
      </c>
      <c r="V341" s="8">
        <v>0</v>
      </c>
      <c r="W341" s="10">
        <v>79138</v>
      </c>
      <c r="X341" s="10">
        <v>0</v>
      </c>
      <c r="Y341" s="8">
        <v>0</v>
      </c>
      <c r="Z341" s="8">
        <v>28038</v>
      </c>
      <c r="AA341" s="8">
        <v>17626</v>
      </c>
      <c r="AB341" s="8">
        <v>58333</v>
      </c>
      <c r="AC341" s="11">
        <v>62070</v>
      </c>
      <c r="AD341" s="8">
        <v>12071</v>
      </c>
      <c r="AE341" s="8">
        <f t="shared" si="22"/>
        <v>1382155</v>
      </c>
      <c r="AF341" s="8">
        <f t="shared" si="23"/>
        <v>5435258</v>
      </c>
    </row>
    <row r="342" spans="1:32" ht="12.75">
      <c r="A342" s="2">
        <v>335</v>
      </c>
      <c r="B342" s="5">
        <v>335</v>
      </c>
      <c r="C342" s="6" t="s">
        <v>360</v>
      </c>
      <c r="D342" s="8">
        <v>2108502</v>
      </c>
      <c r="E342" s="7">
        <v>0</v>
      </c>
      <c r="F342" s="8">
        <v>0</v>
      </c>
      <c r="G342" s="8">
        <f t="shared" si="20"/>
        <v>0</v>
      </c>
      <c r="H342" s="7">
        <v>0</v>
      </c>
      <c r="I342" s="7">
        <v>0</v>
      </c>
      <c r="J342" s="8">
        <v>327161</v>
      </c>
      <c r="K342" s="8">
        <v>0</v>
      </c>
      <c r="L342" s="8">
        <f t="shared" si="21"/>
        <v>327161</v>
      </c>
      <c r="M342" s="8">
        <v>0</v>
      </c>
      <c r="N342" s="7">
        <v>0</v>
      </c>
      <c r="O342" s="8">
        <v>139581</v>
      </c>
      <c r="P342" s="8">
        <v>12061</v>
      </c>
      <c r="Q342" s="8">
        <v>0</v>
      </c>
      <c r="R342" s="8">
        <v>163</v>
      </c>
      <c r="S342" s="8">
        <v>635077</v>
      </c>
      <c r="T342" s="8">
        <v>36263</v>
      </c>
      <c r="U342" s="7">
        <v>0</v>
      </c>
      <c r="V342" s="8">
        <v>0</v>
      </c>
      <c r="W342" s="10">
        <v>113000</v>
      </c>
      <c r="X342" s="10">
        <v>0</v>
      </c>
      <c r="Y342" s="8">
        <v>0</v>
      </c>
      <c r="Z342" s="8">
        <v>2175</v>
      </c>
      <c r="AA342" s="8">
        <v>38053</v>
      </c>
      <c r="AB342" s="8">
        <v>7415</v>
      </c>
      <c r="AC342" s="11">
        <v>0</v>
      </c>
      <c r="AD342" s="8">
        <v>15208</v>
      </c>
      <c r="AE342" s="8">
        <f t="shared" si="22"/>
        <v>847191</v>
      </c>
      <c r="AF342" s="8">
        <f t="shared" si="23"/>
        <v>3434659</v>
      </c>
    </row>
    <row r="343" spans="1:32" ht="12.75">
      <c r="A343" s="2">
        <v>336</v>
      </c>
      <c r="B343" s="5">
        <v>336</v>
      </c>
      <c r="C343" s="6" t="s">
        <v>361</v>
      </c>
      <c r="D343" s="8">
        <v>19035638</v>
      </c>
      <c r="E343" s="7">
        <v>0</v>
      </c>
      <c r="F343" s="8">
        <v>0</v>
      </c>
      <c r="G343" s="8">
        <f t="shared" si="20"/>
        <v>0</v>
      </c>
      <c r="H343" s="7">
        <v>0</v>
      </c>
      <c r="I343" s="7">
        <v>0</v>
      </c>
      <c r="J343" s="2">
        <v>0</v>
      </c>
      <c r="K343" s="8">
        <v>0</v>
      </c>
      <c r="L343" s="8">
        <f t="shared" si="21"/>
        <v>0</v>
      </c>
      <c r="M343" s="8">
        <v>0</v>
      </c>
      <c r="N343" s="7">
        <v>0</v>
      </c>
      <c r="O343" s="8">
        <v>0</v>
      </c>
      <c r="P343" s="8">
        <v>31675</v>
      </c>
      <c r="Q343" s="8">
        <v>0</v>
      </c>
      <c r="R343" s="8">
        <v>31357</v>
      </c>
      <c r="S343" s="8">
        <v>6423581</v>
      </c>
      <c r="T343" s="8">
        <v>2424084</v>
      </c>
      <c r="U343" s="7">
        <v>0</v>
      </c>
      <c r="V343" s="8">
        <v>0</v>
      </c>
      <c r="W343" s="10">
        <v>471303</v>
      </c>
      <c r="X343" s="10">
        <v>0</v>
      </c>
      <c r="Y343" s="8">
        <v>0</v>
      </c>
      <c r="Z343" s="8">
        <v>69409</v>
      </c>
      <c r="AA343" s="8">
        <v>94788</v>
      </c>
      <c r="AB343" s="8">
        <v>63276</v>
      </c>
      <c r="AC343" s="11">
        <v>22387</v>
      </c>
      <c r="AD343" s="8">
        <v>56016</v>
      </c>
      <c r="AE343" s="8">
        <f t="shared" si="22"/>
        <v>9624844</v>
      </c>
      <c r="AF343" s="8">
        <f t="shared" si="23"/>
        <v>28723514</v>
      </c>
    </row>
    <row r="344" spans="1:32" ht="12.75">
      <c r="A344" s="2">
        <v>337</v>
      </c>
      <c r="B344" s="5">
        <v>337</v>
      </c>
      <c r="C344" s="6" t="s">
        <v>362</v>
      </c>
      <c r="D344" s="8">
        <v>124453</v>
      </c>
      <c r="E344" s="7">
        <v>0</v>
      </c>
      <c r="F344" s="8">
        <v>0</v>
      </c>
      <c r="G344" s="8">
        <f t="shared" si="20"/>
        <v>0</v>
      </c>
      <c r="H344" s="7">
        <v>0</v>
      </c>
      <c r="I344" s="7">
        <v>0</v>
      </c>
      <c r="J344" s="8">
        <v>209291</v>
      </c>
      <c r="K344" s="8">
        <v>0</v>
      </c>
      <c r="L344" s="8">
        <f t="shared" si="21"/>
        <v>209291</v>
      </c>
      <c r="M344" s="8">
        <v>0</v>
      </c>
      <c r="N344" s="7">
        <v>0</v>
      </c>
      <c r="O344" s="8">
        <v>0</v>
      </c>
      <c r="P344" s="8">
        <v>736</v>
      </c>
      <c r="Q344" s="8">
        <v>20000</v>
      </c>
      <c r="R344" s="8">
        <v>1625</v>
      </c>
      <c r="S344" s="8">
        <v>106535</v>
      </c>
      <c r="T344" s="2">
        <v>0</v>
      </c>
      <c r="U344" s="7">
        <v>0</v>
      </c>
      <c r="V344" s="8">
        <v>0</v>
      </c>
      <c r="W344" s="10">
        <v>3130</v>
      </c>
      <c r="X344" s="10">
        <v>0</v>
      </c>
      <c r="Y344" s="8">
        <v>0</v>
      </c>
      <c r="Z344" s="8">
        <v>0</v>
      </c>
      <c r="AA344" s="8">
        <v>3759</v>
      </c>
      <c r="AB344" s="8">
        <v>2484</v>
      </c>
      <c r="AC344" s="11">
        <v>2846</v>
      </c>
      <c r="AD344" s="8">
        <v>2078</v>
      </c>
      <c r="AE344" s="8">
        <f t="shared" si="22"/>
        <v>120832</v>
      </c>
      <c r="AF344" s="8">
        <f t="shared" si="23"/>
        <v>476937</v>
      </c>
    </row>
    <row r="345" spans="1:32" ht="12.75">
      <c r="A345" s="2">
        <v>338</v>
      </c>
      <c r="B345" s="5">
        <v>338</v>
      </c>
      <c r="C345" s="6" t="s">
        <v>363</v>
      </c>
      <c r="D345" s="8">
        <v>58114</v>
      </c>
      <c r="E345" s="7">
        <v>0</v>
      </c>
      <c r="F345" s="8">
        <v>0</v>
      </c>
      <c r="G345" s="8">
        <f t="shared" si="20"/>
        <v>0</v>
      </c>
      <c r="H345" s="7">
        <v>0</v>
      </c>
      <c r="I345" s="7">
        <v>0</v>
      </c>
      <c r="J345" s="2">
        <v>0</v>
      </c>
      <c r="K345" s="8">
        <v>0</v>
      </c>
      <c r="L345" s="8">
        <f t="shared" si="21"/>
        <v>0</v>
      </c>
      <c r="M345" s="8">
        <v>0</v>
      </c>
      <c r="N345" s="7">
        <v>0</v>
      </c>
      <c r="O345" s="8">
        <v>0</v>
      </c>
      <c r="P345" s="8">
        <v>0</v>
      </c>
      <c r="Q345" s="8">
        <v>0</v>
      </c>
      <c r="R345" s="8">
        <v>0</v>
      </c>
      <c r="S345" s="8">
        <v>1926372</v>
      </c>
      <c r="T345" s="2">
        <v>0</v>
      </c>
      <c r="U345" s="7">
        <v>0</v>
      </c>
      <c r="V345" s="8">
        <v>0</v>
      </c>
      <c r="W345" s="10">
        <v>82781</v>
      </c>
      <c r="X345" s="10">
        <v>0</v>
      </c>
      <c r="Y345" s="8">
        <v>0</v>
      </c>
      <c r="Z345" s="8">
        <v>30735</v>
      </c>
      <c r="AA345" s="8">
        <v>10499</v>
      </c>
      <c r="AB345" s="8">
        <v>26200</v>
      </c>
      <c r="AC345" s="11">
        <v>0</v>
      </c>
      <c r="AD345" s="8">
        <v>15998</v>
      </c>
      <c r="AE345" s="8">
        <f t="shared" si="22"/>
        <v>2092585</v>
      </c>
      <c r="AF345" s="8">
        <f t="shared" si="23"/>
        <v>2150699</v>
      </c>
    </row>
    <row r="346" spans="1:32" ht="12.75">
      <c r="A346" s="2">
        <v>339</v>
      </c>
      <c r="B346" s="5">
        <v>339</v>
      </c>
      <c r="C346" s="6" t="s">
        <v>364</v>
      </c>
      <c r="D346" s="2">
        <v>0</v>
      </c>
      <c r="E346" s="7">
        <v>0</v>
      </c>
      <c r="F346" s="8">
        <v>0</v>
      </c>
      <c r="G346" s="8">
        <f t="shared" si="20"/>
        <v>0</v>
      </c>
      <c r="H346" s="7">
        <v>0</v>
      </c>
      <c r="I346" s="7">
        <v>0</v>
      </c>
      <c r="J346" s="2">
        <v>0</v>
      </c>
      <c r="K346" s="8">
        <v>0</v>
      </c>
      <c r="L346" s="8">
        <f t="shared" si="21"/>
        <v>0</v>
      </c>
      <c r="M346" s="8">
        <v>0</v>
      </c>
      <c r="N346" s="7">
        <v>0</v>
      </c>
      <c r="O346" s="8">
        <v>0</v>
      </c>
      <c r="P346" s="8">
        <v>0</v>
      </c>
      <c r="Q346" s="8">
        <v>0</v>
      </c>
      <c r="R346" s="8">
        <v>0</v>
      </c>
      <c r="S346" s="8">
        <v>1077658</v>
      </c>
      <c r="T346" s="2">
        <v>0</v>
      </c>
      <c r="U346" s="7">
        <v>0</v>
      </c>
      <c r="V346" s="8">
        <v>0</v>
      </c>
      <c r="W346" s="10">
        <v>84434</v>
      </c>
      <c r="X346" s="10">
        <v>0</v>
      </c>
      <c r="Y346" s="8">
        <v>0</v>
      </c>
      <c r="Z346" s="8">
        <v>3590</v>
      </c>
      <c r="AA346" s="8">
        <v>13375</v>
      </c>
      <c r="AB346" s="8">
        <v>14830</v>
      </c>
      <c r="AC346" s="11">
        <v>617</v>
      </c>
      <c r="AD346" s="8">
        <v>15737</v>
      </c>
      <c r="AE346" s="8">
        <f t="shared" si="22"/>
        <v>1210241</v>
      </c>
      <c r="AF346" s="8">
        <f t="shared" si="23"/>
        <v>1210241</v>
      </c>
    </row>
    <row r="347" spans="1:32" ht="12.75">
      <c r="A347" s="2">
        <v>340</v>
      </c>
      <c r="B347" s="5">
        <v>340</v>
      </c>
      <c r="C347" s="6" t="s">
        <v>365</v>
      </c>
      <c r="D347" s="8">
        <v>350234</v>
      </c>
      <c r="E347" s="7">
        <v>0</v>
      </c>
      <c r="F347" s="8">
        <v>0</v>
      </c>
      <c r="G347" s="8">
        <f t="shared" si="20"/>
        <v>0</v>
      </c>
      <c r="H347" s="7">
        <v>0</v>
      </c>
      <c r="I347" s="7">
        <v>0</v>
      </c>
      <c r="J347" s="8">
        <v>56393</v>
      </c>
      <c r="K347" s="8">
        <v>0</v>
      </c>
      <c r="L347" s="8">
        <f t="shared" si="21"/>
        <v>56393</v>
      </c>
      <c r="M347" s="8">
        <v>0</v>
      </c>
      <c r="N347" s="7">
        <v>0</v>
      </c>
      <c r="O347" s="8">
        <v>0</v>
      </c>
      <c r="P347" s="8">
        <v>1110</v>
      </c>
      <c r="Q347" s="8">
        <v>167917</v>
      </c>
      <c r="R347" s="8">
        <v>25162</v>
      </c>
      <c r="S347" s="8">
        <v>271186</v>
      </c>
      <c r="T347" s="2">
        <v>0</v>
      </c>
      <c r="U347" s="7">
        <v>0</v>
      </c>
      <c r="V347" s="8">
        <v>0</v>
      </c>
      <c r="W347" s="12">
        <v>0</v>
      </c>
      <c r="X347" s="10">
        <v>0</v>
      </c>
      <c r="Y347" s="8">
        <v>0</v>
      </c>
      <c r="Z347" s="8">
        <v>0</v>
      </c>
      <c r="AA347" s="8">
        <v>5154</v>
      </c>
      <c r="AB347" s="8">
        <v>12853</v>
      </c>
      <c r="AC347" s="11">
        <v>304</v>
      </c>
      <c r="AD347" s="8">
        <v>3591</v>
      </c>
      <c r="AE347" s="8">
        <f t="shared" si="22"/>
        <v>293088</v>
      </c>
      <c r="AF347" s="8">
        <f t="shared" si="23"/>
        <v>893904</v>
      </c>
    </row>
    <row r="348" spans="1:32" ht="12.75">
      <c r="A348" s="2">
        <v>341</v>
      </c>
      <c r="B348" s="5">
        <v>341</v>
      </c>
      <c r="C348" s="6" t="s">
        <v>366</v>
      </c>
      <c r="D348" s="8">
        <v>880910</v>
      </c>
      <c r="E348" s="7">
        <v>0</v>
      </c>
      <c r="F348" s="8">
        <v>0</v>
      </c>
      <c r="G348" s="8">
        <f t="shared" si="20"/>
        <v>0</v>
      </c>
      <c r="H348" s="7">
        <v>0</v>
      </c>
      <c r="I348" s="7">
        <v>0</v>
      </c>
      <c r="J348" s="2">
        <v>0</v>
      </c>
      <c r="K348" s="8">
        <v>0</v>
      </c>
      <c r="L348" s="8">
        <f t="shared" si="21"/>
        <v>0</v>
      </c>
      <c r="M348" s="8">
        <v>0</v>
      </c>
      <c r="N348" s="7">
        <v>0</v>
      </c>
      <c r="O348" s="8">
        <v>0</v>
      </c>
      <c r="P348" s="8">
        <v>2381</v>
      </c>
      <c r="Q348" s="8">
        <v>237631</v>
      </c>
      <c r="R348" s="8">
        <v>0</v>
      </c>
      <c r="S348" s="8">
        <v>835190</v>
      </c>
      <c r="T348" s="2">
        <v>0</v>
      </c>
      <c r="U348" s="7">
        <v>0</v>
      </c>
      <c r="V348" s="8">
        <v>0</v>
      </c>
      <c r="W348" s="10">
        <v>17997</v>
      </c>
      <c r="X348" s="10">
        <v>0</v>
      </c>
      <c r="Y348" s="8">
        <v>0</v>
      </c>
      <c r="Z348" s="8">
        <v>15295</v>
      </c>
      <c r="AA348" s="8">
        <v>4742.8</v>
      </c>
      <c r="AB348" s="8">
        <v>492</v>
      </c>
      <c r="AC348" s="11">
        <v>23345</v>
      </c>
      <c r="AD348" s="8">
        <v>10104</v>
      </c>
      <c r="AE348" s="8">
        <f t="shared" si="22"/>
        <v>907165.8</v>
      </c>
      <c r="AF348" s="8">
        <f t="shared" si="23"/>
        <v>2028087.8</v>
      </c>
    </row>
    <row r="349" spans="1:32" ht="12.75">
      <c r="A349" s="2">
        <v>342</v>
      </c>
      <c r="B349" s="5">
        <v>342</v>
      </c>
      <c r="C349" s="6" t="s">
        <v>367</v>
      </c>
      <c r="D349" s="8">
        <v>3307933</v>
      </c>
      <c r="E349" s="7">
        <v>0</v>
      </c>
      <c r="F349" s="8">
        <v>0</v>
      </c>
      <c r="G349" s="8">
        <f t="shared" si="20"/>
        <v>0</v>
      </c>
      <c r="H349" s="7">
        <v>0</v>
      </c>
      <c r="I349" s="7">
        <v>0</v>
      </c>
      <c r="J349" s="8">
        <v>2147394</v>
      </c>
      <c r="K349" s="8">
        <v>0</v>
      </c>
      <c r="L349" s="8">
        <f t="shared" si="21"/>
        <v>2147394</v>
      </c>
      <c r="M349" s="8">
        <v>0</v>
      </c>
      <c r="N349" s="7">
        <v>0</v>
      </c>
      <c r="O349" s="8">
        <v>0</v>
      </c>
      <c r="P349" s="8">
        <v>23632</v>
      </c>
      <c r="Q349" s="8">
        <v>0</v>
      </c>
      <c r="R349" s="8">
        <v>2894</v>
      </c>
      <c r="S349" s="8">
        <v>1245458</v>
      </c>
      <c r="T349" s="8">
        <v>1254452</v>
      </c>
      <c r="U349" s="7">
        <v>0</v>
      </c>
      <c r="V349" s="8">
        <v>0</v>
      </c>
      <c r="W349" s="10">
        <v>139750</v>
      </c>
      <c r="X349" s="10">
        <v>0</v>
      </c>
      <c r="Y349" s="8">
        <v>0</v>
      </c>
      <c r="Z349" s="8">
        <v>2132</v>
      </c>
      <c r="AA349" s="8">
        <v>39192</v>
      </c>
      <c r="AB349" s="8">
        <v>74646</v>
      </c>
      <c r="AC349" s="11">
        <v>0</v>
      </c>
      <c r="AD349" s="8">
        <v>18753</v>
      </c>
      <c r="AE349" s="8">
        <f t="shared" si="22"/>
        <v>2774383</v>
      </c>
      <c r="AF349" s="8">
        <f t="shared" si="23"/>
        <v>8256236</v>
      </c>
    </row>
    <row r="350" spans="1:32" ht="12.75">
      <c r="A350" s="2">
        <v>343</v>
      </c>
      <c r="B350" s="5">
        <v>343</v>
      </c>
      <c r="C350" s="6" t="s">
        <v>368</v>
      </c>
      <c r="D350" s="8">
        <v>9523654</v>
      </c>
      <c r="E350" s="7">
        <v>0</v>
      </c>
      <c r="F350" s="8">
        <v>0</v>
      </c>
      <c r="G350" s="8">
        <f t="shared" si="20"/>
        <v>0</v>
      </c>
      <c r="H350" s="7">
        <v>0</v>
      </c>
      <c r="I350" s="7">
        <v>0</v>
      </c>
      <c r="J350" s="8">
        <v>1815448</v>
      </c>
      <c r="K350" s="8">
        <v>0</v>
      </c>
      <c r="L350" s="8">
        <f t="shared" si="21"/>
        <v>1815448</v>
      </c>
      <c r="M350" s="8">
        <v>0</v>
      </c>
      <c r="N350" s="7">
        <v>0</v>
      </c>
      <c r="O350" s="8">
        <v>0</v>
      </c>
      <c r="P350" s="8">
        <v>8897</v>
      </c>
      <c r="Q350" s="8">
        <v>107012</v>
      </c>
      <c r="R350" s="8">
        <v>6036</v>
      </c>
      <c r="S350" s="8">
        <v>1367138</v>
      </c>
      <c r="T350" s="8">
        <v>25366</v>
      </c>
      <c r="U350" s="7">
        <v>0</v>
      </c>
      <c r="V350" s="8">
        <v>0</v>
      </c>
      <c r="W350" s="10">
        <v>29942</v>
      </c>
      <c r="X350" s="10">
        <v>0</v>
      </c>
      <c r="Y350" s="8">
        <v>0</v>
      </c>
      <c r="Z350" s="8">
        <v>0</v>
      </c>
      <c r="AA350" s="8">
        <v>7588</v>
      </c>
      <c r="AB350" s="8">
        <v>18348</v>
      </c>
      <c r="AC350" s="11">
        <v>19890</v>
      </c>
      <c r="AD350" s="8">
        <v>11940</v>
      </c>
      <c r="AE350" s="8">
        <f t="shared" si="22"/>
        <v>1480212</v>
      </c>
      <c r="AF350" s="8">
        <f t="shared" si="23"/>
        <v>12941259</v>
      </c>
    </row>
    <row r="351" spans="1:32" ht="12.75">
      <c r="A351" s="2">
        <v>344</v>
      </c>
      <c r="B351" s="5">
        <v>344</v>
      </c>
      <c r="C351" s="6" t="s">
        <v>369</v>
      </c>
      <c r="D351" s="8">
        <v>2953621</v>
      </c>
      <c r="E351" s="7">
        <v>0</v>
      </c>
      <c r="F351" s="8">
        <v>0</v>
      </c>
      <c r="G351" s="8">
        <f t="shared" si="20"/>
        <v>0</v>
      </c>
      <c r="H351" s="7">
        <v>0</v>
      </c>
      <c r="I351" s="7">
        <v>0</v>
      </c>
      <c r="J351" s="8">
        <v>1028389</v>
      </c>
      <c r="K351" s="8">
        <v>0</v>
      </c>
      <c r="L351" s="8">
        <f t="shared" si="21"/>
        <v>1028389</v>
      </c>
      <c r="M351" s="8">
        <v>0</v>
      </c>
      <c r="N351" s="7">
        <v>0</v>
      </c>
      <c r="O351" s="8">
        <v>0</v>
      </c>
      <c r="P351" s="8">
        <v>11985</v>
      </c>
      <c r="Q351" s="8">
        <v>0</v>
      </c>
      <c r="R351" s="8">
        <v>7934</v>
      </c>
      <c r="S351" s="8">
        <v>1124847</v>
      </c>
      <c r="T351" s="8">
        <v>344404</v>
      </c>
      <c r="U351" s="7">
        <v>0</v>
      </c>
      <c r="V351" s="8">
        <v>0</v>
      </c>
      <c r="W351" s="10">
        <v>154896</v>
      </c>
      <c r="X351" s="10">
        <v>0</v>
      </c>
      <c r="Y351" s="8">
        <v>0</v>
      </c>
      <c r="Z351" s="8">
        <v>0</v>
      </c>
      <c r="AA351" s="8">
        <v>23425</v>
      </c>
      <c r="AB351" s="8">
        <v>10876</v>
      </c>
      <c r="AC351" s="11">
        <v>0</v>
      </c>
      <c r="AD351" s="8">
        <v>27681</v>
      </c>
      <c r="AE351" s="8">
        <f t="shared" si="22"/>
        <v>1686129</v>
      </c>
      <c r="AF351" s="8">
        <f t="shared" si="23"/>
        <v>5688058</v>
      </c>
    </row>
    <row r="352" spans="1:32" ht="12.75">
      <c r="A352" s="2">
        <v>345</v>
      </c>
      <c r="B352" s="5">
        <v>345</v>
      </c>
      <c r="C352" s="6" t="s">
        <v>370</v>
      </c>
      <c r="D352" s="8">
        <v>33525</v>
      </c>
      <c r="E352" s="7">
        <v>0</v>
      </c>
      <c r="F352" s="8">
        <v>0</v>
      </c>
      <c r="G352" s="8">
        <f t="shared" si="20"/>
        <v>0</v>
      </c>
      <c r="H352" s="7">
        <v>0</v>
      </c>
      <c r="I352" s="7">
        <v>0</v>
      </c>
      <c r="J352" s="2">
        <v>0</v>
      </c>
      <c r="K352" s="8">
        <v>0</v>
      </c>
      <c r="L352" s="8">
        <f t="shared" si="21"/>
        <v>0</v>
      </c>
      <c r="M352" s="8">
        <v>0</v>
      </c>
      <c r="N352" s="7">
        <v>0</v>
      </c>
      <c r="O352" s="8">
        <v>0</v>
      </c>
      <c r="P352" s="8">
        <v>0</v>
      </c>
      <c r="Q352" s="8">
        <v>0</v>
      </c>
      <c r="R352" s="8">
        <v>0</v>
      </c>
      <c r="S352" s="8">
        <v>54390</v>
      </c>
      <c r="T352" s="8">
        <v>28020</v>
      </c>
      <c r="U352" s="7">
        <v>0</v>
      </c>
      <c r="V352" s="8">
        <v>0</v>
      </c>
      <c r="W352" s="12">
        <v>0</v>
      </c>
      <c r="X352" s="10">
        <v>0</v>
      </c>
      <c r="Y352" s="8">
        <v>0</v>
      </c>
      <c r="Z352" s="8">
        <v>0</v>
      </c>
      <c r="AA352" s="8">
        <v>300</v>
      </c>
      <c r="AB352" s="8">
        <v>492</v>
      </c>
      <c r="AC352" s="11">
        <v>16544</v>
      </c>
      <c r="AD352" s="8">
        <v>1737</v>
      </c>
      <c r="AE352" s="8">
        <f t="shared" si="22"/>
        <v>101483</v>
      </c>
      <c r="AF352" s="8">
        <f t="shared" si="23"/>
        <v>135008</v>
      </c>
    </row>
    <row r="353" spans="1:32" ht="12.75">
      <c r="A353" s="2">
        <v>346</v>
      </c>
      <c r="B353" s="5">
        <v>346</v>
      </c>
      <c r="C353" s="6" t="s">
        <v>371</v>
      </c>
      <c r="D353" s="8">
        <v>4538855</v>
      </c>
      <c r="E353" s="7">
        <v>0</v>
      </c>
      <c r="F353" s="8">
        <v>0</v>
      </c>
      <c r="G353" s="8">
        <f t="shared" si="20"/>
        <v>0</v>
      </c>
      <c r="H353" s="7">
        <v>0</v>
      </c>
      <c r="I353" s="7">
        <v>0</v>
      </c>
      <c r="J353" s="8">
        <v>888533</v>
      </c>
      <c r="K353" s="8">
        <v>0</v>
      </c>
      <c r="L353" s="8">
        <f t="shared" si="21"/>
        <v>888533</v>
      </c>
      <c r="M353" s="8">
        <v>0</v>
      </c>
      <c r="N353" s="7">
        <v>0</v>
      </c>
      <c r="O353" s="8">
        <v>0</v>
      </c>
      <c r="P353" s="8">
        <v>9009</v>
      </c>
      <c r="Q353" s="8">
        <v>75735</v>
      </c>
      <c r="R353" s="8">
        <v>4550</v>
      </c>
      <c r="S353" s="8">
        <v>2248669</v>
      </c>
      <c r="T353" s="8">
        <v>2287531</v>
      </c>
      <c r="U353" s="7">
        <v>0</v>
      </c>
      <c r="V353" s="8">
        <v>0</v>
      </c>
      <c r="W353" s="10">
        <v>90100</v>
      </c>
      <c r="X353" s="10">
        <v>0</v>
      </c>
      <c r="Y353" s="8">
        <v>0</v>
      </c>
      <c r="Z353" s="8">
        <v>7990</v>
      </c>
      <c r="AA353" s="8">
        <v>37206</v>
      </c>
      <c r="AB353" s="8">
        <v>985</v>
      </c>
      <c r="AC353" s="11">
        <v>0</v>
      </c>
      <c r="AD353" s="8">
        <v>19623</v>
      </c>
      <c r="AE353" s="8">
        <f t="shared" si="22"/>
        <v>4692104</v>
      </c>
      <c r="AF353" s="8">
        <f t="shared" si="23"/>
        <v>10208786</v>
      </c>
    </row>
    <row r="354" spans="1:32" ht="12.75">
      <c r="A354" s="2">
        <v>347</v>
      </c>
      <c r="B354" s="5">
        <v>347</v>
      </c>
      <c r="C354" s="6" t="s">
        <v>372</v>
      </c>
      <c r="D354" s="8">
        <v>4502553</v>
      </c>
      <c r="E354" s="7">
        <v>0</v>
      </c>
      <c r="F354" s="8">
        <v>0</v>
      </c>
      <c r="G354" s="8">
        <f t="shared" si="20"/>
        <v>0</v>
      </c>
      <c r="H354" s="7">
        <v>0</v>
      </c>
      <c r="I354" s="7">
        <v>0</v>
      </c>
      <c r="J354" s="2">
        <v>0</v>
      </c>
      <c r="K354" s="8">
        <v>0</v>
      </c>
      <c r="L354" s="8">
        <f t="shared" si="21"/>
        <v>0</v>
      </c>
      <c r="M354" s="8">
        <v>0</v>
      </c>
      <c r="N354" s="7">
        <v>0</v>
      </c>
      <c r="O354" s="8">
        <v>0</v>
      </c>
      <c r="P354" s="8">
        <v>24786</v>
      </c>
      <c r="Q354" s="8">
        <v>0</v>
      </c>
      <c r="R354" s="8">
        <v>12904</v>
      </c>
      <c r="S354" s="8">
        <v>2809553</v>
      </c>
      <c r="T354" s="8">
        <v>3586952</v>
      </c>
      <c r="U354" s="7">
        <v>0</v>
      </c>
      <c r="V354" s="8">
        <v>0</v>
      </c>
      <c r="W354" s="10">
        <v>285823</v>
      </c>
      <c r="X354" s="10">
        <v>0</v>
      </c>
      <c r="Y354" s="8">
        <v>0</v>
      </c>
      <c r="Z354" s="8">
        <v>4074</v>
      </c>
      <c r="AA354" s="8">
        <v>50580</v>
      </c>
      <c r="AB354" s="8">
        <v>125069</v>
      </c>
      <c r="AC354" s="11">
        <v>422</v>
      </c>
      <c r="AD354" s="8">
        <v>32363</v>
      </c>
      <c r="AE354" s="8">
        <f t="shared" si="22"/>
        <v>6894836</v>
      </c>
      <c r="AF354" s="8">
        <f t="shared" si="23"/>
        <v>11435079</v>
      </c>
    </row>
    <row r="355" spans="1:32" ht="12.75">
      <c r="A355" s="2">
        <v>348</v>
      </c>
      <c r="B355" s="5">
        <v>348</v>
      </c>
      <c r="C355" s="6" t="s">
        <v>373</v>
      </c>
      <c r="D355" s="8">
        <v>154518307</v>
      </c>
      <c r="E355" s="7">
        <v>0</v>
      </c>
      <c r="F355" s="8">
        <v>0</v>
      </c>
      <c r="G355" s="8">
        <f t="shared" si="20"/>
        <v>0</v>
      </c>
      <c r="H355" s="7">
        <v>0</v>
      </c>
      <c r="I355" s="7">
        <v>0</v>
      </c>
      <c r="J355" s="8">
        <v>14576665</v>
      </c>
      <c r="K355" s="8">
        <v>0</v>
      </c>
      <c r="L355" s="8">
        <f t="shared" si="21"/>
        <v>14576665</v>
      </c>
      <c r="M355" s="8">
        <v>0</v>
      </c>
      <c r="N355" s="7">
        <v>0</v>
      </c>
      <c r="O355" s="8">
        <v>0</v>
      </c>
      <c r="P355" s="8">
        <v>149291</v>
      </c>
      <c r="Q355" s="8">
        <v>0</v>
      </c>
      <c r="R355" s="8">
        <v>544578</v>
      </c>
      <c r="S355" s="8">
        <v>26953316</v>
      </c>
      <c r="T355" s="8">
        <v>11809090</v>
      </c>
      <c r="U355" s="7">
        <v>0</v>
      </c>
      <c r="V355" s="8">
        <v>170882</v>
      </c>
      <c r="W355" s="10">
        <v>1675000</v>
      </c>
      <c r="X355" s="10">
        <v>0</v>
      </c>
      <c r="Y355" s="8">
        <v>2410000</v>
      </c>
      <c r="Z355" s="8">
        <v>148300</v>
      </c>
      <c r="AA355" s="8">
        <v>232006</v>
      </c>
      <c r="AB355" s="8">
        <v>374713</v>
      </c>
      <c r="AC355" s="11">
        <v>61828</v>
      </c>
      <c r="AD355" s="8">
        <v>238270</v>
      </c>
      <c r="AE355" s="8">
        <f t="shared" si="22"/>
        <v>44073405</v>
      </c>
      <c r="AF355" s="8">
        <f t="shared" si="23"/>
        <v>213862246</v>
      </c>
    </row>
    <row r="356" spans="1:32" ht="12.75">
      <c r="A356" s="2">
        <v>349</v>
      </c>
      <c r="B356" s="5">
        <v>349</v>
      </c>
      <c r="C356" s="6" t="s">
        <v>374</v>
      </c>
      <c r="D356" s="2">
        <v>0</v>
      </c>
      <c r="E356" s="7">
        <v>0</v>
      </c>
      <c r="F356" s="8">
        <v>0</v>
      </c>
      <c r="G356" s="8">
        <f t="shared" si="20"/>
        <v>0</v>
      </c>
      <c r="H356" s="7">
        <v>0</v>
      </c>
      <c r="I356" s="7">
        <v>0</v>
      </c>
      <c r="J356" s="2">
        <v>0</v>
      </c>
      <c r="K356" s="8">
        <v>0</v>
      </c>
      <c r="L356" s="8">
        <f t="shared" si="21"/>
        <v>0</v>
      </c>
      <c r="M356" s="8">
        <v>0</v>
      </c>
      <c r="N356" s="7">
        <v>0</v>
      </c>
      <c r="O356" s="8">
        <v>0</v>
      </c>
      <c r="P356" s="8">
        <v>0</v>
      </c>
      <c r="Q356" s="8">
        <v>0</v>
      </c>
      <c r="R356" s="8">
        <v>0</v>
      </c>
      <c r="S356" s="8">
        <v>94935</v>
      </c>
      <c r="T356" s="2">
        <v>0</v>
      </c>
      <c r="U356" s="7">
        <v>0</v>
      </c>
      <c r="V356" s="8">
        <v>0</v>
      </c>
      <c r="W356" s="12">
        <v>0</v>
      </c>
      <c r="X356" s="10">
        <v>0</v>
      </c>
      <c r="Y356" s="8">
        <v>0</v>
      </c>
      <c r="Z356" s="8">
        <v>0</v>
      </c>
      <c r="AA356" s="8">
        <v>1463</v>
      </c>
      <c r="AB356" s="8">
        <v>494</v>
      </c>
      <c r="AC356" s="11">
        <v>10447</v>
      </c>
      <c r="AD356" s="8">
        <v>1966</v>
      </c>
      <c r="AE356" s="8">
        <f t="shared" si="22"/>
        <v>109305</v>
      </c>
      <c r="AF356" s="8">
        <f t="shared" si="23"/>
        <v>109305</v>
      </c>
    </row>
    <row r="357" spans="1:32" ht="12.75">
      <c r="A357" s="2">
        <v>350</v>
      </c>
      <c r="B357" s="5">
        <v>350</v>
      </c>
      <c r="C357" s="6" t="s">
        <v>375</v>
      </c>
      <c r="D357" s="8">
        <v>3386805</v>
      </c>
      <c r="E357" s="7">
        <v>0</v>
      </c>
      <c r="F357" s="8">
        <v>0</v>
      </c>
      <c r="G357" s="8">
        <f t="shared" si="20"/>
        <v>0</v>
      </c>
      <c r="H357" s="7">
        <v>0</v>
      </c>
      <c r="I357" s="7">
        <v>0</v>
      </c>
      <c r="J357" s="8">
        <v>481079</v>
      </c>
      <c r="K357" s="8">
        <v>0</v>
      </c>
      <c r="L357" s="8">
        <f t="shared" si="21"/>
        <v>481079</v>
      </c>
      <c r="M357" s="8">
        <v>0</v>
      </c>
      <c r="N357" s="7">
        <v>0</v>
      </c>
      <c r="O357" s="8">
        <v>0</v>
      </c>
      <c r="P357" s="8">
        <v>5242</v>
      </c>
      <c r="Q357" s="8">
        <v>0</v>
      </c>
      <c r="R357" s="8">
        <v>9198</v>
      </c>
      <c r="S357" s="8">
        <v>846314</v>
      </c>
      <c r="T357" s="2">
        <v>0</v>
      </c>
      <c r="U357" s="7">
        <v>0</v>
      </c>
      <c r="V357" s="8">
        <v>0</v>
      </c>
      <c r="W357" s="10">
        <v>45249</v>
      </c>
      <c r="X357" s="10">
        <v>0</v>
      </c>
      <c r="Y357" s="8">
        <v>0</v>
      </c>
      <c r="Z357" s="8">
        <v>6463</v>
      </c>
      <c r="AA357" s="8">
        <v>6288</v>
      </c>
      <c r="AB357" s="8">
        <v>9393</v>
      </c>
      <c r="AC357" s="11">
        <v>171774</v>
      </c>
      <c r="AD357" s="8">
        <v>9999</v>
      </c>
      <c r="AE357" s="8">
        <f t="shared" si="22"/>
        <v>1095480</v>
      </c>
      <c r="AF357" s="8">
        <f t="shared" si="23"/>
        <v>4977804</v>
      </c>
    </row>
    <row r="358" spans="1:32" ht="12.75">
      <c r="A358" s="2">
        <v>351</v>
      </c>
      <c r="B358" s="5">
        <v>351</v>
      </c>
      <c r="C358" s="6" t="s">
        <v>376</v>
      </c>
      <c r="D358" s="2">
        <v>0</v>
      </c>
      <c r="E358" s="7">
        <v>0</v>
      </c>
      <c r="F358" s="8">
        <v>0</v>
      </c>
      <c r="G358" s="8">
        <f t="shared" si="20"/>
        <v>0</v>
      </c>
      <c r="H358" s="7">
        <v>0</v>
      </c>
      <c r="I358" s="7">
        <v>0</v>
      </c>
      <c r="J358" s="2">
        <v>0</v>
      </c>
      <c r="K358" s="8">
        <v>0</v>
      </c>
      <c r="L358" s="8">
        <f t="shared" si="21"/>
        <v>0</v>
      </c>
      <c r="M358" s="8">
        <v>0</v>
      </c>
      <c r="N358" s="7">
        <v>0</v>
      </c>
      <c r="O358" s="8">
        <v>0</v>
      </c>
      <c r="P358" s="8">
        <v>0</v>
      </c>
      <c r="Q358" s="8">
        <v>0</v>
      </c>
      <c r="R358" s="8">
        <v>0</v>
      </c>
      <c r="S358" s="8">
        <v>1075298</v>
      </c>
      <c r="T358" s="2">
        <v>0</v>
      </c>
      <c r="U358" s="7">
        <v>0</v>
      </c>
      <c r="V358" s="8">
        <v>0</v>
      </c>
      <c r="W358" s="10">
        <v>268239</v>
      </c>
      <c r="X358" s="10">
        <v>0</v>
      </c>
      <c r="Y358" s="8">
        <v>0</v>
      </c>
      <c r="Z358" s="8">
        <v>23779</v>
      </c>
      <c r="AA358" s="8">
        <v>57024</v>
      </c>
      <c r="AB358" s="8">
        <v>74646</v>
      </c>
      <c r="AC358" s="11">
        <v>882</v>
      </c>
      <c r="AD358" s="8">
        <v>23499</v>
      </c>
      <c r="AE358" s="8">
        <f t="shared" si="22"/>
        <v>1523367</v>
      </c>
      <c r="AF358" s="8">
        <f t="shared" si="23"/>
        <v>1523367</v>
      </c>
    </row>
    <row r="359" spans="2:32" ht="12.75">
      <c r="B359" s="5">
        <v>352</v>
      </c>
      <c r="C359" s="6" t="s">
        <v>591</v>
      </c>
      <c r="D359" s="8">
        <v>328000</v>
      </c>
      <c r="E359" s="7">
        <v>0</v>
      </c>
      <c r="F359" s="8">
        <v>0</v>
      </c>
      <c r="G359" s="8">
        <f t="shared" si="20"/>
        <v>0</v>
      </c>
      <c r="H359" s="7">
        <v>0</v>
      </c>
      <c r="I359" s="7">
        <v>0</v>
      </c>
      <c r="J359" s="2">
        <v>0</v>
      </c>
      <c r="K359" s="8">
        <v>0</v>
      </c>
      <c r="L359" s="8">
        <f t="shared" si="21"/>
        <v>0</v>
      </c>
      <c r="M359" s="8">
        <v>0</v>
      </c>
      <c r="N359" s="7">
        <v>0</v>
      </c>
      <c r="O359" s="8">
        <v>0</v>
      </c>
      <c r="P359" s="8">
        <v>0</v>
      </c>
      <c r="Q359" s="8">
        <v>0</v>
      </c>
      <c r="R359" s="8">
        <v>9376</v>
      </c>
      <c r="S359" s="8">
        <v>0</v>
      </c>
      <c r="T359" s="2">
        <v>0</v>
      </c>
      <c r="U359" s="7">
        <v>0</v>
      </c>
      <c r="V359" s="8">
        <v>0</v>
      </c>
      <c r="W359" s="10">
        <v>0</v>
      </c>
      <c r="X359" s="10">
        <v>0</v>
      </c>
      <c r="Y359" s="8">
        <v>0</v>
      </c>
      <c r="Z359" s="8">
        <v>0</v>
      </c>
      <c r="AA359" s="8">
        <v>0</v>
      </c>
      <c r="AB359" s="8">
        <v>0</v>
      </c>
      <c r="AC359" s="11">
        <v>0</v>
      </c>
      <c r="AD359" s="8">
        <v>0</v>
      </c>
      <c r="AE359" s="8">
        <f t="shared" si="22"/>
        <v>0</v>
      </c>
      <c r="AF359" s="8">
        <f>SUM(D359:AD359)-G359-L359</f>
        <v>337376</v>
      </c>
    </row>
    <row r="360" spans="2:32" ht="12.75">
      <c r="B360" s="5"/>
      <c r="C360" s="6"/>
      <c r="E360" s="7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0"/>
      <c r="X360" s="10"/>
      <c r="Y360" s="8"/>
      <c r="Z360" s="8"/>
      <c r="AA360" s="8"/>
      <c r="AB360" s="8"/>
      <c r="AC360" s="11"/>
      <c r="AD360" s="8"/>
      <c r="AE360" s="8"/>
      <c r="AF360" s="8"/>
    </row>
    <row r="361" spans="2:32" ht="12.75">
      <c r="B361" s="5">
        <v>0</v>
      </c>
      <c r="C361" s="2" t="s">
        <v>377</v>
      </c>
      <c r="D361" s="8">
        <f aca="true" t="shared" si="24" ref="D361:AF361">SUM(D8:D359)</f>
        <v>2617781668</v>
      </c>
      <c r="E361" s="8">
        <f t="shared" si="24"/>
        <v>0</v>
      </c>
      <c r="F361" s="8">
        <f t="shared" si="24"/>
        <v>72040</v>
      </c>
      <c r="G361" s="8">
        <f t="shared" si="24"/>
        <v>72040</v>
      </c>
      <c r="H361" s="8">
        <f t="shared" si="24"/>
        <v>7043760</v>
      </c>
      <c r="I361" s="8">
        <f t="shared" si="24"/>
        <v>13412927</v>
      </c>
      <c r="J361" s="8">
        <f t="shared" si="24"/>
        <v>324675285</v>
      </c>
      <c r="K361" s="8">
        <f t="shared" si="24"/>
        <v>19076</v>
      </c>
      <c r="L361" s="8">
        <f t="shared" si="24"/>
        <v>345151048</v>
      </c>
      <c r="M361" s="8">
        <f t="shared" si="24"/>
        <v>53683909</v>
      </c>
      <c r="N361" s="8">
        <f t="shared" si="24"/>
        <v>0</v>
      </c>
      <c r="O361" s="8">
        <f t="shared" si="24"/>
        <v>11443570</v>
      </c>
      <c r="P361" s="8">
        <f t="shared" si="24"/>
        <v>4420716</v>
      </c>
      <c r="Q361" s="8">
        <f t="shared" si="24"/>
        <v>27036455</v>
      </c>
      <c r="R361" s="8">
        <f t="shared" si="24"/>
        <v>12138977</v>
      </c>
      <c r="S361" s="8">
        <f t="shared" si="24"/>
        <v>661378162</v>
      </c>
      <c r="T361" s="8">
        <f t="shared" si="24"/>
        <v>378517988</v>
      </c>
      <c r="U361" s="8">
        <f t="shared" si="24"/>
        <v>2418500</v>
      </c>
      <c r="V361" s="8">
        <f t="shared" si="24"/>
        <v>9082685</v>
      </c>
      <c r="W361" s="8">
        <f t="shared" si="24"/>
        <v>45616219</v>
      </c>
      <c r="X361" s="8">
        <f t="shared" si="24"/>
        <v>0</v>
      </c>
      <c r="Y361" s="8">
        <f t="shared" si="24"/>
        <v>4339806</v>
      </c>
      <c r="Z361" s="8">
        <f t="shared" si="24"/>
        <v>8034961</v>
      </c>
      <c r="AA361" s="8">
        <f t="shared" si="24"/>
        <v>8234010.850000001</v>
      </c>
      <c r="AB361" s="8">
        <f t="shared" si="24"/>
        <v>9890345</v>
      </c>
      <c r="AC361" s="8">
        <f t="shared" si="24"/>
        <v>8000000</v>
      </c>
      <c r="AD361" s="8">
        <f t="shared" si="24"/>
        <v>7339844</v>
      </c>
      <c r="AE361" s="8">
        <f t="shared" si="24"/>
        <v>1142852520.85</v>
      </c>
      <c r="AF361" s="8">
        <f t="shared" si="24"/>
        <v>4214580903.8500004</v>
      </c>
    </row>
  </sheetData>
  <printOptions gridLines="1"/>
  <pageMargins left="0.65" right="0.65" top="0.25" bottom="0.25" header="0.5" footer="0.5"/>
  <pageSetup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1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4.4453125" style="2" customWidth="1"/>
    <col min="3" max="3" width="20.77734375" style="2" customWidth="1"/>
    <col min="4" max="4" width="7.88671875" style="2" bestFit="1" customWidth="1"/>
    <col min="5" max="5" width="9.99609375" style="2" bestFit="1" customWidth="1"/>
    <col min="6" max="6" width="7.88671875" style="2" bestFit="1" customWidth="1"/>
    <col min="7" max="8" width="7.10546875" style="2" bestFit="1" customWidth="1"/>
    <col min="9" max="9" width="9.77734375" style="2" bestFit="1" customWidth="1"/>
    <col min="10" max="10" width="6.3359375" style="2" bestFit="1" customWidth="1"/>
    <col min="11" max="11" width="7.88671875" style="2" bestFit="1" customWidth="1"/>
    <col min="12" max="12" width="8.6640625" style="2" bestFit="1" customWidth="1"/>
    <col min="13" max="13" width="5.3359375" style="2" bestFit="1" customWidth="1"/>
    <col min="14" max="14" width="7.88671875" style="2" bestFit="1" customWidth="1"/>
    <col min="15" max="15" width="8.10546875" style="2" bestFit="1" customWidth="1"/>
    <col min="16" max="16" width="7.88671875" style="2" bestFit="1" customWidth="1"/>
    <col min="17" max="17" width="8.6640625" style="2" bestFit="1" customWidth="1"/>
    <col min="18" max="18" width="7.99609375" style="2" bestFit="1" customWidth="1"/>
    <col min="19" max="19" width="7.21484375" style="2" bestFit="1" customWidth="1"/>
    <col min="20" max="20" width="5.88671875" style="2" bestFit="1" customWidth="1"/>
    <col min="21" max="21" width="9.6640625" style="2" bestFit="1" customWidth="1"/>
    <col min="22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575</v>
      </c>
    </row>
    <row r="7" spans="1:21" s="3" customFormat="1" ht="51">
      <c r="A7" s="3" t="s">
        <v>4</v>
      </c>
      <c r="B7" s="3" t="s">
        <v>5</v>
      </c>
      <c r="C7" s="3" t="s">
        <v>6</v>
      </c>
      <c r="D7" s="4" t="s">
        <v>557</v>
      </c>
      <c r="E7" s="4" t="s">
        <v>558</v>
      </c>
      <c r="F7" s="4" t="s">
        <v>559</v>
      </c>
      <c r="G7" s="4" t="s">
        <v>560</v>
      </c>
      <c r="H7" s="4" t="s">
        <v>561</v>
      </c>
      <c r="I7" s="4" t="s">
        <v>562</v>
      </c>
      <c r="J7" s="4" t="s">
        <v>563</v>
      </c>
      <c r="K7" s="4" t="s">
        <v>564</v>
      </c>
      <c r="L7" s="4" t="s">
        <v>565</v>
      </c>
      <c r="M7" s="4" t="s">
        <v>566</v>
      </c>
      <c r="N7" s="4" t="s">
        <v>567</v>
      </c>
      <c r="O7" s="4" t="s">
        <v>568</v>
      </c>
      <c r="P7" s="4" t="s">
        <v>586</v>
      </c>
      <c r="Q7" s="4" t="s">
        <v>587</v>
      </c>
      <c r="R7" s="4" t="s">
        <v>569</v>
      </c>
      <c r="S7" s="4" t="s">
        <v>570</v>
      </c>
      <c r="T7" s="4" t="s">
        <v>571</v>
      </c>
      <c r="U7" s="4" t="s">
        <v>572</v>
      </c>
    </row>
    <row r="8" spans="1:21" ht="12.75">
      <c r="A8" s="2">
        <v>1</v>
      </c>
      <c r="B8" s="5">
        <v>1</v>
      </c>
      <c r="C8" s="6" t="s">
        <v>573</v>
      </c>
      <c r="D8" s="8">
        <v>27366</v>
      </c>
      <c r="E8" s="8">
        <v>0</v>
      </c>
      <c r="F8" s="8">
        <v>0</v>
      </c>
      <c r="G8" s="8">
        <v>23101</v>
      </c>
      <c r="H8" s="8">
        <v>3273</v>
      </c>
      <c r="I8" s="17">
        <v>0</v>
      </c>
      <c r="J8" s="8">
        <v>4008</v>
      </c>
      <c r="K8" s="8">
        <v>10400</v>
      </c>
      <c r="L8" s="8">
        <v>46652</v>
      </c>
      <c r="M8" s="8">
        <v>0</v>
      </c>
      <c r="N8" s="8">
        <v>5200</v>
      </c>
      <c r="O8" s="8">
        <v>0</v>
      </c>
      <c r="P8" s="8">
        <v>0</v>
      </c>
      <c r="Q8" s="8">
        <v>0</v>
      </c>
      <c r="R8" s="8">
        <v>0</v>
      </c>
      <c r="S8" s="8">
        <v>5822</v>
      </c>
      <c r="T8" s="8">
        <v>0</v>
      </c>
      <c r="U8" s="8">
        <f aca="true" t="shared" si="0" ref="U8:U71">SUM(D8:T8)</f>
        <v>125822</v>
      </c>
    </row>
    <row r="9" spans="1:21" ht="12.75">
      <c r="A9" s="2">
        <v>2</v>
      </c>
      <c r="B9" s="5">
        <v>2</v>
      </c>
      <c r="C9" s="6" t="s">
        <v>27</v>
      </c>
      <c r="D9" s="8">
        <v>0</v>
      </c>
      <c r="E9" s="8">
        <v>0</v>
      </c>
      <c r="F9" s="8">
        <v>0</v>
      </c>
      <c r="G9" s="8">
        <v>43769</v>
      </c>
      <c r="H9" s="8">
        <v>6094</v>
      </c>
      <c r="I9" s="17">
        <v>5289</v>
      </c>
      <c r="J9" s="8">
        <v>0</v>
      </c>
      <c r="K9" s="8">
        <v>6780</v>
      </c>
      <c r="L9" s="8">
        <v>51009</v>
      </c>
      <c r="M9" s="8">
        <v>0</v>
      </c>
      <c r="N9" s="8">
        <v>21272</v>
      </c>
      <c r="O9" s="8">
        <v>0</v>
      </c>
      <c r="P9" s="8">
        <v>21872</v>
      </c>
      <c r="Q9" s="8">
        <v>0</v>
      </c>
      <c r="R9" s="8">
        <v>0</v>
      </c>
      <c r="S9" s="8">
        <v>0</v>
      </c>
      <c r="T9" s="8">
        <v>0</v>
      </c>
      <c r="U9" s="8">
        <f t="shared" si="0"/>
        <v>156085</v>
      </c>
    </row>
    <row r="10" spans="1:21" ht="12.75">
      <c r="A10" s="2">
        <v>3</v>
      </c>
      <c r="B10" s="5">
        <v>3</v>
      </c>
      <c r="C10" s="6" t="s">
        <v>28</v>
      </c>
      <c r="D10" s="8">
        <v>91144</v>
      </c>
      <c r="E10" s="8">
        <v>0</v>
      </c>
      <c r="F10" s="8">
        <v>0</v>
      </c>
      <c r="G10" s="8">
        <v>21611</v>
      </c>
      <c r="H10" s="8">
        <v>2126</v>
      </c>
      <c r="I10" s="17">
        <v>0</v>
      </c>
      <c r="J10" s="8">
        <v>0</v>
      </c>
      <c r="K10" s="8">
        <v>7220</v>
      </c>
      <c r="L10" s="8">
        <v>0</v>
      </c>
      <c r="M10" s="8">
        <v>0</v>
      </c>
      <c r="N10" s="8">
        <v>23174</v>
      </c>
      <c r="O10" s="8">
        <v>0</v>
      </c>
      <c r="P10" s="8">
        <v>3950</v>
      </c>
      <c r="Q10" s="8">
        <v>0</v>
      </c>
      <c r="R10" s="8">
        <v>0</v>
      </c>
      <c r="S10" s="8">
        <v>1409</v>
      </c>
      <c r="T10" s="8">
        <v>0</v>
      </c>
      <c r="U10" s="8">
        <f t="shared" si="0"/>
        <v>150634</v>
      </c>
    </row>
    <row r="11" spans="1:21" ht="12.75">
      <c r="A11" s="2">
        <v>4</v>
      </c>
      <c r="B11" s="5">
        <v>4</v>
      </c>
      <c r="C11" s="6" t="s">
        <v>29</v>
      </c>
      <c r="D11" s="8">
        <v>0</v>
      </c>
      <c r="E11" s="8">
        <v>0</v>
      </c>
      <c r="F11" s="8">
        <v>0</v>
      </c>
      <c r="G11" s="8">
        <v>0</v>
      </c>
      <c r="H11" s="8">
        <v>1578</v>
      </c>
      <c r="I11" s="17">
        <v>0</v>
      </c>
      <c r="J11" s="8">
        <v>0</v>
      </c>
      <c r="K11" s="8">
        <v>5080</v>
      </c>
      <c r="L11" s="8">
        <v>0</v>
      </c>
      <c r="M11" s="8">
        <v>0</v>
      </c>
      <c r="N11" s="8">
        <v>17545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f t="shared" si="0"/>
        <v>24203</v>
      </c>
    </row>
    <row r="12" spans="1:21" ht="12.75">
      <c r="A12" s="2">
        <v>5</v>
      </c>
      <c r="B12" s="5">
        <v>5</v>
      </c>
      <c r="C12" s="6" t="s">
        <v>30</v>
      </c>
      <c r="D12" s="8">
        <v>1627</v>
      </c>
      <c r="E12" s="8">
        <v>0</v>
      </c>
      <c r="F12" s="8">
        <v>0</v>
      </c>
      <c r="G12" s="8">
        <v>0</v>
      </c>
      <c r="H12" s="8">
        <v>6036</v>
      </c>
      <c r="I12" s="17">
        <v>0</v>
      </c>
      <c r="J12" s="8">
        <v>0</v>
      </c>
      <c r="K12" s="8">
        <v>17080</v>
      </c>
      <c r="L12" s="8">
        <v>0</v>
      </c>
      <c r="M12" s="8">
        <v>0</v>
      </c>
      <c r="N12" s="8">
        <v>115923</v>
      </c>
      <c r="O12" s="8">
        <v>0</v>
      </c>
      <c r="P12" s="8">
        <v>121292</v>
      </c>
      <c r="Q12" s="8">
        <v>79552</v>
      </c>
      <c r="R12" s="8">
        <v>0</v>
      </c>
      <c r="S12" s="8">
        <v>1996</v>
      </c>
      <c r="T12" s="8">
        <v>0</v>
      </c>
      <c r="U12" s="8">
        <f t="shared" si="0"/>
        <v>343506</v>
      </c>
    </row>
    <row r="13" spans="1:21" ht="12.75">
      <c r="A13" s="2">
        <v>6</v>
      </c>
      <c r="B13" s="5">
        <v>6</v>
      </c>
      <c r="C13" s="6" t="s">
        <v>31</v>
      </c>
      <c r="D13" s="8">
        <v>0</v>
      </c>
      <c r="E13" s="8">
        <v>0</v>
      </c>
      <c r="F13" s="8">
        <v>0</v>
      </c>
      <c r="G13" s="8">
        <v>0</v>
      </c>
      <c r="H13" s="8">
        <v>213</v>
      </c>
      <c r="I13" s="17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f t="shared" si="0"/>
        <v>213</v>
      </c>
    </row>
    <row r="14" spans="1:21" ht="12.75">
      <c r="A14" s="2">
        <v>7</v>
      </c>
      <c r="B14" s="5">
        <v>7</v>
      </c>
      <c r="C14" s="6" t="s">
        <v>32</v>
      </c>
      <c r="D14" s="8">
        <v>0</v>
      </c>
      <c r="E14" s="8">
        <v>824</v>
      </c>
      <c r="F14" s="8">
        <v>507009</v>
      </c>
      <c r="G14" s="8">
        <v>36642</v>
      </c>
      <c r="H14" s="8">
        <v>3893</v>
      </c>
      <c r="I14" s="17">
        <v>0</v>
      </c>
      <c r="J14" s="8">
        <v>0</v>
      </c>
      <c r="K14" s="8">
        <v>12020</v>
      </c>
      <c r="L14" s="8">
        <v>0</v>
      </c>
      <c r="M14" s="8">
        <v>0</v>
      </c>
      <c r="N14" s="8">
        <v>71706</v>
      </c>
      <c r="O14" s="8">
        <v>0</v>
      </c>
      <c r="P14" s="8">
        <v>930315</v>
      </c>
      <c r="Q14" s="8">
        <v>589549</v>
      </c>
      <c r="R14" s="8">
        <v>101478</v>
      </c>
      <c r="S14" s="8">
        <v>8636</v>
      </c>
      <c r="T14" s="8">
        <v>0</v>
      </c>
      <c r="U14" s="8">
        <f t="shared" si="0"/>
        <v>2262072</v>
      </c>
    </row>
    <row r="15" spans="1:21" ht="12.75">
      <c r="A15" s="2">
        <v>8</v>
      </c>
      <c r="B15" s="5">
        <v>8</v>
      </c>
      <c r="C15" s="6" t="s">
        <v>33</v>
      </c>
      <c r="D15" s="8">
        <v>0</v>
      </c>
      <c r="E15" s="8">
        <v>0</v>
      </c>
      <c r="F15" s="8">
        <v>238436</v>
      </c>
      <c r="G15" s="8">
        <v>0</v>
      </c>
      <c r="H15" s="8">
        <v>6126</v>
      </c>
      <c r="I15" s="17">
        <v>0</v>
      </c>
      <c r="J15" s="8">
        <v>0</v>
      </c>
      <c r="K15" s="8">
        <v>50840</v>
      </c>
      <c r="L15" s="8">
        <v>0</v>
      </c>
      <c r="M15" s="8">
        <v>0</v>
      </c>
      <c r="N15" s="8">
        <v>810027</v>
      </c>
      <c r="O15" s="8">
        <v>0</v>
      </c>
      <c r="P15" s="8">
        <v>80308</v>
      </c>
      <c r="Q15" s="8">
        <v>0</v>
      </c>
      <c r="R15" s="8">
        <v>0</v>
      </c>
      <c r="S15" s="8">
        <v>0</v>
      </c>
      <c r="T15" s="8">
        <v>0</v>
      </c>
      <c r="U15" s="8">
        <f t="shared" si="0"/>
        <v>1185737</v>
      </c>
    </row>
    <row r="16" spans="1:21" ht="12.75">
      <c r="A16" s="2">
        <v>9</v>
      </c>
      <c r="B16" s="5">
        <v>9</v>
      </c>
      <c r="C16" s="6" t="s">
        <v>34</v>
      </c>
      <c r="D16" s="8">
        <v>0</v>
      </c>
      <c r="E16" s="8">
        <v>0</v>
      </c>
      <c r="F16" s="8">
        <v>1098438</v>
      </c>
      <c r="G16" s="8">
        <v>93228</v>
      </c>
      <c r="H16" s="8">
        <v>11095</v>
      </c>
      <c r="I16" s="17">
        <v>0</v>
      </c>
      <c r="J16" s="8">
        <v>0</v>
      </c>
      <c r="K16" s="8">
        <v>22060</v>
      </c>
      <c r="L16" s="8">
        <v>0</v>
      </c>
      <c r="M16" s="8">
        <v>0</v>
      </c>
      <c r="N16" s="8">
        <v>105775</v>
      </c>
      <c r="O16" s="8">
        <v>0</v>
      </c>
      <c r="P16" s="8">
        <v>14197</v>
      </c>
      <c r="Q16" s="8">
        <v>0</v>
      </c>
      <c r="R16" s="8">
        <v>36901</v>
      </c>
      <c r="S16" s="8">
        <v>18150</v>
      </c>
      <c r="T16" s="8">
        <v>0</v>
      </c>
      <c r="U16" s="8">
        <f t="shared" si="0"/>
        <v>1399844</v>
      </c>
    </row>
    <row r="17" spans="1:21" ht="12.75">
      <c r="A17" s="2">
        <v>10</v>
      </c>
      <c r="B17" s="5">
        <v>10</v>
      </c>
      <c r="C17" s="6" t="s">
        <v>35</v>
      </c>
      <c r="D17" s="8">
        <v>0</v>
      </c>
      <c r="E17" s="8">
        <v>5667</v>
      </c>
      <c r="F17" s="8">
        <v>0</v>
      </c>
      <c r="G17" s="8">
        <v>0</v>
      </c>
      <c r="H17" s="8">
        <v>11982</v>
      </c>
      <c r="I17" s="17">
        <v>11026</v>
      </c>
      <c r="J17" s="8">
        <v>0</v>
      </c>
      <c r="K17" s="8">
        <v>46920</v>
      </c>
      <c r="L17" s="8">
        <v>2581291</v>
      </c>
      <c r="M17" s="8">
        <v>875</v>
      </c>
      <c r="N17" s="8">
        <v>0</v>
      </c>
      <c r="O17" s="8">
        <v>26631</v>
      </c>
      <c r="P17" s="8">
        <v>32788</v>
      </c>
      <c r="Q17" s="8">
        <v>64293</v>
      </c>
      <c r="R17" s="8">
        <v>0</v>
      </c>
      <c r="S17" s="8">
        <v>4765</v>
      </c>
      <c r="T17" s="8">
        <v>0</v>
      </c>
      <c r="U17" s="8">
        <f t="shared" si="0"/>
        <v>2786238</v>
      </c>
    </row>
    <row r="18" spans="1:21" ht="12.75">
      <c r="A18" s="2">
        <v>11</v>
      </c>
      <c r="B18" s="5">
        <v>11</v>
      </c>
      <c r="C18" s="6" t="s">
        <v>36</v>
      </c>
      <c r="D18" s="8">
        <v>6974</v>
      </c>
      <c r="E18" s="8">
        <v>0</v>
      </c>
      <c r="F18" s="8">
        <v>0</v>
      </c>
      <c r="G18" s="8">
        <v>0</v>
      </c>
      <c r="H18" s="8">
        <v>1210</v>
      </c>
      <c r="I18" s="17">
        <v>0</v>
      </c>
      <c r="J18" s="8">
        <v>0</v>
      </c>
      <c r="K18" s="8">
        <v>4320</v>
      </c>
      <c r="L18" s="8">
        <v>6095</v>
      </c>
      <c r="M18" s="8">
        <v>0</v>
      </c>
      <c r="N18" s="8">
        <v>11490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f t="shared" si="0"/>
        <v>30089</v>
      </c>
    </row>
    <row r="19" spans="1:21" ht="12.75">
      <c r="A19" s="2">
        <v>12</v>
      </c>
      <c r="B19" s="5">
        <v>12</v>
      </c>
      <c r="C19" s="6" t="s">
        <v>37</v>
      </c>
      <c r="D19" s="8">
        <v>0</v>
      </c>
      <c r="E19" s="8">
        <v>0</v>
      </c>
      <c r="F19" s="8">
        <v>0</v>
      </c>
      <c r="G19" s="8">
        <v>0</v>
      </c>
      <c r="H19" s="8">
        <v>622</v>
      </c>
      <c r="I19" s="17">
        <v>0</v>
      </c>
      <c r="J19" s="8">
        <v>0</v>
      </c>
      <c r="K19" s="8">
        <v>2060</v>
      </c>
      <c r="L19" s="8">
        <v>9732</v>
      </c>
      <c r="M19" s="8">
        <v>0</v>
      </c>
      <c r="N19" s="8">
        <v>5042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f t="shared" si="0"/>
        <v>17456</v>
      </c>
    </row>
    <row r="20" spans="1:21" ht="12.75">
      <c r="A20" s="2">
        <v>13</v>
      </c>
      <c r="B20" s="5">
        <v>13</v>
      </c>
      <c r="C20" s="6" t="s">
        <v>38</v>
      </c>
      <c r="D20" s="8">
        <v>0</v>
      </c>
      <c r="E20" s="8">
        <v>0</v>
      </c>
      <c r="F20" s="8">
        <v>0</v>
      </c>
      <c r="G20" s="8">
        <v>0</v>
      </c>
      <c r="H20" s="8">
        <v>404</v>
      </c>
      <c r="I20" s="17">
        <v>0</v>
      </c>
      <c r="J20" s="8">
        <v>0</v>
      </c>
      <c r="K20" s="8">
        <v>1740</v>
      </c>
      <c r="L20" s="8">
        <v>0</v>
      </c>
      <c r="M20" s="8">
        <v>0</v>
      </c>
      <c r="N20" s="8">
        <v>501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f t="shared" si="0"/>
        <v>2645</v>
      </c>
    </row>
    <row r="21" spans="1:21" ht="12.75">
      <c r="A21" s="2">
        <v>14</v>
      </c>
      <c r="B21" s="5">
        <v>14</v>
      </c>
      <c r="C21" s="6" t="s">
        <v>39</v>
      </c>
      <c r="D21" s="8">
        <v>0</v>
      </c>
      <c r="E21" s="8">
        <v>0</v>
      </c>
      <c r="F21" s="8">
        <v>0</v>
      </c>
      <c r="G21" s="8">
        <v>26845</v>
      </c>
      <c r="H21" s="8">
        <v>3841</v>
      </c>
      <c r="I21" s="17">
        <v>3817</v>
      </c>
      <c r="J21" s="8">
        <v>0</v>
      </c>
      <c r="K21" s="8">
        <v>14360</v>
      </c>
      <c r="L21" s="8">
        <v>185857</v>
      </c>
      <c r="M21" s="8">
        <v>0</v>
      </c>
      <c r="N21" s="8">
        <v>0</v>
      </c>
      <c r="O21" s="8">
        <v>0</v>
      </c>
      <c r="P21" s="8">
        <v>59156</v>
      </c>
      <c r="Q21" s="8">
        <v>7295</v>
      </c>
      <c r="R21" s="8">
        <v>0</v>
      </c>
      <c r="S21" s="8">
        <v>7670</v>
      </c>
      <c r="T21" s="8">
        <v>0</v>
      </c>
      <c r="U21" s="8">
        <f t="shared" si="0"/>
        <v>308841</v>
      </c>
    </row>
    <row r="22" spans="1:21" ht="12.75">
      <c r="A22" s="2">
        <v>15</v>
      </c>
      <c r="B22" s="5">
        <v>15</v>
      </c>
      <c r="C22" s="6" t="s">
        <v>40</v>
      </c>
      <c r="D22" s="8">
        <v>9846</v>
      </c>
      <c r="E22" s="8">
        <v>0</v>
      </c>
      <c r="F22" s="8">
        <v>0</v>
      </c>
      <c r="G22" s="8">
        <v>0</v>
      </c>
      <c r="H22" s="8">
        <v>1982</v>
      </c>
      <c r="I22" s="17">
        <v>0</v>
      </c>
      <c r="J22" s="8">
        <v>0</v>
      </c>
      <c r="K22" s="8">
        <v>8480</v>
      </c>
      <c r="L22" s="8">
        <v>0</v>
      </c>
      <c r="M22" s="8">
        <v>0</v>
      </c>
      <c r="N22" s="8">
        <v>32052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 t="shared" si="0"/>
        <v>52360</v>
      </c>
    </row>
    <row r="23" spans="1:21" ht="12.75">
      <c r="A23" s="2">
        <v>16</v>
      </c>
      <c r="B23" s="5">
        <v>16</v>
      </c>
      <c r="C23" s="6" t="s">
        <v>41</v>
      </c>
      <c r="D23" s="8">
        <v>348331</v>
      </c>
      <c r="E23" s="8">
        <v>0</v>
      </c>
      <c r="F23" s="8">
        <v>0</v>
      </c>
      <c r="G23" s="8">
        <v>50354</v>
      </c>
      <c r="H23" s="8">
        <v>8531</v>
      </c>
      <c r="I23" s="17">
        <v>0</v>
      </c>
      <c r="J23" s="8">
        <v>0</v>
      </c>
      <c r="K23" s="8">
        <v>51660</v>
      </c>
      <c r="L23" s="8">
        <v>0</v>
      </c>
      <c r="M23" s="8">
        <v>0</v>
      </c>
      <c r="N23" s="8">
        <v>194000</v>
      </c>
      <c r="O23" s="8">
        <v>0</v>
      </c>
      <c r="P23" s="8">
        <v>19020</v>
      </c>
      <c r="Q23" s="8">
        <v>1075131</v>
      </c>
      <c r="R23" s="8">
        <v>0</v>
      </c>
      <c r="S23" s="8">
        <v>18478</v>
      </c>
      <c r="T23" s="8">
        <v>0</v>
      </c>
      <c r="U23" s="8">
        <f t="shared" si="0"/>
        <v>1765505</v>
      </c>
    </row>
    <row r="24" spans="1:21" ht="12.75">
      <c r="A24" s="2">
        <v>17</v>
      </c>
      <c r="B24" s="5">
        <v>17</v>
      </c>
      <c r="C24" s="6" t="s">
        <v>42</v>
      </c>
      <c r="D24" s="8">
        <v>23794</v>
      </c>
      <c r="E24" s="8">
        <v>0</v>
      </c>
      <c r="F24" s="8">
        <v>0</v>
      </c>
      <c r="G24" s="8">
        <v>30510</v>
      </c>
      <c r="H24" s="8">
        <v>3654</v>
      </c>
      <c r="I24" s="17">
        <v>0</v>
      </c>
      <c r="J24" s="8">
        <v>0</v>
      </c>
      <c r="K24" s="8">
        <v>8460</v>
      </c>
      <c r="L24" s="8">
        <v>0</v>
      </c>
      <c r="M24" s="8">
        <v>0</v>
      </c>
      <c r="N24" s="8">
        <v>96414</v>
      </c>
      <c r="O24" s="8">
        <v>0</v>
      </c>
      <c r="P24" s="8">
        <v>33205</v>
      </c>
      <c r="Q24" s="8">
        <v>426817</v>
      </c>
      <c r="R24" s="8">
        <v>0</v>
      </c>
      <c r="S24" s="8">
        <v>304</v>
      </c>
      <c r="T24" s="8">
        <v>0</v>
      </c>
      <c r="U24" s="8">
        <f t="shared" si="0"/>
        <v>623158</v>
      </c>
    </row>
    <row r="25" spans="1:21" ht="12.75">
      <c r="A25" s="2">
        <v>18</v>
      </c>
      <c r="B25" s="5">
        <v>18</v>
      </c>
      <c r="C25" s="6" t="s">
        <v>43</v>
      </c>
      <c r="D25" s="8">
        <v>30196</v>
      </c>
      <c r="E25" s="8">
        <v>0</v>
      </c>
      <c r="F25" s="8">
        <v>0</v>
      </c>
      <c r="G25" s="8">
        <v>12155</v>
      </c>
      <c r="H25" s="8">
        <v>1267</v>
      </c>
      <c r="I25" s="17">
        <v>0</v>
      </c>
      <c r="J25" s="8">
        <v>1219</v>
      </c>
      <c r="K25" s="8">
        <v>5380</v>
      </c>
      <c r="L25" s="8">
        <v>0</v>
      </c>
      <c r="M25" s="8">
        <v>0</v>
      </c>
      <c r="N25" s="8">
        <v>27000</v>
      </c>
      <c r="O25" s="8">
        <v>0</v>
      </c>
      <c r="P25" s="8">
        <v>0</v>
      </c>
      <c r="Q25" s="8">
        <v>54384</v>
      </c>
      <c r="R25" s="8">
        <v>0</v>
      </c>
      <c r="S25" s="8">
        <v>10081</v>
      </c>
      <c r="T25" s="8">
        <v>0</v>
      </c>
      <c r="U25" s="8">
        <f t="shared" si="0"/>
        <v>141682</v>
      </c>
    </row>
    <row r="26" spans="1:21" ht="12.75">
      <c r="A26" s="2">
        <v>19</v>
      </c>
      <c r="B26" s="5">
        <v>19</v>
      </c>
      <c r="C26" s="6" t="s">
        <v>44</v>
      </c>
      <c r="D26" s="8">
        <v>0</v>
      </c>
      <c r="E26" s="8">
        <v>0</v>
      </c>
      <c r="F26" s="8">
        <v>0</v>
      </c>
      <c r="G26" s="8">
        <v>17530</v>
      </c>
      <c r="H26" s="8">
        <v>1900</v>
      </c>
      <c r="I26" s="17">
        <v>0</v>
      </c>
      <c r="J26" s="8">
        <v>0</v>
      </c>
      <c r="K26" s="8">
        <v>11060</v>
      </c>
      <c r="L26" s="8">
        <v>12499</v>
      </c>
      <c r="M26" s="8">
        <v>0</v>
      </c>
      <c r="N26" s="8">
        <v>13004</v>
      </c>
      <c r="O26" s="8">
        <v>0</v>
      </c>
      <c r="P26" s="8">
        <v>192363</v>
      </c>
      <c r="Q26" s="8">
        <v>209034</v>
      </c>
      <c r="R26" s="8">
        <v>0</v>
      </c>
      <c r="S26" s="8">
        <v>0</v>
      </c>
      <c r="T26" s="8">
        <v>0</v>
      </c>
      <c r="U26" s="8">
        <f t="shared" si="0"/>
        <v>457390</v>
      </c>
    </row>
    <row r="27" spans="1:21" ht="12.75">
      <c r="A27" s="2">
        <v>20</v>
      </c>
      <c r="B27" s="5">
        <v>20</v>
      </c>
      <c r="C27" s="6" t="s">
        <v>45</v>
      </c>
      <c r="D27" s="8">
        <v>985277</v>
      </c>
      <c r="E27" s="8">
        <v>0</v>
      </c>
      <c r="F27" s="8">
        <v>1117917</v>
      </c>
      <c r="G27" s="8">
        <v>244609</v>
      </c>
      <c r="H27" s="8">
        <v>17783</v>
      </c>
      <c r="I27" s="17">
        <v>0</v>
      </c>
      <c r="J27" s="8">
        <v>0</v>
      </c>
      <c r="K27" s="8">
        <v>67560</v>
      </c>
      <c r="L27" s="8">
        <v>0</v>
      </c>
      <c r="M27" s="8">
        <v>0</v>
      </c>
      <c r="N27" s="8">
        <v>331428</v>
      </c>
      <c r="O27" s="8">
        <v>0</v>
      </c>
      <c r="P27" s="8">
        <v>261623</v>
      </c>
      <c r="Q27" s="8">
        <v>989148</v>
      </c>
      <c r="R27" s="8">
        <v>0</v>
      </c>
      <c r="S27" s="8">
        <v>33551</v>
      </c>
      <c r="T27" s="8">
        <v>0</v>
      </c>
      <c r="U27" s="8">
        <f t="shared" si="0"/>
        <v>4048896</v>
      </c>
    </row>
    <row r="28" spans="1:21" ht="12.75">
      <c r="A28" s="2">
        <v>21</v>
      </c>
      <c r="B28" s="5">
        <v>21</v>
      </c>
      <c r="C28" s="6" t="s">
        <v>46</v>
      </c>
      <c r="D28" s="8">
        <v>5230</v>
      </c>
      <c r="E28" s="8">
        <v>0</v>
      </c>
      <c r="F28" s="8">
        <v>0</v>
      </c>
      <c r="G28" s="8">
        <v>0</v>
      </c>
      <c r="H28" s="8">
        <v>991</v>
      </c>
      <c r="I28" s="17">
        <v>0</v>
      </c>
      <c r="J28" s="8">
        <v>0</v>
      </c>
      <c r="K28" s="8">
        <v>1820</v>
      </c>
      <c r="L28" s="8">
        <v>0</v>
      </c>
      <c r="M28" s="8">
        <v>0</v>
      </c>
      <c r="N28" s="8">
        <v>25031</v>
      </c>
      <c r="O28" s="8">
        <v>0</v>
      </c>
      <c r="P28" s="8">
        <v>0</v>
      </c>
      <c r="Q28" s="8">
        <v>0</v>
      </c>
      <c r="R28" s="8">
        <v>0</v>
      </c>
      <c r="S28" s="8">
        <v>24</v>
      </c>
      <c r="T28" s="8">
        <v>0</v>
      </c>
      <c r="U28" s="8">
        <f t="shared" si="0"/>
        <v>33096</v>
      </c>
    </row>
    <row r="29" spans="1:21" ht="12.75">
      <c r="A29" s="2">
        <v>22</v>
      </c>
      <c r="B29" s="5">
        <v>22</v>
      </c>
      <c r="C29" s="6" t="s">
        <v>47</v>
      </c>
      <c r="D29" s="8">
        <v>0</v>
      </c>
      <c r="E29" s="8">
        <v>0</v>
      </c>
      <c r="F29" s="8">
        <v>0</v>
      </c>
      <c r="G29" s="8">
        <v>16359</v>
      </c>
      <c r="H29" s="8">
        <v>556</v>
      </c>
      <c r="I29" s="17">
        <v>0</v>
      </c>
      <c r="J29" s="8">
        <v>0</v>
      </c>
      <c r="K29" s="8">
        <v>1440</v>
      </c>
      <c r="L29" s="8">
        <v>0</v>
      </c>
      <c r="M29" s="8">
        <v>0</v>
      </c>
      <c r="N29" s="8">
        <v>52</v>
      </c>
      <c r="O29" s="8">
        <v>0</v>
      </c>
      <c r="P29" s="8">
        <v>10000</v>
      </c>
      <c r="Q29" s="8">
        <v>0</v>
      </c>
      <c r="R29" s="8">
        <v>0</v>
      </c>
      <c r="S29" s="8">
        <v>0</v>
      </c>
      <c r="T29" s="8">
        <v>10500</v>
      </c>
      <c r="U29" s="8">
        <f t="shared" si="0"/>
        <v>38907</v>
      </c>
    </row>
    <row r="30" spans="1:21" ht="12.75">
      <c r="A30" s="2">
        <v>23</v>
      </c>
      <c r="B30" s="5">
        <v>23</v>
      </c>
      <c r="C30" s="6" t="s">
        <v>48</v>
      </c>
      <c r="D30" s="8">
        <v>0</v>
      </c>
      <c r="E30" s="8">
        <v>0</v>
      </c>
      <c r="F30" s="8">
        <v>0</v>
      </c>
      <c r="G30" s="8">
        <v>0</v>
      </c>
      <c r="H30" s="8">
        <v>4495</v>
      </c>
      <c r="I30" s="17">
        <v>3274</v>
      </c>
      <c r="J30" s="8">
        <v>0</v>
      </c>
      <c r="K30" s="8">
        <v>4660</v>
      </c>
      <c r="L30" s="8">
        <v>280564</v>
      </c>
      <c r="M30" s="8">
        <v>0</v>
      </c>
      <c r="N30" s="8">
        <v>0</v>
      </c>
      <c r="O30" s="8">
        <v>0</v>
      </c>
      <c r="P30" s="8">
        <v>5000</v>
      </c>
      <c r="Q30" s="8">
        <v>20458</v>
      </c>
      <c r="R30" s="8">
        <v>0</v>
      </c>
      <c r="S30" s="8">
        <v>0</v>
      </c>
      <c r="T30" s="8">
        <v>0</v>
      </c>
      <c r="U30" s="8">
        <f t="shared" si="0"/>
        <v>318451</v>
      </c>
    </row>
    <row r="31" spans="1:21" ht="12.75">
      <c r="A31" s="2">
        <v>24</v>
      </c>
      <c r="B31" s="5">
        <v>24</v>
      </c>
      <c r="C31" s="6" t="s">
        <v>49</v>
      </c>
      <c r="D31" s="8">
        <v>0</v>
      </c>
      <c r="E31" s="8">
        <v>0</v>
      </c>
      <c r="F31" s="8">
        <v>0</v>
      </c>
      <c r="G31" s="8">
        <v>0</v>
      </c>
      <c r="H31" s="8">
        <v>2604</v>
      </c>
      <c r="I31" s="17">
        <v>0</v>
      </c>
      <c r="J31" s="8">
        <v>0</v>
      </c>
      <c r="K31" s="8">
        <v>6600</v>
      </c>
      <c r="L31" s="8">
        <v>0</v>
      </c>
      <c r="M31" s="8">
        <v>0</v>
      </c>
      <c r="N31" s="8">
        <v>109213</v>
      </c>
      <c r="O31" s="8">
        <v>0</v>
      </c>
      <c r="P31" s="8">
        <v>219639</v>
      </c>
      <c r="Q31" s="8">
        <v>92300</v>
      </c>
      <c r="R31" s="8">
        <v>0</v>
      </c>
      <c r="S31" s="8">
        <v>8529</v>
      </c>
      <c r="T31" s="8">
        <v>0</v>
      </c>
      <c r="U31" s="8">
        <f t="shared" si="0"/>
        <v>438885</v>
      </c>
    </row>
    <row r="32" spans="1:21" ht="12.75">
      <c r="A32" s="2">
        <v>25</v>
      </c>
      <c r="B32" s="5">
        <v>25</v>
      </c>
      <c r="C32" s="6" t="s">
        <v>50</v>
      </c>
      <c r="D32" s="8">
        <v>87780</v>
      </c>
      <c r="E32" s="8">
        <v>0</v>
      </c>
      <c r="F32" s="8">
        <v>0</v>
      </c>
      <c r="G32" s="8">
        <v>40107</v>
      </c>
      <c r="H32" s="8">
        <v>3992</v>
      </c>
      <c r="I32" s="17">
        <v>3983</v>
      </c>
      <c r="J32" s="8">
        <v>0</v>
      </c>
      <c r="K32" s="8">
        <v>7860</v>
      </c>
      <c r="L32" s="8">
        <v>54055</v>
      </c>
      <c r="M32" s="8">
        <v>0</v>
      </c>
      <c r="N32" s="8">
        <v>0</v>
      </c>
      <c r="O32" s="8">
        <v>0</v>
      </c>
      <c r="P32" s="8">
        <v>293271</v>
      </c>
      <c r="Q32" s="8">
        <v>33134</v>
      </c>
      <c r="R32" s="8">
        <v>0</v>
      </c>
      <c r="S32" s="8">
        <v>10728</v>
      </c>
      <c r="T32" s="8">
        <v>0</v>
      </c>
      <c r="U32" s="8">
        <f t="shared" si="0"/>
        <v>534910</v>
      </c>
    </row>
    <row r="33" spans="1:21" ht="12.75">
      <c r="A33" s="2">
        <v>26</v>
      </c>
      <c r="B33" s="5">
        <v>26</v>
      </c>
      <c r="C33" s="6" t="s">
        <v>51</v>
      </c>
      <c r="D33" s="8">
        <v>0</v>
      </c>
      <c r="E33" s="8">
        <v>15151</v>
      </c>
      <c r="F33" s="8">
        <v>0</v>
      </c>
      <c r="G33" s="8">
        <v>0</v>
      </c>
      <c r="H33" s="8">
        <v>8020</v>
      </c>
      <c r="I33" s="17">
        <v>6293</v>
      </c>
      <c r="J33" s="8">
        <v>0</v>
      </c>
      <c r="K33" s="8">
        <v>37440</v>
      </c>
      <c r="L33" s="8">
        <v>1369992</v>
      </c>
      <c r="M33" s="8">
        <v>657</v>
      </c>
      <c r="N33" s="8">
        <v>0</v>
      </c>
      <c r="O33" s="8">
        <v>18169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f t="shared" si="0"/>
        <v>1455722</v>
      </c>
    </row>
    <row r="34" spans="1:21" ht="12.75">
      <c r="A34" s="2">
        <v>27</v>
      </c>
      <c r="B34" s="5">
        <v>27</v>
      </c>
      <c r="C34" s="6" t="s">
        <v>52</v>
      </c>
      <c r="D34" s="8">
        <v>62267</v>
      </c>
      <c r="E34" s="8">
        <v>0</v>
      </c>
      <c r="F34" s="8">
        <v>0</v>
      </c>
      <c r="G34" s="8">
        <v>17290</v>
      </c>
      <c r="H34" s="8">
        <v>1293</v>
      </c>
      <c r="I34" s="17">
        <v>0</v>
      </c>
      <c r="J34" s="8">
        <v>0</v>
      </c>
      <c r="K34" s="8">
        <v>3360</v>
      </c>
      <c r="L34" s="8">
        <v>17184</v>
      </c>
      <c r="M34" s="8">
        <v>0</v>
      </c>
      <c r="N34" s="8">
        <v>3200</v>
      </c>
      <c r="O34" s="8">
        <v>0</v>
      </c>
      <c r="P34" s="8">
        <v>72098</v>
      </c>
      <c r="Q34" s="8">
        <v>13422</v>
      </c>
      <c r="R34" s="8">
        <v>0</v>
      </c>
      <c r="S34" s="8">
        <v>660</v>
      </c>
      <c r="T34" s="8">
        <v>0</v>
      </c>
      <c r="U34" s="8">
        <f t="shared" si="0"/>
        <v>190774</v>
      </c>
    </row>
    <row r="35" spans="1:21" ht="12.75">
      <c r="A35" s="2">
        <v>28</v>
      </c>
      <c r="B35" s="5">
        <v>28</v>
      </c>
      <c r="C35" s="6" t="s">
        <v>53</v>
      </c>
      <c r="D35" s="8">
        <v>5128</v>
      </c>
      <c r="E35" s="8">
        <v>0</v>
      </c>
      <c r="F35" s="8">
        <v>0</v>
      </c>
      <c r="G35" s="8">
        <v>20880</v>
      </c>
      <c r="H35" s="8">
        <v>722</v>
      </c>
      <c r="I35" s="17">
        <v>0</v>
      </c>
      <c r="J35" s="8">
        <v>0</v>
      </c>
      <c r="K35" s="8">
        <v>820</v>
      </c>
      <c r="L35" s="8">
        <v>0</v>
      </c>
      <c r="M35" s="8">
        <v>0</v>
      </c>
      <c r="N35" s="8">
        <v>732</v>
      </c>
      <c r="O35" s="8">
        <v>0</v>
      </c>
      <c r="P35" s="8">
        <v>6492</v>
      </c>
      <c r="Q35" s="8">
        <v>0</v>
      </c>
      <c r="R35" s="8">
        <v>0</v>
      </c>
      <c r="S35" s="8">
        <v>0</v>
      </c>
      <c r="T35" s="8">
        <v>0</v>
      </c>
      <c r="U35" s="8">
        <f t="shared" si="0"/>
        <v>34774</v>
      </c>
    </row>
    <row r="36" spans="1:21" ht="12.75">
      <c r="A36" s="2">
        <v>29</v>
      </c>
      <c r="B36" s="5">
        <v>29</v>
      </c>
      <c r="C36" s="6" t="s">
        <v>54</v>
      </c>
      <c r="D36" s="8">
        <v>0</v>
      </c>
      <c r="E36" s="8">
        <v>0</v>
      </c>
      <c r="F36" s="8">
        <v>0</v>
      </c>
      <c r="G36" s="8">
        <v>0</v>
      </c>
      <c r="H36" s="8">
        <v>441</v>
      </c>
      <c r="I36" s="17">
        <v>0</v>
      </c>
      <c r="J36" s="8">
        <v>0</v>
      </c>
      <c r="K36" s="8">
        <v>1080</v>
      </c>
      <c r="L36" s="8">
        <v>0</v>
      </c>
      <c r="M36" s="8">
        <v>0</v>
      </c>
      <c r="N36" s="8">
        <v>9133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f t="shared" si="0"/>
        <v>10654</v>
      </c>
    </row>
    <row r="37" spans="1:21" ht="12.75">
      <c r="A37" s="2">
        <v>30</v>
      </c>
      <c r="B37" s="5">
        <v>30</v>
      </c>
      <c r="C37" s="6" t="s">
        <v>55</v>
      </c>
      <c r="D37" s="8">
        <v>0</v>
      </c>
      <c r="E37" s="8">
        <v>0</v>
      </c>
      <c r="F37" s="8">
        <v>0</v>
      </c>
      <c r="G37" s="8">
        <v>52000</v>
      </c>
      <c r="H37" s="8">
        <v>10316</v>
      </c>
      <c r="I37" s="17">
        <v>10369</v>
      </c>
      <c r="J37" s="8">
        <v>0</v>
      </c>
      <c r="K37" s="8">
        <v>47980</v>
      </c>
      <c r="L37" s="8">
        <v>821280</v>
      </c>
      <c r="M37" s="8">
        <v>0</v>
      </c>
      <c r="N37" s="8">
        <v>0</v>
      </c>
      <c r="O37" s="8">
        <v>18155</v>
      </c>
      <c r="P37" s="8">
        <v>484975</v>
      </c>
      <c r="Q37" s="8">
        <v>0</v>
      </c>
      <c r="R37" s="8">
        <v>138379</v>
      </c>
      <c r="S37" s="8">
        <v>15437</v>
      </c>
      <c r="T37" s="8">
        <v>0</v>
      </c>
      <c r="U37" s="8">
        <f t="shared" si="0"/>
        <v>1598891</v>
      </c>
    </row>
    <row r="38" spans="1:21" ht="12.75">
      <c r="A38" s="2">
        <v>31</v>
      </c>
      <c r="B38" s="5">
        <v>31</v>
      </c>
      <c r="C38" s="6" t="s">
        <v>56</v>
      </c>
      <c r="D38" s="8">
        <v>0</v>
      </c>
      <c r="E38" s="8">
        <v>0</v>
      </c>
      <c r="F38" s="8">
        <v>909825</v>
      </c>
      <c r="G38" s="8">
        <v>58789</v>
      </c>
      <c r="H38" s="8">
        <v>10153</v>
      </c>
      <c r="I38" s="17">
        <v>0</v>
      </c>
      <c r="J38" s="8">
        <v>0</v>
      </c>
      <c r="K38" s="8">
        <v>33420</v>
      </c>
      <c r="L38" s="8">
        <v>0</v>
      </c>
      <c r="M38" s="8">
        <v>0</v>
      </c>
      <c r="N38" s="8">
        <v>177493</v>
      </c>
      <c r="O38" s="8">
        <v>0</v>
      </c>
      <c r="P38" s="8">
        <v>0</v>
      </c>
      <c r="Q38" s="8">
        <v>383380</v>
      </c>
      <c r="R38" s="8">
        <v>9225</v>
      </c>
      <c r="S38" s="8">
        <v>5212</v>
      </c>
      <c r="T38" s="8">
        <v>0</v>
      </c>
      <c r="U38" s="8">
        <f t="shared" si="0"/>
        <v>1587497</v>
      </c>
    </row>
    <row r="39" spans="1:21" ht="12.75">
      <c r="A39" s="2">
        <v>32</v>
      </c>
      <c r="B39" s="5">
        <v>32</v>
      </c>
      <c r="C39" s="6" t="s">
        <v>57</v>
      </c>
      <c r="D39" s="8">
        <v>9230</v>
      </c>
      <c r="E39" s="8">
        <v>0</v>
      </c>
      <c r="F39" s="8">
        <v>0</v>
      </c>
      <c r="G39" s="8">
        <v>14303</v>
      </c>
      <c r="H39" s="8">
        <v>2064</v>
      </c>
      <c r="I39" s="17">
        <v>0</v>
      </c>
      <c r="J39" s="8">
        <v>0</v>
      </c>
      <c r="K39" s="8">
        <v>6540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f t="shared" si="0"/>
        <v>32137</v>
      </c>
    </row>
    <row r="40" spans="1:21" ht="12.75">
      <c r="A40" s="2">
        <v>33</v>
      </c>
      <c r="B40" s="5">
        <v>33</v>
      </c>
      <c r="C40" s="6" t="s">
        <v>58</v>
      </c>
      <c r="D40" s="8">
        <v>97</v>
      </c>
      <c r="E40" s="8">
        <v>0</v>
      </c>
      <c r="F40" s="8">
        <v>0</v>
      </c>
      <c r="G40" s="8">
        <v>0</v>
      </c>
      <c r="H40" s="8">
        <v>270</v>
      </c>
      <c r="I40" s="17">
        <v>0</v>
      </c>
      <c r="J40" s="8">
        <v>0</v>
      </c>
      <c r="K40" s="8">
        <v>1060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7574</v>
      </c>
      <c r="U40" s="8">
        <f t="shared" si="0"/>
        <v>9001</v>
      </c>
    </row>
    <row r="41" spans="1:21" ht="12.75">
      <c r="A41" s="2">
        <v>34</v>
      </c>
      <c r="B41" s="5">
        <v>34</v>
      </c>
      <c r="C41" s="6" t="s">
        <v>59</v>
      </c>
      <c r="D41" s="8">
        <v>10256</v>
      </c>
      <c r="E41" s="8">
        <v>0</v>
      </c>
      <c r="F41" s="8">
        <v>0</v>
      </c>
      <c r="G41" s="8">
        <v>0</v>
      </c>
      <c r="H41" s="8">
        <v>1409</v>
      </c>
      <c r="I41" s="17">
        <v>1079</v>
      </c>
      <c r="J41" s="8">
        <v>0</v>
      </c>
      <c r="K41" s="8">
        <v>1440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f t="shared" si="0"/>
        <v>14184</v>
      </c>
    </row>
    <row r="42" spans="1:21" ht="12.75">
      <c r="A42" s="2">
        <v>35</v>
      </c>
      <c r="B42" s="5">
        <v>35</v>
      </c>
      <c r="C42" s="6" t="s">
        <v>60</v>
      </c>
      <c r="D42" s="8">
        <v>0</v>
      </c>
      <c r="E42" s="8">
        <v>524871</v>
      </c>
      <c r="F42" s="8">
        <v>0</v>
      </c>
      <c r="G42" s="8">
        <v>180223</v>
      </c>
      <c r="H42" s="8">
        <v>158892</v>
      </c>
      <c r="I42" s="17">
        <v>152602</v>
      </c>
      <c r="J42" s="8">
        <v>0</v>
      </c>
      <c r="K42" s="8">
        <v>3380440</v>
      </c>
      <c r="L42" s="8">
        <v>64591394</v>
      </c>
      <c r="M42" s="8">
        <v>11145</v>
      </c>
      <c r="N42" s="8">
        <v>0</v>
      </c>
      <c r="O42" s="8">
        <v>0</v>
      </c>
      <c r="P42" s="8">
        <v>317286</v>
      </c>
      <c r="Q42" s="8">
        <v>39872668</v>
      </c>
      <c r="R42" s="8">
        <v>0</v>
      </c>
      <c r="S42" s="8">
        <v>463714</v>
      </c>
      <c r="T42" s="8">
        <v>0</v>
      </c>
      <c r="U42" s="8">
        <f t="shared" si="0"/>
        <v>109653235</v>
      </c>
    </row>
    <row r="43" spans="1:21" ht="12.75">
      <c r="A43" s="2">
        <v>36</v>
      </c>
      <c r="B43" s="5">
        <v>36</v>
      </c>
      <c r="C43" s="6" t="s">
        <v>61</v>
      </c>
      <c r="D43" s="8">
        <v>247350</v>
      </c>
      <c r="E43" s="8">
        <v>0</v>
      </c>
      <c r="F43" s="8">
        <v>634710</v>
      </c>
      <c r="G43" s="8">
        <v>61375</v>
      </c>
      <c r="H43" s="8">
        <v>5323</v>
      </c>
      <c r="I43" s="17">
        <v>0</v>
      </c>
      <c r="J43" s="8">
        <v>0</v>
      </c>
      <c r="K43" s="8">
        <v>11740</v>
      </c>
      <c r="L43" s="8">
        <v>0</v>
      </c>
      <c r="M43" s="8">
        <v>0</v>
      </c>
      <c r="N43" s="8">
        <v>25118</v>
      </c>
      <c r="O43" s="8">
        <v>0</v>
      </c>
      <c r="P43" s="8">
        <v>95043</v>
      </c>
      <c r="Q43" s="8">
        <v>105014</v>
      </c>
      <c r="R43" s="8">
        <v>0</v>
      </c>
      <c r="S43" s="8">
        <v>25165</v>
      </c>
      <c r="T43" s="8">
        <v>0</v>
      </c>
      <c r="U43" s="8">
        <f t="shared" si="0"/>
        <v>1210838</v>
      </c>
    </row>
    <row r="44" spans="1:21" ht="12.75">
      <c r="A44" s="2">
        <v>37</v>
      </c>
      <c r="B44" s="5">
        <v>37</v>
      </c>
      <c r="C44" s="6" t="s">
        <v>62</v>
      </c>
      <c r="D44" s="8">
        <v>0</v>
      </c>
      <c r="E44" s="8">
        <v>0</v>
      </c>
      <c r="F44" s="8">
        <v>0</v>
      </c>
      <c r="G44" s="8">
        <v>34785</v>
      </c>
      <c r="H44" s="8">
        <v>1553</v>
      </c>
      <c r="I44" s="17">
        <v>1266</v>
      </c>
      <c r="J44" s="8">
        <v>0</v>
      </c>
      <c r="K44" s="8">
        <v>1540</v>
      </c>
      <c r="L44" s="8">
        <v>17183</v>
      </c>
      <c r="M44" s="8">
        <v>0</v>
      </c>
      <c r="N44" s="8">
        <v>0</v>
      </c>
      <c r="O44" s="8">
        <v>0</v>
      </c>
      <c r="P44" s="8">
        <v>5000</v>
      </c>
      <c r="Q44" s="8">
        <v>0</v>
      </c>
      <c r="R44" s="8">
        <v>0</v>
      </c>
      <c r="S44" s="8">
        <v>0</v>
      </c>
      <c r="T44" s="8">
        <v>0</v>
      </c>
      <c r="U44" s="8">
        <f t="shared" si="0"/>
        <v>61327</v>
      </c>
    </row>
    <row r="45" spans="1:21" ht="12.75">
      <c r="A45" s="2">
        <v>38</v>
      </c>
      <c r="B45" s="5">
        <v>38</v>
      </c>
      <c r="C45" s="6" t="s">
        <v>63</v>
      </c>
      <c r="D45" s="8">
        <v>0</v>
      </c>
      <c r="E45" s="8">
        <v>0</v>
      </c>
      <c r="F45" s="8">
        <v>0</v>
      </c>
      <c r="G45" s="8">
        <v>0</v>
      </c>
      <c r="H45" s="8">
        <v>2732</v>
      </c>
      <c r="I45" s="17">
        <v>0</v>
      </c>
      <c r="J45" s="8">
        <v>0</v>
      </c>
      <c r="K45" s="8">
        <v>2880</v>
      </c>
      <c r="L45" s="8">
        <v>27960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9225</v>
      </c>
      <c r="S45" s="8">
        <v>0</v>
      </c>
      <c r="T45" s="8">
        <v>0</v>
      </c>
      <c r="U45" s="8">
        <f t="shared" si="0"/>
        <v>42797</v>
      </c>
    </row>
    <row r="46" spans="1:21" ht="12.75">
      <c r="A46" s="2">
        <v>39</v>
      </c>
      <c r="B46" s="5">
        <v>39</v>
      </c>
      <c r="C46" s="6" t="s">
        <v>64</v>
      </c>
      <c r="D46" s="8">
        <v>7179</v>
      </c>
      <c r="E46" s="8">
        <v>0</v>
      </c>
      <c r="F46" s="8">
        <v>0</v>
      </c>
      <c r="G46" s="8">
        <v>0</v>
      </c>
      <c r="H46" s="8">
        <v>1067</v>
      </c>
      <c r="I46" s="17">
        <v>0</v>
      </c>
      <c r="J46" s="8">
        <v>0</v>
      </c>
      <c r="K46" s="8">
        <v>1780</v>
      </c>
      <c r="L46" s="8">
        <v>0</v>
      </c>
      <c r="M46" s="8">
        <v>0</v>
      </c>
      <c r="N46" s="8">
        <v>7203</v>
      </c>
      <c r="O46" s="8">
        <v>0</v>
      </c>
      <c r="P46" s="13">
        <v>-53579</v>
      </c>
      <c r="Q46" s="8">
        <v>0</v>
      </c>
      <c r="R46" s="8">
        <v>0</v>
      </c>
      <c r="S46" s="8">
        <v>0</v>
      </c>
      <c r="T46" s="8">
        <v>0</v>
      </c>
      <c r="U46" s="8">
        <f t="shared" si="0"/>
        <v>-36350</v>
      </c>
    </row>
    <row r="47" spans="1:21" ht="12.75">
      <c r="A47" s="2">
        <v>40</v>
      </c>
      <c r="B47" s="5">
        <v>40</v>
      </c>
      <c r="C47" s="6" t="s">
        <v>65</v>
      </c>
      <c r="D47" s="8">
        <v>224015</v>
      </c>
      <c r="E47" s="8">
        <v>0</v>
      </c>
      <c r="F47" s="8">
        <v>1316398</v>
      </c>
      <c r="G47" s="8">
        <v>56452</v>
      </c>
      <c r="H47" s="8">
        <v>9518</v>
      </c>
      <c r="I47" s="17">
        <v>8793</v>
      </c>
      <c r="J47" s="8">
        <v>0</v>
      </c>
      <c r="K47" s="8">
        <v>19340</v>
      </c>
      <c r="L47" s="8">
        <v>784188</v>
      </c>
      <c r="M47" s="8">
        <v>0</v>
      </c>
      <c r="N47" s="8">
        <v>0</v>
      </c>
      <c r="O47" s="8">
        <v>0</v>
      </c>
      <c r="P47" s="8">
        <v>0</v>
      </c>
      <c r="Q47" s="8">
        <v>74500</v>
      </c>
      <c r="R47" s="8">
        <v>0</v>
      </c>
      <c r="S47" s="8">
        <v>21644</v>
      </c>
      <c r="T47" s="8">
        <v>0</v>
      </c>
      <c r="U47" s="8">
        <f t="shared" si="0"/>
        <v>2514848</v>
      </c>
    </row>
    <row r="48" spans="1:21" ht="12.75">
      <c r="A48" s="2">
        <v>41</v>
      </c>
      <c r="B48" s="5">
        <v>41</v>
      </c>
      <c r="C48" s="6" t="s">
        <v>66</v>
      </c>
      <c r="D48" s="8">
        <v>215057</v>
      </c>
      <c r="E48" s="8">
        <v>0</v>
      </c>
      <c r="F48" s="8">
        <v>0</v>
      </c>
      <c r="G48" s="8">
        <v>53356</v>
      </c>
      <c r="H48" s="8">
        <v>3836</v>
      </c>
      <c r="I48" s="17">
        <v>0</v>
      </c>
      <c r="J48" s="8">
        <v>0</v>
      </c>
      <c r="K48" s="8">
        <v>5040</v>
      </c>
      <c r="L48" s="8">
        <v>0</v>
      </c>
      <c r="M48" s="8">
        <v>0</v>
      </c>
      <c r="N48" s="8">
        <v>9410</v>
      </c>
      <c r="O48" s="8">
        <v>0</v>
      </c>
      <c r="P48" s="8">
        <v>89396</v>
      </c>
      <c r="Q48" s="8">
        <v>0</v>
      </c>
      <c r="R48" s="8">
        <v>0</v>
      </c>
      <c r="S48" s="8">
        <v>0</v>
      </c>
      <c r="T48" s="8">
        <v>0</v>
      </c>
      <c r="U48" s="8">
        <f t="shared" si="0"/>
        <v>376095</v>
      </c>
    </row>
    <row r="49" spans="1:21" ht="12.75">
      <c r="A49" s="2">
        <v>42</v>
      </c>
      <c r="B49" s="5">
        <v>42</v>
      </c>
      <c r="C49" s="6" t="s">
        <v>67</v>
      </c>
      <c r="D49" s="8">
        <v>40572</v>
      </c>
      <c r="E49" s="8">
        <v>0</v>
      </c>
      <c r="F49" s="8">
        <v>138705</v>
      </c>
      <c r="G49" s="8">
        <v>44660</v>
      </c>
      <c r="H49" s="8">
        <v>5303</v>
      </c>
      <c r="I49" s="17">
        <v>0</v>
      </c>
      <c r="J49" s="8">
        <v>6912</v>
      </c>
      <c r="K49" s="8">
        <v>18680</v>
      </c>
      <c r="L49" s="8">
        <v>72896</v>
      </c>
      <c r="M49" s="8">
        <v>0</v>
      </c>
      <c r="N49" s="8">
        <v>15000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f t="shared" si="0"/>
        <v>342728</v>
      </c>
    </row>
    <row r="50" spans="1:21" ht="12.75">
      <c r="A50" s="2">
        <v>43</v>
      </c>
      <c r="B50" s="5">
        <v>43</v>
      </c>
      <c r="C50" s="6" t="s">
        <v>68</v>
      </c>
      <c r="D50" s="8">
        <v>202</v>
      </c>
      <c r="E50" s="8">
        <v>0</v>
      </c>
      <c r="F50" s="8">
        <v>0</v>
      </c>
      <c r="G50" s="8">
        <v>0</v>
      </c>
      <c r="H50" s="8">
        <v>730</v>
      </c>
      <c r="I50" s="17">
        <v>0</v>
      </c>
      <c r="J50" s="8">
        <v>0</v>
      </c>
      <c r="K50" s="8">
        <v>3260</v>
      </c>
      <c r="L50" s="8">
        <v>0</v>
      </c>
      <c r="M50" s="8">
        <v>0</v>
      </c>
      <c r="N50" s="8">
        <v>7498</v>
      </c>
      <c r="O50" s="8">
        <v>0</v>
      </c>
      <c r="P50" s="8">
        <v>21033</v>
      </c>
      <c r="Q50" s="8">
        <v>0</v>
      </c>
      <c r="R50" s="8">
        <v>0</v>
      </c>
      <c r="S50" s="8">
        <v>0</v>
      </c>
      <c r="T50" s="8">
        <v>0</v>
      </c>
      <c r="U50" s="8">
        <f t="shared" si="0"/>
        <v>32723</v>
      </c>
    </row>
    <row r="51" spans="1:21" ht="12.75">
      <c r="A51" s="2">
        <v>44</v>
      </c>
      <c r="B51" s="5">
        <v>44</v>
      </c>
      <c r="C51" s="6" t="s">
        <v>69</v>
      </c>
      <c r="D51" s="8">
        <v>109783</v>
      </c>
      <c r="E51" s="8">
        <v>6051</v>
      </c>
      <c r="F51" s="8">
        <v>0</v>
      </c>
      <c r="G51" s="8">
        <v>76196</v>
      </c>
      <c r="H51" s="8">
        <v>17688</v>
      </c>
      <c r="I51" s="17">
        <v>0</v>
      </c>
      <c r="J51" s="8">
        <v>25883</v>
      </c>
      <c r="K51" s="8">
        <v>199340</v>
      </c>
      <c r="L51" s="8">
        <v>0</v>
      </c>
      <c r="M51" s="8">
        <v>0</v>
      </c>
      <c r="N51" s="8">
        <v>1703455</v>
      </c>
      <c r="O51" s="8">
        <v>0</v>
      </c>
      <c r="P51" s="8">
        <v>696124</v>
      </c>
      <c r="Q51" s="8">
        <v>302993</v>
      </c>
      <c r="R51" s="8">
        <v>0</v>
      </c>
      <c r="S51" s="8">
        <v>133048</v>
      </c>
      <c r="T51" s="8">
        <v>0</v>
      </c>
      <c r="U51" s="8">
        <f t="shared" si="0"/>
        <v>3270561</v>
      </c>
    </row>
    <row r="52" spans="1:21" ht="12.75">
      <c r="A52" s="2">
        <v>45</v>
      </c>
      <c r="B52" s="5">
        <v>45</v>
      </c>
      <c r="C52" s="6" t="s">
        <v>70</v>
      </c>
      <c r="D52" s="8">
        <v>3282</v>
      </c>
      <c r="E52" s="8">
        <v>0</v>
      </c>
      <c r="F52" s="8">
        <v>0</v>
      </c>
      <c r="G52" s="8">
        <v>0</v>
      </c>
      <c r="H52" s="8">
        <v>575</v>
      </c>
      <c r="I52" s="17">
        <v>0</v>
      </c>
      <c r="J52" s="8">
        <v>0</v>
      </c>
      <c r="K52" s="8">
        <v>900</v>
      </c>
      <c r="L52" s="8">
        <v>0</v>
      </c>
      <c r="M52" s="8">
        <v>0</v>
      </c>
      <c r="N52" s="8">
        <v>9475</v>
      </c>
      <c r="O52" s="8">
        <v>0</v>
      </c>
      <c r="P52" s="8">
        <v>41003</v>
      </c>
      <c r="Q52" s="8">
        <v>0</v>
      </c>
      <c r="R52" s="8">
        <v>0</v>
      </c>
      <c r="S52" s="8">
        <v>954</v>
      </c>
      <c r="T52" s="8">
        <v>0</v>
      </c>
      <c r="U52" s="8">
        <f t="shared" si="0"/>
        <v>56189</v>
      </c>
    </row>
    <row r="53" spans="1:21" ht="12.75">
      <c r="A53" s="2">
        <v>46</v>
      </c>
      <c r="B53" s="5">
        <v>46</v>
      </c>
      <c r="C53" s="6" t="s">
        <v>71</v>
      </c>
      <c r="D53" s="8">
        <v>534406</v>
      </c>
      <c r="E53" s="8">
        <v>3099</v>
      </c>
      <c r="F53" s="8">
        <v>0</v>
      </c>
      <c r="G53" s="8">
        <v>0</v>
      </c>
      <c r="H53" s="8">
        <v>19694</v>
      </c>
      <c r="I53" s="17">
        <v>14855</v>
      </c>
      <c r="J53" s="8">
        <v>0</v>
      </c>
      <c r="K53" s="8">
        <v>189860</v>
      </c>
      <c r="L53" s="8">
        <v>4665485</v>
      </c>
      <c r="M53" s="8">
        <v>1654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24908</v>
      </c>
      <c r="T53" s="8">
        <v>0</v>
      </c>
      <c r="U53" s="8">
        <f t="shared" si="0"/>
        <v>5453961</v>
      </c>
    </row>
    <row r="54" spans="1:21" ht="12.75">
      <c r="A54" s="2">
        <v>47</v>
      </c>
      <c r="B54" s="5">
        <v>47</v>
      </c>
      <c r="C54" s="6" t="s">
        <v>72</v>
      </c>
      <c r="D54" s="8">
        <v>0</v>
      </c>
      <c r="E54" s="8">
        <v>0</v>
      </c>
      <c r="F54" s="8">
        <v>0</v>
      </c>
      <c r="G54" s="8">
        <v>0</v>
      </c>
      <c r="H54" s="8">
        <v>404</v>
      </c>
      <c r="I54" s="17">
        <v>0</v>
      </c>
      <c r="J54" s="8">
        <v>0</v>
      </c>
      <c r="K54" s="8">
        <v>920</v>
      </c>
      <c r="L54" s="8">
        <v>0</v>
      </c>
      <c r="M54" s="8">
        <v>0</v>
      </c>
      <c r="N54" s="8">
        <v>2946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15000</v>
      </c>
      <c r="U54" s="8">
        <f t="shared" si="0"/>
        <v>19270</v>
      </c>
    </row>
    <row r="55" spans="1:21" ht="12.75">
      <c r="A55" s="2">
        <v>48</v>
      </c>
      <c r="B55" s="5">
        <v>48</v>
      </c>
      <c r="C55" s="6" t="s">
        <v>73</v>
      </c>
      <c r="D55" s="8">
        <v>0</v>
      </c>
      <c r="E55" s="8">
        <v>0</v>
      </c>
      <c r="F55" s="8">
        <v>0</v>
      </c>
      <c r="G55" s="8">
        <v>0</v>
      </c>
      <c r="H55" s="8">
        <v>7694</v>
      </c>
      <c r="I55" s="17">
        <v>5951</v>
      </c>
      <c r="J55" s="8">
        <v>0</v>
      </c>
      <c r="K55" s="8">
        <v>12800</v>
      </c>
      <c r="L55" s="8">
        <v>551060</v>
      </c>
      <c r="M55" s="8">
        <v>0</v>
      </c>
      <c r="N55" s="8">
        <v>0</v>
      </c>
      <c r="O55" s="8">
        <v>0</v>
      </c>
      <c r="P55" s="8">
        <v>0</v>
      </c>
      <c r="Q55" s="8">
        <v>24188</v>
      </c>
      <c r="R55" s="8">
        <v>0</v>
      </c>
      <c r="S55" s="8">
        <v>0</v>
      </c>
      <c r="T55" s="8">
        <v>0</v>
      </c>
      <c r="U55" s="8">
        <f t="shared" si="0"/>
        <v>601693</v>
      </c>
    </row>
    <row r="56" spans="1:21" ht="12.75">
      <c r="A56" s="2">
        <v>49</v>
      </c>
      <c r="B56" s="5">
        <v>49</v>
      </c>
      <c r="C56" s="6" t="s">
        <v>74</v>
      </c>
      <c r="D56" s="8">
        <v>0</v>
      </c>
      <c r="E56" s="8">
        <v>17711</v>
      </c>
      <c r="F56" s="8">
        <v>0</v>
      </c>
      <c r="G56" s="8">
        <v>0</v>
      </c>
      <c r="H56" s="8">
        <v>36131</v>
      </c>
      <c r="I56" s="17">
        <v>26305</v>
      </c>
      <c r="J56" s="8">
        <v>0</v>
      </c>
      <c r="K56" s="8">
        <v>476780</v>
      </c>
      <c r="L56" s="8">
        <v>7266091</v>
      </c>
      <c r="M56" s="8">
        <v>3092</v>
      </c>
      <c r="N56" s="8">
        <v>0</v>
      </c>
      <c r="O56" s="8">
        <v>0</v>
      </c>
      <c r="P56" s="8">
        <v>75260</v>
      </c>
      <c r="Q56" s="8">
        <v>3971412</v>
      </c>
      <c r="R56" s="8">
        <v>0</v>
      </c>
      <c r="S56" s="8">
        <v>36128</v>
      </c>
      <c r="T56" s="8">
        <v>0</v>
      </c>
      <c r="U56" s="8">
        <f t="shared" si="0"/>
        <v>11908910</v>
      </c>
    </row>
    <row r="57" spans="1:21" ht="12.75">
      <c r="A57" s="2">
        <v>50</v>
      </c>
      <c r="B57" s="5">
        <v>50</v>
      </c>
      <c r="C57" s="6" t="s">
        <v>75</v>
      </c>
      <c r="D57" s="8">
        <v>155195</v>
      </c>
      <c r="E57" s="8">
        <v>0</v>
      </c>
      <c r="F57" s="8">
        <v>0</v>
      </c>
      <c r="G57" s="8">
        <v>59505</v>
      </c>
      <c r="H57" s="8">
        <v>6257</v>
      </c>
      <c r="I57" s="17">
        <v>5404</v>
      </c>
      <c r="J57" s="8">
        <v>0</v>
      </c>
      <c r="K57" s="8">
        <v>20380</v>
      </c>
      <c r="L57" s="8">
        <v>445543</v>
      </c>
      <c r="M57" s="8">
        <v>0</v>
      </c>
      <c r="N57" s="8">
        <v>0</v>
      </c>
      <c r="O57" s="8">
        <v>0</v>
      </c>
      <c r="P57" s="8">
        <v>0</v>
      </c>
      <c r="Q57" s="8">
        <v>46050</v>
      </c>
      <c r="R57" s="8">
        <v>0</v>
      </c>
      <c r="S57" s="8">
        <v>0</v>
      </c>
      <c r="T57" s="8">
        <v>0</v>
      </c>
      <c r="U57" s="8">
        <f t="shared" si="0"/>
        <v>738334</v>
      </c>
    </row>
    <row r="58" spans="1:21" ht="12.75">
      <c r="A58" s="2">
        <v>51</v>
      </c>
      <c r="B58" s="5">
        <v>51</v>
      </c>
      <c r="C58" s="6" t="s">
        <v>76</v>
      </c>
      <c r="D58" s="8">
        <v>0</v>
      </c>
      <c r="E58" s="8">
        <v>0</v>
      </c>
      <c r="F58" s="8">
        <v>0</v>
      </c>
      <c r="G58" s="8">
        <v>0</v>
      </c>
      <c r="H58" s="8">
        <v>1916</v>
      </c>
      <c r="I58" s="17">
        <v>1227</v>
      </c>
      <c r="J58" s="8">
        <v>0</v>
      </c>
      <c r="K58" s="8">
        <v>700</v>
      </c>
      <c r="L58" s="8">
        <v>16650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f t="shared" si="0"/>
        <v>20493</v>
      </c>
    </row>
    <row r="59" spans="1:21" ht="12.75">
      <c r="A59" s="2">
        <v>52</v>
      </c>
      <c r="B59" s="5">
        <v>52</v>
      </c>
      <c r="C59" s="6" t="s">
        <v>77</v>
      </c>
      <c r="D59" s="8">
        <v>17820</v>
      </c>
      <c r="E59" s="8">
        <v>0</v>
      </c>
      <c r="F59" s="8">
        <v>0</v>
      </c>
      <c r="G59" s="8">
        <v>43088</v>
      </c>
      <c r="H59" s="8">
        <v>2343</v>
      </c>
      <c r="I59" s="17">
        <v>0</v>
      </c>
      <c r="J59" s="8">
        <v>0</v>
      </c>
      <c r="K59" s="8">
        <v>11320</v>
      </c>
      <c r="L59" s="8">
        <v>17752</v>
      </c>
      <c r="M59" s="8">
        <v>0</v>
      </c>
      <c r="N59" s="8">
        <v>22000</v>
      </c>
      <c r="O59" s="8">
        <v>0</v>
      </c>
      <c r="P59" s="8">
        <v>7476</v>
      </c>
      <c r="Q59" s="8">
        <v>105388</v>
      </c>
      <c r="R59" s="8">
        <v>0</v>
      </c>
      <c r="S59" s="8">
        <v>15718</v>
      </c>
      <c r="T59" s="8">
        <v>0</v>
      </c>
      <c r="U59" s="8">
        <f t="shared" si="0"/>
        <v>242905</v>
      </c>
    </row>
    <row r="60" spans="1:21" ht="12.75">
      <c r="A60" s="2">
        <v>53</v>
      </c>
      <c r="B60" s="5">
        <v>53</v>
      </c>
      <c r="C60" s="6" t="s">
        <v>78</v>
      </c>
      <c r="D60" s="8">
        <v>0</v>
      </c>
      <c r="E60" s="8">
        <v>0</v>
      </c>
      <c r="F60" s="8">
        <v>0</v>
      </c>
      <c r="G60" s="8">
        <v>0</v>
      </c>
      <c r="H60" s="8">
        <v>276</v>
      </c>
      <c r="I60" s="17">
        <v>0</v>
      </c>
      <c r="J60" s="8">
        <v>0</v>
      </c>
      <c r="K60" s="8">
        <v>1200</v>
      </c>
      <c r="L60" s="8">
        <v>0</v>
      </c>
      <c r="M60" s="8">
        <v>0</v>
      </c>
      <c r="N60" s="8">
        <v>5238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f t="shared" si="0"/>
        <v>6714</v>
      </c>
    </row>
    <row r="61" spans="1:21" ht="12.75">
      <c r="A61" s="2">
        <v>54</v>
      </c>
      <c r="B61" s="5">
        <v>54</v>
      </c>
      <c r="C61" s="6" t="s">
        <v>79</v>
      </c>
      <c r="D61" s="8">
        <v>14461</v>
      </c>
      <c r="E61" s="8">
        <v>0</v>
      </c>
      <c r="F61" s="8">
        <v>0</v>
      </c>
      <c r="G61" s="8">
        <v>0</v>
      </c>
      <c r="H61" s="8">
        <v>2526</v>
      </c>
      <c r="I61" s="17">
        <v>0</v>
      </c>
      <c r="J61" s="8">
        <v>0</v>
      </c>
      <c r="K61" s="8">
        <v>9760</v>
      </c>
      <c r="L61" s="8">
        <v>0</v>
      </c>
      <c r="M61" s="8">
        <v>0</v>
      </c>
      <c r="N61" s="8">
        <v>8061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f t="shared" si="0"/>
        <v>34808</v>
      </c>
    </row>
    <row r="62" spans="1:21" ht="12.75">
      <c r="A62" s="2">
        <v>55</v>
      </c>
      <c r="B62" s="5">
        <v>55</v>
      </c>
      <c r="C62" s="6" t="s">
        <v>80</v>
      </c>
      <c r="D62" s="8">
        <v>371025</v>
      </c>
      <c r="E62" s="8">
        <v>0</v>
      </c>
      <c r="F62" s="8">
        <v>0</v>
      </c>
      <c r="G62" s="8">
        <v>92210</v>
      </c>
      <c r="H62" s="8">
        <v>5243</v>
      </c>
      <c r="I62" s="17">
        <v>0</v>
      </c>
      <c r="J62" s="8">
        <v>0</v>
      </c>
      <c r="K62" s="8">
        <v>3720</v>
      </c>
      <c r="L62" s="8">
        <v>0</v>
      </c>
      <c r="M62" s="8">
        <v>0</v>
      </c>
      <c r="N62" s="8">
        <v>19694</v>
      </c>
      <c r="O62" s="8">
        <v>0</v>
      </c>
      <c r="P62" s="8">
        <v>94975</v>
      </c>
      <c r="Q62" s="8">
        <v>0</v>
      </c>
      <c r="R62" s="8">
        <v>0</v>
      </c>
      <c r="S62" s="8">
        <v>0</v>
      </c>
      <c r="T62" s="8">
        <v>0</v>
      </c>
      <c r="U62" s="8">
        <f t="shared" si="0"/>
        <v>586867</v>
      </c>
    </row>
    <row r="63" spans="1:21" ht="12.75">
      <c r="A63" s="2">
        <v>56</v>
      </c>
      <c r="B63" s="5">
        <v>56</v>
      </c>
      <c r="C63" s="6" t="s">
        <v>81</v>
      </c>
      <c r="D63" s="8">
        <v>0</v>
      </c>
      <c r="E63" s="8">
        <v>0</v>
      </c>
      <c r="F63" s="8">
        <v>0</v>
      </c>
      <c r="G63" s="8">
        <v>61389</v>
      </c>
      <c r="H63" s="8">
        <v>9288</v>
      </c>
      <c r="I63" s="17">
        <v>0</v>
      </c>
      <c r="J63" s="8">
        <v>0</v>
      </c>
      <c r="K63" s="8">
        <v>17960</v>
      </c>
      <c r="L63" s="8">
        <v>0</v>
      </c>
      <c r="M63" s="8">
        <v>0</v>
      </c>
      <c r="N63" s="8">
        <v>183837</v>
      </c>
      <c r="O63" s="8">
        <v>0</v>
      </c>
      <c r="P63" s="8">
        <v>9139</v>
      </c>
      <c r="Q63" s="8">
        <v>712800</v>
      </c>
      <c r="R63" s="8">
        <v>9225</v>
      </c>
      <c r="S63" s="8">
        <v>4851</v>
      </c>
      <c r="T63" s="8">
        <v>0</v>
      </c>
      <c r="U63" s="8">
        <f t="shared" si="0"/>
        <v>1008489</v>
      </c>
    </row>
    <row r="64" spans="1:21" ht="12.75">
      <c r="A64" s="2">
        <v>57</v>
      </c>
      <c r="B64" s="5">
        <v>57</v>
      </c>
      <c r="C64" s="6" t="s">
        <v>82</v>
      </c>
      <c r="D64" s="8">
        <v>0</v>
      </c>
      <c r="E64" s="8">
        <v>1181</v>
      </c>
      <c r="F64" s="8">
        <v>0</v>
      </c>
      <c r="G64" s="8">
        <v>7388</v>
      </c>
      <c r="H64" s="8">
        <v>6254</v>
      </c>
      <c r="I64" s="17">
        <v>9125</v>
      </c>
      <c r="J64" s="8">
        <v>0</v>
      </c>
      <c r="K64" s="8">
        <v>254680</v>
      </c>
      <c r="L64" s="8">
        <v>1775408</v>
      </c>
      <c r="M64" s="8">
        <v>235</v>
      </c>
      <c r="N64" s="8">
        <v>0</v>
      </c>
      <c r="O64" s="8">
        <v>220121</v>
      </c>
      <c r="P64" s="8">
        <v>9746</v>
      </c>
      <c r="Q64" s="8">
        <v>410643</v>
      </c>
      <c r="R64" s="8">
        <v>0</v>
      </c>
      <c r="S64" s="8">
        <v>17872</v>
      </c>
      <c r="T64" s="8">
        <v>0</v>
      </c>
      <c r="U64" s="8">
        <f t="shared" si="0"/>
        <v>2712653</v>
      </c>
    </row>
    <row r="65" spans="1:21" ht="12.75">
      <c r="A65" s="2">
        <v>58</v>
      </c>
      <c r="B65" s="5">
        <v>58</v>
      </c>
      <c r="C65" s="6" t="s">
        <v>83</v>
      </c>
      <c r="D65" s="8">
        <v>0</v>
      </c>
      <c r="E65" s="8">
        <v>0</v>
      </c>
      <c r="F65" s="8">
        <v>0</v>
      </c>
      <c r="G65" s="8">
        <v>0</v>
      </c>
      <c r="H65" s="8">
        <v>655</v>
      </c>
      <c r="I65" s="17">
        <v>0</v>
      </c>
      <c r="J65" s="8">
        <v>0</v>
      </c>
      <c r="K65" s="8">
        <v>2220</v>
      </c>
      <c r="L65" s="8">
        <v>0</v>
      </c>
      <c r="M65" s="8">
        <v>0</v>
      </c>
      <c r="N65" s="8">
        <v>14763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12000</v>
      </c>
      <c r="U65" s="8">
        <f t="shared" si="0"/>
        <v>29638</v>
      </c>
    </row>
    <row r="66" spans="1:21" ht="12.75">
      <c r="A66" s="2">
        <v>59</v>
      </c>
      <c r="B66" s="5">
        <v>59</v>
      </c>
      <c r="C66" s="6" t="s">
        <v>84</v>
      </c>
      <c r="D66" s="8">
        <v>75</v>
      </c>
      <c r="E66" s="8">
        <v>0</v>
      </c>
      <c r="F66" s="8">
        <v>0</v>
      </c>
      <c r="G66" s="8">
        <v>0</v>
      </c>
      <c r="H66" s="8">
        <v>261</v>
      </c>
      <c r="I66" s="17">
        <v>0</v>
      </c>
      <c r="J66" s="8">
        <v>0</v>
      </c>
      <c r="K66" s="8">
        <v>820</v>
      </c>
      <c r="L66" s="8">
        <v>0</v>
      </c>
      <c r="M66" s="8">
        <v>0</v>
      </c>
      <c r="N66" s="8">
        <v>445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f t="shared" si="0"/>
        <v>1601</v>
      </c>
    </row>
    <row r="67" spans="1:21" ht="12.75">
      <c r="A67" s="2">
        <v>60</v>
      </c>
      <c r="B67" s="5">
        <v>60</v>
      </c>
      <c r="C67" s="6" t="s">
        <v>85</v>
      </c>
      <c r="D67" s="8">
        <v>0</v>
      </c>
      <c r="E67" s="8">
        <v>0</v>
      </c>
      <c r="F67" s="8">
        <v>0</v>
      </c>
      <c r="G67" s="8">
        <v>0</v>
      </c>
      <c r="H67" s="8">
        <v>262</v>
      </c>
      <c r="I67" s="17">
        <v>0</v>
      </c>
      <c r="J67" s="8">
        <v>0</v>
      </c>
      <c r="K67" s="8">
        <v>240</v>
      </c>
      <c r="L67" s="8">
        <v>0</v>
      </c>
      <c r="M67" s="8">
        <v>0</v>
      </c>
      <c r="N67" s="8">
        <v>1637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15000</v>
      </c>
      <c r="U67" s="8">
        <f t="shared" si="0"/>
        <v>17139</v>
      </c>
    </row>
    <row r="68" spans="1:21" ht="12.75">
      <c r="A68" s="2">
        <v>61</v>
      </c>
      <c r="B68" s="5">
        <v>61</v>
      </c>
      <c r="C68" s="6" t="s">
        <v>86</v>
      </c>
      <c r="D68" s="8">
        <v>2344</v>
      </c>
      <c r="E68" s="8">
        <v>0</v>
      </c>
      <c r="F68" s="8">
        <v>0</v>
      </c>
      <c r="G68" s="8">
        <v>0</v>
      </c>
      <c r="H68" s="8">
        <v>9849</v>
      </c>
      <c r="I68" s="17">
        <v>0</v>
      </c>
      <c r="J68" s="8">
        <v>0</v>
      </c>
      <c r="K68" s="8">
        <v>61220</v>
      </c>
      <c r="L68" s="8">
        <v>0</v>
      </c>
      <c r="M68" s="8">
        <v>0</v>
      </c>
      <c r="N68" s="8">
        <v>470394</v>
      </c>
      <c r="O68" s="8">
        <v>0</v>
      </c>
      <c r="P68" s="8">
        <v>327255</v>
      </c>
      <c r="Q68" s="8">
        <v>84144</v>
      </c>
      <c r="R68" s="8">
        <v>0</v>
      </c>
      <c r="S68" s="8">
        <v>28292</v>
      </c>
      <c r="T68" s="8">
        <v>0</v>
      </c>
      <c r="U68" s="8">
        <f t="shared" si="0"/>
        <v>983498</v>
      </c>
    </row>
    <row r="69" spans="1:21" ht="12.75">
      <c r="A69" s="2">
        <v>62</v>
      </c>
      <c r="B69" s="5">
        <v>62</v>
      </c>
      <c r="C69" s="6" t="s">
        <v>87</v>
      </c>
      <c r="D69" s="8">
        <v>132284</v>
      </c>
      <c r="E69" s="8">
        <v>0</v>
      </c>
      <c r="F69" s="8">
        <v>0</v>
      </c>
      <c r="G69" s="8">
        <v>0</v>
      </c>
      <c r="H69" s="8">
        <v>2682</v>
      </c>
      <c r="I69" s="17">
        <v>0</v>
      </c>
      <c r="J69" s="8">
        <v>0</v>
      </c>
      <c r="K69" s="8">
        <v>820</v>
      </c>
      <c r="L69" s="8">
        <v>0</v>
      </c>
      <c r="M69" s="8">
        <v>0</v>
      </c>
      <c r="N69" s="8">
        <v>67240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f t="shared" si="0"/>
        <v>203026</v>
      </c>
    </row>
    <row r="70" spans="1:21" ht="12.75">
      <c r="A70" s="2">
        <v>63</v>
      </c>
      <c r="B70" s="5">
        <v>63</v>
      </c>
      <c r="C70" s="6" t="s">
        <v>88</v>
      </c>
      <c r="D70" s="8">
        <v>0</v>
      </c>
      <c r="E70" s="8">
        <v>0</v>
      </c>
      <c r="F70" s="8">
        <v>0</v>
      </c>
      <c r="G70" s="8">
        <v>4507</v>
      </c>
      <c r="H70" s="8">
        <v>307</v>
      </c>
      <c r="I70" s="17">
        <v>0</v>
      </c>
      <c r="J70" s="8">
        <v>0</v>
      </c>
      <c r="K70" s="8">
        <v>600</v>
      </c>
      <c r="L70" s="8">
        <v>0</v>
      </c>
      <c r="M70" s="8">
        <v>0</v>
      </c>
      <c r="N70" s="8">
        <v>26</v>
      </c>
      <c r="O70" s="8">
        <v>0</v>
      </c>
      <c r="P70" s="8">
        <v>32828</v>
      </c>
      <c r="Q70" s="8">
        <v>0</v>
      </c>
      <c r="R70" s="8">
        <v>0</v>
      </c>
      <c r="S70" s="8">
        <v>0</v>
      </c>
      <c r="T70" s="8">
        <v>0</v>
      </c>
      <c r="U70" s="8">
        <f t="shared" si="0"/>
        <v>38268</v>
      </c>
    </row>
    <row r="71" spans="1:21" ht="12.75">
      <c r="A71" s="2">
        <v>64</v>
      </c>
      <c r="B71" s="5">
        <v>64</v>
      </c>
      <c r="C71" s="6" t="s">
        <v>89</v>
      </c>
      <c r="D71" s="8">
        <v>13846</v>
      </c>
      <c r="E71" s="8">
        <v>0</v>
      </c>
      <c r="F71" s="8">
        <v>0</v>
      </c>
      <c r="G71" s="8">
        <v>31414</v>
      </c>
      <c r="H71" s="8">
        <v>2609</v>
      </c>
      <c r="I71" s="17">
        <v>0</v>
      </c>
      <c r="J71" s="8">
        <v>0</v>
      </c>
      <c r="K71" s="8">
        <v>20280</v>
      </c>
      <c r="L71" s="8">
        <v>0</v>
      </c>
      <c r="M71" s="8">
        <v>0</v>
      </c>
      <c r="N71" s="8">
        <v>49067</v>
      </c>
      <c r="O71" s="8">
        <v>0</v>
      </c>
      <c r="P71" s="8">
        <v>341306</v>
      </c>
      <c r="Q71" s="8">
        <v>124712</v>
      </c>
      <c r="R71" s="8">
        <v>0</v>
      </c>
      <c r="S71" s="8">
        <v>0</v>
      </c>
      <c r="T71" s="8">
        <v>0</v>
      </c>
      <c r="U71" s="8">
        <f t="shared" si="0"/>
        <v>583234</v>
      </c>
    </row>
    <row r="72" spans="1:21" ht="12.75">
      <c r="A72" s="2">
        <v>65</v>
      </c>
      <c r="B72" s="5">
        <v>65</v>
      </c>
      <c r="C72" s="6" t="s">
        <v>90</v>
      </c>
      <c r="D72" s="8">
        <v>87078</v>
      </c>
      <c r="E72" s="8">
        <v>0</v>
      </c>
      <c r="F72" s="8">
        <v>378527</v>
      </c>
      <c r="G72" s="8">
        <v>29388</v>
      </c>
      <c r="H72" s="8">
        <v>2947</v>
      </c>
      <c r="I72" s="17">
        <v>1889</v>
      </c>
      <c r="J72" s="8">
        <v>0</v>
      </c>
      <c r="K72" s="8">
        <v>6380</v>
      </c>
      <c r="L72" s="8">
        <v>145766</v>
      </c>
      <c r="M72" s="8">
        <v>0</v>
      </c>
      <c r="N72" s="8">
        <v>0</v>
      </c>
      <c r="O72" s="8">
        <v>0</v>
      </c>
      <c r="P72" s="8">
        <v>0</v>
      </c>
      <c r="Q72" s="8">
        <v>132192</v>
      </c>
      <c r="R72" s="8">
        <v>0</v>
      </c>
      <c r="S72" s="8">
        <v>8884</v>
      </c>
      <c r="T72" s="8">
        <v>0</v>
      </c>
      <c r="U72" s="8">
        <f aca="true" t="shared" si="1" ref="U72:U135">SUM(D72:T72)</f>
        <v>793051</v>
      </c>
    </row>
    <row r="73" spans="1:21" ht="12.75">
      <c r="A73" s="2">
        <v>66</v>
      </c>
      <c r="B73" s="5">
        <v>66</v>
      </c>
      <c r="C73" s="6" t="s">
        <v>91</v>
      </c>
      <c r="D73" s="8">
        <v>0</v>
      </c>
      <c r="E73" s="8">
        <v>0</v>
      </c>
      <c r="F73" s="8">
        <v>0</v>
      </c>
      <c r="G73" s="8">
        <v>0</v>
      </c>
      <c r="H73" s="8">
        <v>358</v>
      </c>
      <c r="I73" s="17">
        <v>0</v>
      </c>
      <c r="J73" s="8">
        <v>0</v>
      </c>
      <c r="K73" s="8">
        <v>1540</v>
      </c>
      <c r="L73" s="8">
        <v>0</v>
      </c>
      <c r="M73" s="8">
        <v>0</v>
      </c>
      <c r="N73" s="8">
        <v>1457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f t="shared" si="1"/>
        <v>3355</v>
      </c>
    </row>
    <row r="74" spans="1:21" ht="12.75">
      <c r="A74" s="2">
        <v>67</v>
      </c>
      <c r="B74" s="5">
        <v>67</v>
      </c>
      <c r="C74" s="6" t="s">
        <v>92</v>
      </c>
      <c r="D74" s="8">
        <v>0</v>
      </c>
      <c r="E74" s="8">
        <v>0</v>
      </c>
      <c r="F74" s="8">
        <v>0</v>
      </c>
      <c r="G74" s="8">
        <v>0</v>
      </c>
      <c r="H74" s="8">
        <v>7538</v>
      </c>
      <c r="I74" s="17">
        <v>4148</v>
      </c>
      <c r="J74" s="8">
        <v>0</v>
      </c>
      <c r="K74" s="8">
        <v>13880</v>
      </c>
      <c r="L74" s="8">
        <v>336786</v>
      </c>
      <c r="M74" s="8">
        <v>0</v>
      </c>
      <c r="N74" s="8">
        <v>0</v>
      </c>
      <c r="O74" s="8">
        <v>0</v>
      </c>
      <c r="P74" s="8">
        <v>10000</v>
      </c>
      <c r="Q74" s="8">
        <v>21414</v>
      </c>
      <c r="R74" s="8">
        <v>0</v>
      </c>
      <c r="S74" s="8">
        <v>1171</v>
      </c>
      <c r="T74" s="8">
        <v>0</v>
      </c>
      <c r="U74" s="8">
        <f t="shared" si="1"/>
        <v>394937</v>
      </c>
    </row>
    <row r="75" spans="1:21" ht="12.75">
      <c r="A75" s="2">
        <v>68</v>
      </c>
      <c r="B75" s="5">
        <v>68</v>
      </c>
      <c r="C75" s="6" t="s">
        <v>93</v>
      </c>
      <c r="D75" s="8">
        <v>0</v>
      </c>
      <c r="E75" s="8">
        <v>0</v>
      </c>
      <c r="F75" s="8">
        <v>0</v>
      </c>
      <c r="G75" s="8">
        <v>0</v>
      </c>
      <c r="H75" s="8">
        <v>422</v>
      </c>
      <c r="I75" s="17">
        <v>0</v>
      </c>
      <c r="J75" s="8">
        <v>0</v>
      </c>
      <c r="K75" s="8">
        <v>740</v>
      </c>
      <c r="L75" s="8">
        <v>0</v>
      </c>
      <c r="M75" s="8">
        <v>0</v>
      </c>
      <c r="N75" s="8">
        <v>1785</v>
      </c>
      <c r="O75" s="8">
        <v>0</v>
      </c>
      <c r="P75" s="8">
        <v>13894</v>
      </c>
      <c r="Q75" s="8">
        <v>26526</v>
      </c>
      <c r="R75" s="8">
        <v>0</v>
      </c>
      <c r="S75" s="8">
        <v>0</v>
      </c>
      <c r="T75" s="8">
        <v>0</v>
      </c>
      <c r="U75" s="8">
        <f t="shared" si="1"/>
        <v>43367</v>
      </c>
    </row>
    <row r="76" spans="1:21" ht="12.75">
      <c r="A76" s="2">
        <v>69</v>
      </c>
      <c r="B76" s="5">
        <v>69</v>
      </c>
      <c r="C76" s="6" t="s">
        <v>94</v>
      </c>
      <c r="D76" s="8">
        <v>0</v>
      </c>
      <c r="E76" s="8">
        <v>0</v>
      </c>
      <c r="F76" s="8">
        <v>0</v>
      </c>
      <c r="G76" s="8">
        <v>0</v>
      </c>
      <c r="H76" s="8">
        <v>220</v>
      </c>
      <c r="I76" s="17">
        <v>0</v>
      </c>
      <c r="J76" s="8">
        <v>0</v>
      </c>
      <c r="K76" s="8">
        <v>320</v>
      </c>
      <c r="L76" s="8">
        <v>0</v>
      </c>
      <c r="M76" s="8">
        <v>0</v>
      </c>
      <c r="N76" s="8">
        <v>580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f t="shared" si="1"/>
        <v>1120</v>
      </c>
    </row>
    <row r="77" spans="1:21" ht="12.75">
      <c r="A77" s="2">
        <v>70</v>
      </c>
      <c r="B77" s="5">
        <v>70</v>
      </c>
      <c r="C77" s="6" t="s">
        <v>95</v>
      </c>
      <c r="D77" s="8">
        <v>0</v>
      </c>
      <c r="E77" s="8">
        <v>0</v>
      </c>
      <c r="F77" s="8">
        <v>0</v>
      </c>
      <c r="G77" s="8">
        <v>0</v>
      </c>
      <c r="H77" s="8">
        <v>1383</v>
      </c>
      <c r="I77" s="17">
        <v>0</v>
      </c>
      <c r="J77" s="8">
        <v>0</v>
      </c>
      <c r="K77" s="8">
        <v>4580</v>
      </c>
      <c r="L77" s="8">
        <v>0</v>
      </c>
      <c r="M77" s="8">
        <v>0</v>
      </c>
      <c r="N77" s="8">
        <v>33616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f t="shared" si="1"/>
        <v>39579</v>
      </c>
    </row>
    <row r="78" spans="1:21" ht="12.75">
      <c r="A78" s="2">
        <v>71</v>
      </c>
      <c r="B78" s="5">
        <v>71</v>
      </c>
      <c r="C78" s="6" t="s">
        <v>96</v>
      </c>
      <c r="D78" s="8">
        <v>0</v>
      </c>
      <c r="E78" s="8">
        <v>0</v>
      </c>
      <c r="F78" s="8">
        <v>0</v>
      </c>
      <c r="G78" s="8">
        <v>43971</v>
      </c>
      <c r="H78" s="8">
        <v>7098</v>
      </c>
      <c r="I78" s="17">
        <v>6558</v>
      </c>
      <c r="J78" s="8">
        <v>0</v>
      </c>
      <c r="K78" s="8">
        <v>5000</v>
      </c>
      <c r="L78" s="8">
        <v>536132</v>
      </c>
      <c r="M78" s="8">
        <v>0</v>
      </c>
      <c r="N78" s="8">
        <v>0</v>
      </c>
      <c r="O78" s="8">
        <v>12535</v>
      </c>
      <c r="P78" s="8">
        <v>65598</v>
      </c>
      <c r="Q78" s="8">
        <v>0</v>
      </c>
      <c r="R78" s="8">
        <v>64577</v>
      </c>
      <c r="S78" s="8">
        <v>465</v>
      </c>
      <c r="T78" s="8">
        <v>0</v>
      </c>
      <c r="U78" s="8">
        <f t="shared" si="1"/>
        <v>741934</v>
      </c>
    </row>
    <row r="79" spans="1:21" ht="12.75">
      <c r="A79" s="2">
        <v>72</v>
      </c>
      <c r="B79" s="5">
        <v>72</v>
      </c>
      <c r="C79" s="6" t="s">
        <v>97</v>
      </c>
      <c r="D79" s="8">
        <v>430451</v>
      </c>
      <c r="E79" s="8">
        <v>0</v>
      </c>
      <c r="F79" s="8">
        <v>0</v>
      </c>
      <c r="G79" s="8">
        <v>82193</v>
      </c>
      <c r="H79" s="8">
        <v>7804</v>
      </c>
      <c r="I79" s="17">
        <v>0</v>
      </c>
      <c r="J79" s="8">
        <v>0</v>
      </c>
      <c r="K79" s="8">
        <v>14260</v>
      </c>
      <c r="L79" s="8">
        <v>0</v>
      </c>
      <c r="M79" s="8">
        <v>0</v>
      </c>
      <c r="N79" s="8">
        <v>70745</v>
      </c>
      <c r="O79" s="8">
        <v>0</v>
      </c>
      <c r="P79" s="8">
        <v>29750</v>
      </c>
      <c r="Q79" s="8">
        <v>26952</v>
      </c>
      <c r="R79" s="8">
        <v>0</v>
      </c>
      <c r="S79" s="8">
        <v>0</v>
      </c>
      <c r="T79" s="8">
        <v>0</v>
      </c>
      <c r="U79" s="8">
        <f t="shared" si="1"/>
        <v>662155</v>
      </c>
    </row>
    <row r="80" spans="1:21" ht="12.75">
      <c r="A80" s="2">
        <v>73</v>
      </c>
      <c r="B80" s="5">
        <v>73</v>
      </c>
      <c r="C80" s="6" t="s">
        <v>98</v>
      </c>
      <c r="D80" s="8">
        <v>154493</v>
      </c>
      <c r="E80" s="8">
        <v>0</v>
      </c>
      <c r="F80" s="8">
        <v>735580</v>
      </c>
      <c r="G80" s="8">
        <v>41033</v>
      </c>
      <c r="H80" s="8">
        <v>6582</v>
      </c>
      <c r="I80" s="17">
        <v>5949</v>
      </c>
      <c r="J80" s="8">
        <v>0</v>
      </c>
      <c r="K80" s="8">
        <v>19180</v>
      </c>
      <c r="L80" s="8">
        <v>560389</v>
      </c>
      <c r="M80" s="8">
        <v>0</v>
      </c>
      <c r="N80" s="8">
        <v>0</v>
      </c>
      <c r="O80" s="8">
        <v>0</v>
      </c>
      <c r="P80" s="8">
        <v>0</v>
      </c>
      <c r="Q80" s="8">
        <v>9010</v>
      </c>
      <c r="R80" s="8">
        <v>0</v>
      </c>
      <c r="S80" s="8">
        <v>0</v>
      </c>
      <c r="T80" s="8">
        <v>0</v>
      </c>
      <c r="U80" s="8">
        <f t="shared" si="1"/>
        <v>1532216</v>
      </c>
    </row>
    <row r="81" spans="1:21" ht="12.75">
      <c r="A81" s="2">
        <v>74</v>
      </c>
      <c r="B81" s="5">
        <v>74</v>
      </c>
      <c r="C81" s="6" t="s">
        <v>99</v>
      </c>
      <c r="D81" s="8">
        <v>0</v>
      </c>
      <c r="E81" s="8">
        <v>0</v>
      </c>
      <c r="F81" s="8">
        <v>0</v>
      </c>
      <c r="G81" s="8">
        <v>0</v>
      </c>
      <c r="H81" s="8">
        <v>1172</v>
      </c>
      <c r="I81" s="17">
        <v>0</v>
      </c>
      <c r="J81" s="8">
        <v>0</v>
      </c>
      <c r="K81" s="8">
        <v>1780</v>
      </c>
      <c r="L81" s="8">
        <v>0</v>
      </c>
      <c r="M81" s="8">
        <v>0</v>
      </c>
      <c r="N81" s="8">
        <v>3254</v>
      </c>
      <c r="O81" s="8">
        <v>0</v>
      </c>
      <c r="P81" s="8">
        <v>47753</v>
      </c>
      <c r="Q81" s="8">
        <v>0</v>
      </c>
      <c r="R81" s="8">
        <v>0</v>
      </c>
      <c r="S81" s="8">
        <v>0</v>
      </c>
      <c r="T81" s="8">
        <v>0</v>
      </c>
      <c r="U81" s="8">
        <f t="shared" si="1"/>
        <v>53959</v>
      </c>
    </row>
    <row r="82" spans="1:21" ht="12.75">
      <c r="A82" s="2">
        <v>75</v>
      </c>
      <c r="B82" s="5">
        <v>75</v>
      </c>
      <c r="C82" s="6" t="s">
        <v>100</v>
      </c>
      <c r="D82" s="8">
        <v>384766</v>
      </c>
      <c r="E82" s="8">
        <v>0</v>
      </c>
      <c r="F82" s="8">
        <v>6755</v>
      </c>
      <c r="G82" s="8">
        <v>95591</v>
      </c>
      <c r="H82" s="8">
        <v>6602</v>
      </c>
      <c r="I82" s="17">
        <v>0</v>
      </c>
      <c r="J82" s="8">
        <v>0</v>
      </c>
      <c r="K82" s="8">
        <v>8840</v>
      </c>
      <c r="L82" s="8">
        <v>0</v>
      </c>
      <c r="M82" s="8">
        <v>0</v>
      </c>
      <c r="N82" s="8">
        <v>58230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f t="shared" si="1"/>
        <v>560784</v>
      </c>
    </row>
    <row r="83" spans="1:21" ht="12.75">
      <c r="A83" s="2">
        <v>76</v>
      </c>
      <c r="B83" s="5">
        <v>76</v>
      </c>
      <c r="C83" s="6" t="s">
        <v>101</v>
      </c>
      <c r="D83" s="8">
        <v>66779</v>
      </c>
      <c r="E83" s="8">
        <v>0</v>
      </c>
      <c r="F83" s="8">
        <v>0</v>
      </c>
      <c r="G83" s="8">
        <v>22034</v>
      </c>
      <c r="H83" s="8">
        <v>1391</v>
      </c>
      <c r="I83" s="17">
        <v>0</v>
      </c>
      <c r="J83" s="8">
        <v>0</v>
      </c>
      <c r="K83" s="8">
        <v>4060</v>
      </c>
      <c r="L83" s="8">
        <v>0</v>
      </c>
      <c r="M83" s="8">
        <v>0</v>
      </c>
      <c r="N83" s="8">
        <v>2800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f t="shared" si="1"/>
        <v>97064</v>
      </c>
    </row>
    <row r="84" spans="1:21" ht="12.75">
      <c r="A84" s="2">
        <v>77</v>
      </c>
      <c r="B84" s="5">
        <v>77</v>
      </c>
      <c r="C84" s="6" t="s">
        <v>102</v>
      </c>
      <c r="D84" s="8">
        <v>8923</v>
      </c>
      <c r="E84" s="8">
        <v>0</v>
      </c>
      <c r="F84" s="8">
        <v>0</v>
      </c>
      <c r="G84" s="8">
        <v>0</v>
      </c>
      <c r="H84" s="8">
        <v>1626</v>
      </c>
      <c r="I84" s="17">
        <v>0</v>
      </c>
      <c r="J84" s="8">
        <v>0</v>
      </c>
      <c r="K84" s="8">
        <v>4940</v>
      </c>
      <c r="L84" s="8">
        <v>0</v>
      </c>
      <c r="M84" s="8">
        <v>0</v>
      </c>
      <c r="N84" s="8">
        <v>9014</v>
      </c>
      <c r="O84" s="8">
        <v>0</v>
      </c>
      <c r="P84" s="8">
        <v>437126</v>
      </c>
      <c r="Q84" s="8">
        <v>20025</v>
      </c>
      <c r="R84" s="8">
        <v>0</v>
      </c>
      <c r="S84" s="8">
        <v>7137</v>
      </c>
      <c r="T84" s="8">
        <v>0</v>
      </c>
      <c r="U84" s="8">
        <f t="shared" si="1"/>
        <v>488791</v>
      </c>
    </row>
    <row r="85" spans="1:21" ht="12.75">
      <c r="A85" s="2">
        <v>78</v>
      </c>
      <c r="B85" s="5">
        <v>78</v>
      </c>
      <c r="C85" s="6" t="s">
        <v>103</v>
      </c>
      <c r="D85" s="8">
        <v>89185</v>
      </c>
      <c r="E85" s="8">
        <v>0</v>
      </c>
      <c r="F85" s="8">
        <v>0</v>
      </c>
      <c r="G85" s="8">
        <v>37588</v>
      </c>
      <c r="H85" s="8">
        <v>2775</v>
      </c>
      <c r="I85" s="17">
        <v>1446</v>
      </c>
      <c r="J85" s="8">
        <v>0</v>
      </c>
      <c r="K85" s="8">
        <v>780</v>
      </c>
      <c r="L85" s="8">
        <v>109990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f t="shared" si="1"/>
        <v>241764</v>
      </c>
    </row>
    <row r="86" spans="1:21" ht="12.75">
      <c r="A86" s="2">
        <v>79</v>
      </c>
      <c r="B86" s="5">
        <v>79</v>
      </c>
      <c r="C86" s="6" t="s">
        <v>104</v>
      </c>
      <c r="D86" s="8">
        <v>0</v>
      </c>
      <c r="E86" s="8">
        <v>0</v>
      </c>
      <c r="F86" s="8">
        <v>0</v>
      </c>
      <c r="G86" s="8">
        <v>17709</v>
      </c>
      <c r="H86" s="8">
        <v>6124</v>
      </c>
      <c r="I86" s="17">
        <v>0</v>
      </c>
      <c r="J86" s="8">
        <v>0</v>
      </c>
      <c r="K86" s="8">
        <v>19720</v>
      </c>
      <c r="L86" s="8">
        <v>77192</v>
      </c>
      <c r="M86" s="8">
        <v>0</v>
      </c>
      <c r="N86" s="8">
        <v>24214</v>
      </c>
      <c r="O86" s="8">
        <v>0</v>
      </c>
      <c r="P86" s="8">
        <v>43942</v>
      </c>
      <c r="Q86" s="8">
        <v>163592</v>
      </c>
      <c r="R86" s="8">
        <v>18450</v>
      </c>
      <c r="S86" s="8">
        <v>8004</v>
      </c>
      <c r="T86" s="8">
        <v>0</v>
      </c>
      <c r="U86" s="8">
        <f t="shared" si="1"/>
        <v>378947</v>
      </c>
    </row>
    <row r="87" spans="1:21" ht="12.75">
      <c r="A87" s="2">
        <v>80</v>
      </c>
      <c r="B87" s="5">
        <v>80</v>
      </c>
      <c r="C87" s="6" t="s">
        <v>105</v>
      </c>
      <c r="D87" s="8">
        <v>10564</v>
      </c>
      <c r="E87" s="8">
        <v>0</v>
      </c>
      <c r="F87" s="8">
        <v>0</v>
      </c>
      <c r="G87" s="8">
        <v>0</v>
      </c>
      <c r="H87" s="8">
        <v>1980</v>
      </c>
      <c r="I87" s="17">
        <v>0</v>
      </c>
      <c r="J87" s="8">
        <v>0</v>
      </c>
      <c r="K87" s="8">
        <v>6400</v>
      </c>
      <c r="L87" s="8">
        <v>0</v>
      </c>
      <c r="M87" s="8">
        <v>0</v>
      </c>
      <c r="N87" s="8">
        <v>11645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f t="shared" si="1"/>
        <v>30589</v>
      </c>
    </row>
    <row r="88" spans="1:21" ht="12.75">
      <c r="A88" s="2">
        <v>81</v>
      </c>
      <c r="B88" s="5">
        <v>81</v>
      </c>
      <c r="C88" s="6" t="s">
        <v>106</v>
      </c>
      <c r="D88" s="8">
        <v>0</v>
      </c>
      <c r="E88" s="8">
        <v>0</v>
      </c>
      <c r="F88" s="8">
        <v>0</v>
      </c>
      <c r="G88" s="8">
        <v>0</v>
      </c>
      <c r="H88" s="8">
        <v>803</v>
      </c>
      <c r="I88" s="17">
        <v>0</v>
      </c>
      <c r="J88" s="8">
        <v>0</v>
      </c>
      <c r="K88" s="8">
        <v>1560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f t="shared" si="1"/>
        <v>2363</v>
      </c>
    </row>
    <row r="89" spans="1:21" ht="12.75">
      <c r="A89" s="2">
        <v>82</v>
      </c>
      <c r="B89" s="5">
        <v>82</v>
      </c>
      <c r="C89" s="6" t="s">
        <v>107</v>
      </c>
      <c r="D89" s="8">
        <v>63642</v>
      </c>
      <c r="E89" s="8">
        <v>0</v>
      </c>
      <c r="F89" s="8">
        <v>0</v>
      </c>
      <c r="G89" s="8">
        <v>54448</v>
      </c>
      <c r="H89" s="8">
        <v>5079</v>
      </c>
      <c r="I89" s="17">
        <v>3706</v>
      </c>
      <c r="J89" s="8">
        <v>0</v>
      </c>
      <c r="K89" s="8">
        <v>6860</v>
      </c>
      <c r="L89" s="8">
        <v>172178</v>
      </c>
      <c r="M89" s="8">
        <v>0</v>
      </c>
      <c r="N89" s="8">
        <v>0</v>
      </c>
      <c r="O89" s="8">
        <v>0</v>
      </c>
      <c r="P89" s="8">
        <v>0</v>
      </c>
      <c r="Q89" s="8">
        <v>20886</v>
      </c>
      <c r="R89" s="8">
        <v>0</v>
      </c>
      <c r="S89" s="8">
        <v>7752</v>
      </c>
      <c r="T89" s="8">
        <v>0</v>
      </c>
      <c r="U89" s="8">
        <f t="shared" si="1"/>
        <v>334551</v>
      </c>
    </row>
    <row r="90" spans="1:21" ht="12.75">
      <c r="A90" s="2">
        <v>83</v>
      </c>
      <c r="B90" s="5">
        <v>83</v>
      </c>
      <c r="C90" s="6" t="s">
        <v>108</v>
      </c>
      <c r="D90" s="8">
        <v>24025</v>
      </c>
      <c r="E90" s="8">
        <v>0</v>
      </c>
      <c r="F90" s="8">
        <v>0</v>
      </c>
      <c r="G90" s="8">
        <v>27743</v>
      </c>
      <c r="H90" s="8">
        <v>2889</v>
      </c>
      <c r="I90" s="17">
        <v>0</v>
      </c>
      <c r="J90" s="8">
        <v>3561</v>
      </c>
      <c r="K90" s="8">
        <v>5000</v>
      </c>
      <c r="L90" s="8">
        <v>31594</v>
      </c>
      <c r="M90" s="8">
        <v>0</v>
      </c>
      <c r="N90" s="8">
        <v>16300</v>
      </c>
      <c r="O90" s="8">
        <v>0</v>
      </c>
      <c r="P90" s="8">
        <v>0</v>
      </c>
      <c r="Q90" s="8">
        <v>6705</v>
      </c>
      <c r="R90" s="8">
        <v>0</v>
      </c>
      <c r="S90" s="8">
        <v>9638</v>
      </c>
      <c r="T90" s="8">
        <v>0</v>
      </c>
      <c r="U90" s="8">
        <f t="shared" si="1"/>
        <v>127455</v>
      </c>
    </row>
    <row r="91" spans="1:21" ht="12.75">
      <c r="A91" s="2">
        <v>84</v>
      </c>
      <c r="B91" s="5">
        <v>84</v>
      </c>
      <c r="C91" s="6" t="s">
        <v>109</v>
      </c>
      <c r="D91" s="8">
        <v>2974</v>
      </c>
      <c r="E91" s="8">
        <v>0</v>
      </c>
      <c r="F91" s="8">
        <v>0</v>
      </c>
      <c r="G91" s="8">
        <v>0</v>
      </c>
      <c r="H91" s="8">
        <v>439</v>
      </c>
      <c r="I91" s="17">
        <v>0</v>
      </c>
      <c r="J91" s="8">
        <v>0</v>
      </c>
      <c r="K91" s="8">
        <v>1780</v>
      </c>
      <c r="L91" s="8">
        <v>0</v>
      </c>
      <c r="M91" s="8">
        <v>0</v>
      </c>
      <c r="N91" s="8">
        <v>13397</v>
      </c>
      <c r="O91" s="8">
        <v>0</v>
      </c>
      <c r="P91" s="8">
        <v>5000</v>
      </c>
      <c r="Q91" s="8">
        <v>0</v>
      </c>
      <c r="R91" s="8">
        <v>0</v>
      </c>
      <c r="S91" s="8">
        <v>0</v>
      </c>
      <c r="T91" s="8">
        <v>0</v>
      </c>
      <c r="U91" s="8">
        <f t="shared" si="1"/>
        <v>23590</v>
      </c>
    </row>
    <row r="92" spans="1:21" ht="12.75">
      <c r="A92" s="2">
        <v>87</v>
      </c>
      <c r="B92" s="5">
        <v>85</v>
      </c>
      <c r="C92" s="6" t="s">
        <v>110</v>
      </c>
      <c r="D92" s="8">
        <v>1121</v>
      </c>
      <c r="E92" s="8">
        <v>0</v>
      </c>
      <c r="F92" s="8">
        <v>0</v>
      </c>
      <c r="G92" s="8">
        <v>0</v>
      </c>
      <c r="H92" s="8">
        <v>3360</v>
      </c>
      <c r="I92" s="17">
        <v>0</v>
      </c>
      <c r="J92" s="8">
        <v>0</v>
      </c>
      <c r="K92" s="8">
        <v>6360</v>
      </c>
      <c r="L92" s="8">
        <v>0</v>
      </c>
      <c r="M92" s="8">
        <v>0</v>
      </c>
      <c r="N92" s="8">
        <v>87414</v>
      </c>
      <c r="O92" s="8">
        <v>0</v>
      </c>
      <c r="P92" s="8">
        <v>27753</v>
      </c>
      <c r="Q92" s="8">
        <v>54824</v>
      </c>
      <c r="R92" s="8">
        <v>0</v>
      </c>
      <c r="S92" s="8">
        <v>0</v>
      </c>
      <c r="T92" s="8">
        <v>0</v>
      </c>
      <c r="U92" s="8">
        <f t="shared" si="1"/>
        <v>180832</v>
      </c>
    </row>
    <row r="93" spans="1:21" ht="12.75">
      <c r="A93" s="2">
        <v>85</v>
      </c>
      <c r="B93" s="5">
        <v>86</v>
      </c>
      <c r="C93" s="6" t="s">
        <v>111</v>
      </c>
      <c r="D93" s="8">
        <v>166961</v>
      </c>
      <c r="E93" s="8">
        <v>0</v>
      </c>
      <c r="F93" s="8">
        <v>73034</v>
      </c>
      <c r="G93" s="8">
        <v>41495</v>
      </c>
      <c r="H93" s="8">
        <v>2676</v>
      </c>
      <c r="I93" s="17">
        <v>0</v>
      </c>
      <c r="J93" s="8">
        <v>0</v>
      </c>
      <c r="K93" s="8">
        <v>4200</v>
      </c>
      <c r="L93" s="8">
        <v>0</v>
      </c>
      <c r="M93" s="8">
        <v>0</v>
      </c>
      <c r="N93" s="8">
        <v>6035</v>
      </c>
      <c r="O93" s="8">
        <v>0</v>
      </c>
      <c r="P93" s="8">
        <v>15000</v>
      </c>
      <c r="Q93" s="8">
        <v>0</v>
      </c>
      <c r="R93" s="8">
        <v>0</v>
      </c>
      <c r="S93" s="8">
        <v>0</v>
      </c>
      <c r="T93" s="8">
        <v>0</v>
      </c>
      <c r="U93" s="8">
        <f t="shared" si="1"/>
        <v>309401</v>
      </c>
    </row>
    <row r="94" spans="1:21" ht="12.75">
      <c r="A94" s="2">
        <v>86</v>
      </c>
      <c r="B94" s="5">
        <v>87</v>
      </c>
      <c r="C94" s="6" t="s">
        <v>112</v>
      </c>
      <c r="D94" s="8">
        <v>0</v>
      </c>
      <c r="E94" s="8">
        <v>0</v>
      </c>
      <c r="F94" s="8">
        <v>0</v>
      </c>
      <c r="G94" s="8">
        <v>0</v>
      </c>
      <c r="H94" s="8">
        <v>3074</v>
      </c>
      <c r="I94" s="17">
        <v>0</v>
      </c>
      <c r="J94" s="8">
        <v>0</v>
      </c>
      <c r="K94" s="8">
        <v>9400</v>
      </c>
      <c r="L94" s="8">
        <v>0</v>
      </c>
      <c r="M94" s="8">
        <v>0</v>
      </c>
      <c r="N94" s="8">
        <v>66426</v>
      </c>
      <c r="O94" s="8">
        <v>0</v>
      </c>
      <c r="P94" s="8">
        <v>790381</v>
      </c>
      <c r="Q94" s="8">
        <v>235328</v>
      </c>
      <c r="R94" s="8">
        <v>0</v>
      </c>
      <c r="S94" s="8">
        <v>330</v>
      </c>
      <c r="T94" s="8">
        <v>0</v>
      </c>
      <c r="U94" s="8">
        <f t="shared" si="1"/>
        <v>1104939</v>
      </c>
    </row>
    <row r="95" spans="1:21" ht="12.75">
      <c r="A95" s="2">
        <v>88</v>
      </c>
      <c r="B95" s="5">
        <v>88</v>
      </c>
      <c r="C95" s="6" t="s">
        <v>113</v>
      </c>
      <c r="D95" s="8">
        <v>276138</v>
      </c>
      <c r="E95" s="8">
        <v>2832</v>
      </c>
      <c r="F95" s="8">
        <v>0</v>
      </c>
      <c r="G95" s="8">
        <v>45339</v>
      </c>
      <c r="H95" s="8">
        <v>5348</v>
      </c>
      <c r="I95" s="17">
        <v>0</v>
      </c>
      <c r="J95" s="8">
        <v>6120</v>
      </c>
      <c r="K95" s="8">
        <v>13580</v>
      </c>
      <c r="L95" s="8">
        <v>78711</v>
      </c>
      <c r="M95" s="8">
        <v>0</v>
      </c>
      <c r="N95" s="8">
        <v>0</v>
      </c>
      <c r="O95" s="8">
        <v>0</v>
      </c>
      <c r="P95" s="8">
        <v>18285</v>
      </c>
      <c r="Q95" s="8">
        <v>104006</v>
      </c>
      <c r="R95" s="8">
        <v>0</v>
      </c>
      <c r="S95" s="8">
        <v>4245</v>
      </c>
      <c r="T95" s="8">
        <v>0</v>
      </c>
      <c r="U95" s="8">
        <f t="shared" si="1"/>
        <v>554604</v>
      </c>
    </row>
    <row r="96" spans="1:21" ht="12.75">
      <c r="A96" s="2">
        <v>89</v>
      </c>
      <c r="B96" s="5">
        <v>89</v>
      </c>
      <c r="C96" s="6" t="s">
        <v>114</v>
      </c>
      <c r="D96" s="8">
        <v>224381</v>
      </c>
      <c r="E96" s="8">
        <v>0</v>
      </c>
      <c r="F96" s="8">
        <v>0</v>
      </c>
      <c r="G96" s="8">
        <v>0</v>
      </c>
      <c r="H96" s="8">
        <v>4840</v>
      </c>
      <c r="I96" s="17">
        <v>0</v>
      </c>
      <c r="J96" s="8">
        <v>0</v>
      </c>
      <c r="K96" s="8">
        <v>8020</v>
      </c>
      <c r="L96" s="8">
        <v>0</v>
      </c>
      <c r="M96" s="8">
        <v>0</v>
      </c>
      <c r="N96" s="8">
        <v>116619</v>
      </c>
      <c r="O96" s="8">
        <v>0</v>
      </c>
      <c r="P96" s="8">
        <v>190229</v>
      </c>
      <c r="Q96" s="8">
        <v>358028</v>
      </c>
      <c r="R96" s="8">
        <v>0</v>
      </c>
      <c r="S96" s="8">
        <v>0</v>
      </c>
      <c r="T96" s="8">
        <v>0</v>
      </c>
      <c r="U96" s="8">
        <f t="shared" si="1"/>
        <v>902117</v>
      </c>
    </row>
    <row r="97" spans="1:21" ht="12.75">
      <c r="A97" s="2">
        <v>90</v>
      </c>
      <c r="B97" s="5">
        <v>90</v>
      </c>
      <c r="C97" s="6" t="s">
        <v>115</v>
      </c>
      <c r="D97" s="8">
        <v>0</v>
      </c>
      <c r="E97" s="8">
        <v>0</v>
      </c>
      <c r="F97" s="8">
        <v>0</v>
      </c>
      <c r="G97" s="8">
        <v>0</v>
      </c>
      <c r="H97" s="8">
        <v>487</v>
      </c>
      <c r="I97" s="17">
        <v>0</v>
      </c>
      <c r="J97" s="8">
        <v>0</v>
      </c>
      <c r="K97" s="8">
        <v>340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f t="shared" si="1"/>
        <v>827</v>
      </c>
    </row>
    <row r="98" spans="1:21" ht="12.75">
      <c r="A98" s="2">
        <v>91</v>
      </c>
      <c r="B98" s="5">
        <v>91</v>
      </c>
      <c r="C98" s="6" t="s">
        <v>116</v>
      </c>
      <c r="D98" s="8">
        <v>0</v>
      </c>
      <c r="E98" s="8">
        <v>0</v>
      </c>
      <c r="F98" s="8">
        <v>0</v>
      </c>
      <c r="G98" s="8">
        <v>0</v>
      </c>
      <c r="H98" s="8">
        <v>961</v>
      </c>
      <c r="I98" s="17">
        <v>0</v>
      </c>
      <c r="J98" s="8">
        <v>0</v>
      </c>
      <c r="K98" s="8">
        <v>1220</v>
      </c>
      <c r="L98" s="8">
        <v>0</v>
      </c>
      <c r="M98" s="8">
        <v>0</v>
      </c>
      <c r="N98" s="8">
        <v>13141</v>
      </c>
      <c r="O98" s="8">
        <v>0</v>
      </c>
      <c r="P98" s="8">
        <v>78591</v>
      </c>
      <c r="Q98" s="8">
        <v>24251</v>
      </c>
      <c r="R98" s="8">
        <v>0</v>
      </c>
      <c r="S98" s="8">
        <v>777</v>
      </c>
      <c r="T98" s="8">
        <v>0</v>
      </c>
      <c r="U98" s="8">
        <f t="shared" si="1"/>
        <v>118941</v>
      </c>
    </row>
    <row r="99" spans="1:21" ht="12.75">
      <c r="A99" s="2">
        <v>92</v>
      </c>
      <c r="B99" s="5">
        <v>92</v>
      </c>
      <c r="C99" s="6" t="s">
        <v>117</v>
      </c>
      <c r="D99" s="8">
        <v>0</v>
      </c>
      <c r="E99" s="8">
        <v>0</v>
      </c>
      <c r="F99" s="8">
        <v>0</v>
      </c>
      <c r="G99" s="8">
        <v>0</v>
      </c>
      <c r="H99" s="8">
        <v>1103</v>
      </c>
      <c r="I99" s="17">
        <v>850</v>
      </c>
      <c r="J99" s="8">
        <v>0</v>
      </c>
      <c r="K99" s="8">
        <v>3260</v>
      </c>
      <c r="L99" s="8">
        <v>9799</v>
      </c>
      <c r="M99" s="8">
        <v>0</v>
      </c>
      <c r="N99" s="8">
        <v>1776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f t="shared" si="1"/>
        <v>16788</v>
      </c>
    </row>
    <row r="100" spans="1:21" ht="12.75">
      <c r="A100" s="2">
        <v>93</v>
      </c>
      <c r="B100" s="5">
        <v>93</v>
      </c>
      <c r="C100" s="6" t="s">
        <v>118</v>
      </c>
      <c r="D100" s="8">
        <v>0</v>
      </c>
      <c r="E100" s="8">
        <v>12111</v>
      </c>
      <c r="F100" s="8">
        <v>1113246</v>
      </c>
      <c r="G100" s="8">
        <v>0</v>
      </c>
      <c r="H100" s="8">
        <v>9072</v>
      </c>
      <c r="I100" s="17">
        <v>9894</v>
      </c>
      <c r="J100" s="8">
        <v>0</v>
      </c>
      <c r="K100" s="8">
        <v>147160</v>
      </c>
      <c r="L100" s="8">
        <v>2128991</v>
      </c>
      <c r="M100" s="8">
        <v>561</v>
      </c>
      <c r="N100" s="8">
        <v>0</v>
      </c>
      <c r="O100" s="8">
        <v>0</v>
      </c>
      <c r="P100" s="8">
        <v>30000</v>
      </c>
      <c r="Q100" s="8">
        <v>1941730</v>
      </c>
      <c r="R100" s="8">
        <v>0</v>
      </c>
      <c r="S100" s="8">
        <v>877</v>
      </c>
      <c r="T100" s="8">
        <v>0</v>
      </c>
      <c r="U100" s="8">
        <f t="shared" si="1"/>
        <v>5393642</v>
      </c>
    </row>
    <row r="101" spans="1:21" ht="12.75">
      <c r="A101" s="2">
        <v>94</v>
      </c>
      <c r="B101" s="5">
        <v>94</v>
      </c>
      <c r="C101" s="6" t="s">
        <v>119</v>
      </c>
      <c r="D101" s="8">
        <v>158825</v>
      </c>
      <c r="E101" s="8">
        <v>0</v>
      </c>
      <c r="F101" s="8">
        <v>0</v>
      </c>
      <c r="G101" s="8">
        <v>22774</v>
      </c>
      <c r="H101" s="8">
        <v>3503</v>
      </c>
      <c r="I101" s="17">
        <v>0</v>
      </c>
      <c r="J101" s="8">
        <v>0</v>
      </c>
      <c r="K101" s="8">
        <v>14880</v>
      </c>
      <c r="L101" s="8">
        <v>0</v>
      </c>
      <c r="M101" s="8">
        <v>0</v>
      </c>
      <c r="N101" s="8">
        <v>25105</v>
      </c>
      <c r="O101" s="8">
        <v>0</v>
      </c>
      <c r="P101" s="8">
        <v>0</v>
      </c>
      <c r="Q101" s="8">
        <v>0</v>
      </c>
      <c r="R101" s="8">
        <v>0</v>
      </c>
      <c r="S101" s="8">
        <v>6953</v>
      </c>
      <c r="T101" s="8">
        <v>0</v>
      </c>
      <c r="U101" s="8">
        <f t="shared" si="1"/>
        <v>232040</v>
      </c>
    </row>
    <row r="102" spans="1:21" ht="12.75">
      <c r="A102" s="2">
        <v>95</v>
      </c>
      <c r="B102" s="5">
        <v>95</v>
      </c>
      <c r="C102" s="6" t="s">
        <v>120</v>
      </c>
      <c r="D102" s="8">
        <v>445792</v>
      </c>
      <c r="E102" s="8">
        <v>9116</v>
      </c>
      <c r="F102" s="8">
        <v>0</v>
      </c>
      <c r="G102" s="8">
        <v>66257</v>
      </c>
      <c r="H102" s="8">
        <v>15793</v>
      </c>
      <c r="I102" s="17">
        <v>0</v>
      </c>
      <c r="J102" s="8">
        <v>0</v>
      </c>
      <c r="K102" s="8">
        <v>222660</v>
      </c>
      <c r="L102" s="8">
        <v>0</v>
      </c>
      <c r="M102" s="8">
        <v>0</v>
      </c>
      <c r="N102" s="8">
        <v>777438</v>
      </c>
      <c r="O102" s="8">
        <v>0</v>
      </c>
      <c r="P102" s="8">
        <v>111432</v>
      </c>
      <c r="Q102" s="8">
        <v>5418041</v>
      </c>
      <c r="R102" s="8">
        <v>0</v>
      </c>
      <c r="S102" s="8">
        <v>44838</v>
      </c>
      <c r="T102" s="8">
        <v>0</v>
      </c>
      <c r="U102" s="8">
        <f t="shared" si="1"/>
        <v>7111367</v>
      </c>
    </row>
    <row r="103" spans="1:21" ht="12.75">
      <c r="A103" s="2">
        <v>96</v>
      </c>
      <c r="B103" s="5">
        <v>96</v>
      </c>
      <c r="C103" s="6" t="s">
        <v>121</v>
      </c>
      <c r="D103" s="8">
        <v>700137</v>
      </c>
      <c r="E103" s="8">
        <v>0</v>
      </c>
      <c r="F103" s="8">
        <v>0</v>
      </c>
      <c r="G103" s="8">
        <v>173926</v>
      </c>
      <c r="H103" s="8">
        <v>12473</v>
      </c>
      <c r="I103" s="17">
        <v>0</v>
      </c>
      <c r="J103" s="8">
        <v>0</v>
      </c>
      <c r="K103" s="8">
        <v>57940</v>
      </c>
      <c r="L103" s="8">
        <v>0</v>
      </c>
      <c r="M103" s="8">
        <v>0</v>
      </c>
      <c r="N103" s="8">
        <v>131634</v>
      </c>
      <c r="O103" s="8">
        <v>0</v>
      </c>
      <c r="P103" s="8">
        <v>8914</v>
      </c>
      <c r="Q103" s="8">
        <v>312880</v>
      </c>
      <c r="R103" s="8">
        <v>0</v>
      </c>
      <c r="S103" s="8">
        <v>7769</v>
      </c>
      <c r="T103" s="8">
        <v>0</v>
      </c>
      <c r="U103" s="8">
        <f t="shared" si="1"/>
        <v>1405673</v>
      </c>
    </row>
    <row r="104" spans="1:21" ht="12.75">
      <c r="A104" s="2">
        <v>97</v>
      </c>
      <c r="B104" s="5">
        <v>97</v>
      </c>
      <c r="C104" s="6" t="s">
        <v>122</v>
      </c>
      <c r="D104" s="8">
        <v>31999</v>
      </c>
      <c r="E104" s="8">
        <v>0</v>
      </c>
      <c r="F104" s="8">
        <v>0</v>
      </c>
      <c r="G104" s="8">
        <v>24918</v>
      </c>
      <c r="H104" s="8">
        <v>6907</v>
      </c>
      <c r="I104" s="17">
        <v>0</v>
      </c>
      <c r="J104" s="8">
        <v>0</v>
      </c>
      <c r="K104" s="8">
        <v>66860</v>
      </c>
      <c r="L104" s="8">
        <v>0</v>
      </c>
      <c r="M104" s="8">
        <v>0</v>
      </c>
      <c r="N104" s="8">
        <v>471260</v>
      </c>
      <c r="O104" s="8">
        <v>20900</v>
      </c>
      <c r="P104" s="8">
        <v>1327678</v>
      </c>
      <c r="Q104" s="8">
        <v>1097505</v>
      </c>
      <c r="R104" s="8">
        <v>0</v>
      </c>
      <c r="S104" s="8">
        <v>46656</v>
      </c>
      <c r="T104" s="8">
        <v>0</v>
      </c>
      <c r="U104" s="8">
        <f t="shared" si="1"/>
        <v>3094683</v>
      </c>
    </row>
    <row r="105" spans="1:21" ht="12.75">
      <c r="A105" s="2">
        <v>98</v>
      </c>
      <c r="B105" s="5">
        <v>98</v>
      </c>
      <c r="C105" s="6" t="s">
        <v>123</v>
      </c>
      <c r="D105" s="8">
        <v>0</v>
      </c>
      <c r="E105" s="8">
        <v>0</v>
      </c>
      <c r="F105" s="8">
        <v>0</v>
      </c>
      <c r="G105" s="8">
        <v>0</v>
      </c>
      <c r="H105" s="8">
        <v>220</v>
      </c>
      <c r="I105" s="17">
        <v>0</v>
      </c>
      <c r="J105" s="8">
        <v>0</v>
      </c>
      <c r="K105" s="8">
        <v>500</v>
      </c>
      <c r="L105" s="8">
        <v>0</v>
      </c>
      <c r="M105" s="8">
        <v>0</v>
      </c>
      <c r="N105" s="8">
        <v>0</v>
      </c>
      <c r="O105" s="8">
        <v>0</v>
      </c>
      <c r="P105" s="8">
        <v>5000</v>
      </c>
      <c r="Q105" s="8">
        <v>0</v>
      </c>
      <c r="R105" s="8">
        <v>0</v>
      </c>
      <c r="S105" s="8">
        <v>0</v>
      </c>
      <c r="T105" s="8">
        <v>0</v>
      </c>
      <c r="U105" s="8">
        <f t="shared" si="1"/>
        <v>5720</v>
      </c>
    </row>
    <row r="106" spans="1:21" ht="12.75">
      <c r="A106" s="2">
        <v>99</v>
      </c>
      <c r="B106" s="5">
        <v>99</v>
      </c>
      <c r="C106" s="6" t="s">
        <v>124</v>
      </c>
      <c r="D106" s="8">
        <v>91643</v>
      </c>
      <c r="E106" s="8">
        <v>0</v>
      </c>
      <c r="F106" s="8">
        <v>0</v>
      </c>
      <c r="G106" s="8">
        <v>42768</v>
      </c>
      <c r="H106" s="8">
        <v>4200</v>
      </c>
      <c r="I106" s="17">
        <v>4226</v>
      </c>
      <c r="J106" s="8">
        <v>0</v>
      </c>
      <c r="K106" s="8">
        <v>11600</v>
      </c>
      <c r="L106" s="8">
        <v>57345</v>
      </c>
      <c r="M106" s="8">
        <v>0</v>
      </c>
      <c r="N106" s="8">
        <v>0</v>
      </c>
      <c r="O106" s="8">
        <v>0</v>
      </c>
      <c r="P106" s="8">
        <v>0</v>
      </c>
      <c r="Q106" s="8">
        <v>1189700</v>
      </c>
      <c r="R106" s="8">
        <v>0</v>
      </c>
      <c r="S106" s="8">
        <v>0</v>
      </c>
      <c r="T106" s="8">
        <v>0</v>
      </c>
      <c r="U106" s="8">
        <f t="shared" si="1"/>
        <v>1401482</v>
      </c>
    </row>
    <row r="107" spans="1:21" ht="12.75">
      <c r="A107" s="2">
        <v>100</v>
      </c>
      <c r="B107" s="5">
        <v>100</v>
      </c>
      <c r="C107" s="6" t="s">
        <v>125</v>
      </c>
      <c r="D107" s="8">
        <v>0</v>
      </c>
      <c r="E107" s="8">
        <v>69</v>
      </c>
      <c r="F107" s="8">
        <v>0</v>
      </c>
      <c r="G107" s="8">
        <v>0</v>
      </c>
      <c r="H107" s="8">
        <v>16822</v>
      </c>
      <c r="I107" s="17">
        <v>17193</v>
      </c>
      <c r="J107" s="8">
        <v>0</v>
      </c>
      <c r="K107" s="8">
        <v>100400</v>
      </c>
      <c r="L107" s="8">
        <v>1367976</v>
      </c>
      <c r="M107" s="8">
        <v>0</v>
      </c>
      <c r="N107" s="8">
        <v>0</v>
      </c>
      <c r="O107" s="8">
        <v>0</v>
      </c>
      <c r="P107" s="8">
        <v>138815</v>
      </c>
      <c r="Q107" s="8">
        <v>1837200</v>
      </c>
      <c r="R107" s="8">
        <v>0</v>
      </c>
      <c r="S107" s="8">
        <v>39600</v>
      </c>
      <c r="T107" s="8">
        <v>0</v>
      </c>
      <c r="U107" s="8">
        <f t="shared" si="1"/>
        <v>3518075</v>
      </c>
    </row>
    <row r="108" spans="1:21" ht="12.75">
      <c r="A108" s="2">
        <v>101</v>
      </c>
      <c r="B108" s="5">
        <v>101</v>
      </c>
      <c r="C108" s="6" t="s">
        <v>126</v>
      </c>
      <c r="D108" s="8">
        <v>173454</v>
      </c>
      <c r="E108" s="8">
        <v>3186</v>
      </c>
      <c r="F108" s="8">
        <v>611403</v>
      </c>
      <c r="G108" s="8">
        <v>70888</v>
      </c>
      <c r="H108" s="8">
        <v>7805</v>
      </c>
      <c r="I108" s="17">
        <v>7689</v>
      </c>
      <c r="J108" s="8">
        <v>0</v>
      </c>
      <c r="K108" s="8">
        <v>14780</v>
      </c>
      <c r="L108" s="8">
        <v>104341</v>
      </c>
      <c r="M108" s="8">
        <v>0</v>
      </c>
      <c r="N108" s="8">
        <v>0</v>
      </c>
      <c r="O108" s="8">
        <v>0</v>
      </c>
      <c r="P108" s="8">
        <v>158161</v>
      </c>
      <c r="Q108" s="8">
        <v>2164500</v>
      </c>
      <c r="R108" s="8">
        <v>0</v>
      </c>
      <c r="S108" s="8">
        <v>7368</v>
      </c>
      <c r="T108" s="8">
        <v>0</v>
      </c>
      <c r="U108" s="8">
        <f t="shared" si="1"/>
        <v>3323575</v>
      </c>
    </row>
    <row r="109" spans="1:21" ht="12.75">
      <c r="A109" s="2">
        <v>102</v>
      </c>
      <c r="B109" s="5">
        <v>102</v>
      </c>
      <c r="C109" s="6" t="s">
        <v>127</v>
      </c>
      <c r="D109" s="8">
        <v>96558</v>
      </c>
      <c r="E109" s="8">
        <v>0</v>
      </c>
      <c r="F109" s="8">
        <v>0</v>
      </c>
      <c r="G109" s="8">
        <v>34705</v>
      </c>
      <c r="H109" s="8">
        <v>1953</v>
      </c>
      <c r="I109" s="17">
        <v>0</v>
      </c>
      <c r="J109" s="8">
        <v>0</v>
      </c>
      <c r="K109" s="8">
        <v>6380</v>
      </c>
      <c r="L109" s="8">
        <v>29904</v>
      </c>
      <c r="M109" s="8">
        <v>0</v>
      </c>
      <c r="N109" s="8">
        <v>0</v>
      </c>
      <c r="O109" s="8">
        <v>0</v>
      </c>
      <c r="P109" s="8">
        <v>3995</v>
      </c>
      <c r="Q109" s="8">
        <v>0</v>
      </c>
      <c r="R109" s="8">
        <v>0</v>
      </c>
      <c r="S109" s="8">
        <v>0</v>
      </c>
      <c r="T109" s="8">
        <v>0</v>
      </c>
      <c r="U109" s="8">
        <f t="shared" si="1"/>
        <v>173495</v>
      </c>
    </row>
    <row r="110" spans="1:21" ht="12.75">
      <c r="A110" s="2">
        <v>103</v>
      </c>
      <c r="B110" s="5">
        <v>103</v>
      </c>
      <c r="C110" s="6" t="s">
        <v>128</v>
      </c>
      <c r="D110" s="8">
        <v>16410</v>
      </c>
      <c r="E110" s="8">
        <v>0</v>
      </c>
      <c r="F110" s="8">
        <v>0</v>
      </c>
      <c r="G110" s="8">
        <v>0</v>
      </c>
      <c r="H110" s="8">
        <v>3656</v>
      </c>
      <c r="I110" s="17">
        <v>0</v>
      </c>
      <c r="J110" s="8">
        <v>0</v>
      </c>
      <c r="K110" s="8">
        <v>27880</v>
      </c>
      <c r="L110" s="8">
        <v>0</v>
      </c>
      <c r="M110" s="8">
        <v>0</v>
      </c>
      <c r="N110" s="8">
        <v>159959</v>
      </c>
      <c r="O110" s="8">
        <v>0</v>
      </c>
      <c r="P110" s="8">
        <v>475983</v>
      </c>
      <c r="Q110" s="8">
        <v>117450</v>
      </c>
      <c r="R110" s="8">
        <v>0</v>
      </c>
      <c r="S110" s="8">
        <v>2900</v>
      </c>
      <c r="T110" s="8">
        <v>0</v>
      </c>
      <c r="U110" s="8">
        <f t="shared" si="1"/>
        <v>804238</v>
      </c>
    </row>
    <row r="111" spans="1:21" ht="12.75">
      <c r="A111" s="2">
        <v>104</v>
      </c>
      <c r="B111" s="5">
        <v>104</v>
      </c>
      <c r="C111" s="6" t="s">
        <v>129</v>
      </c>
      <c r="D111" s="8">
        <v>27210</v>
      </c>
      <c r="E111" s="8">
        <v>0</v>
      </c>
      <c r="F111" s="8">
        <v>0</v>
      </c>
      <c r="G111" s="8">
        <v>0</v>
      </c>
      <c r="H111" s="8">
        <v>576</v>
      </c>
      <c r="I111" s="17">
        <v>0</v>
      </c>
      <c r="J111" s="8">
        <v>0</v>
      </c>
      <c r="K111" s="8">
        <v>600</v>
      </c>
      <c r="L111" s="8">
        <v>0</v>
      </c>
      <c r="M111" s="8">
        <v>0</v>
      </c>
      <c r="N111" s="8">
        <v>18911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f t="shared" si="1"/>
        <v>47297</v>
      </c>
    </row>
    <row r="112" spans="1:21" ht="12.75">
      <c r="A112" s="2">
        <v>105</v>
      </c>
      <c r="B112" s="5">
        <v>105</v>
      </c>
      <c r="C112" s="6" t="s">
        <v>130</v>
      </c>
      <c r="D112" s="8">
        <v>0</v>
      </c>
      <c r="E112" s="8">
        <v>0</v>
      </c>
      <c r="F112" s="8">
        <v>0</v>
      </c>
      <c r="G112" s="8">
        <v>32818</v>
      </c>
      <c r="H112" s="8">
        <v>1975</v>
      </c>
      <c r="I112" s="17">
        <v>0</v>
      </c>
      <c r="J112" s="8">
        <v>0</v>
      </c>
      <c r="K112" s="8">
        <v>2700</v>
      </c>
      <c r="L112" s="8">
        <v>26039</v>
      </c>
      <c r="M112" s="8">
        <v>0</v>
      </c>
      <c r="N112" s="8">
        <v>11992</v>
      </c>
      <c r="O112" s="8">
        <v>0</v>
      </c>
      <c r="P112" s="8">
        <v>147114</v>
      </c>
      <c r="Q112" s="8">
        <v>0</v>
      </c>
      <c r="R112" s="8">
        <v>0</v>
      </c>
      <c r="S112" s="8">
        <v>1996</v>
      </c>
      <c r="T112" s="8">
        <v>0</v>
      </c>
      <c r="U112" s="8">
        <f t="shared" si="1"/>
        <v>224634</v>
      </c>
    </row>
    <row r="113" spans="1:21" ht="12.75">
      <c r="A113" s="2">
        <v>106</v>
      </c>
      <c r="B113" s="5">
        <v>106</v>
      </c>
      <c r="C113" s="6" t="s">
        <v>131</v>
      </c>
      <c r="D113" s="8">
        <v>0</v>
      </c>
      <c r="E113" s="8">
        <v>0</v>
      </c>
      <c r="F113" s="8">
        <v>0</v>
      </c>
      <c r="G113" s="8">
        <v>0</v>
      </c>
      <c r="H113" s="8">
        <v>281</v>
      </c>
      <c r="I113" s="17">
        <v>0</v>
      </c>
      <c r="J113" s="8">
        <v>0</v>
      </c>
      <c r="K113" s="8">
        <v>180</v>
      </c>
      <c r="L113" s="8">
        <v>0</v>
      </c>
      <c r="M113" s="8">
        <v>0</v>
      </c>
      <c r="N113" s="8">
        <v>5528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f t="shared" si="1"/>
        <v>5989</v>
      </c>
    </row>
    <row r="114" spans="1:21" ht="12.75">
      <c r="A114" s="2">
        <v>107</v>
      </c>
      <c r="B114" s="5">
        <v>107</v>
      </c>
      <c r="C114" s="6" t="s">
        <v>132</v>
      </c>
      <c r="D114" s="8">
        <v>0</v>
      </c>
      <c r="E114" s="8">
        <v>32295</v>
      </c>
      <c r="F114" s="8">
        <v>1030869</v>
      </c>
      <c r="G114" s="8">
        <v>0</v>
      </c>
      <c r="H114" s="8">
        <v>8634</v>
      </c>
      <c r="I114" s="17">
        <v>7875</v>
      </c>
      <c r="J114" s="8">
        <v>0</v>
      </c>
      <c r="K114" s="8">
        <v>56540</v>
      </c>
      <c r="L114" s="8">
        <v>0</v>
      </c>
      <c r="M114" s="8">
        <v>0</v>
      </c>
      <c r="N114" s="8">
        <v>250000</v>
      </c>
      <c r="O114" s="8">
        <v>0</v>
      </c>
      <c r="P114" s="8">
        <v>795630</v>
      </c>
      <c r="Q114" s="8">
        <v>0</v>
      </c>
      <c r="R114" s="8">
        <v>138379</v>
      </c>
      <c r="S114" s="8">
        <v>35791</v>
      </c>
      <c r="T114" s="8">
        <v>0</v>
      </c>
      <c r="U114" s="8">
        <f t="shared" si="1"/>
        <v>2356013</v>
      </c>
    </row>
    <row r="115" spans="1:21" ht="12.75">
      <c r="A115" s="2">
        <v>108</v>
      </c>
      <c r="B115" s="5">
        <v>108</v>
      </c>
      <c r="C115" s="6" t="s">
        <v>133</v>
      </c>
      <c r="D115" s="8">
        <v>0</v>
      </c>
      <c r="E115" s="8">
        <v>0</v>
      </c>
      <c r="F115" s="8">
        <v>0</v>
      </c>
      <c r="G115" s="8">
        <v>0</v>
      </c>
      <c r="H115" s="8">
        <v>213</v>
      </c>
      <c r="I115" s="17">
        <v>0</v>
      </c>
      <c r="J115" s="8">
        <v>0</v>
      </c>
      <c r="K115" s="8">
        <v>300</v>
      </c>
      <c r="L115" s="8">
        <v>0</v>
      </c>
      <c r="M115" s="8">
        <v>0</v>
      </c>
      <c r="N115" s="8">
        <v>2787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f t="shared" si="1"/>
        <v>3300</v>
      </c>
    </row>
    <row r="116" spans="1:21" ht="12.75">
      <c r="A116" s="2">
        <v>109</v>
      </c>
      <c r="B116" s="5">
        <v>109</v>
      </c>
      <c r="C116" s="6" t="s">
        <v>134</v>
      </c>
      <c r="D116" s="8">
        <v>8791</v>
      </c>
      <c r="E116" s="8">
        <v>0</v>
      </c>
      <c r="F116" s="8">
        <v>0</v>
      </c>
      <c r="G116" s="8">
        <v>0</v>
      </c>
      <c r="H116" s="8">
        <v>181</v>
      </c>
      <c r="I116" s="17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f t="shared" si="1"/>
        <v>8972</v>
      </c>
    </row>
    <row r="117" spans="1:21" ht="12.75">
      <c r="A117" s="2">
        <v>110</v>
      </c>
      <c r="B117" s="5">
        <v>110</v>
      </c>
      <c r="C117" s="6" t="s">
        <v>135</v>
      </c>
      <c r="D117" s="8">
        <v>18666</v>
      </c>
      <c r="E117" s="8">
        <v>0</v>
      </c>
      <c r="F117" s="8">
        <v>0</v>
      </c>
      <c r="G117" s="8">
        <v>0</v>
      </c>
      <c r="H117" s="8">
        <v>3372</v>
      </c>
      <c r="I117" s="17">
        <v>0</v>
      </c>
      <c r="J117" s="8">
        <v>0</v>
      </c>
      <c r="K117" s="8">
        <v>9560</v>
      </c>
      <c r="L117" s="8">
        <v>48617</v>
      </c>
      <c r="M117" s="8">
        <v>0</v>
      </c>
      <c r="N117" s="8">
        <v>7417</v>
      </c>
      <c r="O117" s="8">
        <v>0</v>
      </c>
      <c r="P117" s="8">
        <v>95912</v>
      </c>
      <c r="Q117" s="8">
        <v>56464</v>
      </c>
      <c r="R117" s="8">
        <v>0</v>
      </c>
      <c r="S117" s="8">
        <v>5261</v>
      </c>
      <c r="T117" s="8">
        <v>0</v>
      </c>
      <c r="U117" s="8">
        <f t="shared" si="1"/>
        <v>245269</v>
      </c>
    </row>
    <row r="118" spans="1:21" ht="12.75">
      <c r="A118" s="2">
        <v>111</v>
      </c>
      <c r="B118" s="5">
        <v>111</v>
      </c>
      <c r="C118" s="6" t="s">
        <v>136</v>
      </c>
      <c r="D118" s="8">
        <v>0</v>
      </c>
      <c r="E118" s="8">
        <v>0</v>
      </c>
      <c r="F118" s="8">
        <v>202904</v>
      </c>
      <c r="G118" s="8">
        <v>0</v>
      </c>
      <c r="H118" s="8">
        <v>1255</v>
      </c>
      <c r="I118" s="17">
        <v>0</v>
      </c>
      <c r="J118" s="8">
        <v>0</v>
      </c>
      <c r="K118" s="8">
        <v>3760</v>
      </c>
      <c r="L118" s="8">
        <v>0</v>
      </c>
      <c r="M118" s="8">
        <v>0</v>
      </c>
      <c r="N118" s="8">
        <v>51915</v>
      </c>
      <c r="O118" s="8">
        <v>0</v>
      </c>
      <c r="P118" s="8">
        <v>58057</v>
      </c>
      <c r="Q118" s="8">
        <v>23296</v>
      </c>
      <c r="R118" s="8">
        <v>0</v>
      </c>
      <c r="S118" s="8">
        <v>0</v>
      </c>
      <c r="T118" s="8">
        <v>0</v>
      </c>
      <c r="U118" s="8">
        <f t="shared" si="1"/>
        <v>341187</v>
      </c>
    </row>
    <row r="119" spans="1:21" ht="12.75">
      <c r="A119" s="2">
        <v>112</v>
      </c>
      <c r="B119" s="5">
        <v>112</v>
      </c>
      <c r="C119" s="6" t="s">
        <v>137</v>
      </c>
      <c r="D119" s="8">
        <v>114</v>
      </c>
      <c r="E119" s="8">
        <v>0</v>
      </c>
      <c r="F119" s="8">
        <v>0</v>
      </c>
      <c r="G119" s="8">
        <v>0</v>
      </c>
      <c r="H119" s="8">
        <v>335</v>
      </c>
      <c r="I119" s="17">
        <v>0</v>
      </c>
      <c r="J119" s="8">
        <v>0</v>
      </c>
      <c r="K119" s="8">
        <v>1240</v>
      </c>
      <c r="L119" s="8">
        <v>0</v>
      </c>
      <c r="M119" s="8">
        <v>0</v>
      </c>
      <c r="N119" s="8">
        <v>0</v>
      </c>
      <c r="O119" s="8">
        <v>0</v>
      </c>
      <c r="P119" s="8">
        <v>9675</v>
      </c>
      <c r="Q119" s="8">
        <v>23817</v>
      </c>
      <c r="R119" s="8">
        <v>0</v>
      </c>
      <c r="S119" s="8">
        <v>0</v>
      </c>
      <c r="T119" s="8">
        <v>0</v>
      </c>
      <c r="U119" s="8">
        <f t="shared" si="1"/>
        <v>35181</v>
      </c>
    </row>
    <row r="120" spans="1:21" ht="12.75">
      <c r="A120" s="2">
        <v>113</v>
      </c>
      <c r="B120" s="5">
        <v>113</v>
      </c>
      <c r="C120" s="6" t="s">
        <v>138</v>
      </c>
      <c r="D120" s="8">
        <v>0</v>
      </c>
      <c r="E120" s="8">
        <v>0</v>
      </c>
      <c r="F120" s="8">
        <v>0</v>
      </c>
      <c r="G120" s="8">
        <v>0</v>
      </c>
      <c r="H120" s="8">
        <v>1812</v>
      </c>
      <c r="I120" s="17">
        <v>0</v>
      </c>
      <c r="J120" s="8">
        <v>0</v>
      </c>
      <c r="K120" s="8">
        <v>6820</v>
      </c>
      <c r="L120" s="8">
        <v>0</v>
      </c>
      <c r="M120" s="8">
        <v>0</v>
      </c>
      <c r="N120" s="8">
        <v>60798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f t="shared" si="1"/>
        <v>69430</v>
      </c>
    </row>
    <row r="121" spans="1:21" ht="12.75">
      <c r="A121" s="2">
        <v>114</v>
      </c>
      <c r="B121" s="5">
        <v>114</v>
      </c>
      <c r="C121" s="6" t="s">
        <v>139</v>
      </c>
      <c r="D121" s="8">
        <v>0</v>
      </c>
      <c r="E121" s="8">
        <v>0</v>
      </c>
      <c r="F121" s="8">
        <v>0</v>
      </c>
      <c r="G121" s="8">
        <v>0</v>
      </c>
      <c r="H121" s="8">
        <v>3431</v>
      </c>
      <c r="I121" s="17">
        <v>0</v>
      </c>
      <c r="J121" s="8">
        <v>0</v>
      </c>
      <c r="K121" s="8">
        <v>9480</v>
      </c>
      <c r="L121" s="8">
        <v>0</v>
      </c>
      <c r="M121" s="8">
        <v>0</v>
      </c>
      <c r="N121" s="8">
        <v>0</v>
      </c>
      <c r="O121" s="8">
        <v>0</v>
      </c>
      <c r="P121" s="8">
        <v>835277</v>
      </c>
      <c r="Q121" s="8">
        <v>315727</v>
      </c>
      <c r="R121" s="8">
        <v>0</v>
      </c>
      <c r="S121" s="8">
        <v>20520</v>
      </c>
      <c r="T121" s="8">
        <v>0</v>
      </c>
      <c r="U121" s="8">
        <f t="shared" si="1"/>
        <v>1184435</v>
      </c>
    </row>
    <row r="122" spans="1:21" ht="12.75">
      <c r="A122" s="2">
        <v>115</v>
      </c>
      <c r="B122" s="5">
        <v>115</v>
      </c>
      <c r="C122" s="6" t="s">
        <v>140</v>
      </c>
      <c r="D122" s="8">
        <v>0</v>
      </c>
      <c r="E122" s="8">
        <v>0</v>
      </c>
      <c r="F122" s="8">
        <v>0</v>
      </c>
      <c r="G122" s="8">
        <v>0</v>
      </c>
      <c r="H122" s="8">
        <v>2678</v>
      </c>
      <c r="I122" s="17">
        <v>0</v>
      </c>
      <c r="J122" s="8">
        <v>0</v>
      </c>
      <c r="K122" s="8">
        <v>2900</v>
      </c>
      <c r="L122" s="8">
        <v>16218</v>
      </c>
      <c r="M122" s="8">
        <v>0</v>
      </c>
      <c r="N122" s="8">
        <v>17916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f t="shared" si="1"/>
        <v>39712</v>
      </c>
    </row>
    <row r="123" spans="1:21" ht="12.75">
      <c r="A123" s="2">
        <v>116</v>
      </c>
      <c r="B123" s="5">
        <v>116</v>
      </c>
      <c r="C123" s="6" t="s">
        <v>141</v>
      </c>
      <c r="D123" s="8">
        <v>0</v>
      </c>
      <c r="E123" s="8">
        <v>0</v>
      </c>
      <c r="F123" s="8">
        <v>0</v>
      </c>
      <c r="G123" s="8">
        <v>23129</v>
      </c>
      <c r="H123" s="8">
        <v>1488</v>
      </c>
      <c r="I123" s="17">
        <v>0</v>
      </c>
      <c r="J123" s="8">
        <v>0</v>
      </c>
      <c r="K123" s="8">
        <v>1700</v>
      </c>
      <c r="L123" s="8">
        <v>21313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27676</v>
      </c>
      <c r="S123" s="8">
        <v>0</v>
      </c>
      <c r="T123" s="8">
        <v>0</v>
      </c>
      <c r="U123" s="8">
        <f t="shared" si="1"/>
        <v>75306</v>
      </c>
    </row>
    <row r="124" spans="1:21" ht="12.75">
      <c r="A124" s="2">
        <v>117</v>
      </c>
      <c r="B124" s="5">
        <v>117</v>
      </c>
      <c r="C124" s="6" t="s">
        <v>142</v>
      </c>
      <c r="D124" s="8">
        <v>0</v>
      </c>
      <c r="E124" s="8">
        <v>0</v>
      </c>
      <c r="F124" s="8">
        <v>0</v>
      </c>
      <c r="G124" s="8">
        <v>0</v>
      </c>
      <c r="H124" s="8">
        <v>1276</v>
      </c>
      <c r="I124" s="17">
        <v>0</v>
      </c>
      <c r="J124" s="8">
        <v>0</v>
      </c>
      <c r="K124" s="8">
        <v>2320</v>
      </c>
      <c r="L124" s="8">
        <v>0</v>
      </c>
      <c r="M124" s="8">
        <v>0</v>
      </c>
      <c r="N124" s="8">
        <v>167190</v>
      </c>
      <c r="O124" s="8">
        <v>0</v>
      </c>
      <c r="P124" s="8">
        <v>283280</v>
      </c>
      <c r="Q124" s="8">
        <v>96888</v>
      </c>
      <c r="R124" s="8">
        <v>0</v>
      </c>
      <c r="S124" s="8">
        <v>0</v>
      </c>
      <c r="T124" s="8">
        <v>0</v>
      </c>
      <c r="U124" s="8">
        <f t="shared" si="1"/>
        <v>550954</v>
      </c>
    </row>
    <row r="125" spans="1:21" ht="12.75">
      <c r="A125" s="2">
        <v>118</v>
      </c>
      <c r="B125" s="5">
        <v>118</v>
      </c>
      <c r="C125" s="6" t="s">
        <v>143</v>
      </c>
      <c r="D125" s="8">
        <v>13524</v>
      </c>
      <c r="E125" s="8">
        <v>0</v>
      </c>
      <c r="F125" s="8">
        <v>0</v>
      </c>
      <c r="G125" s="8">
        <v>21941</v>
      </c>
      <c r="H125" s="8">
        <v>1655</v>
      </c>
      <c r="I125" s="17">
        <v>0</v>
      </c>
      <c r="J125" s="8">
        <v>2058</v>
      </c>
      <c r="K125" s="8">
        <v>8860</v>
      </c>
      <c r="L125" s="8">
        <v>26474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f t="shared" si="1"/>
        <v>74512</v>
      </c>
    </row>
    <row r="126" spans="1:21" ht="12.75">
      <c r="A126" s="2">
        <v>119</v>
      </c>
      <c r="B126" s="5">
        <v>119</v>
      </c>
      <c r="C126" s="6" t="s">
        <v>144</v>
      </c>
      <c r="D126" s="8">
        <v>0</v>
      </c>
      <c r="E126" s="8">
        <v>0</v>
      </c>
      <c r="F126" s="8">
        <v>0</v>
      </c>
      <c r="G126" s="8">
        <v>0</v>
      </c>
      <c r="H126" s="8">
        <v>2386</v>
      </c>
      <c r="I126" s="17">
        <v>2163</v>
      </c>
      <c r="J126" s="8">
        <v>0</v>
      </c>
      <c r="K126" s="8">
        <v>3240</v>
      </c>
      <c r="L126" s="8">
        <v>164794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27676</v>
      </c>
      <c r="S126" s="8">
        <v>0</v>
      </c>
      <c r="T126" s="8">
        <v>0</v>
      </c>
      <c r="U126" s="8">
        <f t="shared" si="1"/>
        <v>200259</v>
      </c>
    </row>
    <row r="127" spans="1:21" ht="12.75">
      <c r="A127" s="2">
        <v>120</v>
      </c>
      <c r="B127" s="5">
        <v>120</v>
      </c>
      <c r="C127" s="6" t="s">
        <v>145</v>
      </c>
      <c r="D127" s="8">
        <v>330</v>
      </c>
      <c r="E127" s="8">
        <v>0</v>
      </c>
      <c r="F127" s="8">
        <v>0</v>
      </c>
      <c r="G127" s="8">
        <v>0</v>
      </c>
      <c r="H127" s="8">
        <v>1106</v>
      </c>
      <c r="I127" s="17">
        <v>0</v>
      </c>
      <c r="J127" s="8">
        <v>0</v>
      </c>
      <c r="K127" s="8">
        <v>1980</v>
      </c>
      <c r="L127" s="8">
        <v>0</v>
      </c>
      <c r="M127" s="8">
        <v>0</v>
      </c>
      <c r="N127" s="8">
        <v>10538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f t="shared" si="1"/>
        <v>13954</v>
      </c>
    </row>
    <row r="128" spans="1:21" ht="12.75">
      <c r="A128" s="2">
        <v>121</v>
      </c>
      <c r="B128" s="5">
        <v>121</v>
      </c>
      <c r="C128" s="6" t="s">
        <v>146</v>
      </c>
      <c r="D128" s="8">
        <v>0</v>
      </c>
      <c r="E128" s="8">
        <v>0</v>
      </c>
      <c r="F128" s="8">
        <v>0</v>
      </c>
      <c r="G128" s="8">
        <v>0</v>
      </c>
      <c r="H128" s="8">
        <v>225</v>
      </c>
      <c r="I128" s="17">
        <v>0</v>
      </c>
      <c r="J128" s="8">
        <v>0</v>
      </c>
      <c r="K128" s="8">
        <v>160</v>
      </c>
      <c r="L128" s="8">
        <v>0</v>
      </c>
      <c r="M128" s="8">
        <v>0</v>
      </c>
      <c r="N128" s="8">
        <v>0</v>
      </c>
      <c r="O128" s="8">
        <v>0</v>
      </c>
      <c r="P128" s="8">
        <v>57182</v>
      </c>
      <c r="Q128" s="8">
        <v>0</v>
      </c>
      <c r="R128" s="8">
        <v>0</v>
      </c>
      <c r="S128" s="8">
        <v>0</v>
      </c>
      <c r="T128" s="8">
        <v>0</v>
      </c>
      <c r="U128" s="8">
        <f t="shared" si="1"/>
        <v>57567</v>
      </c>
    </row>
    <row r="129" spans="1:21" ht="12.75">
      <c r="A129" s="2">
        <v>122</v>
      </c>
      <c r="B129" s="5">
        <v>122</v>
      </c>
      <c r="C129" s="6" t="s">
        <v>147</v>
      </c>
      <c r="D129" s="8">
        <v>39458</v>
      </c>
      <c r="E129" s="8">
        <v>0</v>
      </c>
      <c r="F129" s="8">
        <v>0</v>
      </c>
      <c r="G129" s="8">
        <v>34129</v>
      </c>
      <c r="H129" s="8">
        <v>3704</v>
      </c>
      <c r="I129" s="17">
        <v>3424</v>
      </c>
      <c r="J129" s="8">
        <v>0</v>
      </c>
      <c r="K129" s="8">
        <v>5440</v>
      </c>
      <c r="L129" s="8">
        <v>161277</v>
      </c>
      <c r="M129" s="8">
        <v>0</v>
      </c>
      <c r="N129" s="8">
        <v>0</v>
      </c>
      <c r="O129" s="8">
        <v>0</v>
      </c>
      <c r="P129" s="8">
        <v>0</v>
      </c>
      <c r="Q129" s="8">
        <v>21813</v>
      </c>
      <c r="R129" s="8">
        <v>0</v>
      </c>
      <c r="S129" s="8">
        <v>0</v>
      </c>
      <c r="T129" s="8">
        <v>0</v>
      </c>
      <c r="U129" s="8">
        <f t="shared" si="1"/>
        <v>269245</v>
      </c>
    </row>
    <row r="130" spans="1:21" ht="12.75">
      <c r="A130" s="2">
        <v>123</v>
      </c>
      <c r="B130" s="5">
        <v>123</v>
      </c>
      <c r="C130" s="6" t="s">
        <v>148</v>
      </c>
      <c r="D130" s="8">
        <v>19729</v>
      </c>
      <c r="E130" s="8">
        <v>0</v>
      </c>
      <c r="F130" s="8">
        <v>0</v>
      </c>
      <c r="G130" s="8">
        <v>23882</v>
      </c>
      <c r="H130" s="8">
        <v>2226</v>
      </c>
      <c r="I130" s="17">
        <v>0</v>
      </c>
      <c r="J130" s="8">
        <v>2606</v>
      </c>
      <c r="K130" s="8">
        <v>5460</v>
      </c>
      <c r="L130" s="8">
        <v>33515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f t="shared" si="1"/>
        <v>87418</v>
      </c>
    </row>
    <row r="131" spans="1:21" ht="12.75">
      <c r="A131" s="2">
        <v>124</v>
      </c>
      <c r="B131" s="5">
        <v>124</v>
      </c>
      <c r="C131" s="6" t="s">
        <v>149</v>
      </c>
      <c r="D131" s="8">
        <v>3282</v>
      </c>
      <c r="E131" s="8">
        <v>0</v>
      </c>
      <c r="F131" s="8">
        <v>0</v>
      </c>
      <c r="G131" s="8">
        <v>0</v>
      </c>
      <c r="H131" s="8">
        <v>511</v>
      </c>
      <c r="I131" s="17">
        <v>0</v>
      </c>
      <c r="J131" s="8">
        <v>0</v>
      </c>
      <c r="K131" s="8">
        <v>2700</v>
      </c>
      <c r="L131" s="8">
        <v>0</v>
      </c>
      <c r="M131" s="8">
        <v>0</v>
      </c>
      <c r="N131" s="8">
        <v>18818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f t="shared" si="1"/>
        <v>25311</v>
      </c>
    </row>
    <row r="132" spans="1:21" ht="12.75">
      <c r="A132" s="2">
        <v>125</v>
      </c>
      <c r="B132" s="5">
        <v>125</v>
      </c>
      <c r="C132" s="6" t="s">
        <v>150</v>
      </c>
      <c r="D132" s="8">
        <v>14256</v>
      </c>
      <c r="E132" s="8">
        <v>0</v>
      </c>
      <c r="F132" s="8">
        <v>175475</v>
      </c>
      <c r="G132" s="8">
        <v>0</v>
      </c>
      <c r="H132" s="8">
        <v>1858</v>
      </c>
      <c r="I132" s="17">
        <v>0</v>
      </c>
      <c r="J132" s="8">
        <v>0</v>
      </c>
      <c r="K132" s="8">
        <v>780</v>
      </c>
      <c r="L132" s="8">
        <v>9270</v>
      </c>
      <c r="M132" s="8">
        <v>0</v>
      </c>
      <c r="N132" s="8">
        <v>6199</v>
      </c>
      <c r="O132" s="8">
        <v>0</v>
      </c>
      <c r="P132" s="8">
        <v>29666</v>
      </c>
      <c r="Q132" s="8">
        <v>131640</v>
      </c>
      <c r="R132" s="8">
        <v>0</v>
      </c>
      <c r="S132" s="8">
        <v>0</v>
      </c>
      <c r="T132" s="8">
        <v>0</v>
      </c>
      <c r="U132" s="8">
        <f t="shared" si="1"/>
        <v>369144</v>
      </c>
    </row>
    <row r="133" spans="1:21" ht="12.75">
      <c r="A133" s="2">
        <v>126</v>
      </c>
      <c r="B133" s="5">
        <v>126</v>
      </c>
      <c r="C133" s="6" t="s">
        <v>151</v>
      </c>
      <c r="D133" s="8">
        <v>342167</v>
      </c>
      <c r="E133" s="8">
        <v>0</v>
      </c>
      <c r="F133" s="8">
        <v>0</v>
      </c>
      <c r="G133" s="8">
        <v>85004</v>
      </c>
      <c r="H133" s="8">
        <v>5638</v>
      </c>
      <c r="I133" s="17">
        <v>0</v>
      </c>
      <c r="J133" s="8">
        <v>0</v>
      </c>
      <c r="K133" s="8">
        <v>9900</v>
      </c>
      <c r="L133" s="8">
        <v>0</v>
      </c>
      <c r="M133" s="8">
        <v>0</v>
      </c>
      <c r="N133" s="8">
        <v>43409</v>
      </c>
      <c r="O133" s="8">
        <v>0</v>
      </c>
      <c r="P133" s="8">
        <v>639503</v>
      </c>
      <c r="Q133" s="8">
        <v>267084</v>
      </c>
      <c r="R133" s="8">
        <v>0</v>
      </c>
      <c r="S133" s="8">
        <v>1598</v>
      </c>
      <c r="T133" s="8">
        <v>0</v>
      </c>
      <c r="U133" s="8">
        <f t="shared" si="1"/>
        <v>1394303</v>
      </c>
    </row>
    <row r="134" spans="1:21" ht="12.75">
      <c r="A134" s="2">
        <v>127</v>
      </c>
      <c r="B134" s="5">
        <v>127</v>
      </c>
      <c r="C134" s="6" t="s">
        <v>152</v>
      </c>
      <c r="D134" s="8">
        <v>0</v>
      </c>
      <c r="E134" s="8">
        <v>0</v>
      </c>
      <c r="F134" s="8">
        <v>0</v>
      </c>
      <c r="G134" s="8">
        <v>0</v>
      </c>
      <c r="H134" s="8">
        <v>826</v>
      </c>
      <c r="I134" s="17">
        <v>0</v>
      </c>
      <c r="J134" s="8">
        <v>0</v>
      </c>
      <c r="K134" s="8">
        <v>1220</v>
      </c>
      <c r="L134" s="8">
        <v>0</v>
      </c>
      <c r="M134" s="8">
        <v>0</v>
      </c>
      <c r="N134" s="8">
        <v>0</v>
      </c>
      <c r="O134" s="8">
        <v>0</v>
      </c>
      <c r="P134" s="8">
        <v>199451</v>
      </c>
      <c r="Q134" s="8">
        <v>14694</v>
      </c>
      <c r="R134" s="8">
        <v>0</v>
      </c>
      <c r="S134" s="8">
        <v>0</v>
      </c>
      <c r="T134" s="8">
        <v>0</v>
      </c>
      <c r="U134" s="8">
        <f t="shared" si="1"/>
        <v>216191</v>
      </c>
    </row>
    <row r="135" spans="1:21" ht="12.75">
      <c r="A135" s="2">
        <v>128</v>
      </c>
      <c r="B135" s="5">
        <v>128</v>
      </c>
      <c r="C135" s="6" t="s">
        <v>153</v>
      </c>
      <c r="D135" s="8">
        <v>0</v>
      </c>
      <c r="E135" s="8">
        <v>48486</v>
      </c>
      <c r="F135" s="8">
        <v>0</v>
      </c>
      <c r="G135" s="8">
        <v>0</v>
      </c>
      <c r="H135" s="8">
        <v>12332</v>
      </c>
      <c r="I135" s="17">
        <v>0</v>
      </c>
      <c r="J135" s="8">
        <v>0</v>
      </c>
      <c r="K135" s="8">
        <v>55440</v>
      </c>
      <c r="L135" s="8">
        <v>0</v>
      </c>
      <c r="M135" s="8">
        <v>0</v>
      </c>
      <c r="N135" s="8">
        <v>343059</v>
      </c>
      <c r="O135" s="8">
        <v>0</v>
      </c>
      <c r="P135" s="8">
        <v>647728</v>
      </c>
      <c r="Q135" s="8">
        <v>48468</v>
      </c>
      <c r="R135" s="8">
        <v>313658</v>
      </c>
      <c r="S135" s="8">
        <v>79631</v>
      </c>
      <c r="T135" s="8">
        <v>0</v>
      </c>
      <c r="U135" s="8">
        <f t="shared" si="1"/>
        <v>1548802</v>
      </c>
    </row>
    <row r="136" spans="1:21" ht="12.75">
      <c r="A136" s="2">
        <v>129</v>
      </c>
      <c r="B136" s="5">
        <v>129</v>
      </c>
      <c r="C136" s="6" t="s">
        <v>154</v>
      </c>
      <c r="D136" s="8">
        <v>0</v>
      </c>
      <c r="E136" s="8">
        <v>0</v>
      </c>
      <c r="F136" s="8">
        <v>0</v>
      </c>
      <c r="G136" s="8">
        <v>0</v>
      </c>
      <c r="H136" s="8">
        <v>74</v>
      </c>
      <c r="I136" s="17">
        <v>0</v>
      </c>
      <c r="J136" s="8">
        <v>0</v>
      </c>
      <c r="K136" s="8">
        <v>80</v>
      </c>
      <c r="L136" s="8">
        <v>0</v>
      </c>
      <c r="M136" s="8">
        <v>0</v>
      </c>
      <c r="N136" s="8">
        <v>103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f aca="true" t="shared" si="2" ref="U136:U199">SUM(D136:T136)</f>
        <v>257</v>
      </c>
    </row>
    <row r="137" spans="1:21" ht="12.75">
      <c r="A137" s="2">
        <v>130</v>
      </c>
      <c r="B137" s="5">
        <v>130</v>
      </c>
      <c r="C137" s="6" t="s">
        <v>155</v>
      </c>
      <c r="D137" s="8">
        <v>0</v>
      </c>
      <c r="E137" s="8">
        <v>0</v>
      </c>
      <c r="F137" s="8">
        <v>0</v>
      </c>
      <c r="G137" s="8">
        <v>0</v>
      </c>
      <c r="H137" s="8">
        <v>170</v>
      </c>
      <c r="I137" s="17">
        <v>0</v>
      </c>
      <c r="J137" s="8">
        <v>0</v>
      </c>
      <c r="K137" s="8">
        <v>940</v>
      </c>
      <c r="L137" s="8">
        <v>0</v>
      </c>
      <c r="M137" s="8">
        <v>0</v>
      </c>
      <c r="N137" s="8">
        <v>312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f t="shared" si="2"/>
        <v>1422</v>
      </c>
    </row>
    <row r="138" spans="1:21" ht="12.75">
      <c r="A138" s="2">
        <v>131</v>
      </c>
      <c r="B138" s="5">
        <v>131</v>
      </c>
      <c r="C138" s="6" t="s">
        <v>156</v>
      </c>
      <c r="D138" s="8">
        <v>85599</v>
      </c>
      <c r="E138" s="8">
        <v>0</v>
      </c>
      <c r="F138" s="8">
        <v>965987</v>
      </c>
      <c r="G138" s="8">
        <v>64420</v>
      </c>
      <c r="H138" s="8">
        <v>6924</v>
      </c>
      <c r="I138" s="17">
        <v>5172</v>
      </c>
      <c r="J138" s="8">
        <v>0</v>
      </c>
      <c r="K138" s="8">
        <v>7840</v>
      </c>
      <c r="L138" s="8">
        <v>432480</v>
      </c>
      <c r="M138" s="8">
        <v>0</v>
      </c>
      <c r="N138" s="8">
        <v>0</v>
      </c>
      <c r="O138" s="8">
        <v>0</v>
      </c>
      <c r="P138" s="8">
        <v>0</v>
      </c>
      <c r="Q138" s="8">
        <v>71110</v>
      </c>
      <c r="R138" s="8">
        <v>0</v>
      </c>
      <c r="S138" s="8">
        <v>6357</v>
      </c>
      <c r="T138" s="8">
        <v>0</v>
      </c>
      <c r="U138" s="8">
        <f t="shared" si="2"/>
        <v>1645889</v>
      </c>
    </row>
    <row r="139" spans="1:21" ht="12.75">
      <c r="A139" s="2">
        <v>132</v>
      </c>
      <c r="B139" s="5">
        <v>132</v>
      </c>
      <c r="C139" s="6" t="s">
        <v>157</v>
      </c>
      <c r="D139" s="8">
        <v>0</v>
      </c>
      <c r="E139" s="8">
        <v>0</v>
      </c>
      <c r="F139" s="8">
        <v>0</v>
      </c>
      <c r="G139" s="8">
        <v>7887</v>
      </c>
      <c r="H139" s="8">
        <v>399</v>
      </c>
      <c r="I139" s="17">
        <v>0</v>
      </c>
      <c r="J139" s="8">
        <v>0</v>
      </c>
      <c r="K139" s="8">
        <v>1000</v>
      </c>
      <c r="L139" s="8">
        <v>0</v>
      </c>
      <c r="M139" s="8">
        <v>0</v>
      </c>
      <c r="N139" s="8">
        <v>5873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f t="shared" si="2"/>
        <v>15159</v>
      </c>
    </row>
    <row r="140" spans="1:21" ht="12.75">
      <c r="A140" s="2">
        <v>133</v>
      </c>
      <c r="B140" s="5">
        <v>133</v>
      </c>
      <c r="C140" s="6" t="s">
        <v>158</v>
      </c>
      <c r="D140" s="8">
        <v>42135</v>
      </c>
      <c r="E140" s="8">
        <v>0</v>
      </c>
      <c r="F140" s="8">
        <v>624385</v>
      </c>
      <c r="G140" s="8">
        <v>17859</v>
      </c>
      <c r="H140" s="8">
        <v>2359</v>
      </c>
      <c r="I140" s="17">
        <v>2805</v>
      </c>
      <c r="J140" s="8">
        <v>0</v>
      </c>
      <c r="K140" s="8">
        <v>9780</v>
      </c>
      <c r="L140" s="8">
        <v>247817</v>
      </c>
      <c r="M140" s="8">
        <v>0</v>
      </c>
      <c r="N140" s="8">
        <v>0</v>
      </c>
      <c r="O140" s="8">
        <v>0</v>
      </c>
      <c r="P140" s="8">
        <v>4690</v>
      </c>
      <c r="Q140" s="8">
        <v>33985</v>
      </c>
      <c r="R140" s="8">
        <v>0</v>
      </c>
      <c r="S140" s="8">
        <v>8244</v>
      </c>
      <c r="T140" s="8">
        <v>0</v>
      </c>
      <c r="U140" s="8">
        <f t="shared" si="2"/>
        <v>994059</v>
      </c>
    </row>
    <row r="141" spans="1:21" ht="12.75">
      <c r="A141" s="2">
        <v>134</v>
      </c>
      <c r="B141" s="5">
        <v>134</v>
      </c>
      <c r="C141" s="6" t="s">
        <v>159</v>
      </c>
      <c r="D141" s="8">
        <v>23076</v>
      </c>
      <c r="E141" s="8">
        <v>0</v>
      </c>
      <c r="F141" s="8">
        <v>0</v>
      </c>
      <c r="G141" s="8">
        <v>0</v>
      </c>
      <c r="H141" s="8">
        <v>3572</v>
      </c>
      <c r="I141" s="17">
        <v>0</v>
      </c>
      <c r="J141" s="8">
        <v>0</v>
      </c>
      <c r="K141" s="8">
        <v>4360</v>
      </c>
      <c r="L141" s="8">
        <v>0</v>
      </c>
      <c r="M141" s="8">
        <v>0</v>
      </c>
      <c r="N141" s="8">
        <v>66978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f t="shared" si="2"/>
        <v>97986</v>
      </c>
    </row>
    <row r="142" spans="1:21" ht="12.75">
      <c r="A142" s="2">
        <v>135</v>
      </c>
      <c r="B142" s="5">
        <v>135</v>
      </c>
      <c r="C142" s="6" t="s">
        <v>160</v>
      </c>
      <c r="D142" s="8">
        <v>172</v>
      </c>
      <c r="E142" s="8">
        <v>0</v>
      </c>
      <c r="F142" s="8">
        <v>0</v>
      </c>
      <c r="G142" s="8">
        <v>0</v>
      </c>
      <c r="H142" s="8">
        <v>536</v>
      </c>
      <c r="I142" s="17">
        <v>0</v>
      </c>
      <c r="J142" s="8">
        <v>0</v>
      </c>
      <c r="K142" s="8">
        <v>2980</v>
      </c>
      <c r="L142" s="8">
        <v>0</v>
      </c>
      <c r="M142" s="8">
        <v>0</v>
      </c>
      <c r="N142" s="8">
        <v>533</v>
      </c>
      <c r="O142" s="8">
        <v>0</v>
      </c>
      <c r="P142" s="8">
        <v>0</v>
      </c>
      <c r="Q142" s="8">
        <v>0</v>
      </c>
      <c r="R142" s="8">
        <v>0</v>
      </c>
      <c r="S142" s="8">
        <v>8318</v>
      </c>
      <c r="T142" s="8">
        <v>0</v>
      </c>
      <c r="U142" s="8">
        <f t="shared" si="2"/>
        <v>12539</v>
      </c>
    </row>
    <row r="143" spans="1:21" ht="12.75">
      <c r="A143" s="2">
        <v>136</v>
      </c>
      <c r="B143" s="5">
        <v>136</v>
      </c>
      <c r="C143" s="6" t="s">
        <v>161</v>
      </c>
      <c r="D143" s="8">
        <v>0</v>
      </c>
      <c r="E143" s="8">
        <v>0</v>
      </c>
      <c r="F143" s="8">
        <v>0</v>
      </c>
      <c r="G143" s="8">
        <v>50544</v>
      </c>
      <c r="H143" s="8">
        <v>3634</v>
      </c>
      <c r="I143" s="17">
        <v>3590</v>
      </c>
      <c r="J143" s="8">
        <v>0</v>
      </c>
      <c r="K143" s="8">
        <v>5740</v>
      </c>
      <c r="L143" s="8">
        <v>48715</v>
      </c>
      <c r="M143" s="8">
        <v>0</v>
      </c>
      <c r="N143" s="8">
        <v>0</v>
      </c>
      <c r="O143" s="8">
        <v>0</v>
      </c>
      <c r="P143" s="8">
        <v>29516</v>
      </c>
      <c r="Q143" s="8">
        <v>6500</v>
      </c>
      <c r="R143" s="8">
        <v>0</v>
      </c>
      <c r="S143" s="8">
        <v>0</v>
      </c>
      <c r="T143" s="8">
        <v>0</v>
      </c>
      <c r="U143" s="8">
        <f t="shared" si="2"/>
        <v>148239</v>
      </c>
    </row>
    <row r="144" spans="1:21" ht="12.75">
      <c r="A144" s="2">
        <v>137</v>
      </c>
      <c r="B144" s="5">
        <v>137</v>
      </c>
      <c r="C144" s="6" t="s">
        <v>162</v>
      </c>
      <c r="D144" s="8">
        <v>1311</v>
      </c>
      <c r="E144" s="8">
        <v>0</v>
      </c>
      <c r="F144" s="8">
        <v>1175430</v>
      </c>
      <c r="G144" s="8">
        <v>0</v>
      </c>
      <c r="H144" s="8">
        <v>6993</v>
      </c>
      <c r="I144" s="17">
        <v>0</v>
      </c>
      <c r="J144" s="8">
        <v>0</v>
      </c>
      <c r="K144" s="8">
        <v>61760</v>
      </c>
      <c r="L144" s="8">
        <v>0</v>
      </c>
      <c r="M144" s="8">
        <v>0</v>
      </c>
      <c r="N144" s="8">
        <v>352484</v>
      </c>
      <c r="O144" s="8">
        <v>186436</v>
      </c>
      <c r="P144" s="8">
        <v>630583</v>
      </c>
      <c r="Q144" s="8">
        <v>88831</v>
      </c>
      <c r="R144" s="8">
        <v>0</v>
      </c>
      <c r="S144" s="8">
        <v>44259</v>
      </c>
      <c r="T144" s="8">
        <v>0</v>
      </c>
      <c r="U144" s="8">
        <f t="shared" si="2"/>
        <v>2548087</v>
      </c>
    </row>
    <row r="145" spans="1:21" ht="12.75">
      <c r="A145" s="2">
        <v>138</v>
      </c>
      <c r="B145" s="5">
        <v>138</v>
      </c>
      <c r="C145" s="6" t="s">
        <v>163</v>
      </c>
      <c r="D145" s="8">
        <v>7384</v>
      </c>
      <c r="E145" s="8">
        <v>0</v>
      </c>
      <c r="F145" s="8">
        <v>0</v>
      </c>
      <c r="G145" s="8">
        <v>27536</v>
      </c>
      <c r="H145" s="8">
        <v>1322</v>
      </c>
      <c r="I145" s="17">
        <v>0</v>
      </c>
      <c r="J145" s="8">
        <v>0</v>
      </c>
      <c r="K145" s="8">
        <v>4080</v>
      </c>
      <c r="L145" s="8">
        <v>0</v>
      </c>
      <c r="M145" s="8">
        <v>0</v>
      </c>
      <c r="N145" s="8">
        <v>0</v>
      </c>
      <c r="O145" s="8">
        <v>0</v>
      </c>
      <c r="P145" s="8">
        <v>395180</v>
      </c>
      <c r="Q145" s="8">
        <v>0</v>
      </c>
      <c r="R145" s="8">
        <v>0</v>
      </c>
      <c r="S145" s="8">
        <v>0</v>
      </c>
      <c r="T145" s="8">
        <v>0</v>
      </c>
      <c r="U145" s="8">
        <f t="shared" si="2"/>
        <v>435502</v>
      </c>
    </row>
    <row r="146" spans="1:21" ht="12.75">
      <c r="A146" s="2">
        <v>139</v>
      </c>
      <c r="B146" s="5">
        <v>139</v>
      </c>
      <c r="C146" s="6" t="s">
        <v>164</v>
      </c>
      <c r="D146" s="8">
        <v>0</v>
      </c>
      <c r="E146" s="8">
        <v>0</v>
      </c>
      <c r="F146" s="8">
        <v>0</v>
      </c>
      <c r="G146" s="8">
        <v>49828</v>
      </c>
      <c r="H146" s="8">
        <v>4454</v>
      </c>
      <c r="I146" s="17">
        <v>3472</v>
      </c>
      <c r="J146" s="8">
        <v>0</v>
      </c>
      <c r="K146" s="8">
        <v>6360</v>
      </c>
      <c r="L146" s="8">
        <v>47109</v>
      </c>
      <c r="M146" s="8">
        <v>0</v>
      </c>
      <c r="N146" s="8">
        <v>0</v>
      </c>
      <c r="O146" s="8">
        <v>0</v>
      </c>
      <c r="P146" s="8">
        <v>89427</v>
      </c>
      <c r="Q146" s="8">
        <v>14656</v>
      </c>
      <c r="R146" s="8">
        <v>0</v>
      </c>
      <c r="S146" s="8">
        <v>3785</v>
      </c>
      <c r="T146" s="8">
        <v>0</v>
      </c>
      <c r="U146" s="8">
        <f t="shared" si="2"/>
        <v>219091</v>
      </c>
    </row>
    <row r="147" spans="1:21" ht="12.75">
      <c r="A147" s="2">
        <v>140</v>
      </c>
      <c r="B147" s="5">
        <v>140</v>
      </c>
      <c r="C147" s="6" t="s">
        <v>165</v>
      </c>
      <c r="D147" s="8">
        <v>4923</v>
      </c>
      <c r="E147" s="8">
        <v>0</v>
      </c>
      <c r="F147" s="8">
        <v>0</v>
      </c>
      <c r="G147" s="8">
        <v>0</v>
      </c>
      <c r="H147" s="8">
        <v>844</v>
      </c>
      <c r="I147" s="17">
        <v>0</v>
      </c>
      <c r="J147" s="8">
        <v>0</v>
      </c>
      <c r="K147" s="8">
        <v>2640</v>
      </c>
      <c r="L147" s="8">
        <v>0</v>
      </c>
      <c r="M147" s="8">
        <v>0</v>
      </c>
      <c r="N147" s="8">
        <v>12840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f t="shared" si="2"/>
        <v>21247</v>
      </c>
    </row>
    <row r="148" spans="1:21" ht="12.75">
      <c r="A148" s="2">
        <v>141</v>
      </c>
      <c r="B148" s="5">
        <v>141</v>
      </c>
      <c r="C148" s="6" t="s">
        <v>166</v>
      </c>
      <c r="D148" s="8">
        <v>0</v>
      </c>
      <c r="E148" s="8">
        <v>0</v>
      </c>
      <c r="F148" s="8">
        <v>541234</v>
      </c>
      <c r="G148" s="8">
        <v>48619</v>
      </c>
      <c r="H148" s="8">
        <v>4435</v>
      </c>
      <c r="I148" s="17">
        <v>4712</v>
      </c>
      <c r="J148" s="8">
        <v>0</v>
      </c>
      <c r="K148" s="8">
        <v>16320</v>
      </c>
      <c r="L148" s="8">
        <v>0</v>
      </c>
      <c r="M148" s="8">
        <v>0</v>
      </c>
      <c r="N148" s="8">
        <v>0</v>
      </c>
      <c r="O148" s="8">
        <v>0</v>
      </c>
      <c r="P148" s="8">
        <v>77681</v>
      </c>
      <c r="Q148" s="8">
        <v>7704</v>
      </c>
      <c r="R148" s="8">
        <v>0</v>
      </c>
      <c r="S148" s="8">
        <v>1828</v>
      </c>
      <c r="T148" s="8">
        <v>0</v>
      </c>
      <c r="U148" s="8">
        <f t="shared" si="2"/>
        <v>702533</v>
      </c>
    </row>
    <row r="149" spans="1:21" ht="12.75">
      <c r="A149" s="2">
        <v>142</v>
      </c>
      <c r="B149" s="5">
        <v>142</v>
      </c>
      <c r="C149" s="6" t="s">
        <v>167</v>
      </c>
      <c r="D149" s="8">
        <v>31185</v>
      </c>
      <c r="E149" s="8">
        <v>0</v>
      </c>
      <c r="F149" s="8">
        <v>0</v>
      </c>
      <c r="G149" s="8">
        <v>18654</v>
      </c>
      <c r="H149" s="8">
        <v>3013</v>
      </c>
      <c r="I149" s="17">
        <v>2874</v>
      </c>
      <c r="J149" s="8">
        <v>0</v>
      </c>
      <c r="K149" s="8">
        <v>11420</v>
      </c>
      <c r="L149" s="8">
        <v>233108</v>
      </c>
      <c r="M149" s="8">
        <v>0</v>
      </c>
      <c r="N149" s="8">
        <v>0</v>
      </c>
      <c r="O149" s="8">
        <v>0</v>
      </c>
      <c r="P149" s="8">
        <v>0</v>
      </c>
      <c r="Q149" s="8">
        <v>1544849</v>
      </c>
      <c r="R149" s="8">
        <v>0</v>
      </c>
      <c r="S149" s="8">
        <v>0</v>
      </c>
      <c r="T149" s="8">
        <v>0</v>
      </c>
      <c r="U149" s="8">
        <f t="shared" si="2"/>
        <v>1845103</v>
      </c>
    </row>
    <row r="150" spans="1:21" ht="12.75">
      <c r="A150" s="2">
        <v>143</v>
      </c>
      <c r="B150" s="5">
        <v>143</v>
      </c>
      <c r="C150" s="6" t="s">
        <v>168</v>
      </c>
      <c r="D150" s="8">
        <v>0</v>
      </c>
      <c r="E150" s="8">
        <v>0</v>
      </c>
      <c r="F150" s="8">
        <v>0</v>
      </c>
      <c r="G150" s="8">
        <v>0</v>
      </c>
      <c r="H150" s="8">
        <v>429</v>
      </c>
      <c r="I150" s="17">
        <v>0</v>
      </c>
      <c r="J150" s="8">
        <v>0</v>
      </c>
      <c r="K150" s="8">
        <v>1940</v>
      </c>
      <c r="L150" s="8">
        <v>0</v>
      </c>
      <c r="M150" s="8">
        <v>0</v>
      </c>
      <c r="N150" s="8">
        <v>3580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f t="shared" si="2"/>
        <v>5949</v>
      </c>
    </row>
    <row r="151" spans="1:21" ht="12.75">
      <c r="A151" s="2">
        <v>144</v>
      </c>
      <c r="B151" s="5">
        <v>144</v>
      </c>
      <c r="C151" s="6" t="s">
        <v>169</v>
      </c>
      <c r="D151" s="8">
        <v>0</v>
      </c>
      <c r="E151" s="8">
        <v>0</v>
      </c>
      <c r="F151" s="8">
        <v>0</v>
      </c>
      <c r="G151" s="8">
        <v>81191</v>
      </c>
      <c r="H151" s="8">
        <v>3883</v>
      </c>
      <c r="I151" s="17">
        <v>3378</v>
      </c>
      <c r="J151" s="8">
        <v>0</v>
      </c>
      <c r="K151" s="8">
        <v>8300</v>
      </c>
      <c r="L151" s="8">
        <v>41793</v>
      </c>
      <c r="M151" s="8">
        <v>0</v>
      </c>
      <c r="N151" s="8">
        <v>4149</v>
      </c>
      <c r="O151" s="8">
        <v>0</v>
      </c>
      <c r="P151" s="8">
        <v>155806</v>
      </c>
      <c r="Q151" s="8">
        <v>0</v>
      </c>
      <c r="R151" s="8">
        <v>18450</v>
      </c>
      <c r="S151" s="8">
        <v>7684</v>
      </c>
      <c r="T151" s="8">
        <v>0</v>
      </c>
      <c r="U151" s="8">
        <f t="shared" si="2"/>
        <v>324634</v>
      </c>
    </row>
    <row r="152" spans="1:21" ht="12.75">
      <c r="A152" s="2">
        <v>145</v>
      </c>
      <c r="B152" s="5">
        <v>145</v>
      </c>
      <c r="C152" s="6" t="s">
        <v>170</v>
      </c>
      <c r="D152" s="8">
        <v>29912</v>
      </c>
      <c r="E152" s="8">
        <v>0</v>
      </c>
      <c r="F152" s="8">
        <v>0</v>
      </c>
      <c r="G152" s="8">
        <v>31942</v>
      </c>
      <c r="H152" s="8">
        <v>3035</v>
      </c>
      <c r="I152" s="17">
        <v>0</v>
      </c>
      <c r="J152" s="8">
        <v>3233</v>
      </c>
      <c r="K152" s="8">
        <v>7720</v>
      </c>
      <c r="L152" s="8">
        <v>26921</v>
      </c>
      <c r="M152" s="8">
        <v>0</v>
      </c>
      <c r="N152" s="8">
        <v>15000</v>
      </c>
      <c r="O152" s="8">
        <v>0</v>
      </c>
      <c r="P152" s="8">
        <v>0</v>
      </c>
      <c r="Q152" s="8">
        <v>22888</v>
      </c>
      <c r="R152" s="8">
        <v>0</v>
      </c>
      <c r="S152" s="8">
        <v>0</v>
      </c>
      <c r="T152" s="8">
        <v>0</v>
      </c>
      <c r="U152" s="8">
        <f t="shared" si="2"/>
        <v>140651</v>
      </c>
    </row>
    <row r="153" spans="1:21" ht="12.75">
      <c r="A153" s="2">
        <v>146</v>
      </c>
      <c r="B153" s="5">
        <v>146</v>
      </c>
      <c r="C153" s="6" t="s">
        <v>171</v>
      </c>
      <c r="D153" s="8">
        <v>23230</v>
      </c>
      <c r="E153" s="8">
        <v>0</v>
      </c>
      <c r="F153" s="8">
        <v>0</v>
      </c>
      <c r="G153" s="8">
        <v>42997</v>
      </c>
      <c r="H153" s="8">
        <v>2444</v>
      </c>
      <c r="I153" s="17">
        <v>0</v>
      </c>
      <c r="J153" s="8">
        <v>0</v>
      </c>
      <c r="K153" s="8">
        <v>5960</v>
      </c>
      <c r="L153" s="8">
        <v>27178</v>
      </c>
      <c r="M153" s="8">
        <v>0</v>
      </c>
      <c r="N153" s="8">
        <v>7700</v>
      </c>
      <c r="O153" s="8">
        <v>0</v>
      </c>
      <c r="P153" s="8">
        <v>35956</v>
      </c>
      <c r="Q153" s="8">
        <v>0</v>
      </c>
      <c r="R153" s="8">
        <v>0</v>
      </c>
      <c r="S153" s="8">
        <v>0</v>
      </c>
      <c r="T153" s="8">
        <v>0</v>
      </c>
      <c r="U153" s="8">
        <f t="shared" si="2"/>
        <v>145465</v>
      </c>
    </row>
    <row r="154" spans="1:21" ht="12.75">
      <c r="A154" s="2">
        <v>147</v>
      </c>
      <c r="B154" s="5">
        <v>147</v>
      </c>
      <c r="C154" s="6" t="s">
        <v>172</v>
      </c>
      <c r="D154" s="8">
        <v>8718</v>
      </c>
      <c r="E154" s="8">
        <v>0</v>
      </c>
      <c r="F154" s="8">
        <v>0</v>
      </c>
      <c r="G154" s="8">
        <v>0</v>
      </c>
      <c r="H154" s="8">
        <v>1629</v>
      </c>
      <c r="I154" s="17">
        <v>0</v>
      </c>
      <c r="J154" s="8">
        <v>0</v>
      </c>
      <c r="K154" s="8">
        <v>4220</v>
      </c>
      <c r="L154" s="8">
        <v>15041</v>
      </c>
      <c r="M154" s="8">
        <v>0</v>
      </c>
      <c r="N154" s="8">
        <v>18520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f t="shared" si="2"/>
        <v>48128</v>
      </c>
    </row>
    <row r="155" spans="1:21" ht="12.75">
      <c r="A155" s="2">
        <v>148</v>
      </c>
      <c r="B155" s="5">
        <v>148</v>
      </c>
      <c r="C155" s="6" t="s">
        <v>173</v>
      </c>
      <c r="D155" s="8">
        <v>0</v>
      </c>
      <c r="E155" s="8">
        <v>0</v>
      </c>
      <c r="F155" s="8">
        <v>0</v>
      </c>
      <c r="G155" s="8">
        <v>0</v>
      </c>
      <c r="H155" s="8">
        <v>706</v>
      </c>
      <c r="I155" s="17">
        <v>0</v>
      </c>
      <c r="J155" s="8">
        <v>0</v>
      </c>
      <c r="K155" s="8">
        <v>2220</v>
      </c>
      <c r="L155" s="8">
        <v>0</v>
      </c>
      <c r="M155" s="8">
        <v>0</v>
      </c>
      <c r="N155" s="8">
        <v>17756</v>
      </c>
      <c r="O155" s="8">
        <v>0</v>
      </c>
      <c r="P155" s="8">
        <v>53745</v>
      </c>
      <c r="Q155" s="8">
        <v>0</v>
      </c>
      <c r="R155" s="8">
        <v>0</v>
      </c>
      <c r="S155" s="8">
        <v>0</v>
      </c>
      <c r="T155" s="8">
        <v>9750</v>
      </c>
      <c r="U155" s="8">
        <f t="shared" si="2"/>
        <v>84177</v>
      </c>
    </row>
    <row r="156" spans="1:21" ht="12.75">
      <c r="A156" s="2">
        <v>149</v>
      </c>
      <c r="B156" s="5">
        <v>149</v>
      </c>
      <c r="C156" s="6" t="s">
        <v>174</v>
      </c>
      <c r="D156" s="8">
        <v>0</v>
      </c>
      <c r="E156" s="8">
        <v>0</v>
      </c>
      <c r="F156" s="8">
        <v>1566423</v>
      </c>
      <c r="G156" s="8">
        <v>0</v>
      </c>
      <c r="H156" s="8">
        <v>11794</v>
      </c>
      <c r="I156" s="17">
        <v>0</v>
      </c>
      <c r="J156" s="8">
        <v>0</v>
      </c>
      <c r="K156" s="8">
        <v>210900</v>
      </c>
      <c r="L156" s="8">
        <v>0</v>
      </c>
      <c r="M156" s="8">
        <v>0</v>
      </c>
      <c r="N156" s="8">
        <v>375260</v>
      </c>
      <c r="O156" s="8">
        <v>201682</v>
      </c>
      <c r="P156" s="8">
        <v>523918</v>
      </c>
      <c r="Q156" s="8">
        <v>7513497</v>
      </c>
      <c r="R156" s="8">
        <v>627317</v>
      </c>
      <c r="S156" s="8">
        <v>55708</v>
      </c>
      <c r="T156" s="8">
        <v>0</v>
      </c>
      <c r="U156" s="8">
        <f t="shared" si="2"/>
        <v>11086499</v>
      </c>
    </row>
    <row r="157" spans="1:21" ht="12.75">
      <c r="A157" s="2">
        <v>150</v>
      </c>
      <c r="B157" s="5">
        <v>150</v>
      </c>
      <c r="C157" s="6" t="s">
        <v>175</v>
      </c>
      <c r="D157" s="8">
        <v>0</v>
      </c>
      <c r="E157" s="8">
        <v>0</v>
      </c>
      <c r="F157" s="8">
        <v>0</v>
      </c>
      <c r="G157" s="8">
        <v>0</v>
      </c>
      <c r="H157" s="8">
        <v>1490</v>
      </c>
      <c r="I157" s="17">
        <v>0</v>
      </c>
      <c r="J157" s="8">
        <v>0</v>
      </c>
      <c r="K157" s="8">
        <v>3860</v>
      </c>
      <c r="L157" s="8">
        <v>0</v>
      </c>
      <c r="M157" s="8">
        <v>0</v>
      </c>
      <c r="N157" s="8">
        <v>45966</v>
      </c>
      <c r="O157" s="8">
        <v>0</v>
      </c>
      <c r="P157" s="8">
        <v>410454</v>
      </c>
      <c r="Q157" s="8">
        <v>0</v>
      </c>
      <c r="R157" s="8">
        <v>0</v>
      </c>
      <c r="S157" s="8">
        <v>0</v>
      </c>
      <c r="T157" s="8">
        <v>0</v>
      </c>
      <c r="U157" s="8">
        <f t="shared" si="2"/>
        <v>461770</v>
      </c>
    </row>
    <row r="158" spans="1:21" ht="12.75">
      <c r="A158" s="2">
        <v>151</v>
      </c>
      <c r="B158" s="5">
        <v>151</v>
      </c>
      <c r="C158" s="6" t="s">
        <v>176</v>
      </c>
      <c r="D158" s="8">
        <v>10769</v>
      </c>
      <c r="E158" s="8">
        <v>0</v>
      </c>
      <c r="F158" s="8">
        <v>0</v>
      </c>
      <c r="G158" s="8">
        <v>0</v>
      </c>
      <c r="H158" s="8">
        <v>2039</v>
      </c>
      <c r="I158" s="17">
        <v>0</v>
      </c>
      <c r="J158" s="8">
        <v>0</v>
      </c>
      <c r="K158" s="8">
        <v>5960</v>
      </c>
      <c r="L158" s="8">
        <v>0</v>
      </c>
      <c r="M158" s="8">
        <v>0</v>
      </c>
      <c r="N158" s="8">
        <v>57907</v>
      </c>
      <c r="O158" s="8">
        <v>0</v>
      </c>
      <c r="P158" s="8">
        <v>30240</v>
      </c>
      <c r="Q158" s="8">
        <v>91210</v>
      </c>
      <c r="R158" s="8">
        <v>0</v>
      </c>
      <c r="S158" s="8">
        <v>292</v>
      </c>
      <c r="T158" s="8">
        <v>0</v>
      </c>
      <c r="U158" s="8">
        <f t="shared" si="2"/>
        <v>198417</v>
      </c>
    </row>
    <row r="159" spans="1:21" ht="12.75">
      <c r="A159" s="2">
        <v>152</v>
      </c>
      <c r="B159" s="5">
        <v>152</v>
      </c>
      <c r="C159" s="6" t="s">
        <v>177</v>
      </c>
      <c r="D159" s="8">
        <v>0</v>
      </c>
      <c r="E159" s="8">
        <v>0</v>
      </c>
      <c r="F159" s="8">
        <v>0</v>
      </c>
      <c r="G159" s="8">
        <v>0</v>
      </c>
      <c r="H159" s="8">
        <v>1529</v>
      </c>
      <c r="I159" s="17">
        <v>0</v>
      </c>
      <c r="J159" s="8">
        <v>0</v>
      </c>
      <c r="K159" s="8">
        <v>1240</v>
      </c>
      <c r="L159" s="8">
        <v>0</v>
      </c>
      <c r="M159" s="8">
        <v>0</v>
      </c>
      <c r="N159" s="8">
        <v>31519</v>
      </c>
      <c r="O159" s="8">
        <v>0</v>
      </c>
      <c r="P159" s="8">
        <v>189419</v>
      </c>
      <c r="Q159" s="8">
        <v>0</v>
      </c>
      <c r="R159" s="8">
        <v>0</v>
      </c>
      <c r="S159" s="8">
        <v>0</v>
      </c>
      <c r="T159" s="8">
        <v>0</v>
      </c>
      <c r="U159" s="8">
        <f t="shared" si="2"/>
        <v>223707</v>
      </c>
    </row>
    <row r="160" spans="1:21" ht="12.75">
      <c r="A160" s="2">
        <v>153</v>
      </c>
      <c r="B160" s="5">
        <v>153</v>
      </c>
      <c r="C160" s="6" t="s">
        <v>178</v>
      </c>
      <c r="D160" s="8">
        <v>46460</v>
      </c>
      <c r="E160" s="8">
        <v>0</v>
      </c>
      <c r="F160" s="8">
        <v>0</v>
      </c>
      <c r="G160" s="8">
        <v>44269</v>
      </c>
      <c r="H160" s="8">
        <v>8285</v>
      </c>
      <c r="I160" s="17">
        <v>0</v>
      </c>
      <c r="J160" s="8">
        <v>0</v>
      </c>
      <c r="K160" s="8">
        <v>51040</v>
      </c>
      <c r="L160" s="8">
        <v>0</v>
      </c>
      <c r="M160" s="8">
        <v>0</v>
      </c>
      <c r="N160" s="8">
        <v>437309</v>
      </c>
      <c r="O160" s="8">
        <v>0</v>
      </c>
      <c r="P160" s="8">
        <v>1357703</v>
      </c>
      <c r="Q160" s="8">
        <v>381024</v>
      </c>
      <c r="R160" s="8">
        <v>0</v>
      </c>
      <c r="S160" s="8">
        <v>31112</v>
      </c>
      <c r="T160" s="8">
        <v>0</v>
      </c>
      <c r="U160" s="8">
        <f t="shared" si="2"/>
        <v>2357202</v>
      </c>
    </row>
    <row r="161" spans="1:21" ht="12.75">
      <c r="A161" s="2">
        <v>154</v>
      </c>
      <c r="B161" s="5">
        <v>154</v>
      </c>
      <c r="C161" s="6" t="s">
        <v>179</v>
      </c>
      <c r="D161" s="8">
        <v>0</v>
      </c>
      <c r="E161" s="8">
        <v>0</v>
      </c>
      <c r="F161" s="8">
        <v>0</v>
      </c>
      <c r="G161" s="8">
        <v>0</v>
      </c>
      <c r="H161" s="8">
        <v>444</v>
      </c>
      <c r="I161" s="17">
        <v>0</v>
      </c>
      <c r="J161" s="8">
        <v>0</v>
      </c>
      <c r="K161" s="8">
        <v>480</v>
      </c>
      <c r="L161" s="8">
        <v>0</v>
      </c>
      <c r="M161" s="8">
        <v>0</v>
      </c>
      <c r="N161" s="8">
        <v>149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f t="shared" si="2"/>
        <v>1073</v>
      </c>
    </row>
    <row r="162" spans="1:21" ht="12.75">
      <c r="A162" s="2">
        <v>155</v>
      </c>
      <c r="B162" s="5">
        <v>155</v>
      </c>
      <c r="C162" s="6" t="s">
        <v>180</v>
      </c>
      <c r="D162" s="8">
        <v>0</v>
      </c>
      <c r="E162" s="8">
        <v>2841</v>
      </c>
      <c r="F162" s="8">
        <v>0</v>
      </c>
      <c r="G162" s="8">
        <v>0</v>
      </c>
      <c r="H162" s="8">
        <v>11622</v>
      </c>
      <c r="I162" s="17">
        <v>7896</v>
      </c>
      <c r="J162" s="8">
        <v>0</v>
      </c>
      <c r="K162" s="8">
        <v>19440</v>
      </c>
      <c r="L162" s="8">
        <v>675020</v>
      </c>
      <c r="M162" s="8">
        <v>0</v>
      </c>
      <c r="N162" s="8">
        <v>0</v>
      </c>
      <c r="O162" s="8">
        <v>0</v>
      </c>
      <c r="P162" s="8">
        <v>4684</v>
      </c>
      <c r="Q162" s="8">
        <v>0</v>
      </c>
      <c r="R162" s="8">
        <v>0</v>
      </c>
      <c r="S162" s="8">
        <v>0</v>
      </c>
      <c r="T162" s="8">
        <v>0</v>
      </c>
      <c r="U162" s="8">
        <f t="shared" si="2"/>
        <v>721503</v>
      </c>
    </row>
    <row r="163" spans="1:21" ht="12.75">
      <c r="A163" s="2">
        <v>156</v>
      </c>
      <c r="B163" s="5">
        <v>156</v>
      </c>
      <c r="C163" s="6" t="s">
        <v>181</v>
      </c>
      <c r="D163" s="8">
        <v>0</v>
      </c>
      <c r="E163" s="8">
        <v>0</v>
      </c>
      <c r="F163" s="8">
        <v>0</v>
      </c>
      <c r="G163" s="8">
        <v>0</v>
      </c>
      <c r="H163" s="8">
        <v>165</v>
      </c>
      <c r="I163" s="17">
        <v>0</v>
      </c>
      <c r="J163" s="8">
        <v>0</v>
      </c>
      <c r="K163" s="8">
        <v>520</v>
      </c>
      <c r="L163" s="8">
        <v>0</v>
      </c>
      <c r="M163" s="8">
        <v>0</v>
      </c>
      <c r="N163" s="8">
        <v>12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6908</v>
      </c>
      <c r="U163" s="8">
        <f t="shared" si="2"/>
        <v>7605</v>
      </c>
    </row>
    <row r="164" spans="1:21" ht="12.75">
      <c r="A164" s="2">
        <v>157</v>
      </c>
      <c r="B164" s="5">
        <v>157</v>
      </c>
      <c r="C164" s="6" t="s">
        <v>182</v>
      </c>
      <c r="D164" s="8">
        <v>0</v>
      </c>
      <c r="E164" s="8">
        <v>0</v>
      </c>
      <c r="F164" s="8">
        <v>0</v>
      </c>
      <c r="G164" s="8">
        <v>0</v>
      </c>
      <c r="H164" s="8">
        <v>2939</v>
      </c>
      <c r="I164" s="17">
        <v>2096</v>
      </c>
      <c r="J164" s="8">
        <v>0</v>
      </c>
      <c r="K164" s="8">
        <v>2360</v>
      </c>
      <c r="L164" s="8">
        <v>172487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f t="shared" si="2"/>
        <v>179882</v>
      </c>
    </row>
    <row r="165" spans="1:21" ht="12.75">
      <c r="A165" s="2">
        <v>158</v>
      </c>
      <c r="B165" s="5">
        <v>158</v>
      </c>
      <c r="C165" s="6" t="s">
        <v>183</v>
      </c>
      <c r="D165" s="8">
        <v>0</v>
      </c>
      <c r="E165" s="8">
        <v>0</v>
      </c>
      <c r="F165" s="8">
        <v>0</v>
      </c>
      <c r="G165" s="8">
        <v>27392</v>
      </c>
      <c r="H165" s="8">
        <v>2418</v>
      </c>
      <c r="I165" s="17">
        <v>2129</v>
      </c>
      <c r="J165" s="8">
        <v>0</v>
      </c>
      <c r="K165" s="8">
        <v>3500</v>
      </c>
      <c r="L165" s="8">
        <v>14371</v>
      </c>
      <c r="M165" s="8">
        <v>0</v>
      </c>
      <c r="N165" s="8">
        <v>12155</v>
      </c>
      <c r="O165" s="8">
        <v>0</v>
      </c>
      <c r="P165" s="8">
        <v>73437</v>
      </c>
      <c r="Q165" s="8">
        <v>393814</v>
      </c>
      <c r="R165" s="8">
        <v>0</v>
      </c>
      <c r="S165" s="8">
        <v>6687</v>
      </c>
      <c r="T165" s="8">
        <v>0</v>
      </c>
      <c r="U165" s="8">
        <f t="shared" si="2"/>
        <v>535903</v>
      </c>
    </row>
    <row r="166" spans="1:21" ht="12.75">
      <c r="A166" s="2">
        <v>159</v>
      </c>
      <c r="B166" s="5">
        <v>159</v>
      </c>
      <c r="C166" s="6" t="s">
        <v>184</v>
      </c>
      <c r="D166" s="8">
        <v>1390</v>
      </c>
      <c r="E166" s="8">
        <v>2853</v>
      </c>
      <c r="F166" s="8">
        <v>0</v>
      </c>
      <c r="G166" s="8">
        <v>0</v>
      </c>
      <c r="H166" s="8">
        <v>3874</v>
      </c>
      <c r="I166" s="17">
        <v>0</v>
      </c>
      <c r="J166" s="8">
        <v>0</v>
      </c>
      <c r="K166" s="8">
        <v>5500</v>
      </c>
      <c r="L166" s="8">
        <v>0</v>
      </c>
      <c r="M166" s="8">
        <v>0</v>
      </c>
      <c r="N166" s="8">
        <v>41958</v>
      </c>
      <c r="O166" s="8">
        <v>0</v>
      </c>
      <c r="P166" s="8">
        <v>9278</v>
      </c>
      <c r="Q166" s="8">
        <v>14148</v>
      </c>
      <c r="R166" s="8">
        <v>0</v>
      </c>
      <c r="S166" s="8">
        <v>0</v>
      </c>
      <c r="T166" s="8">
        <v>0</v>
      </c>
      <c r="U166" s="8">
        <f t="shared" si="2"/>
        <v>79001</v>
      </c>
    </row>
    <row r="167" spans="1:21" ht="12.75">
      <c r="A167" s="2">
        <v>160</v>
      </c>
      <c r="B167" s="5">
        <v>160</v>
      </c>
      <c r="C167" s="6" t="s">
        <v>185</v>
      </c>
      <c r="D167" s="8">
        <v>0</v>
      </c>
      <c r="E167" s="8">
        <v>6993</v>
      </c>
      <c r="F167" s="8">
        <v>0</v>
      </c>
      <c r="G167" s="8">
        <v>0</v>
      </c>
      <c r="H167" s="8">
        <v>18749</v>
      </c>
      <c r="I167" s="17">
        <v>0</v>
      </c>
      <c r="J167" s="8">
        <v>0</v>
      </c>
      <c r="K167" s="8">
        <v>109040</v>
      </c>
      <c r="L167" s="8">
        <v>0</v>
      </c>
      <c r="M167" s="8">
        <v>0</v>
      </c>
      <c r="N167" s="8">
        <v>739108</v>
      </c>
      <c r="O167" s="8">
        <v>0</v>
      </c>
      <c r="P167" s="8">
        <v>160346</v>
      </c>
      <c r="Q167" s="8">
        <v>5547762</v>
      </c>
      <c r="R167" s="8">
        <v>9225</v>
      </c>
      <c r="S167" s="8">
        <v>89255</v>
      </c>
      <c r="T167" s="8">
        <v>0</v>
      </c>
      <c r="U167" s="8">
        <f t="shared" si="2"/>
        <v>6680478</v>
      </c>
    </row>
    <row r="168" spans="1:21" ht="12.75">
      <c r="A168" s="2">
        <v>161</v>
      </c>
      <c r="B168" s="5">
        <v>161</v>
      </c>
      <c r="C168" s="6" t="s">
        <v>186</v>
      </c>
      <c r="D168" s="8">
        <v>1077</v>
      </c>
      <c r="E168" s="8">
        <v>0</v>
      </c>
      <c r="F168" s="8">
        <v>0</v>
      </c>
      <c r="G168" s="8">
        <v>0</v>
      </c>
      <c r="H168" s="8">
        <v>4159</v>
      </c>
      <c r="I168" s="17">
        <v>0</v>
      </c>
      <c r="J168" s="8">
        <v>0</v>
      </c>
      <c r="K168" s="8">
        <v>12760</v>
      </c>
      <c r="L168" s="8">
        <v>0</v>
      </c>
      <c r="M168" s="8">
        <v>0</v>
      </c>
      <c r="N168" s="8">
        <v>59754</v>
      </c>
      <c r="O168" s="8">
        <v>0</v>
      </c>
      <c r="P168" s="8">
        <v>144524</v>
      </c>
      <c r="Q168" s="8">
        <v>13278</v>
      </c>
      <c r="R168" s="8">
        <v>0</v>
      </c>
      <c r="S168" s="8">
        <v>3752</v>
      </c>
      <c r="T168" s="8">
        <v>0</v>
      </c>
      <c r="U168" s="8">
        <f t="shared" si="2"/>
        <v>239304</v>
      </c>
    </row>
    <row r="169" spans="1:21" ht="12.75">
      <c r="A169" s="2">
        <v>162</v>
      </c>
      <c r="B169" s="5">
        <v>162</v>
      </c>
      <c r="C169" s="6" t="s">
        <v>187</v>
      </c>
      <c r="D169" s="8">
        <v>13538</v>
      </c>
      <c r="E169" s="8">
        <v>0</v>
      </c>
      <c r="F169" s="8">
        <v>0</v>
      </c>
      <c r="G169" s="8">
        <v>28082</v>
      </c>
      <c r="H169" s="8">
        <v>2243</v>
      </c>
      <c r="I169" s="17">
        <v>0</v>
      </c>
      <c r="J169" s="8">
        <v>0</v>
      </c>
      <c r="K169" s="8">
        <v>1560</v>
      </c>
      <c r="L169" s="8">
        <v>12934</v>
      </c>
      <c r="M169" s="8">
        <v>0</v>
      </c>
      <c r="N169" s="8">
        <v>21764</v>
      </c>
      <c r="O169" s="8">
        <v>0</v>
      </c>
      <c r="P169" s="8">
        <v>299434</v>
      </c>
      <c r="Q169" s="8">
        <v>315284</v>
      </c>
      <c r="R169" s="8">
        <v>0</v>
      </c>
      <c r="S169" s="8">
        <v>0</v>
      </c>
      <c r="T169" s="8">
        <v>0</v>
      </c>
      <c r="U169" s="8">
        <f t="shared" si="2"/>
        <v>694839</v>
      </c>
    </row>
    <row r="170" spans="1:21" ht="12.75">
      <c r="A170" s="2">
        <v>163</v>
      </c>
      <c r="B170" s="5">
        <v>163</v>
      </c>
      <c r="C170" s="6" t="s">
        <v>188</v>
      </c>
      <c r="D170" s="8">
        <v>0</v>
      </c>
      <c r="E170" s="8">
        <v>25934</v>
      </c>
      <c r="F170" s="8">
        <v>0</v>
      </c>
      <c r="G170" s="8">
        <v>42963</v>
      </c>
      <c r="H170" s="8">
        <v>16646</v>
      </c>
      <c r="I170" s="17">
        <v>23164</v>
      </c>
      <c r="J170" s="8">
        <v>0</v>
      </c>
      <c r="K170" s="8">
        <v>175440</v>
      </c>
      <c r="L170" s="8">
        <v>1909168</v>
      </c>
      <c r="M170" s="8">
        <v>0</v>
      </c>
      <c r="N170" s="8">
        <v>0</v>
      </c>
      <c r="O170" s="8">
        <v>37363</v>
      </c>
      <c r="P170" s="8">
        <v>219245</v>
      </c>
      <c r="Q170" s="8">
        <v>163667</v>
      </c>
      <c r="R170" s="8">
        <v>599641</v>
      </c>
      <c r="S170" s="8">
        <v>125936</v>
      </c>
      <c r="T170" s="8">
        <v>0</v>
      </c>
      <c r="U170" s="8">
        <f t="shared" si="2"/>
        <v>3339167</v>
      </c>
    </row>
    <row r="171" spans="1:21" ht="12.75">
      <c r="A171" s="2">
        <v>164</v>
      </c>
      <c r="B171" s="5">
        <v>164</v>
      </c>
      <c r="C171" s="6" t="s">
        <v>189</v>
      </c>
      <c r="D171" s="8">
        <v>0</v>
      </c>
      <c r="E171" s="8">
        <v>0</v>
      </c>
      <c r="F171" s="8">
        <v>518209</v>
      </c>
      <c r="G171" s="8">
        <v>30725</v>
      </c>
      <c r="H171" s="8">
        <v>3664</v>
      </c>
      <c r="I171" s="17">
        <v>3002</v>
      </c>
      <c r="J171" s="8">
        <v>0</v>
      </c>
      <c r="K171" s="8">
        <v>3200</v>
      </c>
      <c r="L171" s="8">
        <v>245868</v>
      </c>
      <c r="M171" s="8">
        <v>0</v>
      </c>
      <c r="N171" s="8">
        <v>0</v>
      </c>
      <c r="O171" s="8">
        <v>0</v>
      </c>
      <c r="P171" s="8">
        <v>9386</v>
      </c>
      <c r="Q171" s="8">
        <v>20163</v>
      </c>
      <c r="R171" s="8">
        <v>0</v>
      </c>
      <c r="S171" s="8">
        <v>0</v>
      </c>
      <c r="T171" s="8">
        <v>0</v>
      </c>
      <c r="U171" s="8">
        <f t="shared" si="2"/>
        <v>834217</v>
      </c>
    </row>
    <row r="172" spans="1:21" ht="12.75">
      <c r="A172" s="2">
        <v>165</v>
      </c>
      <c r="B172" s="5">
        <v>165</v>
      </c>
      <c r="C172" s="6" t="s">
        <v>190</v>
      </c>
      <c r="D172" s="8">
        <v>0</v>
      </c>
      <c r="E172" s="8">
        <v>1350</v>
      </c>
      <c r="F172" s="8">
        <v>0</v>
      </c>
      <c r="G172" s="8">
        <v>0</v>
      </c>
      <c r="H172" s="8">
        <v>11659</v>
      </c>
      <c r="I172" s="17">
        <v>14655</v>
      </c>
      <c r="J172" s="8">
        <v>0</v>
      </c>
      <c r="K172" s="8">
        <v>115140</v>
      </c>
      <c r="L172" s="8">
        <v>3223482</v>
      </c>
      <c r="M172" s="8">
        <v>593</v>
      </c>
      <c r="N172" s="8">
        <v>0</v>
      </c>
      <c r="O172" s="8">
        <v>100000</v>
      </c>
      <c r="P172" s="8">
        <v>0</v>
      </c>
      <c r="Q172" s="8">
        <v>4148458</v>
      </c>
      <c r="R172" s="8">
        <v>46126</v>
      </c>
      <c r="S172" s="8">
        <v>17282</v>
      </c>
      <c r="T172" s="8">
        <v>0</v>
      </c>
      <c r="U172" s="8">
        <f t="shared" si="2"/>
        <v>7678745</v>
      </c>
    </row>
    <row r="173" spans="1:21" ht="12.75">
      <c r="A173" s="2">
        <v>166</v>
      </c>
      <c r="B173" s="5">
        <v>166</v>
      </c>
      <c r="C173" s="6" t="s">
        <v>191</v>
      </c>
      <c r="D173" s="8">
        <v>0</v>
      </c>
      <c r="E173" s="8">
        <v>0</v>
      </c>
      <c r="F173" s="8">
        <v>0</v>
      </c>
      <c r="G173" s="8">
        <v>0</v>
      </c>
      <c r="H173" s="8">
        <v>2573</v>
      </c>
      <c r="I173" s="17">
        <v>1360</v>
      </c>
      <c r="J173" s="8">
        <v>0</v>
      </c>
      <c r="K173" s="8">
        <v>4400</v>
      </c>
      <c r="L173" s="8">
        <v>110971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f t="shared" si="2"/>
        <v>119304</v>
      </c>
    </row>
    <row r="174" spans="1:21" ht="12.75">
      <c r="A174" s="2">
        <v>167</v>
      </c>
      <c r="B174" s="5">
        <v>167</v>
      </c>
      <c r="C174" s="6" t="s">
        <v>192</v>
      </c>
      <c r="D174" s="8">
        <v>309528</v>
      </c>
      <c r="E174" s="8">
        <v>0</v>
      </c>
      <c r="F174" s="8">
        <v>0</v>
      </c>
      <c r="G174" s="8">
        <v>41683</v>
      </c>
      <c r="H174" s="8">
        <v>5664</v>
      </c>
      <c r="I174" s="17">
        <v>0</v>
      </c>
      <c r="J174" s="8">
        <v>0</v>
      </c>
      <c r="K174" s="8">
        <v>20420</v>
      </c>
      <c r="L174" s="8">
        <v>49271</v>
      </c>
      <c r="M174" s="8">
        <v>0</v>
      </c>
      <c r="N174" s="8">
        <v>30800</v>
      </c>
      <c r="O174" s="8">
        <v>0</v>
      </c>
      <c r="P174" s="8">
        <v>4223</v>
      </c>
      <c r="Q174" s="8">
        <v>929305</v>
      </c>
      <c r="R174" s="8">
        <v>0</v>
      </c>
      <c r="S174" s="8">
        <v>3831</v>
      </c>
      <c r="T174" s="8">
        <v>0</v>
      </c>
      <c r="U174" s="8">
        <f t="shared" si="2"/>
        <v>1394725</v>
      </c>
    </row>
    <row r="175" spans="1:21" ht="12.75">
      <c r="A175" s="2">
        <v>168</v>
      </c>
      <c r="B175" s="5">
        <v>168</v>
      </c>
      <c r="C175" s="6" t="s">
        <v>193</v>
      </c>
      <c r="D175" s="8">
        <v>0</v>
      </c>
      <c r="E175" s="8">
        <v>0</v>
      </c>
      <c r="F175" s="8">
        <v>0</v>
      </c>
      <c r="G175" s="8">
        <v>26572</v>
      </c>
      <c r="H175" s="8">
        <v>7451</v>
      </c>
      <c r="I175" s="17">
        <v>5300</v>
      </c>
      <c r="J175" s="8">
        <v>0</v>
      </c>
      <c r="K175" s="8">
        <v>22760</v>
      </c>
      <c r="L175" s="8">
        <v>456796</v>
      </c>
      <c r="M175" s="8">
        <v>0</v>
      </c>
      <c r="N175" s="8">
        <v>0</v>
      </c>
      <c r="O175" s="8">
        <v>0</v>
      </c>
      <c r="P175" s="8">
        <v>24032</v>
      </c>
      <c r="Q175" s="8">
        <v>1220541</v>
      </c>
      <c r="R175" s="8">
        <v>27676</v>
      </c>
      <c r="S175" s="8">
        <v>1352</v>
      </c>
      <c r="T175" s="8">
        <v>0</v>
      </c>
      <c r="U175" s="8">
        <f t="shared" si="2"/>
        <v>1792480</v>
      </c>
    </row>
    <row r="176" spans="1:21" ht="12.75">
      <c r="A176" s="2">
        <v>169</v>
      </c>
      <c r="B176" s="5">
        <v>169</v>
      </c>
      <c r="C176" s="6" t="s">
        <v>194</v>
      </c>
      <c r="D176" s="8">
        <v>23548</v>
      </c>
      <c r="E176" s="8">
        <v>0</v>
      </c>
      <c r="F176" s="8">
        <v>0</v>
      </c>
      <c r="G176" s="8">
        <v>24462</v>
      </c>
      <c r="H176" s="8">
        <v>1847</v>
      </c>
      <c r="I176" s="17">
        <v>0</v>
      </c>
      <c r="J176" s="8">
        <v>0</v>
      </c>
      <c r="K176" s="8">
        <v>3800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f t="shared" si="2"/>
        <v>53657</v>
      </c>
    </row>
    <row r="177" spans="1:21" ht="12.75">
      <c r="A177" s="2">
        <v>170</v>
      </c>
      <c r="B177" s="5">
        <v>170</v>
      </c>
      <c r="C177" s="6" t="s">
        <v>195</v>
      </c>
      <c r="D177" s="8">
        <v>0</v>
      </c>
      <c r="E177" s="8">
        <v>2829</v>
      </c>
      <c r="F177" s="8">
        <v>0</v>
      </c>
      <c r="G177" s="8">
        <v>25336</v>
      </c>
      <c r="H177" s="8">
        <v>9090</v>
      </c>
      <c r="I177" s="17">
        <v>9431</v>
      </c>
      <c r="J177" s="8">
        <v>0</v>
      </c>
      <c r="K177" s="8">
        <v>33120</v>
      </c>
      <c r="L177" s="8">
        <v>82163</v>
      </c>
      <c r="M177" s="8">
        <v>0</v>
      </c>
      <c r="N177" s="8">
        <v>43191</v>
      </c>
      <c r="O177" s="8">
        <v>0</v>
      </c>
      <c r="P177" s="8">
        <v>289906</v>
      </c>
      <c r="Q177" s="8">
        <v>34128</v>
      </c>
      <c r="R177" s="8">
        <v>0</v>
      </c>
      <c r="S177" s="8">
        <v>2725</v>
      </c>
      <c r="T177" s="8">
        <v>0</v>
      </c>
      <c r="U177" s="8">
        <f t="shared" si="2"/>
        <v>531919</v>
      </c>
    </row>
    <row r="178" spans="1:21" ht="12.75">
      <c r="A178" s="2">
        <v>171</v>
      </c>
      <c r="B178" s="5">
        <v>171</v>
      </c>
      <c r="C178" s="6" t="s">
        <v>196</v>
      </c>
      <c r="D178" s="8">
        <v>67143</v>
      </c>
      <c r="E178" s="8">
        <v>0</v>
      </c>
      <c r="F178" s="8">
        <v>0</v>
      </c>
      <c r="G178" s="8">
        <v>59677</v>
      </c>
      <c r="H178" s="8">
        <v>6546</v>
      </c>
      <c r="I178" s="17">
        <v>6327</v>
      </c>
      <c r="J178" s="8">
        <v>0</v>
      </c>
      <c r="K178" s="8">
        <v>21520</v>
      </c>
      <c r="L178" s="8">
        <v>290672</v>
      </c>
      <c r="M178" s="8">
        <v>0</v>
      </c>
      <c r="N178" s="8">
        <v>0</v>
      </c>
      <c r="O178" s="8">
        <v>0</v>
      </c>
      <c r="P178" s="8">
        <v>0</v>
      </c>
      <c r="Q178" s="8">
        <v>242668</v>
      </c>
      <c r="R178" s="8">
        <v>0</v>
      </c>
      <c r="S178" s="8">
        <v>4405</v>
      </c>
      <c r="T178" s="8">
        <v>0</v>
      </c>
      <c r="U178" s="8">
        <f t="shared" si="2"/>
        <v>698958</v>
      </c>
    </row>
    <row r="179" spans="1:21" ht="12.75">
      <c r="A179" s="2">
        <v>172</v>
      </c>
      <c r="B179" s="5">
        <v>172</v>
      </c>
      <c r="C179" s="6" t="s">
        <v>197</v>
      </c>
      <c r="D179" s="8">
        <v>291323</v>
      </c>
      <c r="E179" s="8">
        <v>0</v>
      </c>
      <c r="F179" s="8">
        <v>0</v>
      </c>
      <c r="G179" s="8">
        <v>72363</v>
      </c>
      <c r="H179" s="8">
        <v>5107</v>
      </c>
      <c r="I179" s="17">
        <v>0</v>
      </c>
      <c r="J179" s="8">
        <v>0</v>
      </c>
      <c r="K179" s="8">
        <v>7420</v>
      </c>
      <c r="L179" s="8">
        <v>0</v>
      </c>
      <c r="M179" s="8">
        <v>0</v>
      </c>
      <c r="N179" s="8">
        <v>42566</v>
      </c>
      <c r="O179" s="8">
        <v>0</v>
      </c>
      <c r="P179" s="8">
        <v>47925</v>
      </c>
      <c r="Q179" s="8">
        <v>106515</v>
      </c>
      <c r="R179" s="8">
        <v>0</v>
      </c>
      <c r="S179" s="8">
        <v>1670</v>
      </c>
      <c r="T179" s="8">
        <v>0</v>
      </c>
      <c r="U179" s="8">
        <f t="shared" si="2"/>
        <v>574889</v>
      </c>
    </row>
    <row r="180" spans="1:21" ht="12.75">
      <c r="A180" s="2">
        <v>173</v>
      </c>
      <c r="B180" s="5">
        <v>173</v>
      </c>
      <c r="C180" s="6" t="s">
        <v>198</v>
      </c>
      <c r="D180" s="8">
        <v>21002</v>
      </c>
      <c r="E180" s="8">
        <v>0</v>
      </c>
      <c r="F180" s="8">
        <v>0</v>
      </c>
      <c r="G180" s="8">
        <v>25950</v>
      </c>
      <c r="H180" s="8">
        <v>1876</v>
      </c>
      <c r="I180" s="17">
        <v>0</v>
      </c>
      <c r="J180" s="8">
        <v>0</v>
      </c>
      <c r="K180" s="8">
        <v>3000</v>
      </c>
      <c r="L180" s="8">
        <v>0</v>
      </c>
      <c r="M180" s="8">
        <v>0</v>
      </c>
      <c r="N180" s="8">
        <v>7391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f t="shared" si="2"/>
        <v>59219</v>
      </c>
    </row>
    <row r="181" spans="1:21" ht="12.75">
      <c r="A181" s="2">
        <v>174</v>
      </c>
      <c r="B181" s="5">
        <v>174</v>
      </c>
      <c r="C181" s="6" t="s">
        <v>199</v>
      </c>
      <c r="D181" s="8">
        <v>0</v>
      </c>
      <c r="E181" s="8">
        <v>0</v>
      </c>
      <c r="F181" s="8">
        <v>0</v>
      </c>
      <c r="G181" s="8">
        <v>0</v>
      </c>
      <c r="H181" s="8">
        <v>2519</v>
      </c>
      <c r="I181" s="17">
        <v>2714</v>
      </c>
      <c r="J181" s="8">
        <v>0</v>
      </c>
      <c r="K181" s="8">
        <v>4960</v>
      </c>
      <c r="L181" s="8">
        <v>36826</v>
      </c>
      <c r="M181" s="8">
        <v>0</v>
      </c>
      <c r="N181" s="8">
        <v>0</v>
      </c>
      <c r="O181" s="8">
        <v>0</v>
      </c>
      <c r="P181" s="8">
        <v>46457</v>
      </c>
      <c r="Q181" s="8">
        <v>7569</v>
      </c>
      <c r="R181" s="8">
        <v>0</v>
      </c>
      <c r="S181" s="8">
        <v>0</v>
      </c>
      <c r="T181" s="8">
        <v>0</v>
      </c>
      <c r="U181" s="8">
        <f t="shared" si="2"/>
        <v>101045</v>
      </c>
    </row>
    <row r="182" spans="1:21" ht="12.75">
      <c r="A182" s="2">
        <v>175</v>
      </c>
      <c r="B182" s="5">
        <v>175</v>
      </c>
      <c r="C182" s="6" t="s">
        <v>200</v>
      </c>
      <c r="D182" s="8">
        <v>93398</v>
      </c>
      <c r="E182" s="8">
        <v>0</v>
      </c>
      <c r="F182" s="8">
        <v>0</v>
      </c>
      <c r="G182" s="8">
        <v>38109</v>
      </c>
      <c r="H182" s="8">
        <v>3732</v>
      </c>
      <c r="I182" s="17">
        <v>3192</v>
      </c>
      <c r="J182" s="8">
        <v>0</v>
      </c>
      <c r="K182" s="8">
        <v>3740</v>
      </c>
      <c r="L182" s="8">
        <v>241043</v>
      </c>
      <c r="M182" s="8">
        <v>0</v>
      </c>
      <c r="N182" s="8">
        <v>0</v>
      </c>
      <c r="O182" s="8">
        <v>0</v>
      </c>
      <c r="P182" s="8">
        <v>4286</v>
      </c>
      <c r="Q182" s="8">
        <v>0</v>
      </c>
      <c r="R182" s="8">
        <v>0</v>
      </c>
      <c r="S182" s="8">
        <v>0</v>
      </c>
      <c r="T182" s="8">
        <v>0</v>
      </c>
      <c r="U182" s="8">
        <f t="shared" si="2"/>
        <v>387500</v>
      </c>
    </row>
    <row r="183" spans="1:21" ht="12.75">
      <c r="A183" s="2">
        <v>176</v>
      </c>
      <c r="B183" s="5">
        <v>176</v>
      </c>
      <c r="C183" s="6" t="s">
        <v>201</v>
      </c>
      <c r="D183" s="8">
        <v>0</v>
      </c>
      <c r="E183" s="8">
        <v>31817</v>
      </c>
      <c r="F183" s="8">
        <v>1412649</v>
      </c>
      <c r="G183" s="8">
        <v>0</v>
      </c>
      <c r="H183" s="8">
        <v>13416</v>
      </c>
      <c r="I183" s="17">
        <v>14506</v>
      </c>
      <c r="J183" s="8">
        <v>0</v>
      </c>
      <c r="K183" s="8">
        <v>81100</v>
      </c>
      <c r="L183" s="8">
        <v>3369013</v>
      </c>
      <c r="M183" s="8">
        <v>838</v>
      </c>
      <c r="N183" s="8">
        <v>0</v>
      </c>
      <c r="O183" s="8">
        <v>0</v>
      </c>
      <c r="P183" s="8">
        <v>23272</v>
      </c>
      <c r="Q183" s="8">
        <v>2503851</v>
      </c>
      <c r="R183" s="8">
        <v>0</v>
      </c>
      <c r="S183" s="8">
        <v>8705</v>
      </c>
      <c r="T183" s="8">
        <v>0</v>
      </c>
      <c r="U183" s="8">
        <f t="shared" si="2"/>
        <v>7459167</v>
      </c>
    </row>
    <row r="184" spans="1:21" ht="12.75">
      <c r="A184" s="2">
        <v>177</v>
      </c>
      <c r="B184" s="5">
        <v>177</v>
      </c>
      <c r="C184" s="6" t="s">
        <v>202</v>
      </c>
      <c r="D184" s="8">
        <v>65660</v>
      </c>
      <c r="E184" s="8">
        <v>0</v>
      </c>
      <c r="F184" s="8">
        <v>0</v>
      </c>
      <c r="G184" s="8">
        <v>28161</v>
      </c>
      <c r="H184" s="8">
        <v>3127</v>
      </c>
      <c r="I184" s="17">
        <v>3238</v>
      </c>
      <c r="J184" s="8">
        <v>0</v>
      </c>
      <c r="K184" s="8">
        <v>8840</v>
      </c>
      <c r="L184" s="8">
        <v>43939</v>
      </c>
      <c r="M184" s="8">
        <v>0</v>
      </c>
      <c r="N184" s="8">
        <v>0</v>
      </c>
      <c r="O184" s="8">
        <v>0</v>
      </c>
      <c r="P184" s="8">
        <v>180524</v>
      </c>
      <c r="Q184" s="8">
        <v>75396</v>
      </c>
      <c r="R184" s="8">
        <v>0</v>
      </c>
      <c r="S184" s="8">
        <v>0</v>
      </c>
      <c r="T184" s="8">
        <v>0</v>
      </c>
      <c r="U184" s="8">
        <f t="shared" si="2"/>
        <v>408885</v>
      </c>
    </row>
    <row r="185" spans="1:21" ht="12.75">
      <c r="A185" s="2">
        <v>178</v>
      </c>
      <c r="B185" s="5">
        <v>178</v>
      </c>
      <c r="C185" s="6" t="s">
        <v>203</v>
      </c>
      <c r="D185" s="8">
        <v>0</v>
      </c>
      <c r="E185" s="8">
        <v>12908</v>
      </c>
      <c r="F185" s="8">
        <v>0</v>
      </c>
      <c r="G185" s="8">
        <v>0</v>
      </c>
      <c r="H185" s="8">
        <v>6598</v>
      </c>
      <c r="I185" s="17">
        <v>7058</v>
      </c>
      <c r="J185" s="8">
        <v>0</v>
      </c>
      <c r="K185" s="8">
        <v>40680</v>
      </c>
      <c r="L185" s="8">
        <v>657812</v>
      </c>
      <c r="M185" s="8">
        <v>0</v>
      </c>
      <c r="N185" s="8">
        <v>0</v>
      </c>
      <c r="O185" s="8">
        <v>0</v>
      </c>
      <c r="P185" s="8">
        <v>0</v>
      </c>
      <c r="Q185" s="8">
        <v>981550</v>
      </c>
      <c r="R185" s="8">
        <v>18450</v>
      </c>
      <c r="S185" s="8">
        <v>17400</v>
      </c>
      <c r="T185" s="8">
        <v>0</v>
      </c>
      <c r="U185" s="8">
        <f t="shared" si="2"/>
        <v>1742456</v>
      </c>
    </row>
    <row r="186" spans="1:21" ht="12.75">
      <c r="A186" s="2">
        <v>179</v>
      </c>
      <c r="B186" s="5">
        <v>179</v>
      </c>
      <c r="C186" s="6" t="s">
        <v>204</v>
      </c>
      <c r="D186" s="8">
        <v>8307</v>
      </c>
      <c r="E186" s="8">
        <v>0</v>
      </c>
      <c r="F186" s="8">
        <v>0</v>
      </c>
      <c r="G186" s="8">
        <v>0</v>
      </c>
      <c r="H186" s="8">
        <v>1422</v>
      </c>
      <c r="I186" s="17">
        <v>0</v>
      </c>
      <c r="J186" s="8">
        <v>0</v>
      </c>
      <c r="K186" s="8">
        <v>2340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f t="shared" si="2"/>
        <v>12069</v>
      </c>
    </row>
    <row r="187" spans="1:21" ht="12.75">
      <c r="A187" s="2">
        <v>180</v>
      </c>
      <c r="B187" s="5">
        <v>180</v>
      </c>
      <c r="C187" s="6" t="s">
        <v>205</v>
      </c>
      <c r="D187" s="8">
        <v>0</v>
      </c>
      <c r="E187" s="8">
        <v>0</v>
      </c>
      <c r="F187" s="8">
        <v>0</v>
      </c>
      <c r="G187" s="8">
        <v>0</v>
      </c>
      <c r="H187" s="8">
        <v>1378</v>
      </c>
      <c r="I187" s="17">
        <v>0</v>
      </c>
      <c r="J187" s="8">
        <v>0</v>
      </c>
      <c r="K187" s="8">
        <v>3980</v>
      </c>
      <c r="L187" s="8">
        <v>0</v>
      </c>
      <c r="M187" s="8">
        <v>0</v>
      </c>
      <c r="N187" s="8">
        <v>41706</v>
      </c>
      <c r="O187" s="8">
        <v>0</v>
      </c>
      <c r="P187" s="8">
        <v>0</v>
      </c>
      <c r="Q187" s="8">
        <v>0</v>
      </c>
      <c r="R187" s="8">
        <v>9225</v>
      </c>
      <c r="S187" s="8">
        <v>0</v>
      </c>
      <c r="T187" s="8">
        <v>0</v>
      </c>
      <c r="U187" s="8">
        <f t="shared" si="2"/>
        <v>56289</v>
      </c>
    </row>
    <row r="188" spans="1:21" ht="12.75">
      <c r="A188" s="2">
        <v>181</v>
      </c>
      <c r="B188" s="5">
        <v>181</v>
      </c>
      <c r="C188" s="6" t="s">
        <v>206</v>
      </c>
      <c r="D188" s="8">
        <v>0</v>
      </c>
      <c r="E188" s="8">
        <v>0</v>
      </c>
      <c r="F188" s="8">
        <v>0</v>
      </c>
      <c r="G188" s="8">
        <v>61614</v>
      </c>
      <c r="H188" s="8">
        <v>9124</v>
      </c>
      <c r="I188" s="17">
        <v>0</v>
      </c>
      <c r="J188" s="8">
        <v>0</v>
      </c>
      <c r="K188" s="8">
        <v>50000</v>
      </c>
      <c r="L188" s="8">
        <v>0</v>
      </c>
      <c r="M188" s="8">
        <v>0</v>
      </c>
      <c r="N188" s="8">
        <v>286018</v>
      </c>
      <c r="O188" s="8">
        <v>0</v>
      </c>
      <c r="P188" s="8">
        <v>81040</v>
      </c>
      <c r="Q188" s="8">
        <v>7060</v>
      </c>
      <c r="R188" s="8">
        <v>405911</v>
      </c>
      <c r="S188" s="8">
        <v>3801</v>
      </c>
      <c r="T188" s="8">
        <v>0</v>
      </c>
      <c r="U188" s="8">
        <f t="shared" si="2"/>
        <v>904568</v>
      </c>
    </row>
    <row r="189" spans="1:21" ht="12.75">
      <c r="A189" s="2">
        <v>182</v>
      </c>
      <c r="B189" s="5">
        <v>182</v>
      </c>
      <c r="C189" s="6" t="s">
        <v>207</v>
      </c>
      <c r="D189" s="8">
        <v>35003</v>
      </c>
      <c r="E189" s="8">
        <v>0</v>
      </c>
      <c r="F189" s="8">
        <v>0</v>
      </c>
      <c r="G189" s="8">
        <v>80478</v>
      </c>
      <c r="H189" s="8">
        <v>4341</v>
      </c>
      <c r="I189" s="17">
        <v>0</v>
      </c>
      <c r="J189" s="8">
        <v>0</v>
      </c>
      <c r="K189" s="8">
        <v>19520</v>
      </c>
      <c r="L189" s="8">
        <v>42063</v>
      </c>
      <c r="M189" s="8">
        <v>0</v>
      </c>
      <c r="N189" s="8">
        <v>29000</v>
      </c>
      <c r="O189" s="8">
        <v>0</v>
      </c>
      <c r="P189" s="8">
        <v>25534</v>
      </c>
      <c r="Q189" s="8">
        <v>88564</v>
      </c>
      <c r="R189" s="8">
        <v>0</v>
      </c>
      <c r="S189" s="8">
        <v>4931</v>
      </c>
      <c r="T189" s="8">
        <v>0</v>
      </c>
      <c r="U189" s="8">
        <f t="shared" si="2"/>
        <v>329434</v>
      </c>
    </row>
    <row r="190" spans="1:21" ht="12.75">
      <c r="A190" s="2">
        <v>183</v>
      </c>
      <c r="B190" s="5">
        <v>183</v>
      </c>
      <c r="C190" s="6" t="s">
        <v>208</v>
      </c>
      <c r="D190" s="8">
        <v>0</v>
      </c>
      <c r="E190" s="8">
        <v>0</v>
      </c>
      <c r="F190" s="8">
        <v>0</v>
      </c>
      <c r="G190" s="8">
        <v>0</v>
      </c>
      <c r="H190" s="8">
        <v>119</v>
      </c>
      <c r="I190" s="17">
        <v>0</v>
      </c>
      <c r="J190" s="8">
        <v>0</v>
      </c>
      <c r="K190" s="8">
        <v>0</v>
      </c>
      <c r="L190" s="8">
        <v>0</v>
      </c>
      <c r="M190" s="8">
        <v>0</v>
      </c>
      <c r="N190" s="8">
        <v>311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f t="shared" si="2"/>
        <v>430</v>
      </c>
    </row>
    <row r="191" spans="1:21" ht="12.75">
      <c r="A191" s="2">
        <v>184</v>
      </c>
      <c r="B191" s="5">
        <v>184</v>
      </c>
      <c r="C191" s="6" t="s">
        <v>209</v>
      </c>
      <c r="D191" s="8">
        <v>0</v>
      </c>
      <c r="E191" s="8">
        <v>0</v>
      </c>
      <c r="F191" s="8">
        <v>0</v>
      </c>
      <c r="G191" s="8">
        <v>35913</v>
      </c>
      <c r="H191" s="8">
        <v>2278</v>
      </c>
      <c r="I191" s="17">
        <v>1668</v>
      </c>
      <c r="J191" s="8">
        <v>0</v>
      </c>
      <c r="K191" s="8">
        <v>3480</v>
      </c>
      <c r="L191" s="8">
        <v>137461</v>
      </c>
      <c r="M191" s="8">
        <v>0</v>
      </c>
      <c r="N191" s="8">
        <v>0</v>
      </c>
      <c r="O191" s="8">
        <v>0</v>
      </c>
      <c r="P191" s="8">
        <v>36128</v>
      </c>
      <c r="Q191" s="8">
        <v>0</v>
      </c>
      <c r="R191" s="8">
        <v>0</v>
      </c>
      <c r="S191" s="8">
        <v>0</v>
      </c>
      <c r="T191" s="8">
        <v>0</v>
      </c>
      <c r="U191" s="8">
        <f t="shared" si="2"/>
        <v>216928</v>
      </c>
    </row>
    <row r="192" spans="1:21" ht="12.75">
      <c r="A192" s="2">
        <v>185</v>
      </c>
      <c r="B192" s="5">
        <v>185</v>
      </c>
      <c r="C192" s="6" t="s">
        <v>210</v>
      </c>
      <c r="D192" s="8">
        <v>37024</v>
      </c>
      <c r="E192" s="8">
        <v>0</v>
      </c>
      <c r="F192" s="8">
        <v>0</v>
      </c>
      <c r="G192" s="8">
        <v>34272</v>
      </c>
      <c r="H192" s="8">
        <v>6135</v>
      </c>
      <c r="I192" s="17">
        <v>6971</v>
      </c>
      <c r="J192" s="8">
        <v>0</v>
      </c>
      <c r="K192" s="8">
        <v>25520</v>
      </c>
      <c r="L192" s="8">
        <v>0</v>
      </c>
      <c r="M192" s="8">
        <v>0</v>
      </c>
      <c r="N192" s="8">
        <v>0</v>
      </c>
      <c r="O192" s="8">
        <v>0</v>
      </c>
      <c r="P192" s="8">
        <v>682704</v>
      </c>
      <c r="Q192" s="8">
        <v>0</v>
      </c>
      <c r="R192" s="8">
        <v>0</v>
      </c>
      <c r="S192" s="8">
        <v>22117</v>
      </c>
      <c r="T192" s="8">
        <v>0</v>
      </c>
      <c r="U192" s="8">
        <f t="shared" si="2"/>
        <v>814743</v>
      </c>
    </row>
    <row r="193" spans="1:21" ht="12.75">
      <c r="A193" s="2">
        <v>186</v>
      </c>
      <c r="B193" s="5">
        <v>186</v>
      </c>
      <c r="C193" s="6" t="s">
        <v>211</v>
      </c>
      <c r="D193" s="8">
        <v>15794</v>
      </c>
      <c r="E193" s="8">
        <v>0</v>
      </c>
      <c r="F193" s="8">
        <v>0</v>
      </c>
      <c r="G193" s="8">
        <v>31369</v>
      </c>
      <c r="H193" s="8">
        <v>2650</v>
      </c>
      <c r="I193" s="17">
        <v>0</v>
      </c>
      <c r="J193" s="8">
        <v>0</v>
      </c>
      <c r="K193" s="8">
        <v>7320</v>
      </c>
      <c r="L193" s="8">
        <v>5181</v>
      </c>
      <c r="M193" s="8">
        <v>0</v>
      </c>
      <c r="N193" s="8">
        <v>41864</v>
      </c>
      <c r="O193" s="8">
        <v>0</v>
      </c>
      <c r="P193" s="8">
        <v>45016</v>
      </c>
      <c r="Q193" s="8">
        <v>186312</v>
      </c>
      <c r="R193" s="8">
        <v>0</v>
      </c>
      <c r="S193" s="8">
        <v>8059</v>
      </c>
      <c r="T193" s="8">
        <v>0</v>
      </c>
      <c r="U193" s="8">
        <f t="shared" si="2"/>
        <v>343565</v>
      </c>
    </row>
    <row r="194" spans="1:21" ht="12.75">
      <c r="A194" s="2">
        <v>187</v>
      </c>
      <c r="B194" s="5">
        <v>187</v>
      </c>
      <c r="C194" s="6" t="s">
        <v>212</v>
      </c>
      <c r="D194" s="8">
        <v>40379</v>
      </c>
      <c r="E194" s="8">
        <v>0</v>
      </c>
      <c r="F194" s="8">
        <v>265739</v>
      </c>
      <c r="G194" s="8">
        <v>21377</v>
      </c>
      <c r="H194" s="8">
        <v>1945</v>
      </c>
      <c r="I194" s="17">
        <v>2055</v>
      </c>
      <c r="J194" s="8">
        <v>0</v>
      </c>
      <c r="K194" s="8">
        <v>5140</v>
      </c>
      <c r="L194" s="8">
        <v>99432</v>
      </c>
      <c r="M194" s="8">
        <v>0</v>
      </c>
      <c r="N194" s="8">
        <v>0</v>
      </c>
      <c r="O194" s="8">
        <v>0</v>
      </c>
      <c r="P194" s="8">
        <v>199293</v>
      </c>
      <c r="Q194" s="8">
        <v>58056</v>
      </c>
      <c r="R194" s="8">
        <v>0</v>
      </c>
      <c r="S194" s="8">
        <v>0</v>
      </c>
      <c r="T194" s="8">
        <v>0</v>
      </c>
      <c r="U194" s="8">
        <f t="shared" si="2"/>
        <v>693416</v>
      </c>
    </row>
    <row r="195" spans="1:21" ht="12.75">
      <c r="A195" s="2">
        <v>188</v>
      </c>
      <c r="B195" s="5">
        <v>188</v>
      </c>
      <c r="C195" s="6" t="s">
        <v>213</v>
      </c>
      <c r="D195" s="8">
        <v>3077</v>
      </c>
      <c r="E195" s="8">
        <v>0</v>
      </c>
      <c r="F195" s="8">
        <v>0</v>
      </c>
      <c r="G195" s="8">
        <v>27015</v>
      </c>
      <c r="H195" s="8">
        <v>564</v>
      </c>
      <c r="I195" s="17">
        <v>0</v>
      </c>
      <c r="J195" s="8">
        <v>0</v>
      </c>
      <c r="K195" s="8">
        <v>1480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f t="shared" si="2"/>
        <v>32136</v>
      </c>
    </row>
    <row r="196" spans="1:21" ht="12.75">
      <c r="A196" s="2">
        <v>189</v>
      </c>
      <c r="B196" s="5">
        <v>189</v>
      </c>
      <c r="C196" s="6" t="s">
        <v>214</v>
      </c>
      <c r="D196" s="8">
        <v>174156</v>
      </c>
      <c r="E196" s="8">
        <v>824</v>
      </c>
      <c r="F196" s="8">
        <v>908282</v>
      </c>
      <c r="G196" s="8">
        <v>48558</v>
      </c>
      <c r="H196" s="8">
        <v>7369</v>
      </c>
      <c r="I196" s="17">
        <v>6779</v>
      </c>
      <c r="J196" s="8">
        <v>0</v>
      </c>
      <c r="K196" s="8">
        <v>31200</v>
      </c>
      <c r="L196" s="8">
        <v>1462388</v>
      </c>
      <c r="M196" s="8">
        <v>538</v>
      </c>
      <c r="N196" s="8">
        <v>0</v>
      </c>
      <c r="O196" s="8">
        <v>0</v>
      </c>
      <c r="P196" s="8">
        <v>0</v>
      </c>
      <c r="Q196" s="8">
        <v>23366</v>
      </c>
      <c r="R196" s="8">
        <v>0</v>
      </c>
      <c r="S196" s="8">
        <v>31616</v>
      </c>
      <c r="T196" s="8">
        <v>0</v>
      </c>
      <c r="U196" s="8">
        <f t="shared" si="2"/>
        <v>2695076</v>
      </c>
    </row>
    <row r="197" spans="1:21" ht="12.75">
      <c r="A197" s="2">
        <v>190</v>
      </c>
      <c r="B197" s="5">
        <v>190</v>
      </c>
      <c r="C197" s="6" t="s">
        <v>215</v>
      </c>
      <c r="D197" s="8">
        <v>0</v>
      </c>
      <c r="E197" s="8">
        <v>0</v>
      </c>
      <c r="F197" s="8">
        <v>0</v>
      </c>
      <c r="G197" s="8">
        <v>0</v>
      </c>
      <c r="H197" s="8">
        <v>36</v>
      </c>
      <c r="I197" s="17">
        <v>0</v>
      </c>
      <c r="J197" s="8">
        <v>0</v>
      </c>
      <c r="K197" s="8">
        <v>100</v>
      </c>
      <c r="L197" s="8">
        <v>0</v>
      </c>
      <c r="M197" s="8">
        <v>0</v>
      </c>
      <c r="N197" s="8">
        <v>0</v>
      </c>
      <c r="O197" s="8">
        <v>0</v>
      </c>
      <c r="P197" s="8">
        <v>28729</v>
      </c>
      <c r="Q197" s="8">
        <v>0</v>
      </c>
      <c r="R197" s="8">
        <v>0</v>
      </c>
      <c r="S197" s="8">
        <v>0</v>
      </c>
      <c r="T197" s="8">
        <v>0</v>
      </c>
      <c r="U197" s="8">
        <f t="shared" si="2"/>
        <v>28865</v>
      </c>
    </row>
    <row r="198" spans="1:21" ht="12.75">
      <c r="A198" s="2">
        <v>191</v>
      </c>
      <c r="B198" s="5">
        <v>191</v>
      </c>
      <c r="C198" s="6" t="s">
        <v>216</v>
      </c>
      <c r="D198" s="8">
        <v>440</v>
      </c>
      <c r="E198" s="8">
        <v>0</v>
      </c>
      <c r="F198" s="8">
        <v>217392</v>
      </c>
      <c r="G198" s="8">
        <v>0</v>
      </c>
      <c r="H198" s="8">
        <v>1639</v>
      </c>
      <c r="I198" s="17">
        <v>0</v>
      </c>
      <c r="J198" s="8">
        <v>0</v>
      </c>
      <c r="K198" s="8">
        <v>5840</v>
      </c>
      <c r="L198" s="8">
        <v>0</v>
      </c>
      <c r="M198" s="8">
        <v>0</v>
      </c>
      <c r="N198" s="8">
        <v>0</v>
      </c>
      <c r="O198" s="8">
        <v>0</v>
      </c>
      <c r="P198" s="8">
        <v>26310</v>
      </c>
      <c r="Q198" s="8">
        <v>12500</v>
      </c>
      <c r="R198" s="8">
        <v>0</v>
      </c>
      <c r="S198" s="8">
        <v>0</v>
      </c>
      <c r="T198" s="8">
        <v>0</v>
      </c>
      <c r="U198" s="8">
        <f t="shared" si="2"/>
        <v>264121</v>
      </c>
    </row>
    <row r="199" spans="1:21" ht="12.75">
      <c r="A199" s="2">
        <v>192</v>
      </c>
      <c r="B199" s="5">
        <v>192</v>
      </c>
      <c r="C199" s="6" t="s">
        <v>217</v>
      </c>
      <c r="D199" s="8">
        <v>0</v>
      </c>
      <c r="E199" s="8">
        <v>0</v>
      </c>
      <c r="F199" s="8">
        <v>24369</v>
      </c>
      <c r="G199" s="8">
        <v>0</v>
      </c>
      <c r="H199" s="8">
        <v>1678</v>
      </c>
      <c r="I199" s="17">
        <v>0</v>
      </c>
      <c r="J199" s="8">
        <v>0</v>
      </c>
      <c r="K199" s="8">
        <v>11440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f t="shared" si="2"/>
        <v>37487</v>
      </c>
    </row>
    <row r="200" spans="1:21" ht="12.75">
      <c r="A200" s="2">
        <v>193</v>
      </c>
      <c r="B200" s="5">
        <v>193</v>
      </c>
      <c r="C200" s="6" t="s">
        <v>218</v>
      </c>
      <c r="D200" s="8">
        <v>0</v>
      </c>
      <c r="E200" s="8">
        <v>0</v>
      </c>
      <c r="F200" s="8">
        <v>0</v>
      </c>
      <c r="G200" s="8">
        <v>0</v>
      </c>
      <c r="H200" s="8">
        <v>430</v>
      </c>
      <c r="I200" s="17">
        <v>0</v>
      </c>
      <c r="J200" s="8">
        <v>0</v>
      </c>
      <c r="K200" s="8">
        <v>940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f aca="true" t="shared" si="3" ref="U200:U263">SUM(D200:T200)</f>
        <v>1370</v>
      </c>
    </row>
    <row r="201" spans="1:21" ht="12.75">
      <c r="A201" s="2">
        <v>194</v>
      </c>
      <c r="B201" s="5">
        <v>194</v>
      </c>
      <c r="C201" s="6" t="s">
        <v>219</v>
      </c>
      <c r="D201" s="8">
        <v>57</v>
      </c>
      <c r="E201" s="8">
        <v>0</v>
      </c>
      <c r="F201" s="8">
        <v>0</v>
      </c>
      <c r="G201" s="8">
        <v>0</v>
      </c>
      <c r="H201" s="8">
        <v>155</v>
      </c>
      <c r="I201" s="17">
        <v>0</v>
      </c>
      <c r="J201" s="8">
        <v>0</v>
      </c>
      <c r="K201" s="8">
        <v>340</v>
      </c>
      <c r="L201" s="8">
        <v>0</v>
      </c>
      <c r="M201" s="8">
        <v>0</v>
      </c>
      <c r="N201" s="8">
        <v>28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f t="shared" si="3"/>
        <v>580</v>
      </c>
    </row>
    <row r="202" spans="1:21" ht="12.75">
      <c r="A202" s="2">
        <v>195</v>
      </c>
      <c r="B202" s="5">
        <v>195</v>
      </c>
      <c r="C202" s="6" t="s">
        <v>220</v>
      </c>
      <c r="D202" s="8">
        <v>0</v>
      </c>
      <c r="E202" s="8">
        <v>0</v>
      </c>
      <c r="F202" s="8">
        <v>0</v>
      </c>
      <c r="G202" s="8">
        <v>0</v>
      </c>
      <c r="H202" s="8">
        <v>83</v>
      </c>
      <c r="I202" s="17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f t="shared" si="3"/>
        <v>83</v>
      </c>
    </row>
    <row r="203" spans="1:21" ht="12.75">
      <c r="A203" s="2">
        <v>196</v>
      </c>
      <c r="B203" s="5">
        <v>196</v>
      </c>
      <c r="C203" s="6" t="s">
        <v>221</v>
      </c>
      <c r="D203" s="8">
        <v>0</v>
      </c>
      <c r="E203" s="8">
        <v>0</v>
      </c>
      <c r="F203" s="8">
        <v>0</v>
      </c>
      <c r="G203" s="8">
        <v>4821</v>
      </c>
      <c r="H203" s="8">
        <v>1178</v>
      </c>
      <c r="I203" s="17">
        <v>945</v>
      </c>
      <c r="J203" s="8">
        <v>0</v>
      </c>
      <c r="K203" s="8">
        <v>5380</v>
      </c>
      <c r="L203" s="8">
        <v>103232</v>
      </c>
      <c r="M203" s="8">
        <v>0</v>
      </c>
      <c r="N203" s="8">
        <v>0</v>
      </c>
      <c r="O203" s="8">
        <v>0</v>
      </c>
      <c r="P203" s="8">
        <v>0</v>
      </c>
      <c r="Q203" s="8">
        <v>8303</v>
      </c>
      <c r="R203" s="8">
        <v>18450</v>
      </c>
      <c r="S203" s="8">
        <v>0</v>
      </c>
      <c r="T203" s="8">
        <v>0</v>
      </c>
      <c r="U203" s="8">
        <f t="shared" si="3"/>
        <v>142309</v>
      </c>
    </row>
    <row r="204" spans="1:21" ht="12.75">
      <c r="A204" s="2">
        <v>197</v>
      </c>
      <c r="B204" s="5">
        <v>197</v>
      </c>
      <c r="C204" s="6" t="s">
        <v>222</v>
      </c>
      <c r="D204" s="8">
        <v>0</v>
      </c>
      <c r="E204" s="8">
        <v>0</v>
      </c>
      <c r="F204" s="8">
        <v>0</v>
      </c>
      <c r="G204" s="8">
        <v>0</v>
      </c>
      <c r="H204" s="8">
        <v>14145</v>
      </c>
      <c r="I204" s="17">
        <v>0</v>
      </c>
      <c r="J204" s="8">
        <v>0</v>
      </c>
      <c r="K204" s="8">
        <v>29240</v>
      </c>
      <c r="L204" s="8">
        <v>0</v>
      </c>
      <c r="M204" s="8">
        <v>0</v>
      </c>
      <c r="N204" s="8">
        <v>268806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f t="shared" si="3"/>
        <v>312191</v>
      </c>
    </row>
    <row r="205" spans="1:21" ht="12.75">
      <c r="A205" s="2">
        <v>198</v>
      </c>
      <c r="B205" s="5">
        <v>198</v>
      </c>
      <c r="C205" s="6" t="s">
        <v>223</v>
      </c>
      <c r="D205" s="8">
        <v>0</v>
      </c>
      <c r="E205" s="8">
        <v>0</v>
      </c>
      <c r="F205" s="8">
        <v>0</v>
      </c>
      <c r="G205" s="8">
        <v>48364</v>
      </c>
      <c r="H205" s="8">
        <v>9880</v>
      </c>
      <c r="I205" s="17">
        <v>8368</v>
      </c>
      <c r="J205" s="8">
        <v>0</v>
      </c>
      <c r="K205" s="8">
        <v>27440</v>
      </c>
      <c r="L205" s="8">
        <v>699877</v>
      </c>
      <c r="M205" s="8">
        <v>0</v>
      </c>
      <c r="N205" s="8">
        <v>0</v>
      </c>
      <c r="O205" s="8">
        <v>0</v>
      </c>
      <c r="P205" s="8">
        <v>29379</v>
      </c>
      <c r="Q205" s="8">
        <v>17370</v>
      </c>
      <c r="R205" s="8">
        <v>0</v>
      </c>
      <c r="S205" s="8">
        <v>0</v>
      </c>
      <c r="T205" s="8">
        <v>0</v>
      </c>
      <c r="U205" s="8">
        <f t="shared" si="3"/>
        <v>840678</v>
      </c>
    </row>
    <row r="206" spans="1:21" ht="12.75">
      <c r="A206" s="2">
        <v>199</v>
      </c>
      <c r="B206" s="5">
        <v>199</v>
      </c>
      <c r="C206" s="6" t="s">
        <v>224</v>
      </c>
      <c r="D206" s="8">
        <v>281599</v>
      </c>
      <c r="E206" s="8">
        <v>0</v>
      </c>
      <c r="F206" s="8">
        <v>0</v>
      </c>
      <c r="G206" s="8">
        <v>57763</v>
      </c>
      <c r="H206" s="8">
        <v>10225</v>
      </c>
      <c r="I206" s="17">
        <v>7520</v>
      </c>
      <c r="J206" s="8">
        <v>0</v>
      </c>
      <c r="K206" s="8">
        <v>24200</v>
      </c>
      <c r="L206" s="8">
        <v>618228</v>
      </c>
      <c r="M206" s="8">
        <v>0</v>
      </c>
      <c r="N206" s="8">
        <v>0</v>
      </c>
      <c r="O206" s="8">
        <v>0</v>
      </c>
      <c r="P206" s="8">
        <v>0</v>
      </c>
      <c r="Q206" s="8">
        <v>8978</v>
      </c>
      <c r="R206" s="8">
        <v>0</v>
      </c>
      <c r="S206" s="8">
        <v>0</v>
      </c>
      <c r="T206" s="8">
        <v>0</v>
      </c>
      <c r="U206" s="8">
        <f t="shared" si="3"/>
        <v>1008513</v>
      </c>
    </row>
    <row r="207" spans="1:21" ht="12.75">
      <c r="A207" s="2">
        <v>200</v>
      </c>
      <c r="B207" s="5">
        <v>200</v>
      </c>
      <c r="C207" s="6" t="s">
        <v>225</v>
      </c>
      <c r="D207" s="8">
        <v>0</v>
      </c>
      <c r="E207" s="8">
        <v>0</v>
      </c>
      <c r="F207" s="8">
        <v>0</v>
      </c>
      <c r="G207" s="8">
        <v>0</v>
      </c>
      <c r="H207" s="8">
        <v>60</v>
      </c>
      <c r="I207" s="17">
        <v>0</v>
      </c>
      <c r="J207" s="8">
        <v>0</v>
      </c>
      <c r="K207" s="8">
        <v>460</v>
      </c>
      <c r="L207" s="8">
        <v>0</v>
      </c>
      <c r="M207" s="8">
        <v>0</v>
      </c>
      <c r="N207" s="8">
        <v>0</v>
      </c>
      <c r="O207" s="8">
        <v>0</v>
      </c>
      <c r="P207" s="8">
        <v>23887</v>
      </c>
      <c r="Q207" s="8">
        <v>0</v>
      </c>
      <c r="R207" s="8">
        <v>0</v>
      </c>
      <c r="S207" s="8">
        <v>0</v>
      </c>
      <c r="T207" s="8">
        <v>0</v>
      </c>
      <c r="U207" s="8">
        <f t="shared" si="3"/>
        <v>24407</v>
      </c>
    </row>
    <row r="208" spans="1:21" ht="12.75">
      <c r="A208" s="2">
        <v>201</v>
      </c>
      <c r="B208" s="5">
        <v>201</v>
      </c>
      <c r="C208" s="6" t="s">
        <v>226</v>
      </c>
      <c r="D208" s="8">
        <v>462036</v>
      </c>
      <c r="E208" s="8">
        <v>29122</v>
      </c>
      <c r="F208" s="8">
        <v>0</v>
      </c>
      <c r="G208" s="8">
        <v>54322</v>
      </c>
      <c r="H208" s="8">
        <v>16170</v>
      </c>
      <c r="I208" s="17">
        <v>0</v>
      </c>
      <c r="J208" s="8">
        <v>0</v>
      </c>
      <c r="K208" s="8">
        <v>141060</v>
      </c>
      <c r="L208" s="8">
        <v>0</v>
      </c>
      <c r="M208" s="8">
        <v>0</v>
      </c>
      <c r="N208" s="8">
        <v>673228</v>
      </c>
      <c r="O208" s="8">
        <v>0</v>
      </c>
      <c r="P208" s="8">
        <v>55840</v>
      </c>
      <c r="Q208" s="8">
        <v>30740</v>
      </c>
      <c r="R208" s="8">
        <v>0</v>
      </c>
      <c r="S208" s="8">
        <v>96806</v>
      </c>
      <c r="T208" s="8">
        <v>0</v>
      </c>
      <c r="U208" s="8">
        <f t="shared" si="3"/>
        <v>1559324</v>
      </c>
    </row>
    <row r="209" spans="1:21" ht="12.75">
      <c r="A209" s="2">
        <v>202</v>
      </c>
      <c r="B209" s="5">
        <v>202</v>
      </c>
      <c r="C209" s="6" t="s">
        <v>227</v>
      </c>
      <c r="D209" s="8">
        <v>1231</v>
      </c>
      <c r="E209" s="8">
        <v>0</v>
      </c>
      <c r="F209" s="8">
        <v>0</v>
      </c>
      <c r="G209" s="8">
        <v>0</v>
      </c>
      <c r="H209" s="8">
        <v>197</v>
      </c>
      <c r="I209" s="17">
        <v>0</v>
      </c>
      <c r="J209" s="8">
        <v>0</v>
      </c>
      <c r="K209" s="8">
        <v>320</v>
      </c>
      <c r="L209" s="8">
        <v>0</v>
      </c>
      <c r="M209" s="8">
        <v>0</v>
      </c>
      <c r="N209" s="8">
        <v>398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f t="shared" si="3"/>
        <v>2146</v>
      </c>
    </row>
    <row r="210" spans="1:21" ht="12.75">
      <c r="A210" s="2">
        <v>205</v>
      </c>
      <c r="B210" s="5">
        <v>203</v>
      </c>
      <c r="C210" s="6" t="s">
        <v>228</v>
      </c>
      <c r="D210" s="8">
        <v>0</v>
      </c>
      <c r="E210" s="8">
        <v>0</v>
      </c>
      <c r="F210" s="8">
        <v>0</v>
      </c>
      <c r="G210" s="8">
        <v>0</v>
      </c>
      <c r="H210" s="8">
        <v>493</v>
      </c>
      <c r="I210" s="17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15000</v>
      </c>
      <c r="U210" s="8">
        <f t="shared" si="3"/>
        <v>15493</v>
      </c>
    </row>
    <row r="211" spans="1:21" ht="12.75">
      <c r="A211" s="2">
        <v>206</v>
      </c>
      <c r="B211" s="5">
        <v>204</v>
      </c>
      <c r="C211" s="6" t="s">
        <v>229</v>
      </c>
      <c r="D211" s="8">
        <v>0</v>
      </c>
      <c r="E211" s="8">
        <v>0</v>
      </c>
      <c r="F211" s="8">
        <v>0</v>
      </c>
      <c r="G211" s="8">
        <v>0</v>
      </c>
      <c r="H211" s="8">
        <v>192</v>
      </c>
      <c r="I211" s="17">
        <v>0</v>
      </c>
      <c r="J211" s="8">
        <v>0</v>
      </c>
      <c r="K211" s="8">
        <v>140</v>
      </c>
      <c r="L211" s="8">
        <v>0</v>
      </c>
      <c r="M211" s="8">
        <v>0</v>
      </c>
      <c r="N211" s="8">
        <v>1338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15000</v>
      </c>
      <c r="U211" s="8">
        <f t="shared" si="3"/>
        <v>16670</v>
      </c>
    </row>
    <row r="212" spans="1:21" ht="12.75">
      <c r="A212" s="2">
        <v>203</v>
      </c>
      <c r="B212" s="5">
        <v>205</v>
      </c>
      <c r="C212" s="6" t="s">
        <v>230</v>
      </c>
      <c r="D212" s="8">
        <v>0</v>
      </c>
      <c r="E212" s="8">
        <v>0</v>
      </c>
      <c r="F212" s="8">
        <v>29831</v>
      </c>
      <c r="G212" s="8">
        <v>57647</v>
      </c>
      <c r="H212" s="8">
        <v>2019</v>
      </c>
      <c r="I212" s="17">
        <v>0</v>
      </c>
      <c r="J212" s="8">
        <v>0</v>
      </c>
      <c r="K212" s="8">
        <v>3080</v>
      </c>
      <c r="L212" s="8">
        <v>23710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18450</v>
      </c>
      <c r="S212" s="8">
        <v>0</v>
      </c>
      <c r="T212" s="8">
        <v>0</v>
      </c>
      <c r="U212" s="8">
        <f t="shared" si="3"/>
        <v>134737</v>
      </c>
    </row>
    <row r="213" spans="1:21" ht="12.75">
      <c r="A213" s="2">
        <v>204</v>
      </c>
      <c r="B213" s="5">
        <v>206</v>
      </c>
      <c r="C213" s="6" t="s">
        <v>231</v>
      </c>
      <c r="D213" s="8">
        <v>0</v>
      </c>
      <c r="E213" s="8">
        <v>5366</v>
      </c>
      <c r="F213" s="8">
        <v>0</v>
      </c>
      <c r="G213" s="8">
        <v>29886</v>
      </c>
      <c r="H213" s="8">
        <v>5145</v>
      </c>
      <c r="I213" s="17">
        <v>0</v>
      </c>
      <c r="J213" s="8">
        <v>0</v>
      </c>
      <c r="K213" s="8">
        <v>17740</v>
      </c>
      <c r="L213" s="8">
        <v>0</v>
      </c>
      <c r="M213" s="8">
        <v>0</v>
      </c>
      <c r="N213" s="8">
        <v>145415</v>
      </c>
      <c r="O213" s="8">
        <v>0</v>
      </c>
      <c r="P213" s="8">
        <v>337781</v>
      </c>
      <c r="Q213" s="8">
        <v>1078630</v>
      </c>
      <c r="R213" s="8">
        <v>46126</v>
      </c>
      <c r="S213" s="8">
        <v>0</v>
      </c>
      <c r="T213" s="8">
        <v>0</v>
      </c>
      <c r="U213" s="8">
        <f t="shared" si="3"/>
        <v>1666089</v>
      </c>
    </row>
    <row r="214" spans="1:21" ht="12.75">
      <c r="A214" s="2">
        <v>207</v>
      </c>
      <c r="B214" s="5">
        <v>207</v>
      </c>
      <c r="C214" s="6" t="s">
        <v>232</v>
      </c>
      <c r="D214" s="8">
        <v>0</v>
      </c>
      <c r="E214" s="8">
        <v>6714</v>
      </c>
      <c r="F214" s="8">
        <v>0</v>
      </c>
      <c r="G214" s="8">
        <v>0</v>
      </c>
      <c r="H214" s="8">
        <v>30857</v>
      </c>
      <c r="I214" s="17">
        <v>21806</v>
      </c>
      <c r="J214" s="8">
        <v>0</v>
      </c>
      <c r="K214" s="8">
        <v>114860</v>
      </c>
      <c r="L214" s="8">
        <v>4818821</v>
      </c>
      <c r="M214" s="8">
        <v>2688</v>
      </c>
      <c r="N214" s="8">
        <v>0</v>
      </c>
      <c r="O214" s="8">
        <v>0</v>
      </c>
      <c r="P214" s="8">
        <v>5000</v>
      </c>
      <c r="Q214" s="8">
        <v>0</v>
      </c>
      <c r="R214" s="8">
        <v>0</v>
      </c>
      <c r="S214" s="8">
        <v>7516</v>
      </c>
      <c r="T214" s="8">
        <v>0</v>
      </c>
      <c r="U214" s="8">
        <f t="shared" si="3"/>
        <v>5008262</v>
      </c>
    </row>
    <row r="215" spans="1:21" ht="12.75">
      <c r="A215" s="2">
        <v>208</v>
      </c>
      <c r="B215" s="5">
        <v>208</v>
      </c>
      <c r="C215" s="6" t="s">
        <v>233</v>
      </c>
      <c r="D215" s="8">
        <v>53722</v>
      </c>
      <c r="E215" s="8">
        <v>0</v>
      </c>
      <c r="F215" s="8">
        <v>0</v>
      </c>
      <c r="G215" s="8">
        <v>27692</v>
      </c>
      <c r="H215" s="8">
        <v>2584</v>
      </c>
      <c r="I215" s="17">
        <v>2262</v>
      </c>
      <c r="J215" s="8">
        <v>0</v>
      </c>
      <c r="K215" s="8">
        <v>3000</v>
      </c>
      <c r="L215" s="8">
        <v>208027</v>
      </c>
      <c r="M215" s="8">
        <v>0</v>
      </c>
      <c r="N215" s="8">
        <v>0</v>
      </c>
      <c r="O215" s="8">
        <v>0</v>
      </c>
      <c r="P215" s="8">
        <v>12636</v>
      </c>
      <c r="Q215" s="8">
        <v>136425</v>
      </c>
      <c r="R215" s="8">
        <v>0</v>
      </c>
      <c r="S215" s="8">
        <v>0</v>
      </c>
      <c r="T215" s="8">
        <v>0</v>
      </c>
      <c r="U215" s="8">
        <f t="shared" si="3"/>
        <v>446348</v>
      </c>
    </row>
    <row r="216" spans="1:21" ht="12.75">
      <c r="A216" s="2">
        <v>209</v>
      </c>
      <c r="B216" s="5">
        <v>209</v>
      </c>
      <c r="C216" s="6" t="s">
        <v>234</v>
      </c>
      <c r="D216" s="8">
        <v>0</v>
      </c>
      <c r="E216" s="8">
        <v>0</v>
      </c>
      <c r="F216" s="8">
        <v>492485</v>
      </c>
      <c r="G216" s="8">
        <v>0</v>
      </c>
      <c r="H216" s="8">
        <v>2485</v>
      </c>
      <c r="I216" s="17">
        <v>0</v>
      </c>
      <c r="J216" s="8">
        <v>0</v>
      </c>
      <c r="K216" s="8">
        <v>29500</v>
      </c>
      <c r="L216" s="8">
        <v>0</v>
      </c>
      <c r="M216" s="8">
        <v>0</v>
      </c>
      <c r="N216" s="8">
        <v>60976</v>
      </c>
      <c r="O216" s="8">
        <v>0</v>
      </c>
      <c r="P216" s="8">
        <v>440637</v>
      </c>
      <c r="Q216" s="8">
        <v>0</v>
      </c>
      <c r="R216" s="8">
        <v>0</v>
      </c>
      <c r="S216" s="8">
        <v>14373</v>
      </c>
      <c r="T216" s="8">
        <v>0</v>
      </c>
      <c r="U216" s="8">
        <f t="shared" si="3"/>
        <v>1040456</v>
      </c>
    </row>
    <row r="217" spans="1:21" ht="12.75">
      <c r="A217" s="2">
        <v>211</v>
      </c>
      <c r="B217" s="5">
        <v>210</v>
      </c>
      <c r="C217" s="6" t="s">
        <v>235</v>
      </c>
      <c r="D217" s="8">
        <v>0</v>
      </c>
      <c r="E217" s="8">
        <v>0</v>
      </c>
      <c r="F217" s="8">
        <v>692270</v>
      </c>
      <c r="G217" s="8">
        <v>72930</v>
      </c>
      <c r="H217" s="8">
        <v>7579</v>
      </c>
      <c r="I217" s="17">
        <v>0</v>
      </c>
      <c r="J217" s="8">
        <v>0</v>
      </c>
      <c r="K217" s="8">
        <v>12040</v>
      </c>
      <c r="L217" s="8">
        <v>34336</v>
      </c>
      <c r="M217" s="8">
        <v>0</v>
      </c>
      <c r="N217" s="8">
        <v>63190</v>
      </c>
      <c r="O217" s="8">
        <v>0</v>
      </c>
      <c r="P217" s="8">
        <v>20742</v>
      </c>
      <c r="Q217" s="8">
        <v>14560</v>
      </c>
      <c r="R217" s="8">
        <v>119928</v>
      </c>
      <c r="S217" s="8">
        <v>9364</v>
      </c>
      <c r="T217" s="8">
        <v>0</v>
      </c>
      <c r="U217" s="8">
        <f t="shared" si="3"/>
        <v>1046939</v>
      </c>
    </row>
    <row r="218" spans="1:21" ht="12.75">
      <c r="A218" s="2">
        <v>212</v>
      </c>
      <c r="B218" s="5">
        <v>211</v>
      </c>
      <c r="C218" s="6" t="s">
        <v>236</v>
      </c>
      <c r="D218" s="8">
        <v>331186</v>
      </c>
      <c r="E218" s="8">
        <v>0</v>
      </c>
      <c r="F218" s="8">
        <v>568291</v>
      </c>
      <c r="G218" s="8">
        <v>42789</v>
      </c>
      <c r="H218" s="8">
        <v>6462</v>
      </c>
      <c r="I218" s="17">
        <v>0</v>
      </c>
      <c r="J218" s="8">
        <v>0</v>
      </c>
      <c r="K218" s="8">
        <v>20960</v>
      </c>
      <c r="L218" s="8">
        <v>16726</v>
      </c>
      <c r="M218" s="8">
        <v>0</v>
      </c>
      <c r="N218" s="8">
        <v>79500</v>
      </c>
      <c r="O218" s="8">
        <v>0</v>
      </c>
      <c r="P218" s="8">
        <v>0</v>
      </c>
      <c r="Q218" s="8">
        <v>854208</v>
      </c>
      <c r="R218" s="8">
        <v>0</v>
      </c>
      <c r="S218" s="8">
        <v>7007</v>
      </c>
      <c r="T218" s="8">
        <v>0</v>
      </c>
      <c r="U218" s="8">
        <f t="shared" si="3"/>
        <v>1927129</v>
      </c>
    </row>
    <row r="219" spans="1:21" ht="12.75">
      <c r="A219" s="2">
        <v>215</v>
      </c>
      <c r="B219" s="5">
        <v>212</v>
      </c>
      <c r="C219" s="6" t="s">
        <v>237</v>
      </c>
      <c r="D219" s="8">
        <v>5230</v>
      </c>
      <c r="E219" s="8">
        <v>0</v>
      </c>
      <c r="F219" s="8">
        <v>0</v>
      </c>
      <c r="G219" s="8">
        <v>0</v>
      </c>
      <c r="H219" s="8">
        <v>908</v>
      </c>
      <c r="I219" s="17">
        <v>0</v>
      </c>
      <c r="J219" s="8">
        <v>0</v>
      </c>
      <c r="K219" s="8">
        <v>3580</v>
      </c>
      <c r="L219" s="8">
        <v>0</v>
      </c>
      <c r="M219" s="8">
        <v>0</v>
      </c>
      <c r="N219" s="8">
        <v>3589</v>
      </c>
      <c r="O219" s="8">
        <v>0</v>
      </c>
      <c r="P219" s="8">
        <v>347575</v>
      </c>
      <c r="Q219" s="8">
        <v>13900</v>
      </c>
      <c r="R219" s="8">
        <v>0</v>
      </c>
      <c r="S219" s="8">
        <v>9872</v>
      </c>
      <c r="T219" s="8">
        <v>0</v>
      </c>
      <c r="U219" s="8">
        <f t="shared" si="3"/>
        <v>384654</v>
      </c>
    </row>
    <row r="220" spans="1:21" ht="12.75">
      <c r="A220" s="2">
        <v>217</v>
      </c>
      <c r="B220" s="5">
        <v>213</v>
      </c>
      <c r="C220" s="6" t="s">
        <v>238</v>
      </c>
      <c r="D220" s="8">
        <v>0</v>
      </c>
      <c r="E220" s="8">
        <v>0</v>
      </c>
      <c r="F220" s="8">
        <v>0</v>
      </c>
      <c r="G220" s="8">
        <v>0</v>
      </c>
      <c r="H220" s="8">
        <v>4115</v>
      </c>
      <c r="I220" s="17">
        <v>3599</v>
      </c>
      <c r="J220" s="8">
        <v>0</v>
      </c>
      <c r="K220" s="8">
        <v>7780</v>
      </c>
      <c r="L220" s="8">
        <v>171097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9225</v>
      </c>
      <c r="S220" s="8">
        <v>5516</v>
      </c>
      <c r="T220" s="8">
        <v>0</v>
      </c>
      <c r="U220" s="8">
        <f t="shared" si="3"/>
        <v>201332</v>
      </c>
    </row>
    <row r="221" spans="1:21" ht="12.75">
      <c r="A221" s="2">
        <v>210</v>
      </c>
      <c r="B221" s="5">
        <v>214</v>
      </c>
      <c r="C221" s="6" t="s">
        <v>239</v>
      </c>
      <c r="D221" s="8">
        <v>0</v>
      </c>
      <c r="E221" s="8">
        <v>4560</v>
      </c>
      <c r="F221" s="8">
        <v>0</v>
      </c>
      <c r="G221" s="8">
        <v>0</v>
      </c>
      <c r="H221" s="8">
        <v>6165</v>
      </c>
      <c r="I221" s="17">
        <v>0</v>
      </c>
      <c r="J221" s="8">
        <v>0</v>
      </c>
      <c r="K221" s="8">
        <v>118480</v>
      </c>
      <c r="L221" s="8">
        <v>0</v>
      </c>
      <c r="M221" s="8">
        <v>0</v>
      </c>
      <c r="N221" s="8">
        <v>250366</v>
      </c>
      <c r="O221" s="8">
        <v>0</v>
      </c>
      <c r="P221" s="8">
        <v>269228</v>
      </c>
      <c r="Q221" s="8">
        <v>912125</v>
      </c>
      <c r="R221" s="8">
        <v>0</v>
      </c>
      <c r="S221" s="8">
        <v>12281</v>
      </c>
      <c r="T221" s="8">
        <v>0</v>
      </c>
      <c r="U221" s="8">
        <f t="shared" si="3"/>
        <v>1573205</v>
      </c>
    </row>
    <row r="222" spans="1:21" ht="12.75">
      <c r="A222" s="2">
        <v>213</v>
      </c>
      <c r="B222" s="5">
        <v>215</v>
      </c>
      <c r="C222" s="6" t="s">
        <v>240</v>
      </c>
      <c r="D222" s="8">
        <v>26255</v>
      </c>
      <c r="E222" s="8">
        <v>0</v>
      </c>
      <c r="F222" s="8">
        <v>0</v>
      </c>
      <c r="G222" s="8">
        <v>40016</v>
      </c>
      <c r="H222" s="8">
        <v>3820</v>
      </c>
      <c r="I222" s="17">
        <v>0</v>
      </c>
      <c r="J222" s="8">
        <v>0</v>
      </c>
      <c r="K222" s="8">
        <v>5200</v>
      </c>
      <c r="L222" s="8">
        <v>29563</v>
      </c>
      <c r="M222" s="8">
        <v>0</v>
      </c>
      <c r="N222" s="8">
        <v>22462</v>
      </c>
      <c r="O222" s="8">
        <v>0</v>
      </c>
      <c r="P222" s="8">
        <v>22441</v>
      </c>
      <c r="Q222" s="8">
        <v>0</v>
      </c>
      <c r="R222" s="8">
        <v>0</v>
      </c>
      <c r="S222" s="8">
        <v>0</v>
      </c>
      <c r="T222" s="8">
        <v>0</v>
      </c>
      <c r="U222" s="8">
        <f t="shared" si="3"/>
        <v>149757</v>
      </c>
    </row>
    <row r="223" spans="1:21" ht="12.75">
      <c r="A223" s="2">
        <v>214</v>
      </c>
      <c r="B223" s="5">
        <v>216</v>
      </c>
      <c r="C223" s="6" t="s">
        <v>241</v>
      </c>
      <c r="D223" s="8">
        <v>14666</v>
      </c>
      <c r="E223" s="8">
        <v>0</v>
      </c>
      <c r="F223" s="8">
        <v>0</v>
      </c>
      <c r="G223" s="8">
        <v>26897</v>
      </c>
      <c r="H223" s="8">
        <v>2783</v>
      </c>
      <c r="I223" s="17">
        <v>0</v>
      </c>
      <c r="J223" s="8">
        <v>0</v>
      </c>
      <c r="K223" s="8">
        <v>11260</v>
      </c>
      <c r="L223" s="8">
        <v>46530</v>
      </c>
      <c r="M223" s="8">
        <v>0</v>
      </c>
      <c r="N223" s="8">
        <v>0</v>
      </c>
      <c r="O223" s="8">
        <v>0</v>
      </c>
      <c r="P223" s="8">
        <v>468879</v>
      </c>
      <c r="Q223" s="8">
        <v>0</v>
      </c>
      <c r="R223" s="8">
        <v>0</v>
      </c>
      <c r="S223" s="8">
        <v>5267</v>
      </c>
      <c r="T223" s="8">
        <v>0</v>
      </c>
      <c r="U223" s="8">
        <f t="shared" si="3"/>
        <v>576282</v>
      </c>
    </row>
    <row r="224" spans="1:21" ht="12.75">
      <c r="A224" s="2">
        <v>216</v>
      </c>
      <c r="B224" s="5">
        <v>217</v>
      </c>
      <c r="C224" s="6" t="s">
        <v>242</v>
      </c>
      <c r="D224" s="8">
        <v>0</v>
      </c>
      <c r="E224" s="8">
        <v>0</v>
      </c>
      <c r="F224" s="8">
        <v>0</v>
      </c>
      <c r="G224" s="8">
        <v>0</v>
      </c>
      <c r="H224" s="8">
        <v>724</v>
      </c>
      <c r="I224" s="17">
        <v>0</v>
      </c>
      <c r="J224" s="8">
        <v>0</v>
      </c>
      <c r="K224" s="8">
        <v>1700</v>
      </c>
      <c r="L224" s="8">
        <v>0</v>
      </c>
      <c r="M224" s="8">
        <v>0</v>
      </c>
      <c r="N224" s="8">
        <v>2404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f t="shared" si="3"/>
        <v>4828</v>
      </c>
    </row>
    <row r="225" spans="1:21" ht="12.75">
      <c r="A225" s="2">
        <v>218</v>
      </c>
      <c r="B225" s="5">
        <v>218</v>
      </c>
      <c r="C225" s="6" t="s">
        <v>243</v>
      </c>
      <c r="D225" s="8">
        <v>197628</v>
      </c>
      <c r="E225" s="8">
        <v>0</v>
      </c>
      <c r="F225" s="8">
        <v>0</v>
      </c>
      <c r="G225" s="8">
        <v>38526</v>
      </c>
      <c r="H225" s="8">
        <v>4095</v>
      </c>
      <c r="I225" s="17">
        <v>0</v>
      </c>
      <c r="J225" s="8">
        <v>0</v>
      </c>
      <c r="K225" s="8">
        <v>15600</v>
      </c>
      <c r="L225" s="8">
        <v>32243</v>
      </c>
      <c r="M225" s="8">
        <v>0</v>
      </c>
      <c r="N225" s="8">
        <v>32200</v>
      </c>
      <c r="O225" s="8">
        <v>0</v>
      </c>
      <c r="P225" s="8">
        <v>34451</v>
      </c>
      <c r="Q225" s="8">
        <v>569346</v>
      </c>
      <c r="R225" s="8">
        <v>0</v>
      </c>
      <c r="S225" s="8">
        <v>6905</v>
      </c>
      <c r="T225" s="8">
        <v>0</v>
      </c>
      <c r="U225" s="8">
        <f t="shared" si="3"/>
        <v>930994</v>
      </c>
    </row>
    <row r="226" spans="1:21" ht="12.75">
      <c r="A226" s="2">
        <v>219</v>
      </c>
      <c r="B226" s="5">
        <v>219</v>
      </c>
      <c r="C226" s="6" t="s">
        <v>244</v>
      </c>
      <c r="D226" s="8">
        <v>38981</v>
      </c>
      <c r="E226" s="8">
        <v>0</v>
      </c>
      <c r="F226" s="8">
        <v>523598</v>
      </c>
      <c r="G226" s="8">
        <v>38691</v>
      </c>
      <c r="H226" s="8">
        <v>3241</v>
      </c>
      <c r="I226" s="17">
        <v>2540</v>
      </c>
      <c r="J226" s="8">
        <v>0</v>
      </c>
      <c r="K226" s="8">
        <v>2700</v>
      </c>
      <c r="L226" s="8">
        <v>125557</v>
      </c>
      <c r="M226" s="8">
        <v>0</v>
      </c>
      <c r="N226" s="8">
        <v>0</v>
      </c>
      <c r="O226" s="8">
        <v>0</v>
      </c>
      <c r="P226" s="8">
        <v>0</v>
      </c>
      <c r="Q226" s="8">
        <v>61368</v>
      </c>
      <c r="R226" s="8">
        <v>0</v>
      </c>
      <c r="S226" s="8">
        <v>8066</v>
      </c>
      <c r="T226" s="8">
        <v>0</v>
      </c>
      <c r="U226" s="8">
        <f t="shared" si="3"/>
        <v>804742</v>
      </c>
    </row>
    <row r="227" spans="1:21" ht="12.75">
      <c r="A227" s="2">
        <v>220</v>
      </c>
      <c r="B227" s="5">
        <v>220</v>
      </c>
      <c r="C227" s="6" t="s">
        <v>245</v>
      </c>
      <c r="D227" s="8">
        <v>166782</v>
      </c>
      <c r="E227" s="8">
        <v>5709</v>
      </c>
      <c r="F227" s="8">
        <v>0</v>
      </c>
      <c r="G227" s="8">
        <v>41707</v>
      </c>
      <c r="H227" s="8">
        <v>7527</v>
      </c>
      <c r="I227" s="17">
        <v>7436</v>
      </c>
      <c r="J227" s="8">
        <v>0</v>
      </c>
      <c r="K227" s="8">
        <v>41540</v>
      </c>
      <c r="L227" s="8">
        <v>654035</v>
      </c>
      <c r="M227" s="8">
        <v>0</v>
      </c>
      <c r="N227" s="8">
        <v>0</v>
      </c>
      <c r="O227" s="8">
        <v>0</v>
      </c>
      <c r="P227" s="8">
        <v>0</v>
      </c>
      <c r="Q227" s="8">
        <v>161175</v>
      </c>
      <c r="R227" s="8">
        <v>0</v>
      </c>
      <c r="S227" s="8">
        <v>7818</v>
      </c>
      <c r="T227" s="8">
        <v>0</v>
      </c>
      <c r="U227" s="8">
        <f t="shared" si="3"/>
        <v>1093729</v>
      </c>
    </row>
    <row r="228" spans="1:21" ht="12.75">
      <c r="A228" s="2">
        <v>221</v>
      </c>
      <c r="B228" s="5">
        <v>221</v>
      </c>
      <c r="C228" s="6" t="s">
        <v>246</v>
      </c>
      <c r="D228" s="8">
        <v>106330</v>
      </c>
      <c r="E228" s="8">
        <v>0</v>
      </c>
      <c r="F228" s="8">
        <v>0</v>
      </c>
      <c r="G228" s="8">
        <v>0</v>
      </c>
      <c r="H228" s="8">
        <v>2545</v>
      </c>
      <c r="I228" s="17">
        <v>0</v>
      </c>
      <c r="J228" s="8">
        <v>0</v>
      </c>
      <c r="K228" s="8">
        <v>8940</v>
      </c>
      <c r="L228" s="8">
        <v>0</v>
      </c>
      <c r="M228" s="8">
        <v>0</v>
      </c>
      <c r="N228" s="8">
        <v>65139</v>
      </c>
      <c r="O228" s="8">
        <v>0</v>
      </c>
      <c r="P228" s="8">
        <v>143765</v>
      </c>
      <c r="Q228" s="8">
        <v>268233</v>
      </c>
      <c r="R228" s="8">
        <v>0</v>
      </c>
      <c r="S228" s="8">
        <v>0</v>
      </c>
      <c r="T228" s="8">
        <v>0</v>
      </c>
      <c r="U228" s="8">
        <f t="shared" si="3"/>
        <v>594952</v>
      </c>
    </row>
    <row r="229" spans="1:21" ht="12.75">
      <c r="A229" s="2">
        <v>222</v>
      </c>
      <c r="B229" s="5">
        <v>222</v>
      </c>
      <c r="C229" s="6" t="s">
        <v>247</v>
      </c>
      <c r="D229" s="8">
        <v>2461</v>
      </c>
      <c r="E229" s="8">
        <v>0</v>
      </c>
      <c r="F229" s="8">
        <v>0</v>
      </c>
      <c r="G229" s="8">
        <v>0</v>
      </c>
      <c r="H229" s="8">
        <v>365</v>
      </c>
      <c r="I229" s="17">
        <v>0</v>
      </c>
      <c r="J229" s="8">
        <v>0</v>
      </c>
      <c r="K229" s="8">
        <v>660</v>
      </c>
      <c r="L229" s="8">
        <v>0</v>
      </c>
      <c r="M229" s="8">
        <v>0</v>
      </c>
      <c r="N229" s="8">
        <v>2420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f t="shared" si="3"/>
        <v>5906</v>
      </c>
    </row>
    <row r="230" spans="1:21" ht="12.75">
      <c r="A230" s="2">
        <v>223</v>
      </c>
      <c r="B230" s="5">
        <v>223</v>
      </c>
      <c r="C230" s="6" t="s">
        <v>248</v>
      </c>
      <c r="D230" s="8">
        <v>0</v>
      </c>
      <c r="E230" s="8">
        <v>0</v>
      </c>
      <c r="F230" s="8">
        <v>103506</v>
      </c>
      <c r="G230" s="8">
        <v>0</v>
      </c>
      <c r="H230" s="8">
        <v>1355</v>
      </c>
      <c r="I230" s="17">
        <v>0</v>
      </c>
      <c r="J230" s="8">
        <v>0</v>
      </c>
      <c r="K230" s="8">
        <v>9900</v>
      </c>
      <c r="L230" s="8">
        <v>0</v>
      </c>
      <c r="M230" s="8">
        <v>0</v>
      </c>
      <c r="N230" s="8">
        <v>16543</v>
      </c>
      <c r="O230" s="8">
        <v>0</v>
      </c>
      <c r="P230" s="8">
        <v>93185</v>
      </c>
      <c r="Q230" s="8">
        <v>0</v>
      </c>
      <c r="R230" s="8">
        <v>0</v>
      </c>
      <c r="S230" s="8">
        <v>0</v>
      </c>
      <c r="T230" s="8">
        <v>0</v>
      </c>
      <c r="U230" s="8">
        <f t="shared" si="3"/>
        <v>224489</v>
      </c>
    </row>
    <row r="231" spans="1:21" ht="12.75">
      <c r="A231" s="2">
        <v>224</v>
      </c>
      <c r="B231" s="5">
        <v>224</v>
      </c>
      <c r="C231" s="6" t="s">
        <v>249</v>
      </c>
      <c r="D231" s="8">
        <v>249411</v>
      </c>
      <c r="E231" s="8">
        <v>0</v>
      </c>
      <c r="F231" s="8">
        <v>0</v>
      </c>
      <c r="G231" s="8">
        <v>62022</v>
      </c>
      <c r="H231" s="8">
        <v>3768</v>
      </c>
      <c r="I231" s="17">
        <v>0</v>
      </c>
      <c r="J231" s="8">
        <v>0</v>
      </c>
      <c r="K231" s="8">
        <v>1720</v>
      </c>
      <c r="L231" s="8">
        <v>0</v>
      </c>
      <c r="M231" s="8">
        <v>0</v>
      </c>
      <c r="N231" s="8">
        <v>21254</v>
      </c>
      <c r="O231" s="8">
        <v>0</v>
      </c>
      <c r="P231" s="8">
        <v>15000</v>
      </c>
      <c r="Q231" s="8">
        <v>0</v>
      </c>
      <c r="R231" s="8">
        <v>0</v>
      </c>
      <c r="S231" s="8">
        <v>0</v>
      </c>
      <c r="T231" s="8">
        <v>0</v>
      </c>
      <c r="U231" s="8">
        <f t="shared" si="3"/>
        <v>353175</v>
      </c>
    </row>
    <row r="232" spans="1:21" ht="12.75">
      <c r="A232" s="2">
        <v>225</v>
      </c>
      <c r="B232" s="5">
        <v>225</v>
      </c>
      <c r="C232" s="6" t="s">
        <v>250</v>
      </c>
      <c r="D232" s="8">
        <v>0</v>
      </c>
      <c r="E232" s="8">
        <v>0</v>
      </c>
      <c r="F232" s="8">
        <v>0</v>
      </c>
      <c r="G232" s="8">
        <v>18878</v>
      </c>
      <c r="H232" s="8">
        <v>557</v>
      </c>
      <c r="I232" s="17">
        <v>0</v>
      </c>
      <c r="J232" s="8">
        <v>0</v>
      </c>
      <c r="K232" s="8">
        <v>1240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f t="shared" si="3"/>
        <v>20675</v>
      </c>
    </row>
    <row r="233" spans="1:21" ht="12.75">
      <c r="A233" s="2">
        <v>226</v>
      </c>
      <c r="B233" s="5">
        <v>226</v>
      </c>
      <c r="C233" s="6" t="s">
        <v>251</v>
      </c>
      <c r="D233" s="8">
        <v>14358</v>
      </c>
      <c r="E233" s="8">
        <v>0</v>
      </c>
      <c r="F233" s="8">
        <v>0</v>
      </c>
      <c r="G233" s="8">
        <v>0</v>
      </c>
      <c r="H233" s="8">
        <v>2687</v>
      </c>
      <c r="I233" s="17">
        <v>0</v>
      </c>
      <c r="J233" s="8">
        <v>0</v>
      </c>
      <c r="K233" s="8">
        <v>8560</v>
      </c>
      <c r="L233" s="8">
        <v>0</v>
      </c>
      <c r="M233" s="8">
        <v>0</v>
      </c>
      <c r="N233" s="8">
        <v>21122</v>
      </c>
      <c r="O233" s="8">
        <v>0</v>
      </c>
      <c r="P233" s="8">
        <v>49598</v>
      </c>
      <c r="Q233" s="8">
        <v>343148</v>
      </c>
      <c r="R233" s="8">
        <v>0</v>
      </c>
      <c r="S233" s="8">
        <v>82</v>
      </c>
      <c r="T233" s="8">
        <v>0</v>
      </c>
      <c r="U233" s="8">
        <f t="shared" si="3"/>
        <v>439555</v>
      </c>
    </row>
    <row r="234" spans="1:21" ht="12.75">
      <c r="A234" s="2">
        <v>227</v>
      </c>
      <c r="B234" s="5">
        <v>227</v>
      </c>
      <c r="C234" s="6" t="s">
        <v>252</v>
      </c>
      <c r="D234" s="8">
        <v>638</v>
      </c>
      <c r="E234" s="8">
        <v>0</v>
      </c>
      <c r="F234" s="8">
        <v>0</v>
      </c>
      <c r="G234" s="8">
        <v>0</v>
      </c>
      <c r="H234" s="8">
        <v>2376</v>
      </c>
      <c r="I234" s="17">
        <v>0</v>
      </c>
      <c r="J234" s="8">
        <v>0</v>
      </c>
      <c r="K234" s="8">
        <v>13880</v>
      </c>
      <c r="L234" s="8">
        <v>0</v>
      </c>
      <c r="M234" s="8">
        <v>0</v>
      </c>
      <c r="N234" s="8">
        <v>42044</v>
      </c>
      <c r="O234" s="8">
        <v>0</v>
      </c>
      <c r="P234" s="8">
        <v>136085</v>
      </c>
      <c r="Q234" s="8">
        <v>21156</v>
      </c>
      <c r="R234" s="8">
        <v>0</v>
      </c>
      <c r="S234" s="8">
        <v>22266</v>
      </c>
      <c r="T234" s="8">
        <v>0</v>
      </c>
      <c r="U234" s="8">
        <f t="shared" si="3"/>
        <v>238445</v>
      </c>
    </row>
    <row r="235" spans="1:21" ht="12.75">
      <c r="A235" s="2">
        <v>228</v>
      </c>
      <c r="B235" s="5">
        <v>228</v>
      </c>
      <c r="C235" s="6" t="s">
        <v>253</v>
      </c>
      <c r="D235" s="8">
        <v>6461</v>
      </c>
      <c r="E235" s="8">
        <v>0</v>
      </c>
      <c r="F235" s="8">
        <v>26540</v>
      </c>
      <c r="G235" s="8">
        <v>0</v>
      </c>
      <c r="H235" s="8">
        <v>984</v>
      </c>
      <c r="I235" s="17">
        <v>0</v>
      </c>
      <c r="J235" s="8">
        <v>0</v>
      </c>
      <c r="K235" s="8">
        <v>500</v>
      </c>
      <c r="L235" s="8">
        <v>15482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f t="shared" si="3"/>
        <v>49967</v>
      </c>
    </row>
    <row r="236" spans="1:21" ht="12.75">
      <c r="A236" s="2">
        <v>229</v>
      </c>
      <c r="B236" s="5">
        <v>229</v>
      </c>
      <c r="C236" s="6" t="s">
        <v>254</v>
      </c>
      <c r="D236" s="8">
        <v>0</v>
      </c>
      <c r="E236" s="8">
        <v>591</v>
      </c>
      <c r="F236" s="8">
        <v>1906303</v>
      </c>
      <c r="G236" s="8">
        <v>59504</v>
      </c>
      <c r="H236" s="8">
        <v>12612</v>
      </c>
      <c r="I236" s="17">
        <v>12519</v>
      </c>
      <c r="J236" s="8">
        <v>0</v>
      </c>
      <c r="K236" s="8">
        <v>43600</v>
      </c>
      <c r="L236" s="8">
        <v>988522</v>
      </c>
      <c r="M236" s="8">
        <v>0</v>
      </c>
      <c r="N236" s="8">
        <v>0</v>
      </c>
      <c r="O236" s="8">
        <v>0</v>
      </c>
      <c r="P236" s="8">
        <v>152583</v>
      </c>
      <c r="Q236" s="8">
        <v>0</v>
      </c>
      <c r="R236" s="8">
        <v>258307</v>
      </c>
      <c r="S236" s="8">
        <v>5051</v>
      </c>
      <c r="T236" s="8">
        <v>0</v>
      </c>
      <c r="U236" s="8">
        <f t="shared" si="3"/>
        <v>3439592</v>
      </c>
    </row>
    <row r="237" spans="1:21" ht="12.75">
      <c r="A237" s="2">
        <v>230</v>
      </c>
      <c r="B237" s="5">
        <v>230</v>
      </c>
      <c r="C237" s="6" t="s">
        <v>255</v>
      </c>
      <c r="D237" s="8">
        <v>0</v>
      </c>
      <c r="E237" s="8">
        <v>0</v>
      </c>
      <c r="F237" s="8">
        <v>3283</v>
      </c>
      <c r="G237" s="8">
        <v>0</v>
      </c>
      <c r="H237" s="8">
        <v>309</v>
      </c>
      <c r="I237" s="17">
        <v>0</v>
      </c>
      <c r="J237" s="8">
        <v>0</v>
      </c>
      <c r="K237" s="8">
        <v>440</v>
      </c>
      <c r="L237" s="8">
        <v>0</v>
      </c>
      <c r="M237" s="8">
        <v>0</v>
      </c>
      <c r="N237" s="8">
        <v>263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f t="shared" si="3"/>
        <v>4295</v>
      </c>
    </row>
    <row r="238" spans="1:21" ht="12.75">
      <c r="A238" s="2">
        <v>231</v>
      </c>
      <c r="B238" s="5">
        <v>231</v>
      </c>
      <c r="C238" s="6" t="s">
        <v>256</v>
      </c>
      <c r="D238" s="8">
        <v>38822</v>
      </c>
      <c r="E238" s="8">
        <v>0</v>
      </c>
      <c r="F238" s="8">
        <v>0</v>
      </c>
      <c r="G238" s="8">
        <v>40273</v>
      </c>
      <c r="H238" s="8">
        <v>4153</v>
      </c>
      <c r="I238" s="17">
        <v>4403</v>
      </c>
      <c r="J238" s="8">
        <v>4646</v>
      </c>
      <c r="K238" s="8">
        <v>9780</v>
      </c>
      <c r="L238" s="8">
        <v>196367</v>
      </c>
      <c r="M238" s="8">
        <v>0</v>
      </c>
      <c r="N238" s="8">
        <v>0</v>
      </c>
      <c r="O238" s="8">
        <v>0</v>
      </c>
      <c r="P238" s="8">
        <v>0</v>
      </c>
      <c r="Q238" s="8">
        <v>12600</v>
      </c>
      <c r="R238" s="8">
        <v>0</v>
      </c>
      <c r="S238" s="8">
        <v>10477</v>
      </c>
      <c r="T238" s="8">
        <v>0</v>
      </c>
      <c r="U238" s="8">
        <f t="shared" si="3"/>
        <v>321521</v>
      </c>
    </row>
    <row r="239" spans="1:21" ht="12.75">
      <c r="A239" s="2">
        <v>232</v>
      </c>
      <c r="B239" s="5">
        <v>232</v>
      </c>
      <c r="C239" s="6" t="s">
        <v>257</v>
      </c>
      <c r="D239" s="8">
        <v>0</v>
      </c>
      <c r="E239" s="8">
        <v>0</v>
      </c>
      <c r="F239" s="8">
        <v>0</v>
      </c>
      <c r="G239" s="8">
        <v>0</v>
      </c>
      <c r="H239" s="8">
        <v>2524</v>
      </c>
      <c r="I239" s="17">
        <v>0</v>
      </c>
      <c r="J239" s="8">
        <v>0</v>
      </c>
      <c r="K239" s="8">
        <v>5260</v>
      </c>
      <c r="L239" s="8">
        <v>0</v>
      </c>
      <c r="M239" s="8">
        <v>0</v>
      </c>
      <c r="N239" s="8">
        <v>13187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f t="shared" si="3"/>
        <v>20971</v>
      </c>
    </row>
    <row r="240" spans="1:21" ht="12.75">
      <c r="A240" s="2">
        <v>233</v>
      </c>
      <c r="B240" s="5">
        <v>233</v>
      </c>
      <c r="C240" s="6" t="s">
        <v>258</v>
      </c>
      <c r="D240" s="8">
        <v>0</v>
      </c>
      <c r="E240" s="8">
        <v>0</v>
      </c>
      <c r="F240" s="8">
        <v>0</v>
      </c>
      <c r="G240" s="8">
        <v>0</v>
      </c>
      <c r="H240" s="8">
        <v>164</v>
      </c>
      <c r="I240" s="17">
        <v>0</v>
      </c>
      <c r="J240" s="8">
        <v>0</v>
      </c>
      <c r="K240" s="8">
        <v>60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f t="shared" si="3"/>
        <v>224</v>
      </c>
    </row>
    <row r="241" spans="1:21" ht="12.75">
      <c r="A241" s="2">
        <v>234</v>
      </c>
      <c r="B241" s="5">
        <v>234</v>
      </c>
      <c r="C241" s="6" t="s">
        <v>259</v>
      </c>
      <c r="D241" s="8">
        <v>2154</v>
      </c>
      <c r="E241" s="8">
        <v>0</v>
      </c>
      <c r="F241" s="8">
        <v>0</v>
      </c>
      <c r="G241" s="8">
        <v>0</v>
      </c>
      <c r="H241" s="8">
        <v>285</v>
      </c>
      <c r="I241" s="17">
        <v>0</v>
      </c>
      <c r="J241" s="8">
        <v>0</v>
      </c>
      <c r="K241" s="8">
        <v>320</v>
      </c>
      <c r="L241" s="8">
        <v>0</v>
      </c>
      <c r="M241" s="8">
        <v>0</v>
      </c>
      <c r="N241" s="8">
        <v>744</v>
      </c>
      <c r="O241" s="8">
        <v>0</v>
      </c>
      <c r="P241" s="8">
        <v>197560</v>
      </c>
      <c r="Q241" s="8">
        <v>0</v>
      </c>
      <c r="R241" s="8">
        <v>0</v>
      </c>
      <c r="S241" s="8">
        <v>0</v>
      </c>
      <c r="T241" s="8">
        <v>0</v>
      </c>
      <c r="U241" s="8">
        <f t="shared" si="3"/>
        <v>201063</v>
      </c>
    </row>
    <row r="242" spans="1:21" ht="12.75">
      <c r="A242" s="2">
        <v>235</v>
      </c>
      <c r="B242" s="5">
        <v>235</v>
      </c>
      <c r="C242" s="6" t="s">
        <v>260</v>
      </c>
      <c r="D242" s="8">
        <v>2051</v>
      </c>
      <c r="E242" s="8">
        <v>0</v>
      </c>
      <c r="F242" s="8">
        <v>0</v>
      </c>
      <c r="G242" s="8">
        <v>0</v>
      </c>
      <c r="H242" s="8">
        <v>346</v>
      </c>
      <c r="I242" s="17">
        <v>0</v>
      </c>
      <c r="J242" s="8">
        <v>0</v>
      </c>
      <c r="K242" s="8">
        <v>1040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f t="shared" si="3"/>
        <v>3437</v>
      </c>
    </row>
    <row r="243" spans="1:21" ht="12.75">
      <c r="A243" s="2">
        <v>236</v>
      </c>
      <c r="B243" s="5">
        <v>236</v>
      </c>
      <c r="C243" s="6" t="s">
        <v>261</v>
      </c>
      <c r="D243" s="8">
        <v>0</v>
      </c>
      <c r="E243" s="8">
        <v>0</v>
      </c>
      <c r="F243" s="8">
        <v>0</v>
      </c>
      <c r="G243" s="8">
        <v>0</v>
      </c>
      <c r="H243" s="8">
        <v>8718</v>
      </c>
      <c r="I243" s="17">
        <v>0</v>
      </c>
      <c r="J243" s="8">
        <v>0</v>
      </c>
      <c r="K243" s="8">
        <v>45800</v>
      </c>
      <c r="L243" s="8">
        <v>0</v>
      </c>
      <c r="M243" s="8">
        <v>0</v>
      </c>
      <c r="N243" s="8">
        <v>353585</v>
      </c>
      <c r="O243" s="8">
        <v>0</v>
      </c>
      <c r="P243" s="8">
        <v>1040690</v>
      </c>
      <c r="Q243" s="8">
        <v>0</v>
      </c>
      <c r="R243" s="8">
        <v>0</v>
      </c>
      <c r="S243" s="8">
        <v>33119</v>
      </c>
      <c r="T243" s="8">
        <v>0</v>
      </c>
      <c r="U243" s="8">
        <f t="shared" si="3"/>
        <v>1481912</v>
      </c>
    </row>
    <row r="244" spans="1:21" ht="12.75">
      <c r="A244" s="2">
        <v>237</v>
      </c>
      <c r="B244" s="5">
        <v>237</v>
      </c>
      <c r="C244" s="6" t="s">
        <v>262</v>
      </c>
      <c r="D244" s="8">
        <v>0</v>
      </c>
      <c r="E244" s="8">
        <v>0</v>
      </c>
      <c r="F244" s="8">
        <v>0</v>
      </c>
      <c r="G244" s="8">
        <v>0</v>
      </c>
      <c r="H244" s="8">
        <v>139</v>
      </c>
      <c r="I244" s="17">
        <v>0</v>
      </c>
      <c r="J244" s="8">
        <v>0</v>
      </c>
      <c r="K244" s="8">
        <v>40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f t="shared" si="3"/>
        <v>179</v>
      </c>
    </row>
    <row r="245" spans="1:21" ht="12.75">
      <c r="A245" s="2">
        <v>238</v>
      </c>
      <c r="B245" s="5">
        <v>238</v>
      </c>
      <c r="C245" s="6" t="s">
        <v>263</v>
      </c>
      <c r="D245" s="8">
        <v>35463</v>
      </c>
      <c r="E245" s="8">
        <v>0</v>
      </c>
      <c r="F245" s="8">
        <v>115694</v>
      </c>
      <c r="G245" s="8">
        <v>19424</v>
      </c>
      <c r="H245" s="8">
        <v>1809</v>
      </c>
      <c r="I245" s="17">
        <v>0</v>
      </c>
      <c r="J245" s="8">
        <v>0</v>
      </c>
      <c r="K245" s="8">
        <v>4140</v>
      </c>
      <c r="L245" s="8">
        <v>0</v>
      </c>
      <c r="M245" s="8">
        <v>0</v>
      </c>
      <c r="N245" s="8">
        <v>13800</v>
      </c>
      <c r="O245" s="8">
        <v>0</v>
      </c>
      <c r="P245" s="8">
        <v>0</v>
      </c>
      <c r="Q245" s="8">
        <v>199314</v>
      </c>
      <c r="R245" s="8">
        <v>0</v>
      </c>
      <c r="S245" s="8">
        <v>0</v>
      </c>
      <c r="T245" s="8">
        <v>0</v>
      </c>
      <c r="U245" s="8">
        <f t="shared" si="3"/>
        <v>389644</v>
      </c>
    </row>
    <row r="246" spans="1:21" ht="12.75">
      <c r="A246" s="2">
        <v>239</v>
      </c>
      <c r="B246" s="5">
        <v>239</v>
      </c>
      <c r="C246" s="6" t="s">
        <v>264</v>
      </c>
      <c r="D246" s="8">
        <v>137945</v>
      </c>
      <c r="E246" s="8">
        <v>0</v>
      </c>
      <c r="F246" s="8">
        <v>0</v>
      </c>
      <c r="G246" s="8">
        <v>160572</v>
      </c>
      <c r="H246" s="8">
        <v>13673</v>
      </c>
      <c r="I246" s="17">
        <v>0</v>
      </c>
      <c r="J246" s="8">
        <v>14190</v>
      </c>
      <c r="K246" s="8">
        <v>38580</v>
      </c>
      <c r="L246" s="8">
        <v>117289</v>
      </c>
      <c r="M246" s="8">
        <v>0</v>
      </c>
      <c r="N246" s="8">
        <v>67000</v>
      </c>
      <c r="O246" s="8">
        <v>0</v>
      </c>
      <c r="P246" s="8">
        <v>78058</v>
      </c>
      <c r="Q246" s="8">
        <v>1345152</v>
      </c>
      <c r="R246" s="8">
        <v>0</v>
      </c>
      <c r="S246" s="8">
        <v>10522</v>
      </c>
      <c r="T246" s="8">
        <v>0</v>
      </c>
      <c r="U246" s="8">
        <f t="shared" si="3"/>
        <v>1982981</v>
      </c>
    </row>
    <row r="247" spans="1:21" ht="12.75">
      <c r="A247" s="2">
        <v>240</v>
      </c>
      <c r="B247" s="5">
        <v>240</v>
      </c>
      <c r="C247" s="6" t="s">
        <v>265</v>
      </c>
      <c r="D247" s="8">
        <v>6682</v>
      </c>
      <c r="E247" s="8">
        <v>0</v>
      </c>
      <c r="F247" s="8">
        <v>0</v>
      </c>
      <c r="G247" s="8">
        <v>16478</v>
      </c>
      <c r="H247" s="8">
        <v>683</v>
      </c>
      <c r="I247" s="17">
        <v>0</v>
      </c>
      <c r="J247" s="8">
        <v>724</v>
      </c>
      <c r="K247" s="8">
        <v>780</v>
      </c>
      <c r="L247" s="8">
        <v>9308</v>
      </c>
      <c r="M247" s="8">
        <v>0</v>
      </c>
      <c r="N247" s="8">
        <v>0</v>
      </c>
      <c r="O247" s="8">
        <v>0</v>
      </c>
      <c r="P247" s="8">
        <v>0</v>
      </c>
      <c r="Q247" s="8">
        <v>13774</v>
      </c>
      <c r="R247" s="8">
        <v>0</v>
      </c>
      <c r="S247" s="8">
        <v>0</v>
      </c>
      <c r="T247" s="8">
        <v>0</v>
      </c>
      <c r="U247" s="8">
        <f t="shared" si="3"/>
        <v>48429</v>
      </c>
    </row>
    <row r="248" spans="1:21" ht="12.75">
      <c r="A248" s="2">
        <v>241</v>
      </c>
      <c r="B248" s="5">
        <v>241</v>
      </c>
      <c r="C248" s="6" t="s">
        <v>266</v>
      </c>
      <c r="D248" s="8">
        <v>6359</v>
      </c>
      <c r="E248" s="8">
        <v>0</v>
      </c>
      <c r="F248" s="8">
        <v>0</v>
      </c>
      <c r="G248" s="8">
        <v>0</v>
      </c>
      <c r="H248" s="8">
        <v>921</v>
      </c>
      <c r="I248" s="17">
        <v>0</v>
      </c>
      <c r="J248" s="8">
        <v>0</v>
      </c>
      <c r="K248" s="8">
        <v>500</v>
      </c>
      <c r="L248" s="8">
        <v>10986</v>
      </c>
      <c r="M248" s="8">
        <v>0</v>
      </c>
      <c r="N248" s="8">
        <v>1231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f t="shared" si="3"/>
        <v>19997</v>
      </c>
    </row>
    <row r="249" spans="1:21" ht="12.75">
      <c r="A249" s="2">
        <v>242</v>
      </c>
      <c r="B249" s="5">
        <v>242</v>
      </c>
      <c r="C249" s="6" t="s">
        <v>267</v>
      </c>
      <c r="D249" s="8">
        <v>150471</v>
      </c>
      <c r="E249" s="8">
        <v>0</v>
      </c>
      <c r="F249" s="8">
        <v>0</v>
      </c>
      <c r="G249" s="8">
        <v>37329</v>
      </c>
      <c r="H249" s="8">
        <v>2219</v>
      </c>
      <c r="I249" s="17">
        <v>0</v>
      </c>
      <c r="J249" s="8">
        <v>0</v>
      </c>
      <c r="K249" s="8">
        <v>4060</v>
      </c>
      <c r="L249" s="8">
        <v>0</v>
      </c>
      <c r="M249" s="8">
        <v>0</v>
      </c>
      <c r="N249" s="8">
        <v>38792</v>
      </c>
      <c r="O249" s="8">
        <v>0</v>
      </c>
      <c r="P249" s="8">
        <v>56837</v>
      </c>
      <c r="Q249" s="8">
        <v>17136</v>
      </c>
      <c r="R249" s="8">
        <v>0</v>
      </c>
      <c r="S249" s="8">
        <v>0</v>
      </c>
      <c r="T249" s="8">
        <v>0</v>
      </c>
      <c r="U249" s="8">
        <f t="shared" si="3"/>
        <v>306844</v>
      </c>
    </row>
    <row r="250" spans="1:21" ht="12.75">
      <c r="A250" s="2">
        <v>243</v>
      </c>
      <c r="B250" s="5">
        <v>243</v>
      </c>
      <c r="C250" s="6" t="s">
        <v>268</v>
      </c>
      <c r="D250" s="8">
        <v>422048</v>
      </c>
      <c r="E250" s="8">
        <v>3158</v>
      </c>
      <c r="F250" s="8">
        <v>0</v>
      </c>
      <c r="G250" s="8">
        <v>80489</v>
      </c>
      <c r="H250" s="8">
        <v>21049</v>
      </c>
      <c r="I250" s="17">
        <v>22897</v>
      </c>
      <c r="J250" s="8">
        <v>0</v>
      </c>
      <c r="K250" s="8">
        <v>40980</v>
      </c>
      <c r="L250" s="8">
        <v>2470041</v>
      </c>
      <c r="M250" s="8">
        <v>0</v>
      </c>
      <c r="N250" s="8">
        <v>0</v>
      </c>
      <c r="O250" s="8">
        <v>0</v>
      </c>
      <c r="P250" s="8">
        <v>4139</v>
      </c>
      <c r="Q250" s="8">
        <v>53214</v>
      </c>
      <c r="R250" s="8">
        <v>0</v>
      </c>
      <c r="S250" s="8">
        <v>23820</v>
      </c>
      <c r="T250" s="8">
        <v>0</v>
      </c>
      <c r="U250" s="8">
        <f t="shared" si="3"/>
        <v>3141835</v>
      </c>
    </row>
    <row r="251" spans="1:21" ht="12.75">
      <c r="A251" s="2">
        <v>244</v>
      </c>
      <c r="B251" s="5">
        <v>244</v>
      </c>
      <c r="C251" s="6" t="s">
        <v>269</v>
      </c>
      <c r="D251" s="8">
        <v>121488</v>
      </c>
      <c r="E251" s="8">
        <v>0</v>
      </c>
      <c r="F251" s="8">
        <v>975834</v>
      </c>
      <c r="G251" s="8">
        <v>36780</v>
      </c>
      <c r="H251" s="8">
        <v>6777</v>
      </c>
      <c r="I251" s="17">
        <v>8054</v>
      </c>
      <c r="J251" s="8">
        <v>0</v>
      </c>
      <c r="K251" s="8">
        <v>43380</v>
      </c>
      <c r="L251" s="8">
        <v>725537</v>
      </c>
      <c r="M251" s="8">
        <v>0</v>
      </c>
      <c r="N251" s="8">
        <v>0</v>
      </c>
      <c r="O251" s="8">
        <v>0</v>
      </c>
      <c r="P251" s="8">
        <v>154951</v>
      </c>
      <c r="Q251" s="8">
        <v>203638</v>
      </c>
      <c r="R251" s="8">
        <v>0</v>
      </c>
      <c r="S251" s="8">
        <v>20632</v>
      </c>
      <c r="T251" s="8">
        <v>0</v>
      </c>
      <c r="U251" s="8">
        <f t="shared" si="3"/>
        <v>2297071</v>
      </c>
    </row>
    <row r="252" spans="1:21" ht="12.75">
      <c r="A252" s="2">
        <v>245</v>
      </c>
      <c r="B252" s="5">
        <v>245</v>
      </c>
      <c r="C252" s="6" t="s">
        <v>270</v>
      </c>
      <c r="D252" s="8">
        <v>165142</v>
      </c>
      <c r="E252" s="8">
        <v>0</v>
      </c>
      <c r="F252" s="8">
        <v>0</v>
      </c>
      <c r="G252" s="8">
        <v>29328</v>
      </c>
      <c r="H252" s="8">
        <v>2988</v>
      </c>
      <c r="I252" s="17">
        <v>0</v>
      </c>
      <c r="J252" s="8">
        <v>0</v>
      </c>
      <c r="K252" s="8">
        <v>7160</v>
      </c>
      <c r="L252" s="8">
        <v>37408</v>
      </c>
      <c r="M252" s="8">
        <v>0</v>
      </c>
      <c r="N252" s="8">
        <v>4200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f t="shared" si="3"/>
        <v>246226</v>
      </c>
    </row>
    <row r="253" spans="1:21" ht="12.75">
      <c r="A253" s="2">
        <v>246</v>
      </c>
      <c r="B253" s="5">
        <v>246</v>
      </c>
      <c r="C253" s="6" t="s">
        <v>271</v>
      </c>
      <c r="D253" s="8">
        <v>0</v>
      </c>
      <c r="E253" s="8">
        <v>0</v>
      </c>
      <c r="F253" s="8">
        <v>0</v>
      </c>
      <c r="G253" s="8">
        <v>0</v>
      </c>
      <c r="H253" s="8">
        <v>6454</v>
      </c>
      <c r="I253" s="17">
        <v>6167</v>
      </c>
      <c r="J253" s="8">
        <v>0</v>
      </c>
      <c r="K253" s="8">
        <v>11320</v>
      </c>
      <c r="L253" s="8">
        <v>514680</v>
      </c>
      <c r="M253" s="8">
        <v>0</v>
      </c>
      <c r="N253" s="8">
        <v>0</v>
      </c>
      <c r="O253" s="8">
        <v>0</v>
      </c>
      <c r="P253" s="8">
        <v>0</v>
      </c>
      <c r="Q253" s="8">
        <v>21924</v>
      </c>
      <c r="R253" s="8">
        <v>9225</v>
      </c>
      <c r="S253" s="8">
        <v>0</v>
      </c>
      <c r="T253" s="8">
        <v>0</v>
      </c>
      <c r="U253" s="8">
        <f t="shared" si="3"/>
        <v>569770</v>
      </c>
    </row>
    <row r="254" spans="1:21" ht="12.75">
      <c r="A254" s="2">
        <v>247</v>
      </c>
      <c r="B254" s="5">
        <v>247</v>
      </c>
      <c r="C254" s="6" t="s">
        <v>272</v>
      </c>
      <c r="D254" s="8">
        <v>135362</v>
      </c>
      <c r="E254" s="8">
        <v>0</v>
      </c>
      <c r="F254" s="8">
        <v>58001</v>
      </c>
      <c r="G254" s="8">
        <v>46274</v>
      </c>
      <c r="H254" s="8">
        <v>2523</v>
      </c>
      <c r="I254" s="17">
        <v>0</v>
      </c>
      <c r="J254" s="8">
        <v>0</v>
      </c>
      <c r="K254" s="8">
        <v>5880</v>
      </c>
      <c r="L254" s="8">
        <v>25351</v>
      </c>
      <c r="M254" s="8">
        <v>0</v>
      </c>
      <c r="N254" s="8">
        <v>10700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f t="shared" si="3"/>
        <v>284091</v>
      </c>
    </row>
    <row r="255" spans="1:21" ht="12.75">
      <c r="A255" s="2">
        <v>248</v>
      </c>
      <c r="B255" s="5">
        <v>248</v>
      </c>
      <c r="C255" s="6" t="s">
        <v>273</v>
      </c>
      <c r="D255" s="8">
        <v>0</v>
      </c>
      <c r="E255" s="8">
        <v>5223</v>
      </c>
      <c r="F255" s="8">
        <v>1410950</v>
      </c>
      <c r="G255" s="8">
        <v>27020</v>
      </c>
      <c r="H255" s="8">
        <v>9813</v>
      </c>
      <c r="I255" s="17">
        <v>12299</v>
      </c>
      <c r="J255" s="8">
        <v>0</v>
      </c>
      <c r="K255" s="8">
        <v>104180</v>
      </c>
      <c r="L255" s="8">
        <v>2831393</v>
      </c>
      <c r="M255" s="8">
        <v>502</v>
      </c>
      <c r="N255" s="8">
        <v>0</v>
      </c>
      <c r="O255" s="8">
        <v>0</v>
      </c>
      <c r="P255" s="8">
        <v>38969</v>
      </c>
      <c r="Q255" s="8">
        <v>259418</v>
      </c>
      <c r="R255" s="8">
        <v>9225</v>
      </c>
      <c r="S255" s="8">
        <v>571</v>
      </c>
      <c r="T255" s="8">
        <v>0</v>
      </c>
      <c r="U255" s="8">
        <f t="shared" si="3"/>
        <v>4709563</v>
      </c>
    </row>
    <row r="256" spans="1:21" ht="12.75">
      <c r="A256" s="2">
        <v>249</v>
      </c>
      <c r="B256" s="5">
        <v>249</v>
      </c>
      <c r="C256" s="6" t="s">
        <v>274</v>
      </c>
      <c r="D256" s="8">
        <v>0</v>
      </c>
      <c r="E256" s="8">
        <v>0</v>
      </c>
      <c r="F256" s="8">
        <v>0</v>
      </c>
      <c r="G256" s="8">
        <v>16197</v>
      </c>
      <c r="H256" s="8">
        <v>533</v>
      </c>
      <c r="I256" s="17">
        <v>0</v>
      </c>
      <c r="J256" s="8">
        <v>0</v>
      </c>
      <c r="K256" s="8">
        <v>600</v>
      </c>
      <c r="L256" s="8">
        <v>0</v>
      </c>
      <c r="M256" s="8">
        <v>0</v>
      </c>
      <c r="N256" s="8">
        <v>0</v>
      </c>
      <c r="O256" s="8">
        <v>0</v>
      </c>
      <c r="P256" s="8">
        <v>24958</v>
      </c>
      <c r="Q256" s="8">
        <v>0</v>
      </c>
      <c r="R256" s="8">
        <v>0</v>
      </c>
      <c r="S256" s="8">
        <v>0</v>
      </c>
      <c r="T256" s="8">
        <v>0</v>
      </c>
      <c r="U256" s="8">
        <f t="shared" si="3"/>
        <v>42288</v>
      </c>
    </row>
    <row r="257" spans="1:21" ht="12.75">
      <c r="A257" s="2">
        <v>250</v>
      </c>
      <c r="B257" s="5">
        <v>250</v>
      </c>
      <c r="C257" s="6" t="s">
        <v>275</v>
      </c>
      <c r="D257" s="8">
        <v>10819</v>
      </c>
      <c r="E257" s="8">
        <v>0</v>
      </c>
      <c r="F257" s="8">
        <v>0</v>
      </c>
      <c r="G257" s="8">
        <v>36335</v>
      </c>
      <c r="H257" s="8">
        <v>1138</v>
      </c>
      <c r="I257" s="17">
        <v>0</v>
      </c>
      <c r="J257" s="8">
        <v>0</v>
      </c>
      <c r="K257" s="8">
        <v>1940</v>
      </c>
      <c r="L257" s="8">
        <v>16170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f t="shared" si="3"/>
        <v>66402</v>
      </c>
    </row>
    <row r="258" spans="1:21" ht="12.75">
      <c r="A258" s="2">
        <v>251</v>
      </c>
      <c r="B258" s="5">
        <v>251</v>
      </c>
      <c r="C258" s="6" t="s">
        <v>276</v>
      </c>
      <c r="D258" s="8">
        <v>30867</v>
      </c>
      <c r="E258" s="8">
        <v>0</v>
      </c>
      <c r="F258" s="8">
        <v>518506</v>
      </c>
      <c r="G258" s="8">
        <v>24885</v>
      </c>
      <c r="H258" s="8">
        <v>3840</v>
      </c>
      <c r="I258" s="17">
        <v>4596</v>
      </c>
      <c r="J258" s="8">
        <v>0</v>
      </c>
      <c r="K258" s="8">
        <v>19060</v>
      </c>
      <c r="L258" s="8">
        <v>207690</v>
      </c>
      <c r="M258" s="8">
        <v>0</v>
      </c>
      <c r="N258" s="8">
        <v>0</v>
      </c>
      <c r="O258" s="8">
        <v>0</v>
      </c>
      <c r="P258" s="8">
        <v>0</v>
      </c>
      <c r="Q258" s="8">
        <v>33405</v>
      </c>
      <c r="R258" s="8">
        <v>0</v>
      </c>
      <c r="S258" s="8">
        <v>10203</v>
      </c>
      <c r="T258" s="8">
        <v>0</v>
      </c>
      <c r="U258" s="8">
        <f t="shared" si="3"/>
        <v>853052</v>
      </c>
    </row>
    <row r="259" spans="1:21" ht="12.75">
      <c r="A259" s="2">
        <v>252</v>
      </c>
      <c r="B259" s="5">
        <v>252</v>
      </c>
      <c r="C259" s="6" t="s">
        <v>277</v>
      </c>
      <c r="D259" s="8">
        <v>0</v>
      </c>
      <c r="E259" s="8">
        <v>0</v>
      </c>
      <c r="F259" s="8">
        <v>155716</v>
      </c>
      <c r="G259" s="8">
        <v>0</v>
      </c>
      <c r="H259" s="8">
        <v>2709</v>
      </c>
      <c r="I259" s="17">
        <v>2020</v>
      </c>
      <c r="J259" s="8">
        <v>0</v>
      </c>
      <c r="K259" s="8">
        <v>19980</v>
      </c>
      <c r="L259" s="8">
        <v>0</v>
      </c>
      <c r="M259" s="8">
        <v>0</v>
      </c>
      <c r="N259" s="8">
        <v>45106</v>
      </c>
      <c r="O259" s="8">
        <v>0</v>
      </c>
      <c r="P259" s="8">
        <v>222193</v>
      </c>
      <c r="Q259" s="8">
        <v>0</v>
      </c>
      <c r="R259" s="8">
        <v>0</v>
      </c>
      <c r="S259" s="8">
        <v>0</v>
      </c>
      <c r="T259" s="8">
        <v>0</v>
      </c>
      <c r="U259" s="8">
        <f t="shared" si="3"/>
        <v>447724</v>
      </c>
    </row>
    <row r="260" spans="1:21" ht="12.75">
      <c r="A260" s="2">
        <v>253</v>
      </c>
      <c r="B260" s="5">
        <v>253</v>
      </c>
      <c r="C260" s="6" t="s">
        <v>278</v>
      </c>
      <c r="D260" s="8">
        <v>0</v>
      </c>
      <c r="E260" s="8">
        <v>0</v>
      </c>
      <c r="F260" s="8">
        <v>0</v>
      </c>
      <c r="G260" s="8">
        <v>0</v>
      </c>
      <c r="H260" s="8">
        <v>580</v>
      </c>
      <c r="I260" s="17">
        <v>0</v>
      </c>
      <c r="J260" s="8">
        <v>0</v>
      </c>
      <c r="K260" s="8">
        <v>0</v>
      </c>
      <c r="L260" s="8">
        <v>0</v>
      </c>
      <c r="M260" s="8">
        <v>0</v>
      </c>
      <c r="N260" s="8">
        <v>3791</v>
      </c>
      <c r="O260" s="8">
        <v>0</v>
      </c>
      <c r="P260" s="8">
        <v>8740</v>
      </c>
      <c r="Q260" s="8">
        <v>0</v>
      </c>
      <c r="R260" s="8">
        <v>0</v>
      </c>
      <c r="S260" s="8">
        <v>0</v>
      </c>
      <c r="T260" s="8">
        <v>0</v>
      </c>
      <c r="U260" s="8">
        <f t="shared" si="3"/>
        <v>13111</v>
      </c>
    </row>
    <row r="261" spans="1:21" ht="12.75">
      <c r="A261" s="2">
        <v>254</v>
      </c>
      <c r="B261" s="5">
        <v>254</v>
      </c>
      <c r="C261" s="6" t="s">
        <v>279</v>
      </c>
      <c r="D261" s="8">
        <v>0</v>
      </c>
      <c r="E261" s="8">
        <v>0</v>
      </c>
      <c r="F261" s="8">
        <v>0</v>
      </c>
      <c r="G261" s="8">
        <v>44817</v>
      </c>
      <c r="H261" s="8">
        <v>1538</v>
      </c>
      <c r="I261" s="17">
        <v>0</v>
      </c>
      <c r="J261" s="8">
        <v>0</v>
      </c>
      <c r="K261" s="8">
        <v>3200</v>
      </c>
      <c r="L261" s="8">
        <v>19414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9225</v>
      </c>
      <c r="S261" s="8">
        <v>0</v>
      </c>
      <c r="T261" s="8">
        <v>0</v>
      </c>
      <c r="U261" s="8">
        <f t="shared" si="3"/>
        <v>78194</v>
      </c>
    </row>
    <row r="262" spans="1:21" ht="12.75">
      <c r="A262" s="2">
        <v>255</v>
      </c>
      <c r="B262" s="5">
        <v>255</v>
      </c>
      <c r="C262" s="6" t="s">
        <v>280</v>
      </c>
      <c r="D262" s="8">
        <v>1641</v>
      </c>
      <c r="E262" s="8">
        <v>0</v>
      </c>
      <c r="F262" s="8">
        <v>0</v>
      </c>
      <c r="G262" s="8">
        <v>0</v>
      </c>
      <c r="H262" s="8">
        <v>258</v>
      </c>
      <c r="I262" s="17">
        <v>0</v>
      </c>
      <c r="J262" s="8">
        <v>0</v>
      </c>
      <c r="K262" s="8">
        <v>40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10551</v>
      </c>
      <c r="U262" s="8">
        <f t="shared" si="3"/>
        <v>12490</v>
      </c>
    </row>
    <row r="263" spans="1:21" ht="12.75">
      <c r="A263" s="2">
        <v>256</v>
      </c>
      <c r="B263" s="5">
        <v>256</v>
      </c>
      <c r="C263" s="6" t="s">
        <v>281</v>
      </c>
      <c r="D263" s="8">
        <v>88</v>
      </c>
      <c r="E263" s="8">
        <v>0</v>
      </c>
      <c r="F263" s="8">
        <v>0</v>
      </c>
      <c r="G263" s="8">
        <v>0</v>
      </c>
      <c r="H263" s="8">
        <v>325</v>
      </c>
      <c r="I263" s="17">
        <v>0</v>
      </c>
      <c r="J263" s="8">
        <v>0</v>
      </c>
      <c r="K263" s="8">
        <v>0</v>
      </c>
      <c r="L263" s="8">
        <v>0</v>
      </c>
      <c r="M263" s="8">
        <v>0</v>
      </c>
      <c r="N263" s="8">
        <v>2170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f t="shared" si="3"/>
        <v>2583</v>
      </c>
    </row>
    <row r="264" spans="1:21" ht="12.75">
      <c r="A264" s="2">
        <v>257</v>
      </c>
      <c r="B264" s="5">
        <v>257</v>
      </c>
      <c r="C264" s="6" t="s">
        <v>282</v>
      </c>
      <c r="D264" s="8">
        <v>6769</v>
      </c>
      <c r="E264" s="8">
        <v>0</v>
      </c>
      <c r="F264" s="8">
        <v>35172</v>
      </c>
      <c r="G264" s="8">
        <v>0</v>
      </c>
      <c r="H264" s="8">
        <v>1338</v>
      </c>
      <c r="I264" s="17">
        <v>0</v>
      </c>
      <c r="J264" s="8">
        <v>0</v>
      </c>
      <c r="K264" s="8">
        <v>5280</v>
      </c>
      <c r="L264" s="8">
        <v>0</v>
      </c>
      <c r="M264" s="8">
        <v>0</v>
      </c>
      <c r="N264" s="8">
        <v>5052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f aca="true" t="shared" si="4" ref="U264:U327">SUM(D264:T264)</f>
        <v>53611</v>
      </c>
    </row>
    <row r="265" spans="1:21" ht="12.75">
      <c r="A265" s="2">
        <v>258</v>
      </c>
      <c r="B265" s="5">
        <v>258</v>
      </c>
      <c r="C265" s="6" t="s">
        <v>283</v>
      </c>
      <c r="D265" s="8">
        <v>0</v>
      </c>
      <c r="E265" s="8">
        <v>0</v>
      </c>
      <c r="F265" s="8">
        <v>1251523</v>
      </c>
      <c r="G265" s="8">
        <v>32109</v>
      </c>
      <c r="H265" s="8">
        <v>9217</v>
      </c>
      <c r="I265" s="17">
        <v>10511</v>
      </c>
      <c r="J265" s="8">
        <v>0</v>
      </c>
      <c r="K265" s="8">
        <v>105280</v>
      </c>
      <c r="L265" s="8">
        <v>884178</v>
      </c>
      <c r="M265" s="8">
        <v>0</v>
      </c>
      <c r="N265" s="8">
        <v>0</v>
      </c>
      <c r="O265" s="8">
        <v>0</v>
      </c>
      <c r="P265" s="8">
        <v>225479</v>
      </c>
      <c r="Q265" s="8">
        <v>161080</v>
      </c>
      <c r="R265" s="8">
        <v>212181</v>
      </c>
      <c r="S265" s="8">
        <v>24360</v>
      </c>
      <c r="T265" s="8">
        <v>0</v>
      </c>
      <c r="U265" s="8">
        <f t="shared" si="4"/>
        <v>2915918</v>
      </c>
    </row>
    <row r="266" spans="1:21" ht="12.75">
      <c r="A266" s="2">
        <v>259</v>
      </c>
      <c r="B266" s="5">
        <v>259</v>
      </c>
      <c r="C266" s="6" t="s">
        <v>284</v>
      </c>
      <c r="D266" s="8">
        <v>0</v>
      </c>
      <c r="E266" s="8">
        <v>0</v>
      </c>
      <c r="F266" s="8">
        <v>17837</v>
      </c>
      <c r="G266" s="8">
        <v>38916</v>
      </c>
      <c r="H266" s="8">
        <v>1975</v>
      </c>
      <c r="I266" s="17">
        <v>0</v>
      </c>
      <c r="J266" s="8">
        <v>0</v>
      </c>
      <c r="K266" s="8">
        <v>15740</v>
      </c>
      <c r="L266" s="8">
        <v>27628</v>
      </c>
      <c r="M266" s="8">
        <v>0</v>
      </c>
      <c r="N266" s="8">
        <v>38421</v>
      </c>
      <c r="O266" s="8">
        <v>0</v>
      </c>
      <c r="P266" s="8">
        <v>0</v>
      </c>
      <c r="Q266" s="8">
        <v>0</v>
      </c>
      <c r="R266" s="8">
        <v>36901</v>
      </c>
      <c r="S266" s="8">
        <v>0</v>
      </c>
      <c r="T266" s="8">
        <v>0</v>
      </c>
      <c r="U266" s="8">
        <f t="shared" si="4"/>
        <v>177418</v>
      </c>
    </row>
    <row r="267" spans="1:21" ht="12.75">
      <c r="A267" s="2">
        <v>260</v>
      </c>
      <c r="B267" s="5">
        <v>260</v>
      </c>
      <c r="C267" s="6" t="s">
        <v>285</v>
      </c>
      <c r="D267" s="8">
        <v>0</v>
      </c>
      <c r="E267" s="8">
        <v>0</v>
      </c>
      <c r="F267" s="8">
        <v>0</v>
      </c>
      <c r="G267" s="8">
        <v>0</v>
      </c>
      <c r="H267" s="8">
        <v>276</v>
      </c>
      <c r="I267" s="17">
        <v>0</v>
      </c>
      <c r="J267" s="8">
        <v>0</v>
      </c>
      <c r="K267" s="8">
        <v>620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f t="shared" si="4"/>
        <v>896</v>
      </c>
    </row>
    <row r="268" spans="1:21" ht="12.75">
      <c r="A268" s="2">
        <v>261</v>
      </c>
      <c r="B268" s="5">
        <v>261</v>
      </c>
      <c r="C268" s="6" t="s">
        <v>286</v>
      </c>
      <c r="D268" s="8">
        <v>281704</v>
      </c>
      <c r="E268" s="8">
        <v>0</v>
      </c>
      <c r="F268" s="8">
        <v>0</v>
      </c>
      <c r="G268" s="8">
        <v>69955</v>
      </c>
      <c r="H268" s="8">
        <v>5913</v>
      </c>
      <c r="I268" s="17">
        <v>0</v>
      </c>
      <c r="J268" s="8">
        <v>0</v>
      </c>
      <c r="K268" s="8">
        <v>8200</v>
      </c>
      <c r="L268" s="8">
        <v>0</v>
      </c>
      <c r="M268" s="8">
        <v>0</v>
      </c>
      <c r="N268" s="8">
        <v>58929</v>
      </c>
      <c r="O268" s="8">
        <v>0</v>
      </c>
      <c r="P268" s="8">
        <v>55133</v>
      </c>
      <c r="Q268" s="8">
        <v>207240</v>
      </c>
      <c r="R268" s="8">
        <v>0</v>
      </c>
      <c r="S268" s="8">
        <v>13626</v>
      </c>
      <c r="T268" s="8">
        <v>0</v>
      </c>
      <c r="U268" s="8">
        <f t="shared" si="4"/>
        <v>700700</v>
      </c>
    </row>
    <row r="269" spans="1:21" ht="12.75">
      <c r="A269" s="2">
        <v>262</v>
      </c>
      <c r="B269" s="5">
        <v>262</v>
      </c>
      <c r="C269" s="6" t="s">
        <v>287</v>
      </c>
      <c r="D269" s="8">
        <v>0</v>
      </c>
      <c r="E269" s="8">
        <v>0</v>
      </c>
      <c r="F269" s="8">
        <v>961353</v>
      </c>
      <c r="G269" s="8">
        <v>38045</v>
      </c>
      <c r="H269" s="8">
        <v>6937</v>
      </c>
      <c r="I269" s="17">
        <v>6783</v>
      </c>
      <c r="J269" s="8">
        <v>0</v>
      </c>
      <c r="K269" s="8">
        <v>22160</v>
      </c>
      <c r="L269" s="8">
        <v>646372</v>
      </c>
      <c r="M269" s="8">
        <v>0</v>
      </c>
      <c r="N269" s="8">
        <v>0</v>
      </c>
      <c r="O269" s="8">
        <v>0</v>
      </c>
      <c r="P269" s="8">
        <v>13782</v>
      </c>
      <c r="Q269" s="8">
        <v>94556</v>
      </c>
      <c r="R269" s="8">
        <v>55351</v>
      </c>
      <c r="S269" s="8">
        <v>10080</v>
      </c>
      <c r="T269" s="8">
        <v>0</v>
      </c>
      <c r="U269" s="8">
        <f t="shared" si="4"/>
        <v>1855419</v>
      </c>
    </row>
    <row r="270" spans="1:21" ht="12.75">
      <c r="A270" s="2">
        <v>263</v>
      </c>
      <c r="B270" s="5">
        <v>263</v>
      </c>
      <c r="C270" s="6" t="s">
        <v>288</v>
      </c>
      <c r="D270" s="8">
        <v>0</v>
      </c>
      <c r="E270" s="8">
        <v>0</v>
      </c>
      <c r="F270" s="8">
        <v>0</v>
      </c>
      <c r="G270" s="8">
        <v>0</v>
      </c>
      <c r="H270" s="8">
        <v>142</v>
      </c>
      <c r="I270" s="17">
        <v>0</v>
      </c>
      <c r="J270" s="8">
        <v>0</v>
      </c>
      <c r="K270" s="8">
        <v>640</v>
      </c>
      <c r="L270" s="8">
        <v>0</v>
      </c>
      <c r="M270" s="8">
        <v>0</v>
      </c>
      <c r="N270" s="8">
        <v>0</v>
      </c>
      <c r="O270" s="8">
        <v>0</v>
      </c>
      <c r="P270" s="8">
        <v>63411</v>
      </c>
      <c r="Q270" s="8">
        <v>0</v>
      </c>
      <c r="R270" s="8">
        <v>0</v>
      </c>
      <c r="S270" s="8">
        <v>0</v>
      </c>
      <c r="T270" s="8">
        <v>0</v>
      </c>
      <c r="U270" s="8">
        <f t="shared" si="4"/>
        <v>64193</v>
      </c>
    </row>
    <row r="271" spans="1:21" ht="12.75">
      <c r="A271" s="2">
        <v>264</v>
      </c>
      <c r="B271" s="5">
        <v>264</v>
      </c>
      <c r="C271" s="6" t="s">
        <v>289</v>
      </c>
      <c r="D271" s="8">
        <v>63643</v>
      </c>
      <c r="E271" s="8">
        <v>0</v>
      </c>
      <c r="F271" s="8">
        <v>0</v>
      </c>
      <c r="G271" s="8">
        <v>48136</v>
      </c>
      <c r="H271" s="8">
        <v>5543</v>
      </c>
      <c r="I271" s="17">
        <v>4647</v>
      </c>
      <c r="J271" s="8">
        <v>0</v>
      </c>
      <c r="K271" s="8">
        <v>11000</v>
      </c>
      <c r="L271" s="8">
        <v>215537</v>
      </c>
      <c r="M271" s="8">
        <v>0</v>
      </c>
      <c r="N271" s="8">
        <v>0</v>
      </c>
      <c r="O271" s="8">
        <v>0</v>
      </c>
      <c r="P271" s="8">
        <v>0</v>
      </c>
      <c r="Q271" s="8">
        <v>166400</v>
      </c>
      <c r="R271" s="8">
        <v>0</v>
      </c>
      <c r="S271" s="8">
        <v>0</v>
      </c>
      <c r="T271" s="8">
        <v>0</v>
      </c>
      <c r="U271" s="8">
        <f t="shared" si="4"/>
        <v>514906</v>
      </c>
    </row>
    <row r="272" spans="1:21" ht="12.75">
      <c r="A272" s="2">
        <v>265</v>
      </c>
      <c r="B272" s="5">
        <v>265</v>
      </c>
      <c r="C272" s="6" t="s">
        <v>290</v>
      </c>
      <c r="D272" s="8">
        <v>176873</v>
      </c>
      <c r="E272" s="8">
        <v>0</v>
      </c>
      <c r="F272" s="8">
        <v>0</v>
      </c>
      <c r="G272" s="8">
        <v>28860</v>
      </c>
      <c r="H272" s="8">
        <v>3310</v>
      </c>
      <c r="I272" s="17">
        <v>0</v>
      </c>
      <c r="J272" s="8">
        <v>0</v>
      </c>
      <c r="K272" s="8">
        <v>7660</v>
      </c>
      <c r="L272" s="8">
        <v>26585</v>
      </c>
      <c r="M272" s="8">
        <v>0</v>
      </c>
      <c r="N272" s="8">
        <v>30000</v>
      </c>
      <c r="O272" s="8">
        <v>0</v>
      </c>
      <c r="P272" s="8">
        <v>7990</v>
      </c>
      <c r="Q272" s="8">
        <v>0</v>
      </c>
      <c r="R272" s="8">
        <v>0</v>
      </c>
      <c r="S272" s="8">
        <v>957</v>
      </c>
      <c r="T272" s="8">
        <v>0</v>
      </c>
      <c r="U272" s="8">
        <f t="shared" si="4"/>
        <v>282235</v>
      </c>
    </row>
    <row r="273" spans="1:21" ht="12.75">
      <c r="A273" s="2">
        <v>266</v>
      </c>
      <c r="B273" s="5">
        <v>266</v>
      </c>
      <c r="C273" s="6" t="s">
        <v>291</v>
      </c>
      <c r="D273" s="8">
        <v>113412</v>
      </c>
      <c r="E273" s="8">
        <v>0</v>
      </c>
      <c r="F273" s="8">
        <v>0</v>
      </c>
      <c r="G273" s="8">
        <v>51789</v>
      </c>
      <c r="H273" s="8">
        <v>4855</v>
      </c>
      <c r="I273" s="17">
        <v>4528</v>
      </c>
      <c r="J273" s="8">
        <v>0</v>
      </c>
      <c r="K273" s="8">
        <v>7540</v>
      </c>
      <c r="L273" s="8">
        <v>375601</v>
      </c>
      <c r="M273" s="8">
        <v>0</v>
      </c>
      <c r="N273" s="8">
        <v>0</v>
      </c>
      <c r="O273" s="8">
        <v>0</v>
      </c>
      <c r="P273" s="8">
        <v>0</v>
      </c>
      <c r="Q273" s="8">
        <v>145825</v>
      </c>
      <c r="R273" s="8">
        <v>0</v>
      </c>
      <c r="S273" s="8">
        <v>9200</v>
      </c>
      <c r="T273" s="8">
        <v>0</v>
      </c>
      <c r="U273" s="8">
        <f t="shared" si="4"/>
        <v>712750</v>
      </c>
    </row>
    <row r="274" spans="1:21" ht="12.75">
      <c r="A274" s="2">
        <v>267</v>
      </c>
      <c r="B274" s="5">
        <v>267</v>
      </c>
      <c r="C274" s="6" t="s">
        <v>292</v>
      </c>
      <c r="D274" s="8">
        <v>0</v>
      </c>
      <c r="E274" s="8">
        <v>0</v>
      </c>
      <c r="F274" s="8">
        <v>0</v>
      </c>
      <c r="G274" s="8">
        <v>24279</v>
      </c>
      <c r="H274" s="8">
        <v>919</v>
      </c>
      <c r="I274" s="17">
        <v>0</v>
      </c>
      <c r="J274" s="8">
        <v>0</v>
      </c>
      <c r="K274" s="8">
        <v>1620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f t="shared" si="4"/>
        <v>26818</v>
      </c>
    </row>
    <row r="275" spans="1:21" ht="12.75">
      <c r="A275" s="2">
        <v>268</v>
      </c>
      <c r="B275" s="5">
        <v>268</v>
      </c>
      <c r="C275" s="6" t="s">
        <v>293</v>
      </c>
      <c r="D275" s="8">
        <v>0</v>
      </c>
      <c r="E275" s="8">
        <v>0</v>
      </c>
      <c r="F275" s="8">
        <v>0</v>
      </c>
      <c r="G275" s="8">
        <v>0</v>
      </c>
      <c r="H275" s="8">
        <v>451</v>
      </c>
      <c r="I275" s="17">
        <v>0</v>
      </c>
      <c r="J275" s="8">
        <v>0</v>
      </c>
      <c r="K275" s="8">
        <v>200</v>
      </c>
      <c r="L275" s="8">
        <v>0</v>
      </c>
      <c r="M275" s="8">
        <v>0</v>
      </c>
      <c r="N275" s="8">
        <v>5162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f t="shared" si="4"/>
        <v>5813</v>
      </c>
    </row>
    <row r="276" spans="1:21" ht="12.75">
      <c r="A276" s="2">
        <v>269</v>
      </c>
      <c r="B276" s="5">
        <v>269</v>
      </c>
      <c r="C276" s="6" t="s">
        <v>294</v>
      </c>
      <c r="D276" s="8">
        <v>0</v>
      </c>
      <c r="E276" s="8">
        <v>0</v>
      </c>
      <c r="F276" s="8">
        <v>0</v>
      </c>
      <c r="G276" s="8">
        <v>30883</v>
      </c>
      <c r="H276" s="8">
        <v>1711</v>
      </c>
      <c r="I276" s="17">
        <v>1093</v>
      </c>
      <c r="J276" s="8">
        <v>0</v>
      </c>
      <c r="K276" s="8">
        <v>1020</v>
      </c>
      <c r="L276" s="8">
        <v>54335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f t="shared" si="4"/>
        <v>89042</v>
      </c>
    </row>
    <row r="277" spans="1:21" ht="12.75">
      <c r="A277" s="2">
        <v>270</v>
      </c>
      <c r="B277" s="5">
        <v>270</v>
      </c>
      <c r="C277" s="6" t="s">
        <v>295</v>
      </c>
      <c r="D277" s="8">
        <v>0</v>
      </c>
      <c r="E277" s="8">
        <v>0</v>
      </c>
      <c r="F277" s="8">
        <v>0</v>
      </c>
      <c r="G277" s="8">
        <v>0</v>
      </c>
      <c r="H277" s="8">
        <v>1331</v>
      </c>
      <c r="I277" s="17">
        <v>0</v>
      </c>
      <c r="J277" s="8">
        <v>0</v>
      </c>
      <c r="K277" s="8">
        <v>4100</v>
      </c>
      <c r="L277" s="8">
        <v>6796</v>
      </c>
      <c r="M277" s="8">
        <v>0</v>
      </c>
      <c r="N277" s="8">
        <v>15555</v>
      </c>
      <c r="O277" s="8">
        <v>0</v>
      </c>
      <c r="P277" s="8">
        <v>567600</v>
      </c>
      <c r="Q277" s="8">
        <v>188890</v>
      </c>
      <c r="R277" s="8">
        <v>0</v>
      </c>
      <c r="S277" s="8">
        <v>0</v>
      </c>
      <c r="T277" s="8">
        <v>0</v>
      </c>
      <c r="U277" s="8">
        <f t="shared" si="4"/>
        <v>784272</v>
      </c>
    </row>
    <row r="278" spans="1:21" ht="12.75">
      <c r="A278" s="2">
        <v>271</v>
      </c>
      <c r="B278" s="5">
        <v>271</v>
      </c>
      <c r="C278" s="6" t="s">
        <v>296</v>
      </c>
      <c r="D278" s="8">
        <v>49947</v>
      </c>
      <c r="E278" s="8">
        <v>0</v>
      </c>
      <c r="F278" s="8">
        <v>0</v>
      </c>
      <c r="G278" s="8">
        <v>47261</v>
      </c>
      <c r="H278" s="8">
        <v>8187</v>
      </c>
      <c r="I278" s="17">
        <v>0</v>
      </c>
      <c r="J278" s="8">
        <v>0</v>
      </c>
      <c r="K278" s="8">
        <v>16400</v>
      </c>
      <c r="L278" s="8">
        <v>42430</v>
      </c>
      <c r="M278" s="8">
        <v>0</v>
      </c>
      <c r="N278" s="8">
        <v>80509</v>
      </c>
      <c r="O278" s="8">
        <v>0</v>
      </c>
      <c r="P278" s="8">
        <v>45890</v>
      </c>
      <c r="Q278" s="8">
        <v>138180</v>
      </c>
      <c r="R278" s="8">
        <v>0</v>
      </c>
      <c r="S278" s="8">
        <v>5501</v>
      </c>
      <c r="T278" s="8">
        <v>0</v>
      </c>
      <c r="U278" s="8">
        <f t="shared" si="4"/>
        <v>434305</v>
      </c>
    </row>
    <row r="279" spans="1:21" ht="12.75">
      <c r="A279" s="2">
        <v>272</v>
      </c>
      <c r="B279" s="5">
        <v>272</v>
      </c>
      <c r="C279" s="6" t="s">
        <v>297</v>
      </c>
      <c r="D279" s="8">
        <v>0</v>
      </c>
      <c r="E279" s="8">
        <v>0</v>
      </c>
      <c r="F279" s="8">
        <v>0</v>
      </c>
      <c r="G279" s="8">
        <v>0</v>
      </c>
      <c r="H279" s="8">
        <v>412</v>
      </c>
      <c r="I279" s="17">
        <v>0</v>
      </c>
      <c r="J279" s="8">
        <v>0</v>
      </c>
      <c r="K279" s="8">
        <v>760</v>
      </c>
      <c r="L279" s="8">
        <v>0</v>
      </c>
      <c r="M279" s="8">
        <v>0</v>
      </c>
      <c r="N279" s="8">
        <v>714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f t="shared" si="4"/>
        <v>1886</v>
      </c>
    </row>
    <row r="280" spans="1:21" ht="12.75">
      <c r="A280" s="2">
        <v>273</v>
      </c>
      <c r="B280" s="5">
        <v>273</v>
      </c>
      <c r="C280" s="6" t="s">
        <v>298</v>
      </c>
      <c r="D280" s="8">
        <v>233725</v>
      </c>
      <c r="E280" s="8">
        <v>0</v>
      </c>
      <c r="F280" s="8">
        <v>0</v>
      </c>
      <c r="G280" s="8">
        <v>26358</v>
      </c>
      <c r="H280" s="8">
        <v>4439</v>
      </c>
      <c r="I280" s="17">
        <v>0</v>
      </c>
      <c r="J280" s="8">
        <v>0</v>
      </c>
      <c r="K280" s="8">
        <v>11200</v>
      </c>
      <c r="L280" s="8">
        <v>0</v>
      </c>
      <c r="M280" s="8">
        <v>0</v>
      </c>
      <c r="N280" s="8">
        <v>43224</v>
      </c>
      <c r="O280" s="8">
        <v>0</v>
      </c>
      <c r="P280" s="8">
        <v>3950</v>
      </c>
      <c r="Q280" s="8">
        <v>81230</v>
      </c>
      <c r="R280" s="8">
        <v>0</v>
      </c>
      <c r="S280" s="8">
        <v>9625</v>
      </c>
      <c r="T280" s="8">
        <v>0</v>
      </c>
      <c r="U280" s="8">
        <f t="shared" si="4"/>
        <v>413751</v>
      </c>
    </row>
    <row r="281" spans="1:21" ht="12.75">
      <c r="A281" s="2">
        <v>274</v>
      </c>
      <c r="B281" s="5">
        <v>274</v>
      </c>
      <c r="C281" s="6" t="s">
        <v>299</v>
      </c>
      <c r="D281" s="8">
        <v>0</v>
      </c>
      <c r="E281" s="8">
        <v>22718</v>
      </c>
      <c r="F281" s="8">
        <v>0</v>
      </c>
      <c r="G281" s="8">
        <v>0</v>
      </c>
      <c r="H281" s="8">
        <v>16964</v>
      </c>
      <c r="I281" s="17">
        <v>20154</v>
      </c>
      <c r="J281" s="8">
        <v>0</v>
      </c>
      <c r="K281" s="8">
        <v>323380</v>
      </c>
      <c r="L281" s="8">
        <v>4535169</v>
      </c>
      <c r="M281" s="8">
        <v>941</v>
      </c>
      <c r="N281" s="8">
        <v>0</v>
      </c>
      <c r="O281" s="8">
        <v>0</v>
      </c>
      <c r="P281" s="8">
        <v>4684</v>
      </c>
      <c r="Q281" s="8">
        <v>4658980</v>
      </c>
      <c r="R281" s="8">
        <v>0</v>
      </c>
      <c r="S281" s="8">
        <v>2929</v>
      </c>
      <c r="T281" s="8">
        <v>0</v>
      </c>
      <c r="U281" s="8">
        <f t="shared" si="4"/>
        <v>9585919</v>
      </c>
    </row>
    <row r="282" spans="1:21" ht="12.75">
      <c r="A282" s="2">
        <v>278</v>
      </c>
      <c r="B282" s="5">
        <v>275</v>
      </c>
      <c r="C282" s="6" t="s">
        <v>300</v>
      </c>
      <c r="D282" s="8">
        <v>0</v>
      </c>
      <c r="E282" s="8">
        <v>0</v>
      </c>
      <c r="F282" s="8">
        <v>0</v>
      </c>
      <c r="G282" s="8">
        <v>0</v>
      </c>
      <c r="H282" s="8">
        <v>3424</v>
      </c>
      <c r="I282" s="17">
        <v>0</v>
      </c>
      <c r="J282" s="8">
        <v>0</v>
      </c>
      <c r="K282" s="8">
        <v>9340</v>
      </c>
      <c r="L282" s="8">
        <v>0</v>
      </c>
      <c r="M282" s="8">
        <v>0</v>
      </c>
      <c r="N282" s="8">
        <v>104783</v>
      </c>
      <c r="O282" s="8">
        <v>0</v>
      </c>
      <c r="P282" s="8">
        <v>201990</v>
      </c>
      <c r="Q282" s="8">
        <v>118080</v>
      </c>
      <c r="R282" s="8">
        <v>0</v>
      </c>
      <c r="S282" s="8">
        <v>8098</v>
      </c>
      <c r="T282" s="8">
        <v>0</v>
      </c>
      <c r="U282" s="8">
        <f t="shared" si="4"/>
        <v>445715</v>
      </c>
    </row>
    <row r="283" spans="1:21" ht="12.75">
      <c r="A283" s="2">
        <v>275</v>
      </c>
      <c r="B283" s="5">
        <v>276</v>
      </c>
      <c r="C283" s="6" t="s">
        <v>301</v>
      </c>
      <c r="D283" s="8">
        <v>0</v>
      </c>
      <c r="E283" s="8">
        <v>0</v>
      </c>
      <c r="F283" s="8">
        <v>0</v>
      </c>
      <c r="G283" s="8">
        <v>0</v>
      </c>
      <c r="H283" s="8">
        <v>1140</v>
      </c>
      <c r="I283" s="17">
        <v>0</v>
      </c>
      <c r="J283" s="8">
        <v>0</v>
      </c>
      <c r="K283" s="8">
        <v>1980</v>
      </c>
      <c r="L283" s="8">
        <v>0</v>
      </c>
      <c r="M283" s="8">
        <v>0</v>
      </c>
      <c r="N283" s="8">
        <v>5204</v>
      </c>
      <c r="O283" s="8">
        <v>0</v>
      </c>
      <c r="P283" s="8">
        <v>22355</v>
      </c>
      <c r="Q283" s="8">
        <v>0</v>
      </c>
      <c r="R283" s="8">
        <v>0</v>
      </c>
      <c r="S283" s="8">
        <v>0</v>
      </c>
      <c r="T283" s="8">
        <v>0</v>
      </c>
      <c r="U283" s="8">
        <f t="shared" si="4"/>
        <v>30679</v>
      </c>
    </row>
    <row r="284" spans="1:21" ht="12.75">
      <c r="A284" s="2">
        <v>276</v>
      </c>
      <c r="B284" s="5">
        <v>277</v>
      </c>
      <c r="C284" s="6" t="s">
        <v>302</v>
      </c>
      <c r="D284" s="8">
        <v>22768</v>
      </c>
      <c r="E284" s="8">
        <v>0</v>
      </c>
      <c r="F284" s="8">
        <v>0</v>
      </c>
      <c r="G284" s="8">
        <v>30985</v>
      </c>
      <c r="H284" s="8">
        <v>3223</v>
      </c>
      <c r="I284" s="17">
        <v>2284</v>
      </c>
      <c r="J284" s="8">
        <v>0</v>
      </c>
      <c r="K284" s="8">
        <v>4800</v>
      </c>
      <c r="L284" s="8">
        <v>28622</v>
      </c>
      <c r="M284" s="8">
        <v>0</v>
      </c>
      <c r="N284" s="8">
        <v>2192</v>
      </c>
      <c r="O284" s="8">
        <v>0</v>
      </c>
      <c r="P284" s="8">
        <v>4641</v>
      </c>
      <c r="Q284" s="8">
        <v>0</v>
      </c>
      <c r="R284" s="8">
        <v>0</v>
      </c>
      <c r="S284" s="8">
        <v>2220</v>
      </c>
      <c r="T284" s="8">
        <v>0</v>
      </c>
      <c r="U284" s="8">
        <f t="shared" si="4"/>
        <v>101735</v>
      </c>
    </row>
    <row r="285" spans="1:21" ht="12.75">
      <c r="A285" s="2">
        <v>277</v>
      </c>
      <c r="B285" s="5">
        <v>278</v>
      </c>
      <c r="C285" s="6" t="s">
        <v>303</v>
      </c>
      <c r="D285" s="8">
        <v>14256</v>
      </c>
      <c r="E285" s="8">
        <v>0</v>
      </c>
      <c r="F285" s="8">
        <v>0</v>
      </c>
      <c r="G285" s="8">
        <v>0</v>
      </c>
      <c r="H285" s="8">
        <v>3025</v>
      </c>
      <c r="I285" s="17">
        <v>0</v>
      </c>
      <c r="J285" s="8">
        <v>0</v>
      </c>
      <c r="K285" s="8">
        <v>19000</v>
      </c>
      <c r="L285" s="8">
        <v>0</v>
      </c>
      <c r="M285" s="8">
        <v>0</v>
      </c>
      <c r="N285" s="8">
        <v>35383</v>
      </c>
      <c r="O285" s="8">
        <v>0</v>
      </c>
      <c r="P285" s="8">
        <v>117141</v>
      </c>
      <c r="Q285" s="8">
        <v>7737</v>
      </c>
      <c r="R285" s="8">
        <v>0</v>
      </c>
      <c r="S285" s="8">
        <v>1134</v>
      </c>
      <c r="T285" s="8">
        <v>0</v>
      </c>
      <c r="U285" s="8">
        <f t="shared" si="4"/>
        <v>197676</v>
      </c>
    </row>
    <row r="286" spans="1:21" ht="12.75">
      <c r="A286" s="2">
        <v>279</v>
      </c>
      <c r="B286" s="5">
        <v>279</v>
      </c>
      <c r="C286" s="6" t="s">
        <v>304</v>
      </c>
      <c r="D286" s="8">
        <v>506</v>
      </c>
      <c r="E286" s="8">
        <v>0</v>
      </c>
      <c r="F286" s="8">
        <v>0</v>
      </c>
      <c r="G286" s="8">
        <v>0</v>
      </c>
      <c r="H286" s="8">
        <v>1918</v>
      </c>
      <c r="I286" s="17">
        <v>0</v>
      </c>
      <c r="J286" s="8">
        <v>0</v>
      </c>
      <c r="K286" s="8">
        <v>9700</v>
      </c>
      <c r="L286" s="8">
        <v>0</v>
      </c>
      <c r="M286" s="8">
        <v>0</v>
      </c>
      <c r="N286" s="8">
        <v>11031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f t="shared" si="4"/>
        <v>23155</v>
      </c>
    </row>
    <row r="287" spans="1:21" ht="12.75">
      <c r="A287" s="2">
        <v>280</v>
      </c>
      <c r="B287" s="5">
        <v>280</v>
      </c>
      <c r="C287" s="6" t="s">
        <v>305</v>
      </c>
      <c r="D287" s="8">
        <v>13128</v>
      </c>
      <c r="E287" s="8">
        <v>0</v>
      </c>
      <c r="F287" s="8">
        <v>36854</v>
      </c>
      <c r="G287" s="8">
        <v>0</v>
      </c>
      <c r="H287" s="8">
        <v>2333</v>
      </c>
      <c r="I287" s="17">
        <v>0</v>
      </c>
      <c r="J287" s="8">
        <v>0</v>
      </c>
      <c r="K287" s="8">
        <v>13840</v>
      </c>
      <c r="L287" s="8">
        <v>0</v>
      </c>
      <c r="M287" s="8">
        <v>0</v>
      </c>
      <c r="N287" s="8">
        <v>33621</v>
      </c>
      <c r="O287" s="8">
        <v>0</v>
      </c>
      <c r="P287" s="8">
        <v>4395</v>
      </c>
      <c r="Q287" s="8">
        <v>0</v>
      </c>
      <c r="R287" s="8">
        <v>0</v>
      </c>
      <c r="S287" s="8">
        <v>0</v>
      </c>
      <c r="T287" s="8">
        <v>0</v>
      </c>
      <c r="U287" s="8">
        <f t="shared" si="4"/>
        <v>104171</v>
      </c>
    </row>
    <row r="288" spans="1:21" ht="12.75">
      <c r="A288" s="2">
        <v>281</v>
      </c>
      <c r="B288" s="5">
        <v>281</v>
      </c>
      <c r="C288" s="6" t="s">
        <v>306</v>
      </c>
      <c r="D288" s="8">
        <v>4776</v>
      </c>
      <c r="E288" s="8">
        <v>7022</v>
      </c>
      <c r="F288" s="8">
        <v>0</v>
      </c>
      <c r="G288" s="8">
        <v>0</v>
      </c>
      <c r="H288" s="8">
        <v>25640</v>
      </c>
      <c r="I288" s="17">
        <v>0</v>
      </c>
      <c r="J288" s="8">
        <v>0</v>
      </c>
      <c r="K288" s="8">
        <v>366720</v>
      </c>
      <c r="L288" s="8">
        <v>0</v>
      </c>
      <c r="M288" s="8">
        <v>0</v>
      </c>
      <c r="N288" s="8">
        <v>1938170</v>
      </c>
      <c r="O288" s="8">
        <v>0</v>
      </c>
      <c r="P288" s="8">
        <v>1460877</v>
      </c>
      <c r="Q288" s="8">
        <v>12044456</v>
      </c>
      <c r="R288" s="8">
        <v>0</v>
      </c>
      <c r="S288" s="8">
        <v>121792</v>
      </c>
      <c r="T288" s="8">
        <v>0</v>
      </c>
      <c r="U288" s="8">
        <f t="shared" si="4"/>
        <v>15969453</v>
      </c>
    </row>
    <row r="289" spans="1:21" ht="12.75">
      <c r="A289" s="2">
        <v>282</v>
      </c>
      <c r="B289" s="5">
        <v>282</v>
      </c>
      <c r="C289" s="6" t="s">
        <v>307</v>
      </c>
      <c r="D289" s="8">
        <v>11692</v>
      </c>
      <c r="E289" s="8">
        <v>0</v>
      </c>
      <c r="F289" s="8">
        <v>0</v>
      </c>
      <c r="G289" s="8">
        <v>0</v>
      </c>
      <c r="H289" s="8">
        <v>1824</v>
      </c>
      <c r="I289" s="17">
        <v>0</v>
      </c>
      <c r="J289" s="8">
        <v>0</v>
      </c>
      <c r="K289" s="8">
        <v>2620</v>
      </c>
      <c r="L289" s="8">
        <v>11217</v>
      </c>
      <c r="M289" s="8">
        <v>0</v>
      </c>
      <c r="N289" s="8">
        <v>12728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f t="shared" si="4"/>
        <v>40081</v>
      </c>
    </row>
    <row r="290" spans="1:21" ht="12.75">
      <c r="A290" s="2">
        <v>283</v>
      </c>
      <c r="B290" s="5">
        <v>283</v>
      </c>
      <c r="C290" s="6" t="s">
        <v>308</v>
      </c>
      <c r="D290" s="8">
        <v>0</v>
      </c>
      <c r="E290" s="8">
        <v>0</v>
      </c>
      <c r="F290" s="8">
        <v>0</v>
      </c>
      <c r="G290" s="8">
        <v>27607</v>
      </c>
      <c r="H290" s="8">
        <v>851</v>
      </c>
      <c r="I290" s="17">
        <v>0</v>
      </c>
      <c r="J290" s="8">
        <v>0</v>
      </c>
      <c r="K290" s="8">
        <v>1100</v>
      </c>
      <c r="L290" s="8">
        <v>0</v>
      </c>
      <c r="M290" s="8">
        <v>0</v>
      </c>
      <c r="N290" s="8">
        <v>30513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14765</v>
      </c>
      <c r="U290" s="8">
        <f t="shared" si="4"/>
        <v>74836</v>
      </c>
    </row>
    <row r="291" spans="1:21" ht="12.75">
      <c r="A291" s="2">
        <v>284</v>
      </c>
      <c r="B291" s="5">
        <v>284</v>
      </c>
      <c r="C291" s="6" t="s">
        <v>309</v>
      </c>
      <c r="D291" s="8">
        <v>0</v>
      </c>
      <c r="E291" s="8">
        <v>0</v>
      </c>
      <c r="F291" s="8">
        <v>556284</v>
      </c>
      <c r="G291" s="8">
        <v>0</v>
      </c>
      <c r="H291" s="8">
        <v>5803</v>
      </c>
      <c r="I291" s="17">
        <v>5780</v>
      </c>
      <c r="J291" s="8">
        <v>0</v>
      </c>
      <c r="K291" s="8">
        <v>13720</v>
      </c>
      <c r="L291" s="8">
        <v>467555</v>
      </c>
      <c r="M291" s="8">
        <v>0</v>
      </c>
      <c r="N291" s="8">
        <v>0</v>
      </c>
      <c r="O291" s="8">
        <v>0</v>
      </c>
      <c r="P291" s="8">
        <v>0</v>
      </c>
      <c r="Q291" s="8">
        <v>230848</v>
      </c>
      <c r="R291" s="8">
        <v>18450</v>
      </c>
      <c r="S291" s="8">
        <v>1079</v>
      </c>
      <c r="T291" s="8">
        <v>0</v>
      </c>
      <c r="U291" s="8">
        <f t="shared" si="4"/>
        <v>1299519</v>
      </c>
    </row>
    <row r="292" spans="1:21" ht="12.75">
      <c r="A292" s="2">
        <v>285</v>
      </c>
      <c r="B292" s="5">
        <v>285</v>
      </c>
      <c r="C292" s="6" t="s">
        <v>310</v>
      </c>
      <c r="D292" s="8">
        <v>126755</v>
      </c>
      <c r="E292" s="8">
        <v>0</v>
      </c>
      <c r="F292" s="8">
        <v>720451</v>
      </c>
      <c r="G292" s="8">
        <v>49015</v>
      </c>
      <c r="H292" s="8">
        <v>6410</v>
      </c>
      <c r="I292" s="17">
        <v>7062</v>
      </c>
      <c r="J292" s="8">
        <v>7451</v>
      </c>
      <c r="K292" s="8">
        <v>31700</v>
      </c>
      <c r="L292" s="8">
        <v>17121</v>
      </c>
      <c r="M292" s="8">
        <v>0</v>
      </c>
      <c r="N292" s="8">
        <v>84500</v>
      </c>
      <c r="O292" s="8">
        <v>0</v>
      </c>
      <c r="P292" s="8">
        <v>15980</v>
      </c>
      <c r="Q292" s="8">
        <v>174875</v>
      </c>
      <c r="R292" s="8">
        <v>0</v>
      </c>
      <c r="S292" s="8">
        <v>387</v>
      </c>
      <c r="T292" s="8">
        <v>0</v>
      </c>
      <c r="U292" s="8">
        <f t="shared" si="4"/>
        <v>1241707</v>
      </c>
    </row>
    <row r="293" spans="1:21" ht="12.75">
      <c r="A293" s="2">
        <v>286</v>
      </c>
      <c r="B293" s="5">
        <v>286</v>
      </c>
      <c r="C293" s="6" t="s">
        <v>311</v>
      </c>
      <c r="D293" s="8">
        <v>0</v>
      </c>
      <c r="E293" s="8">
        <v>0</v>
      </c>
      <c r="F293" s="8">
        <v>0</v>
      </c>
      <c r="G293" s="8">
        <v>30268</v>
      </c>
      <c r="H293" s="8">
        <v>1778</v>
      </c>
      <c r="I293" s="17">
        <v>1535</v>
      </c>
      <c r="J293" s="8">
        <v>0</v>
      </c>
      <c r="K293" s="8">
        <v>1640</v>
      </c>
      <c r="L293" s="8">
        <v>20833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f t="shared" si="4"/>
        <v>56054</v>
      </c>
    </row>
    <row r="294" spans="1:21" ht="12.75">
      <c r="A294" s="2">
        <v>287</v>
      </c>
      <c r="B294" s="5">
        <v>287</v>
      </c>
      <c r="C294" s="6" t="s">
        <v>312</v>
      </c>
      <c r="D294" s="8">
        <v>13025</v>
      </c>
      <c r="E294" s="8">
        <v>0</v>
      </c>
      <c r="F294" s="8">
        <v>0</v>
      </c>
      <c r="G294" s="8">
        <v>60409</v>
      </c>
      <c r="H294" s="8">
        <v>1911</v>
      </c>
      <c r="I294" s="17">
        <v>0</v>
      </c>
      <c r="J294" s="8">
        <v>0</v>
      </c>
      <c r="K294" s="8">
        <v>4920</v>
      </c>
      <c r="L294" s="8">
        <v>0</v>
      </c>
      <c r="M294" s="8">
        <v>0</v>
      </c>
      <c r="N294" s="8">
        <v>10690</v>
      </c>
      <c r="O294" s="8">
        <v>0</v>
      </c>
      <c r="P294" s="8">
        <v>9227</v>
      </c>
      <c r="Q294" s="8">
        <v>0</v>
      </c>
      <c r="R294" s="8">
        <v>0</v>
      </c>
      <c r="S294" s="8">
        <v>0</v>
      </c>
      <c r="T294" s="8">
        <v>0</v>
      </c>
      <c r="U294" s="8">
        <f t="shared" si="4"/>
        <v>100182</v>
      </c>
    </row>
    <row r="295" spans="1:21" ht="12.75">
      <c r="A295" s="2">
        <v>288</v>
      </c>
      <c r="B295" s="5">
        <v>288</v>
      </c>
      <c r="C295" s="6" t="s">
        <v>313</v>
      </c>
      <c r="D295" s="8">
        <v>0</v>
      </c>
      <c r="E295" s="8">
        <v>0</v>
      </c>
      <c r="F295" s="8">
        <v>0</v>
      </c>
      <c r="G295" s="8">
        <v>0</v>
      </c>
      <c r="H295" s="8">
        <v>6050</v>
      </c>
      <c r="I295" s="17">
        <v>4381</v>
      </c>
      <c r="J295" s="8">
        <v>0</v>
      </c>
      <c r="K295" s="8">
        <v>4660</v>
      </c>
      <c r="L295" s="8">
        <v>197811</v>
      </c>
      <c r="M295" s="8">
        <v>0</v>
      </c>
      <c r="N295" s="8">
        <v>0</v>
      </c>
      <c r="O295" s="8">
        <v>0</v>
      </c>
      <c r="P295" s="8">
        <v>5000</v>
      </c>
      <c r="Q295" s="8">
        <v>0</v>
      </c>
      <c r="R295" s="8">
        <v>0</v>
      </c>
      <c r="S295" s="8">
        <v>0</v>
      </c>
      <c r="T295" s="8">
        <v>0</v>
      </c>
      <c r="U295" s="8">
        <f t="shared" si="4"/>
        <v>217902</v>
      </c>
    </row>
    <row r="296" spans="1:21" ht="12.75">
      <c r="A296" s="2">
        <v>289</v>
      </c>
      <c r="B296" s="5">
        <v>289</v>
      </c>
      <c r="C296" s="6" t="s">
        <v>314</v>
      </c>
      <c r="D296" s="8">
        <v>0</v>
      </c>
      <c r="E296" s="8">
        <v>0</v>
      </c>
      <c r="F296" s="8">
        <v>0</v>
      </c>
      <c r="G296" s="8">
        <v>0</v>
      </c>
      <c r="H296" s="8">
        <v>768</v>
      </c>
      <c r="I296" s="17">
        <v>0</v>
      </c>
      <c r="J296" s="8">
        <v>0</v>
      </c>
      <c r="K296" s="8">
        <v>3320</v>
      </c>
      <c r="L296" s="8">
        <v>0</v>
      </c>
      <c r="M296" s="8">
        <v>0</v>
      </c>
      <c r="N296" s="8">
        <v>97416</v>
      </c>
      <c r="O296" s="8">
        <v>0</v>
      </c>
      <c r="P296" s="8">
        <v>0</v>
      </c>
      <c r="Q296" s="8">
        <v>7712</v>
      </c>
      <c r="R296" s="8">
        <v>0</v>
      </c>
      <c r="S296" s="8">
        <v>0</v>
      </c>
      <c r="T296" s="8">
        <v>0</v>
      </c>
      <c r="U296" s="8">
        <f t="shared" si="4"/>
        <v>109216</v>
      </c>
    </row>
    <row r="297" spans="1:21" ht="12.75">
      <c r="A297" s="2">
        <v>290</v>
      </c>
      <c r="B297" s="5">
        <v>290</v>
      </c>
      <c r="C297" s="6" t="s">
        <v>315</v>
      </c>
      <c r="D297" s="8">
        <v>12820</v>
      </c>
      <c r="E297" s="8">
        <v>0</v>
      </c>
      <c r="F297" s="8">
        <v>0</v>
      </c>
      <c r="G297" s="8">
        <v>0</v>
      </c>
      <c r="H297" s="8">
        <v>1987</v>
      </c>
      <c r="I297" s="17">
        <v>0</v>
      </c>
      <c r="J297" s="8">
        <v>0</v>
      </c>
      <c r="K297" s="8">
        <v>2260</v>
      </c>
      <c r="L297" s="8">
        <v>7826</v>
      </c>
      <c r="M297" s="8">
        <v>0</v>
      </c>
      <c r="N297" s="8">
        <v>23862</v>
      </c>
      <c r="O297" s="8">
        <v>0</v>
      </c>
      <c r="P297" s="8">
        <v>84537</v>
      </c>
      <c r="Q297" s="8">
        <v>5975</v>
      </c>
      <c r="R297" s="8">
        <v>0</v>
      </c>
      <c r="S297" s="8">
        <v>260</v>
      </c>
      <c r="T297" s="8">
        <v>0</v>
      </c>
      <c r="U297" s="8">
        <f t="shared" si="4"/>
        <v>139527</v>
      </c>
    </row>
    <row r="298" spans="1:21" ht="12.75">
      <c r="A298" s="2">
        <v>291</v>
      </c>
      <c r="B298" s="5">
        <v>291</v>
      </c>
      <c r="C298" s="6" t="s">
        <v>316</v>
      </c>
      <c r="D298" s="8">
        <v>0</v>
      </c>
      <c r="E298" s="8">
        <v>0</v>
      </c>
      <c r="F298" s="8">
        <v>0</v>
      </c>
      <c r="G298" s="8">
        <v>15391</v>
      </c>
      <c r="H298" s="8">
        <v>4302</v>
      </c>
      <c r="I298" s="17">
        <v>3749</v>
      </c>
      <c r="J298" s="8">
        <v>0</v>
      </c>
      <c r="K298" s="8">
        <v>13740</v>
      </c>
      <c r="L298" s="8">
        <v>356247</v>
      </c>
      <c r="M298" s="8">
        <v>0</v>
      </c>
      <c r="N298" s="8">
        <v>0</v>
      </c>
      <c r="O298" s="8">
        <v>0</v>
      </c>
      <c r="P298" s="8">
        <v>24827</v>
      </c>
      <c r="Q298" s="8">
        <v>24027</v>
      </c>
      <c r="R298" s="8">
        <v>64577</v>
      </c>
      <c r="S298" s="8">
        <v>0</v>
      </c>
      <c r="T298" s="8">
        <v>0</v>
      </c>
      <c r="U298" s="8">
        <f t="shared" si="4"/>
        <v>506860</v>
      </c>
    </row>
    <row r="299" spans="1:21" ht="12.75">
      <c r="A299" s="2">
        <v>292</v>
      </c>
      <c r="B299" s="5">
        <v>292</v>
      </c>
      <c r="C299" s="6" t="s">
        <v>317</v>
      </c>
      <c r="D299" s="8">
        <v>177775</v>
      </c>
      <c r="E299" s="8">
        <v>0</v>
      </c>
      <c r="F299" s="8">
        <v>0</v>
      </c>
      <c r="G299" s="8">
        <v>31956</v>
      </c>
      <c r="H299" s="8">
        <v>3638</v>
      </c>
      <c r="I299" s="17">
        <v>0</v>
      </c>
      <c r="J299" s="8">
        <v>0</v>
      </c>
      <c r="K299" s="8">
        <v>10000</v>
      </c>
      <c r="L299" s="8">
        <v>0</v>
      </c>
      <c r="M299" s="8">
        <v>0</v>
      </c>
      <c r="N299" s="8">
        <v>39215</v>
      </c>
      <c r="O299" s="8">
        <v>0</v>
      </c>
      <c r="P299" s="8">
        <v>7945</v>
      </c>
      <c r="Q299" s="8">
        <v>41316</v>
      </c>
      <c r="R299" s="8">
        <v>0</v>
      </c>
      <c r="S299" s="8">
        <v>3383</v>
      </c>
      <c r="T299" s="8">
        <v>0</v>
      </c>
      <c r="U299" s="8">
        <f t="shared" si="4"/>
        <v>315228</v>
      </c>
    </row>
    <row r="300" spans="1:21" ht="12.75">
      <c r="A300" s="2">
        <v>293</v>
      </c>
      <c r="B300" s="5">
        <v>293</v>
      </c>
      <c r="C300" s="6" t="s">
        <v>318</v>
      </c>
      <c r="D300" s="8">
        <v>448499</v>
      </c>
      <c r="E300" s="8">
        <v>31173</v>
      </c>
      <c r="F300" s="8">
        <v>0</v>
      </c>
      <c r="G300" s="8">
        <v>74177</v>
      </c>
      <c r="H300" s="8">
        <v>11215</v>
      </c>
      <c r="I300" s="17">
        <v>0</v>
      </c>
      <c r="J300" s="8">
        <v>0</v>
      </c>
      <c r="K300" s="8">
        <v>58440</v>
      </c>
      <c r="L300" s="8">
        <v>0</v>
      </c>
      <c r="M300" s="8">
        <v>0</v>
      </c>
      <c r="N300" s="8">
        <v>222000</v>
      </c>
      <c r="O300" s="8">
        <v>0</v>
      </c>
      <c r="P300" s="8">
        <v>24690</v>
      </c>
      <c r="Q300" s="8">
        <v>6674</v>
      </c>
      <c r="R300" s="8">
        <v>0</v>
      </c>
      <c r="S300" s="8">
        <v>19376</v>
      </c>
      <c r="T300" s="8">
        <v>0</v>
      </c>
      <c r="U300" s="8">
        <f t="shared" si="4"/>
        <v>896244</v>
      </c>
    </row>
    <row r="301" spans="1:21" ht="12.75">
      <c r="A301" s="2">
        <v>294</v>
      </c>
      <c r="B301" s="5">
        <v>294</v>
      </c>
      <c r="C301" s="6" t="s">
        <v>319</v>
      </c>
      <c r="D301" s="8">
        <v>6974</v>
      </c>
      <c r="E301" s="8">
        <v>0</v>
      </c>
      <c r="F301" s="8">
        <v>0</v>
      </c>
      <c r="G301" s="8">
        <v>0</v>
      </c>
      <c r="H301" s="8">
        <v>1321</v>
      </c>
      <c r="I301" s="17">
        <v>0</v>
      </c>
      <c r="J301" s="8">
        <v>0</v>
      </c>
      <c r="K301" s="8">
        <v>4440</v>
      </c>
      <c r="L301" s="8">
        <v>0</v>
      </c>
      <c r="M301" s="8">
        <v>0</v>
      </c>
      <c r="N301" s="8">
        <v>16070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f t="shared" si="4"/>
        <v>28805</v>
      </c>
    </row>
    <row r="302" spans="1:21" ht="12.75">
      <c r="A302" s="2">
        <v>295</v>
      </c>
      <c r="B302" s="5">
        <v>295</v>
      </c>
      <c r="C302" s="6" t="s">
        <v>320</v>
      </c>
      <c r="D302" s="8">
        <v>0</v>
      </c>
      <c r="E302" s="8">
        <v>0</v>
      </c>
      <c r="F302" s="8">
        <v>0</v>
      </c>
      <c r="G302" s="8">
        <v>45950</v>
      </c>
      <c r="H302" s="8">
        <v>7507</v>
      </c>
      <c r="I302" s="17">
        <v>0</v>
      </c>
      <c r="J302" s="8">
        <v>0</v>
      </c>
      <c r="K302" s="8">
        <v>15620</v>
      </c>
      <c r="L302" s="8">
        <v>0</v>
      </c>
      <c r="M302" s="8">
        <v>0</v>
      </c>
      <c r="N302" s="8">
        <v>196835</v>
      </c>
      <c r="O302" s="8">
        <v>0</v>
      </c>
      <c r="P302" s="8">
        <v>51814</v>
      </c>
      <c r="Q302" s="8">
        <v>71577</v>
      </c>
      <c r="R302" s="8">
        <v>9225</v>
      </c>
      <c r="S302" s="8">
        <v>70</v>
      </c>
      <c r="T302" s="8">
        <v>0</v>
      </c>
      <c r="U302" s="8">
        <f t="shared" si="4"/>
        <v>398598</v>
      </c>
    </row>
    <row r="303" spans="1:21" ht="12.75">
      <c r="A303" s="2">
        <v>296</v>
      </c>
      <c r="B303" s="5">
        <v>296</v>
      </c>
      <c r="C303" s="6" t="s">
        <v>321</v>
      </c>
      <c r="D303" s="8">
        <v>107586</v>
      </c>
      <c r="E303" s="8">
        <v>0</v>
      </c>
      <c r="F303" s="8">
        <v>0</v>
      </c>
      <c r="G303" s="8">
        <v>0</v>
      </c>
      <c r="H303" s="8">
        <v>2567</v>
      </c>
      <c r="I303" s="17">
        <v>0</v>
      </c>
      <c r="J303" s="8">
        <v>0</v>
      </c>
      <c r="K303" s="8">
        <v>16440</v>
      </c>
      <c r="L303" s="8">
        <v>0</v>
      </c>
      <c r="M303" s="8">
        <v>0</v>
      </c>
      <c r="N303" s="8">
        <v>110316</v>
      </c>
      <c r="O303" s="8">
        <v>0</v>
      </c>
      <c r="P303" s="8">
        <v>97414</v>
      </c>
      <c r="Q303" s="8">
        <v>373145</v>
      </c>
      <c r="R303" s="8">
        <v>0</v>
      </c>
      <c r="S303" s="8">
        <v>0</v>
      </c>
      <c r="T303" s="8">
        <v>0</v>
      </c>
      <c r="U303" s="8">
        <f t="shared" si="4"/>
        <v>707468</v>
      </c>
    </row>
    <row r="304" spans="1:21" ht="12.75">
      <c r="A304" s="2">
        <v>297</v>
      </c>
      <c r="B304" s="5">
        <v>297</v>
      </c>
      <c r="C304" s="6" t="s">
        <v>322</v>
      </c>
      <c r="D304" s="8">
        <v>106</v>
      </c>
      <c r="E304" s="8">
        <v>0</v>
      </c>
      <c r="F304" s="8">
        <v>0</v>
      </c>
      <c r="G304" s="8">
        <v>0</v>
      </c>
      <c r="H304" s="8">
        <v>174</v>
      </c>
      <c r="I304" s="17">
        <v>0</v>
      </c>
      <c r="J304" s="8">
        <v>0</v>
      </c>
      <c r="K304" s="8">
        <v>60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f t="shared" si="4"/>
        <v>340</v>
      </c>
    </row>
    <row r="305" spans="1:21" ht="12.75">
      <c r="A305" s="2">
        <v>298</v>
      </c>
      <c r="B305" s="5">
        <v>298</v>
      </c>
      <c r="C305" s="6" t="s">
        <v>323</v>
      </c>
      <c r="D305" s="8">
        <v>0</v>
      </c>
      <c r="E305" s="8">
        <v>0</v>
      </c>
      <c r="F305" s="8">
        <v>0</v>
      </c>
      <c r="G305" s="8">
        <v>0</v>
      </c>
      <c r="H305" s="8">
        <v>1880</v>
      </c>
      <c r="I305" s="17">
        <v>1597</v>
      </c>
      <c r="J305" s="8">
        <v>0</v>
      </c>
      <c r="K305" s="8">
        <v>1280</v>
      </c>
      <c r="L305" s="8">
        <v>126849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36901</v>
      </c>
      <c r="S305" s="8">
        <v>0</v>
      </c>
      <c r="T305" s="8">
        <v>0</v>
      </c>
      <c r="U305" s="8">
        <f t="shared" si="4"/>
        <v>168507</v>
      </c>
    </row>
    <row r="306" spans="1:21" ht="12.75">
      <c r="A306" s="2">
        <v>299</v>
      </c>
      <c r="B306" s="5">
        <v>299</v>
      </c>
      <c r="C306" s="6" t="s">
        <v>324</v>
      </c>
      <c r="D306" s="8">
        <v>0</v>
      </c>
      <c r="E306" s="8">
        <v>0</v>
      </c>
      <c r="F306" s="8">
        <v>0</v>
      </c>
      <c r="G306" s="8">
        <v>0</v>
      </c>
      <c r="H306" s="8">
        <v>1974</v>
      </c>
      <c r="I306" s="17">
        <v>0</v>
      </c>
      <c r="J306" s="8">
        <v>0</v>
      </c>
      <c r="K306" s="8">
        <v>4880</v>
      </c>
      <c r="L306" s="8">
        <v>21871</v>
      </c>
      <c r="M306" s="8">
        <v>0</v>
      </c>
      <c r="N306" s="8">
        <v>10860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f t="shared" si="4"/>
        <v>39585</v>
      </c>
    </row>
    <row r="307" spans="1:21" ht="12.75">
      <c r="A307" s="2">
        <v>300</v>
      </c>
      <c r="B307" s="5">
        <v>300</v>
      </c>
      <c r="C307" s="6" t="s">
        <v>325</v>
      </c>
      <c r="D307" s="8">
        <v>133981</v>
      </c>
      <c r="E307" s="8">
        <v>0</v>
      </c>
      <c r="F307" s="8">
        <v>0</v>
      </c>
      <c r="G307" s="8">
        <v>33215</v>
      </c>
      <c r="H307" s="8">
        <v>1850</v>
      </c>
      <c r="I307" s="17">
        <v>0</v>
      </c>
      <c r="J307" s="8">
        <v>0</v>
      </c>
      <c r="K307" s="8">
        <v>1480</v>
      </c>
      <c r="L307" s="8">
        <v>0</v>
      </c>
      <c r="M307" s="8">
        <v>0</v>
      </c>
      <c r="N307" s="8">
        <v>20180</v>
      </c>
      <c r="O307" s="8">
        <v>0</v>
      </c>
      <c r="P307" s="8">
        <v>108618</v>
      </c>
      <c r="Q307" s="8">
        <v>51408</v>
      </c>
      <c r="R307" s="8">
        <v>0</v>
      </c>
      <c r="S307" s="8">
        <v>0</v>
      </c>
      <c r="T307" s="8">
        <v>0</v>
      </c>
      <c r="U307" s="8">
        <f t="shared" si="4"/>
        <v>350732</v>
      </c>
    </row>
    <row r="308" spans="1:21" ht="12.75">
      <c r="A308" s="2">
        <v>301</v>
      </c>
      <c r="B308" s="5">
        <v>301</v>
      </c>
      <c r="C308" s="6" t="s">
        <v>326</v>
      </c>
      <c r="D308" s="8">
        <v>0</v>
      </c>
      <c r="E308" s="8">
        <v>0</v>
      </c>
      <c r="F308" s="8">
        <v>0</v>
      </c>
      <c r="G308" s="8">
        <v>0</v>
      </c>
      <c r="H308" s="8">
        <v>2697</v>
      </c>
      <c r="I308" s="17">
        <v>0</v>
      </c>
      <c r="J308" s="8">
        <v>0</v>
      </c>
      <c r="K308" s="8">
        <v>6080</v>
      </c>
      <c r="L308" s="8">
        <v>29428</v>
      </c>
      <c r="M308" s="8">
        <v>0</v>
      </c>
      <c r="N308" s="8">
        <v>9927</v>
      </c>
      <c r="O308" s="8">
        <v>0</v>
      </c>
      <c r="P308" s="8">
        <v>29362</v>
      </c>
      <c r="Q308" s="8">
        <v>34256</v>
      </c>
      <c r="R308" s="8">
        <v>0</v>
      </c>
      <c r="S308" s="8">
        <v>154</v>
      </c>
      <c r="T308" s="8">
        <v>0</v>
      </c>
      <c r="U308" s="8">
        <f t="shared" si="4"/>
        <v>111904</v>
      </c>
    </row>
    <row r="309" spans="1:21" ht="12.75">
      <c r="A309" s="2">
        <v>302</v>
      </c>
      <c r="B309" s="5">
        <v>302</v>
      </c>
      <c r="C309" s="6" t="s">
        <v>327</v>
      </c>
      <c r="D309" s="8">
        <v>0</v>
      </c>
      <c r="E309" s="8">
        <v>0</v>
      </c>
      <c r="F309" s="8">
        <v>0</v>
      </c>
      <c r="G309" s="8">
        <v>5964</v>
      </c>
      <c r="H309" s="8">
        <v>166</v>
      </c>
      <c r="I309" s="17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44500</v>
      </c>
      <c r="Q309" s="8">
        <v>0</v>
      </c>
      <c r="R309" s="8">
        <v>0</v>
      </c>
      <c r="S309" s="8">
        <v>0</v>
      </c>
      <c r="T309" s="8">
        <v>0</v>
      </c>
      <c r="U309" s="8">
        <f t="shared" si="4"/>
        <v>50630</v>
      </c>
    </row>
    <row r="310" spans="1:21" ht="12.75">
      <c r="A310" s="2">
        <v>303</v>
      </c>
      <c r="B310" s="5">
        <v>303</v>
      </c>
      <c r="C310" s="6" t="s">
        <v>328</v>
      </c>
      <c r="D310" s="8">
        <v>10974</v>
      </c>
      <c r="E310" s="8">
        <v>0</v>
      </c>
      <c r="F310" s="8">
        <v>0</v>
      </c>
      <c r="G310" s="8">
        <v>0</v>
      </c>
      <c r="H310" s="8">
        <v>1580</v>
      </c>
      <c r="I310" s="17">
        <v>0</v>
      </c>
      <c r="J310" s="8">
        <v>0</v>
      </c>
      <c r="K310" s="8">
        <v>2100</v>
      </c>
      <c r="L310" s="8">
        <v>19915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f t="shared" si="4"/>
        <v>34569</v>
      </c>
    </row>
    <row r="311" spans="1:21" ht="12.75">
      <c r="A311" s="2">
        <v>304</v>
      </c>
      <c r="B311" s="5">
        <v>304</v>
      </c>
      <c r="C311" s="6" t="s">
        <v>329</v>
      </c>
      <c r="D311" s="8">
        <v>14871</v>
      </c>
      <c r="E311" s="8">
        <v>0</v>
      </c>
      <c r="F311" s="8">
        <v>0</v>
      </c>
      <c r="G311" s="8">
        <v>0</v>
      </c>
      <c r="H311" s="8">
        <v>2565</v>
      </c>
      <c r="I311" s="17">
        <v>0</v>
      </c>
      <c r="J311" s="8">
        <v>0</v>
      </c>
      <c r="K311" s="8">
        <v>9000</v>
      </c>
      <c r="L311" s="8">
        <v>0</v>
      </c>
      <c r="M311" s="8">
        <v>0</v>
      </c>
      <c r="N311" s="8">
        <v>0</v>
      </c>
      <c r="O311" s="8">
        <v>0</v>
      </c>
      <c r="P311" s="8">
        <v>534147</v>
      </c>
      <c r="Q311" s="8">
        <v>0</v>
      </c>
      <c r="R311" s="8">
        <v>0</v>
      </c>
      <c r="S311" s="8">
        <v>492</v>
      </c>
      <c r="T311" s="8">
        <v>0</v>
      </c>
      <c r="U311" s="8">
        <f t="shared" si="4"/>
        <v>561075</v>
      </c>
    </row>
    <row r="312" spans="1:21" ht="12.75">
      <c r="A312" s="2">
        <v>305</v>
      </c>
      <c r="B312" s="5">
        <v>305</v>
      </c>
      <c r="C312" s="6" t="s">
        <v>330</v>
      </c>
      <c r="D312" s="8">
        <v>0</v>
      </c>
      <c r="E312" s="8">
        <v>0</v>
      </c>
      <c r="F312" s="8">
        <v>0</v>
      </c>
      <c r="G312" s="8">
        <v>0</v>
      </c>
      <c r="H312" s="8">
        <v>6779</v>
      </c>
      <c r="I312" s="17">
        <v>6452</v>
      </c>
      <c r="J312" s="8">
        <v>0</v>
      </c>
      <c r="K312" s="8">
        <v>25780</v>
      </c>
      <c r="L312" s="8">
        <v>555341</v>
      </c>
      <c r="M312" s="8">
        <v>0</v>
      </c>
      <c r="N312" s="8">
        <v>0</v>
      </c>
      <c r="O312" s="8">
        <v>0</v>
      </c>
      <c r="P312" s="8">
        <v>4827</v>
      </c>
      <c r="Q312" s="8">
        <v>354145</v>
      </c>
      <c r="R312" s="8">
        <v>18450</v>
      </c>
      <c r="S312" s="8">
        <v>0</v>
      </c>
      <c r="T312" s="8">
        <v>0</v>
      </c>
      <c r="U312" s="8">
        <f t="shared" si="4"/>
        <v>971774</v>
      </c>
    </row>
    <row r="313" spans="1:21" ht="12.75">
      <c r="A313" s="2">
        <v>306</v>
      </c>
      <c r="B313" s="5">
        <v>306</v>
      </c>
      <c r="C313" s="6" t="s">
        <v>331</v>
      </c>
      <c r="D313" s="8">
        <v>88</v>
      </c>
      <c r="E313" s="8">
        <v>0</v>
      </c>
      <c r="F313" s="8">
        <v>0</v>
      </c>
      <c r="G313" s="8">
        <v>0</v>
      </c>
      <c r="H313" s="8">
        <v>350</v>
      </c>
      <c r="I313" s="17">
        <v>0</v>
      </c>
      <c r="J313" s="8">
        <v>0</v>
      </c>
      <c r="K313" s="8">
        <v>2060</v>
      </c>
      <c r="L313" s="8">
        <v>0</v>
      </c>
      <c r="M313" s="8">
        <v>0</v>
      </c>
      <c r="N313" s="8">
        <v>463</v>
      </c>
      <c r="O313" s="8">
        <v>0</v>
      </c>
      <c r="P313" s="8">
        <v>19704</v>
      </c>
      <c r="Q313" s="8">
        <v>0</v>
      </c>
      <c r="R313" s="8">
        <v>0</v>
      </c>
      <c r="S313" s="8">
        <v>0</v>
      </c>
      <c r="T313" s="8">
        <v>13543</v>
      </c>
      <c r="U313" s="8">
        <f t="shared" si="4"/>
        <v>36208</v>
      </c>
    </row>
    <row r="314" spans="1:21" ht="12.75">
      <c r="A314" s="2">
        <v>307</v>
      </c>
      <c r="B314" s="5">
        <v>307</v>
      </c>
      <c r="C314" s="6" t="s">
        <v>332</v>
      </c>
      <c r="D314" s="8">
        <v>138693</v>
      </c>
      <c r="E314" s="8">
        <v>0</v>
      </c>
      <c r="F314" s="8">
        <v>0</v>
      </c>
      <c r="G314" s="8">
        <v>56223</v>
      </c>
      <c r="H314" s="8">
        <v>6133</v>
      </c>
      <c r="I314" s="17">
        <v>5721</v>
      </c>
      <c r="J314" s="8">
        <v>0</v>
      </c>
      <c r="K314" s="8">
        <v>10200</v>
      </c>
      <c r="L314" s="8">
        <v>484113</v>
      </c>
      <c r="M314" s="8">
        <v>0</v>
      </c>
      <c r="N314" s="8">
        <v>0</v>
      </c>
      <c r="O314" s="8">
        <v>0</v>
      </c>
      <c r="P314" s="8">
        <v>4286</v>
      </c>
      <c r="Q314" s="8">
        <v>306719</v>
      </c>
      <c r="R314" s="8">
        <v>0</v>
      </c>
      <c r="S314" s="8">
        <v>510</v>
      </c>
      <c r="T314" s="8">
        <v>0</v>
      </c>
      <c r="U314" s="8">
        <f t="shared" si="4"/>
        <v>1012598</v>
      </c>
    </row>
    <row r="315" spans="1:21" ht="12.75">
      <c r="A315" s="2">
        <v>308</v>
      </c>
      <c r="B315" s="5">
        <v>308</v>
      </c>
      <c r="C315" s="6" t="s">
        <v>333</v>
      </c>
      <c r="D315" s="8">
        <v>0</v>
      </c>
      <c r="E315" s="8">
        <v>12157</v>
      </c>
      <c r="F315" s="8">
        <v>0</v>
      </c>
      <c r="G315" s="8">
        <v>0</v>
      </c>
      <c r="H315" s="8">
        <v>17046</v>
      </c>
      <c r="I315" s="17">
        <v>15406</v>
      </c>
      <c r="J315" s="8">
        <v>0</v>
      </c>
      <c r="K315" s="8">
        <v>72860</v>
      </c>
      <c r="L315" s="8">
        <v>1267252</v>
      </c>
      <c r="M315" s="8">
        <v>0</v>
      </c>
      <c r="N315" s="8">
        <v>0</v>
      </c>
      <c r="O315" s="8">
        <v>0</v>
      </c>
      <c r="P315" s="8">
        <v>17526</v>
      </c>
      <c r="Q315" s="8">
        <v>11851</v>
      </c>
      <c r="R315" s="8">
        <v>0</v>
      </c>
      <c r="S315" s="8">
        <v>27303</v>
      </c>
      <c r="T315" s="8">
        <v>0</v>
      </c>
      <c r="U315" s="8">
        <f t="shared" si="4"/>
        <v>1441401</v>
      </c>
    </row>
    <row r="316" spans="1:21" ht="12.75">
      <c r="A316" s="2">
        <v>309</v>
      </c>
      <c r="B316" s="5">
        <v>309</v>
      </c>
      <c r="C316" s="6" t="s">
        <v>334</v>
      </c>
      <c r="D316" s="8">
        <v>0</v>
      </c>
      <c r="E316" s="8">
        <v>0</v>
      </c>
      <c r="F316" s="8">
        <v>276152</v>
      </c>
      <c r="G316" s="8">
        <v>0</v>
      </c>
      <c r="H316" s="8">
        <v>1821</v>
      </c>
      <c r="I316" s="17">
        <v>0</v>
      </c>
      <c r="J316" s="8">
        <v>0</v>
      </c>
      <c r="K316" s="8">
        <v>12020</v>
      </c>
      <c r="L316" s="8">
        <v>0</v>
      </c>
      <c r="M316" s="8">
        <v>0</v>
      </c>
      <c r="N316" s="8">
        <v>60075</v>
      </c>
      <c r="O316" s="8">
        <v>0</v>
      </c>
      <c r="P316" s="8">
        <v>539281</v>
      </c>
      <c r="Q316" s="8">
        <v>7729</v>
      </c>
      <c r="R316" s="8">
        <v>0</v>
      </c>
      <c r="S316" s="8">
        <v>10062</v>
      </c>
      <c r="T316" s="8">
        <v>0</v>
      </c>
      <c r="U316" s="8">
        <f t="shared" si="4"/>
        <v>907140</v>
      </c>
    </row>
    <row r="317" spans="1:21" ht="12.75">
      <c r="A317" s="2">
        <v>310</v>
      </c>
      <c r="B317" s="5">
        <v>310</v>
      </c>
      <c r="C317" s="6" t="s">
        <v>335</v>
      </c>
      <c r="D317" s="8">
        <v>47573</v>
      </c>
      <c r="E317" s="8">
        <v>0</v>
      </c>
      <c r="F317" s="8">
        <v>525406</v>
      </c>
      <c r="G317" s="8">
        <v>57452</v>
      </c>
      <c r="H317" s="8">
        <v>5036</v>
      </c>
      <c r="I317" s="17">
        <v>0</v>
      </c>
      <c r="J317" s="8">
        <v>0</v>
      </c>
      <c r="K317" s="8">
        <v>26980</v>
      </c>
      <c r="L317" s="8">
        <v>18356</v>
      </c>
      <c r="M317" s="8">
        <v>0</v>
      </c>
      <c r="N317" s="8">
        <v>55000</v>
      </c>
      <c r="O317" s="8">
        <v>0</v>
      </c>
      <c r="P317" s="8">
        <v>10580</v>
      </c>
      <c r="Q317" s="8">
        <v>27296</v>
      </c>
      <c r="R317" s="8">
        <v>0</v>
      </c>
      <c r="S317" s="8">
        <v>14013</v>
      </c>
      <c r="T317" s="8">
        <v>0</v>
      </c>
      <c r="U317" s="8">
        <f t="shared" si="4"/>
        <v>787692</v>
      </c>
    </row>
    <row r="318" spans="1:21" ht="12.75">
      <c r="A318" s="2">
        <v>311</v>
      </c>
      <c r="B318" s="5">
        <v>311</v>
      </c>
      <c r="C318" s="6" t="s">
        <v>336</v>
      </c>
      <c r="D318" s="8">
        <v>5025</v>
      </c>
      <c r="E318" s="8">
        <v>0</v>
      </c>
      <c r="F318" s="8">
        <v>0</v>
      </c>
      <c r="G318" s="8">
        <v>0</v>
      </c>
      <c r="H318" s="8">
        <v>873</v>
      </c>
      <c r="I318" s="17">
        <v>0</v>
      </c>
      <c r="J318" s="8">
        <v>0</v>
      </c>
      <c r="K318" s="8">
        <v>2620</v>
      </c>
      <c r="L318" s="8">
        <v>0</v>
      </c>
      <c r="M318" s="8">
        <v>0</v>
      </c>
      <c r="N318" s="8">
        <v>3542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f t="shared" si="4"/>
        <v>12060</v>
      </c>
    </row>
    <row r="319" spans="1:21" ht="12.75">
      <c r="A319" s="2">
        <v>312</v>
      </c>
      <c r="B319" s="5">
        <v>312</v>
      </c>
      <c r="C319" s="6" t="s">
        <v>337</v>
      </c>
      <c r="D319" s="8">
        <v>0</v>
      </c>
      <c r="E319" s="8">
        <v>0</v>
      </c>
      <c r="F319" s="8">
        <v>0</v>
      </c>
      <c r="G319" s="8">
        <v>0</v>
      </c>
      <c r="H319" s="8">
        <v>158</v>
      </c>
      <c r="I319" s="17">
        <v>0</v>
      </c>
      <c r="J319" s="8">
        <v>0</v>
      </c>
      <c r="K319" s="8">
        <v>420</v>
      </c>
      <c r="L319" s="8">
        <v>0</v>
      </c>
      <c r="M319" s="8">
        <v>0</v>
      </c>
      <c r="N319" s="8">
        <v>771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f t="shared" si="4"/>
        <v>1349</v>
      </c>
    </row>
    <row r="320" spans="1:21" ht="12.75">
      <c r="A320" s="2">
        <v>313</v>
      </c>
      <c r="B320" s="5">
        <v>313</v>
      </c>
      <c r="C320" s="6" t="s">
        <v>338</v>
      </c>
      <c r="D320" s="8">
        <v>0</v>
      </c>
      <c r="E320" s="8">
        <v>0</v>
      </c>
      <c r="F320" s="8">
        <v>0</v>
      </c>
      <c r="G320" s="8">
        <v>0</v>
      </c>
      <c r="H320" s="8">
        <v>120</v>
      </c>
      <c r="I320" s="17">
        <v>0</v>
      </c>
      <c r="J320" s="8">
        <v>0</v>
      </c>
      <c r="K320" s="8">
        <v>0</v>
      </c>
      <c r="L320" s="8">
        <v>0</v>
      </c>
      <c r="M320" s="8">
        <v>0</v>
      </c>
      <c r="N320" s="8">
        <v>9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f t="shared" si="4"/>
        <v>129</v>
      </c>
    </row>
    <row r="321" spans="1:21" ht="12.75">
      <c r="A321" s="2">
        <v>314</v>
      </c>
      <c r="B321" s="5">
        <v>314</v>
      </c>
      <c r="C321" s="6" t="s">
        <v>339</v>
      </c>
      <c r="D321" s="8">
        <v>0</v>
      </c>
      <c r="E321" s="8">
        <v>1350</v>
      </c>
      <c r="F321" s="8">
        <v>945073</v>
      </c>
      <c r="G321" s="8">
        <v>0</v>
      </c>
      <c r="H321" s="8">
        <v>9321</v>
      </c>
      <c r="I321" s="17">
        <v>8580</v>
      </c>
      <c r="J321" s="8">
        <v>0</v>
      </c>
      <c r="K321" s="8">
        <v>90860</v>
      </c>
      <c r="L321" s="8">
        <v>1967283</v>
      </c>
      <c r="M321" s="8">
        <v>681</v>
      </c>
      <c r="N321" s="8">
        <v>0</v>
      </c>
      <c r="O321" s="8">
        <v>0</v>
      </c>
      <c r="P321" s="8">
        <v>14052</v>
      </c>
      <c r="Q321" s="8">
        <v>44199</v>
      </c>
      <c r="R321" s="8">
        <v>0</v>
      </c>
      <c r="S321" s="8">
        <v>11520</v>
      </c>
      <c r="T321" s="8">
        <v>0</v>
      </c>
      <c r="U321" s="8">
        <f t="shared" si="4"/>
        <v>3092919</v>
      </c>
    </row>
    <row r="322" spans="1:21" ht="12.75">
      <c r="A322" s="2">
        <v>315</v>
      </c>
      <c r="B322" s="5">
        <v>315</v>
      </c>
      <c r="C322" s="6" t="s">
        <v>340</v>
      </c>
      <c r="D322" s="8">
        <v>0</v>
      </c>
      <c r="E322" s="8">
        <v>0</v>
      </c>
      <c r="F322" s="8">
        <v>0</v>
      </c>
      <c r="G322" s="8">
        <v>0</v>
      </c>
      <c r="H322" s="8">
        <v>4760</v>
      </c>
      <c r="I322" s="17">
        <v>3408</v>
      </c>
      <c r="J322" s="8">
        <v>0</v>
      </c>
      <c r="K322" s="8">
        <v>3480</v>
      </c>
      <c r="L322" s="8">
        <v>162394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f t="shared" si="4"/>
        <v>174042</v>
      </c>
    </row>
    <row r="323" spans="1:21" ht="12.75">
      <c r="A323" s="2">
        <v>316</v>
      </c>
      <c r="B323" s="5">
        <v>316</v>
      </c>
      <c r="C323" s="6" t="s">
        <v>341</v>
      </c>
      <c r="D323" s="8">
        <v>19179</v>
      </c>
      <c r="E323" s="8">
        <v>0</v>
      </c>
      <c r="F323" s="8">
        <v>0</v>
      </c>
      <c r="G323" s="8">
        <v>22760</v>
      </c>
      <c r="H323" s="8">
        <v>3225</v>
      </c>
      <c r="I323" s="17">
        <v>0</v>
      </c>
      <c r="J323" s="8">
        <v>0</v>
      </c>
      <c r="K323" s="8">
        <v>17220</v>
      </c>
      <c r="L323" s="8">
        <v>0</v>
      </c>
      <c r="M323" s="8">
        <v>0</v>
      </c>
      <c r="N323" s="8">
        <v>48245</v>
      </c>
      <c r="O323" s="8">
        <v>0</v>
      </c>
      <c r="P323" s="8">
        <v>94508</v>
      </c>
      <c r="Q323" s="8">
        <v>140239</v>
      </c>
      <c r="R323" s="8">
        <v>0</v>
      </c>
      <c r="S323" s="8">
        <v>2891</v>
      </c>
      <c r="T323" s="8">
        <v>0</v>
      </c>
      <c r="U323" s="8">
        <f t="shared" si="4"/>
        <v>348267</v>
      </c>
    </row>
    <row r="324" spans="1:21" ht="12.75">
      <c r="A324" s="2">
        <v>317</v>
      </c>
      <c r="B324" s="5">
        <v>317</v>
      </c>
      <c r="C324" s="6" t="s">
        <v>342</v>
      </c>
      <c r="D324" s="8">
        <v>391851</v>
      </c>
      <c r="E324" s="8">
        <v>21472</v>
      </c>
      <c r="F324" s="8">
        <v>0</v>
      </c>
      <c r="G324" s="8">
        <v>0</v>
      </c>
      <c r="H324" s="8">
        <v>12486</v>
      </c>
      <c r="I324" s="17">
        <v>6923</v>
      </c>
      <c r="J324" s="8">
        <v>0</v>
      </c>
      <c r="K324" s="8">
        <v>40060</v>
      </c>
      <c r="L324" s="8">
        <v>536788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f t="shared" si="4"/>
        <v>1009580</v>
      </c>
    </row>
    <row r="325" spans="1:21" ht="12.75">
      <c r="A325" s="2">
        <v>318</v>
      </c>
      <c r="B325" s="5">
        <v>318</v>
      </c>
      <c r="C325" s="6" t="s">
        <v>343</v>
      </c>
      <c r="D325" s="8">
        <v>149784</v>
      </c>
      <c r="E325" s="8">
        <v>0</v>
      </c>
      <c r="F325" s="8">
        <v>0</v>
      </c>
      <c r="G325" s="8">
        <v>37155</v>
      </c>
      <c r="H325" s="8">
        <v>2123</v>
      </c>
      <c r="I325" s="17">
        <v>0</v>
      </c>
      <c r="J325" s="8">
        <v>0</v>
      </c>
      <c r="K325" s="8">
        <v>2900</v>
      </c>
      <c r="L325" s="8">
        <v>0</v>
      </c>
      <c r="M325" s="8">
        <v>0</v>
      </c>
      <c r="N325" s="8">
        <v>14499</v>
      </c>
      <c r="O325" s="8">
        <v>0</v>
      </c>
      <c r="P325" s="8">
        <v>35435</v>
      </c>
      <c r="Q325" s="8">
        <v>0</v>
      </c>
      <c r="R325" s="8">
        <v>0</v>
      </c>
      <c r="S325" s="8">
        <v>0</v>
      </c>
      <c r="T325" s="8">
        <v>0</v>
      </c>
      <c r="U325" s="8">
        <f t="shared" si="4"/>
        <v>241896</v>
      </c>
    </row>
    <row r="326" spans="1:21" ht="12.75">
      <c r="A326" s="2">
        <v>319</v>
      </c>
      <c r="B326" s="5">
        <v>319</v>
      </c>
      <c r="C326" s="6" t="s">
        <v>344</v>
      </c>
      <c r="D326" s="8">
        <v>0</v>
      </c>
      <c r="E326" s="8">
        <v>0</v>
      </c>
      <c r="F326" s="8">
        <v>0</v>
      </c>
      <c r="G326" s="8">
        <v>0</v>
      </c>
      <c r="H326" s="8">
        <v>189</v>
      </c>
      <c r="I326" s="17">
        <v>0</v>
      </c>
      <c r="J326" s="8">
        <v>0</v>
      </c>
      <c r="K326" s="8">
        <v>1520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f t="shared" si="4"/>
        <v>1709</v>
      </c>
    </row>
    <row r="327" spans="1:21" ht="12.75">
      <c r="A327" s="2">
        <v>320</v>
      </c>
      <c r="B327" s="5">
        <v>320</v>
      </c>
      <c r="C327" s="6" t="s">
        <v>345</v>
      </c>
      <c r="D327" s="8">
        <v>0</v>
      </c>
      <c r="E327" s="8">
        <v>0</v>
      </c>
      <c r="F327" s="8">
        <v>0</v>
      </c>
      <c r="G327" s="8">
        <v>19833</v>
      </c>
      <c r="H327" s="8">
        <v>1362</v>
      </c>
      <c r="I327" s="17">
        <v>1155</v>
      </c>
      <c r="J327" s="8">
        <v>0</v>
      </c>
      <c r="K327" s="8">
        <v>1600</v>
      </c>
      <c r="L327" s="8">
        <v>85613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f t="shared" si="4"/>
        <v>109563</v>
      </c>
    </row>
    <row r="328" spans="1:21" ht="12.75">
      <c r="A328" s="2">
        <v>322</v>
      </c>
      <c r="B328" s="5">
        <v>321</v>
      </c>
      <c r="C328" s="6" t="s">
        <v>346</v>
      </c>
      <c r="D328" s="8">
        <v>11076</v>
      </c>
      <c r="E328" s="8">
        <v>0</v>
      </c>
      <c r="F328" s="8">
        <v>0</v>
      </c>
      <c r="G328" s="8">
        <v>0</v>
      </c>
      <c r="H328" s="8">
        <v>1648</v>
      </c>
      <c r="I328" s="17">
        <v>0</v>
      </c>
      <c r="J328" s="8">
        <v>0</v>
      </c>
      <c r="K328" s="8">
        <v>2140</v>
      </c>
      <c r="L328" s="8">
        <v>0</v>
      </c>
      <c r="M328" s="8">
        <v>0</v>
      </c>
      <c r="N328" s="8">
        <v>31231</v>
      </c>
      <c r="O328" s="8">
        <v>0</v>
      </c>
      <c r="P328" s="8">
        <v>43847</v>
      </c>
      <c r="Q328" s="8">
        <v>14866</v>
      </c>
      <c r="R328" s="8">
        <v>0</v>
      </c>
      <c r="S328" s="8">
        <v>9583</v>
      </c>
      <c r="T328" s="8">
        <v>0</v>
      </c>
      <c r="U328" s="8">
        <f aca="true" t="shared" si="5" ref="U328:U359">SUM(D328:T328)</f>
        <v>114391</v>
      </c>
    </row>
    <row r="329" spans="1:21" ht="12.75">
      <c r="A329" s="2">
        <v>323</v>
      </c>
      <c r="B329" s="5">
        <v>322</v>
      </c>
      <c r="C329" s="6" t="s">
        <v>347</v>
      </c>
      <c r="D329" s="8">
        <v>18934</v>
      </c>
      <c r="E329" s="8">
        <v>0</v>
      </c>
      <c r="F329" s="8">
        <v>292897</v>
      </c>
      <c r="G329" s="8">
        <v>23388</v>
      </c>
      <c r="H329" s="8">
        <v>1818</v>
      </c>
      <c r="I329" s="17">
        <v>0</v>
      </c>
      <c r="J329" s="8">
        <v>1821</v>
      </c>
      <c r="K329" s="8">
        <v>4680</v>
      </c>
      <c r="L329" s="8">
        <v>18716</v>
      </c>
      <c r="M329" s="8">
        <v>0</v>
      </c>
      <c r="N329" s="8">
        <v>7200</v>
      </c>
      <c r="O329" s="8">
        <v>0</v>
      </c>
      <c r="P329" s="8">
        <v>0</v>
      </c>
      <c r="Q329" s="8">
        <v>15350</v>
      </c>
      <c r="R329" s="8">
        <v>0</v>
      </c>
      <c r="S329" s="8">
        <v>169</v>
      </c>
      <c r="T329" s="8">
        <v>0</v>
      </c>
      <c r="U329" s="8">
        <f t="shared" si="5"/>
        <v>384973</v>
      </c>
    </row>
    <row r="330" spans="1:21" ht="12.75">
      <c r="A330" s="2">
        <v>324</v>
      </c>
      <c r="B330" s="5">
        <v>323</v>
      </c>
      <c r="C330" s="6" t="s">
        <v>348</v>
      </c>
      <c r="D330" s="8">
        <v>5025</v>
      </c>
      <c r="E330" s="8">
        <v>0</v>
      </c>
      <c r="F330" s="8">
        <v>0</v>
      </c>
      <c r="G330" s="8">
        <v>0</v>
      </c>
      <c r="H330" s="8">
        <v>794</v>
      </c>
      <c r="I330" s="17">
        <v>0</v>
      </c>
      <c r="J330" s="8">
        <v>0</v>
      </c>
      <c r="K330" s="8">
        <v>6540</v>
      </c>
      <c r="L330" s="8">
        <v>0</v>
      </c>
      <c r="M330" s="8">
        <v>0</v>
      </c>
      <c r="N330" s="8">
        <v>4419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f t="shared" si="5"/>
        <v>16778</v>
      </c>
    </row>
    <row r="331" spans="1:21" ht="12.75">
      <c r="A331" s="2">
        <v>329</v>
      </c>
      <c r="B331" s="5">
        <v>324</v>
      </c>
      <c r="C331" s="6" t="s">
        <v>349</v>
      </c>
      <c r="D331" s="8">
        <v>0</v>
      </c>
      <c r="E331" s="8">
        <v>0</v>
      </c>
      <c r="F331" s="8">
        <v>0</v>
      </c>
      <c r="G331" s="8">
        <v>0</v>
      </c>
      <c r="H331" s="8">
        <v>1251</v>
      </c>
      <c r="I331" s="17">
        <v>0</v>
      </c>
      <c r="J331" s="8">
        <v>0</v>
      </c>
      <c r="K331" s="8">
        <v>820</v>
      </c>
      <c r="L331" s="8">
        <v>14645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27676</v>
      </c>
      <c r="S331" s="8">
        <v>0</v>
      </c>
      <c r="T331" s="8">
        <v>0</v>
      </c>
      <c r="U331" s="8">
        <f t="shared" si="5"/>
        <v>44392</v>
      </c>
    </row>
    <row r="332" spans="1:21" ht="12.75">
      <c r="A332" s="2">
        <v>332</v>
      </c>
      <c r="B332" s="5">
        <v>325</v>
      </c>
      <c r="C332" s="6" t="s">
        <v>350</v>
      </c>
      <c r="D332" s="8">
        <v>1636</v>
      </c>
      <c r="E332" s="8">
        <v>0</v>
      </c>
      <c r="F332" s="8">
        <v>814547</v>
      </c>
      <c r="G332" s="8">
        <v>0</v>
      </c>
      <c r="H332" s="8">
        <v>5626</v>
      </c>
      <c r="I332" s="17">
        <v>0</v>
      </c>
      <c r="J332" s="8">
        <v>0</v>
      </c>
      <c r="K332" s="8">
        <v>30260</v>
      </c>
      <c r="L332" s="8">
        <v>0</v>
      </c>
      <c r="M332" s="8">
        <v>0</v>
      </c>
      <c r="N332" s="8">
        <v>264106</v>
      </c>
      <c r="O332" s="8">
        <v>0</v>
      </c>
      <c r="P332" s="8">
        <v>115038</v>
      </c>
      <c r="Q332" s="8">
        <v>64232</v>
      </c>
      <c r="R332" s="8">
        <v>0</v>
      </c>
      <c r="S332" s="8">
        <v>20802</v>
      </c>
      <c r="T332" s="8">
        <v>0</v>
      </c>
      <c r="U332" s="8">
        <f t="shared" si="5"/>
        <v>1316247</v>
      </c>
    </row>
    <row r="333" spans="1:21" ht="12.75">
      <c r="A333" s="2">
        <v>333</v>
      </c>
      <c r="B333" s="5">
        <v>326</v>
      </c>
      <c r="C333" s="6" t="s">
        <v>351</v>
      </c>
      <c r="D333" s="8">
        <v>0</v>
      </c>
      <c r="E333" s="8">
        <v>0</v>
      </c>
      <c r="F333" s="8">
        <v>0</v>
      </c>
      <c r="G333" s="8">
        <v>0</v>
      </c>
      <c r="H333" s="8">
        <v>486</v>
      </c>
      <c r="I333" s="17">
        <v>0</v>
      </c>
      <c r="J333" s="8">
        <v>0</v>
      </c>
      <c r="K333" s="8">
        <v>40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f t="shared" si="5"/>
        <v>526</v>
      </c>
    </row>
    <row r="334" spans="1:21" ht="12.75">
      <c r="A334" s="2">
        <v>334</v>
      </c>
      <c r="B334" s="5">
        <v>327</v>
      </c>
      <c r="C334" s="6" t="s">
        <v>352</v>
      </c>
      <c r="D334" s="8">
        <v>108004</v>
      </c>
      <c r="E334" s="8">
        <v>0</v>
      </c>
      <c r="F334" s="8">
        <v>0</v>
      </c>
      <c r="G334" s="8">
        <v>0</v>
      </c>
      <c r="H334" s="8">
        <v>2413</v>
      </c>
      <c r="I334" s="17">
        <v>0</v>
      </c>
      <c r="J334" s="8">
        <v>0</v>
      </c>
      <c r="K334" s="8">
        <v>160</v>
      </c>
      <c r="L334" s="8">
        <v>0</v>
      </c>
      <c r="M334" s="8">
        <v>0</v>
      </c>
      <c r="N334" s="8">
        <v>60936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f t="shared" si="5"/>
        <v>171513</v>
      </c>
    </row>
    <row r="335" spans="1:21" ht="12.75">
      <c r="A335" s="2">
        <v>321</v>
      </c>
      <c r="B335" s="5">
        <v>328</v>
      </c>
      <c r="C335" s="6" t="s">
        <v>353</v>
      </c>
      <c r="D335" s="8">
        <v>38562</v>
      </c>
      <c r="E335" s="8">
        <v>0</v>
      </c>
      <c r="F335" s="8">
        <v>0</v>
      </c>
      <c r="G335" s="8">
        <v>45153</v>
      </c>
      <c r="H335" s="8">
        <v>5707</v>
      </c>
      <c r="I335" s="17">
        <v>0</v>
      </c>
      <c r="J335" s="8">
        <v>0</v>
      </c>
      <c r="K335" s="8">
        <v>10560</v>
      </c>
      <c r="L335" s="8">
        <v>54862</v>
      </c>
      <c r="M335" s="8">
        <v>0</v>
      </c>
      <c r="N335" s="8">
        <v>8279</v>
      </c>
      <c r="O335" s="8">
        <v>0</v>
      </c>
      <c r="P335" s="8">
        <v>35470</v>
      </c>
      <c r="Q335" s="8">
        <v>0</v>
      </c>
      <c r="R335" s="8">
        <v>0</v>
      </c>
      <c r="S335" s="8">
        <v>8959</v>
      </c>
      <c r="T335" s="8">
        <v>0</v>
      </c>
      <c r="U335" s="8">
        <f t="shared" si="5"/>
        <v>207552</v>
      </c>
    </row>
    <row r="336" spans="1:21" ht="12.75">
      <c r="A336" s="2">
        <v>325</v>
      </c>
      <c r="B336" s="5">
        <v>329</v>
      </c>
      <c r="C336" s="6" t="s">
        <v>354</v>
      </c>
      <c r="D336" s="8">
        <v>1953</v>
      </c>
      <c r="E336" s="8">
        <v>17037</v>
      </c>
      <c r="F336" s="8">
        <v>1589684</v>
      </c>
      <c r="G336" s="8">
        <v>0</v>
      </c>
      <c r="H336" s="8">
        <v>7780</v>
      </c>
      <c r="I336" s="17">
        <v>0</v>
      </c>
      <c r="J336" s="8">
        <v>0</v>
      </c>
      <c r="K336" s="8">
        <v>28800</v>
      </c>
      <c r="L336" s="8">
        <v>0</v>
      </c>
      <c r="M336" s="8">
        <v>0</v>
      </c>
      <c r="N336" s="8">
        <v>217005</v>
      </c>
      <c r="O336" s="8">
        <v>0</v>
      </c>
      <c r="P336" s="8">
        <v>414572</v>
      </c>
      <c r="Q336" s="8">
        <v>70902</v>
      </c>
      <c r="R336" s="8">
        <v>0</v>
      </c>
      <c r="S336" s="8">
        <v>1632</v>
      </c>
      <c r="T336" s="8">
        <v>0</v>
      </c>
      <c r="U336" s="8">
        <f t="shared" si="5"/>
        <v>2349365</v>
      </c>
    </row>
    <row r="337" spans="1:21" ht="12.75">
      <c r="A337" s="2">
        <v>326</v>
      </c>
      <c r="B337" s="5">
        <v>330</v>
      </c>
      <c r="C337" s="6" t="s">
        <v>355</v>
      </c>
      <c r="D337" s="8">
        <v>0</v>
      </c>
      <c r="E337" s="8">
        <v>0</v>
      </c>
      <c r="F337" s="8">
        <v>0</v>
      </c>
      <c r="G337" s="8">
        <v>59597</v>
      </c>
      <c r="H337" s="8">
        <v>6215</v>
      </c>
      <c r="I337" s="17">
        <v>0</v>
      </c>
      <c r="J337" s="8">
        <v>0</v>
      </c>
      <c r="K337" s="8">
        <v>10800</v>
      </c>
      <c r="L337" s="8">
        <v>59820</v>
      </c>
      <c r="M337" s="8">
        <v>0</v>
      </c>
      <c r="N337" s="8">
        <v>13772</v>
      </c>
      <c r="O337" s="8">
        <v>0</v>
      </c>
      <c r="P337" s="8">
        <v>39139</v>
      </c>
      <c r="Q337" s="8">
        <v>48876</v>
      </c>
      <c r="R337" s="8">
        <v>0</v>
      </c>
      <c r="S337" s="8">
        <v>0</v>
      </c>
      <c r="T337" s="8">
        <v>0</v>
      </c>
      <c r="U337" s="8">
        <f t="shared" si="5"/>
        <v>238219</v>
      </c>
    </row>
    <row r="338" spans="1:21" ht="12.75">
      <c r="A338" s="2">
        <v>327</v>
      </c>
      <c r="B338" s="5">
        <v>331</v>
      </c>
      <c r="C338" s="6" t="s">
        <v>356</v>
      </c>
      <c r="D338" s="8">
        <v>0</v>
      </c>
      <c r="E338" s="8">
        <v>0</v>
      </c>
      <c r="F338" s="8">
        <v>0</v>
      </c>
      <c r="G338" s="8">
        <v>0</v>
      </c>
      <c r="H338" s="8">
        <v>339</v>
      </c>
      <c r="I338" s="17">
        <v>0</v>
      </c>
      <c r="J338" s="8">
        <v>0</v>
      </c>
      <c r="K338" s="8">
        <v>240</v>
      </c>
      <c r="L338" s="8">
        <v>0</v>
      </c>
      <c r="M338" s="8">
        <v>0</v>
      </c>
      <c r="N338" s="8">
        <v>900</v>
      </c>
      <c r="O338" s="8">
        <v>0</v>
      </c>
      <c r="P338" s="8">
        <v>9112</v>
      </c>
      <c r="Q338" s="8">
        <v>0</v>
      </c>
      <c r="R338" s="8">
        <v>0</v>
      </c>
      <c r="S338" s="8">
        <v>0</v>
      </c>
      <c r="T338" s="8">
        <v>0</v>
      </c>
      <c r="U338" s="8">
        <f t="shared" si="5"/>
        <v>10591</v>
      </c>
    </row>
    <row r="339" spans="1:21" ht="12.75">
      <c r="A339" s="2">
        <v>328</v>
      </c>
      <c r="B339" s="5">
        <v>332</v>
      </c>
      <c r="C339" s="6" t="s">
        <v>357</v>
      </c>
      <c r="D339" s="8">
        <v>10666</v>
      </c>
      <c r="E339" s="8">
        <v>0</v>
      </c>
      <c r="F339" s="8">
        <v>0</v>
      </c>
      <c r="G339" s="8">
        <v>0</v>
      </c>
      <c r="H339" s="8">
        <v>1667</v>
      </c>
      <c r="I339" s="17">
        <v>0</v>
      </c>
      <c r="J339" s="8">
        <v>0</v>
      </c>
      <c r="K339" s="8">
        <v>4280</v>
      </c>
      <c r="L339" s="8">
        <v>1904</v>
      </c>
      <c r="M339" s="8">
        <v>0</v>
      </c>
      <c r="N339" s="8">
        <v>21924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f t="shared" si="5"/>
        <v>40441</v>
      </c>
    </row>
    <row r="340" spans="1:21" ht="12.75">
      <c r="A340" s="2">
        <v>330</v>
      </c>
      <c r="B340" s="5">
        <v>333</v>
      </c>
      <c r="C340" s="6" t="s">
        <v>358</v>
      </c>
      <c r="D340" s="8">
        <v>0</v>
      </c>
      <c r="E340" s="8">
        <v>2865</v>
      </c>
      <c r="F340" s="8">
        <v>0</v>
      </c>
      <c r="G340" s="8">
        <v>0</v>
      </c>
      <c r="H340" s="8">
        <v>6314</v>
      </c>
      <c r="I340" s="17">
        <v>2983</v>
      </c>
      <c r="J340" s="8">
        <v>0</v>
      </c>
      <c r="K340" s="8">
        <v>4320</v>
      </c>
      <c r="L340" s="8">
        <v>219375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f t="shared" si="5"/>
        <v>235857</v>
      </c>
    </row>
    <row r="341" spans="1:21" ht="12.75">
      <c r="A341" s="2">
        <v>331</v>
      </c>
      <c r="B341" s="5">
        <v>334</v>
      </c>
      <c r="C341" s="6" t="s">
        <v>359</v>
      </c>
      <c r="D341" s="8">
        <v>231920</v>
      </c>
      <c r="E341" s="8">
        <v>0</v>
      </c>
      <c r="F341" s="8">
        <v>0</v>
      </c>
      <c r="G341" s="8">
        <v>60291</v>
      </c>
      <c r="H341" s="8">
        <v>3907</v>
      </c>
      <c r="I341" s="17">
        <v>0</v>
      </c>
      <c r="J341" s="8">
        <v>0</v>
      </c>
      <c r="K341" s="8">
        <v>9380</v>
      </c>
      <c r="L341" s="8">
        <v>0</v>
      </c>
      <c r="M341" s="8">
        <v>0</v>
      </c>
      <c r="N341" s="8">
        <v>16127</v>
      </c>
      <c r="O341" s="8">
        <v>0</v>
      </c>
      <c r="P341" s="8">
        <v>0</v>
      </c>
      <c r="Q341" s="8">
        <v>53048</v>
      </c>
      <c r="R341" s="8">
        <v>0</v>
      </c>
      <c r="S341" s="8">
        <v>20956</v>
      </c>
      <c r="T341" s="8">
        <v>0</v>
      </c>
      <c r="U341" s="8">
        <f t="shared" si="5"/>
        <v>395629</v>
      </c>
    </row>
    <row r="342" spans="1:21" ht="12.75">
      <c r="A342" s="2">
        <v>335</v>
      </c>
      <c r="B342" s="5">
        <v>335</v>
      </c>
      <c r="C342" s="6" t="s">
        <v>360</v>
      </c>
      <c r="D342" s="8">
        <v>153089</v>
      </c>
      <c r="E342" s="8">
        <v>0</v>
      </c>
      <c r="F342" s="8">
        <v>0</v>
      </c>
      <c r="G342" s="8">
        <v>42021</v>
      </c>
      <c r="H342" s="8">
        <v>5355</v>
      </c>
      <c r="I342" s="17">
        <v>3672</v>
      </c>
      <c r="J342" s="8">
        <v>0</v>
      </c>
      <c r="K342" s="8">
        <v>5880</v>
      </c>
      <c r="L342" s="8">
        <v>297187</v>
      </c>
      <c r="M342" s="8">
        <v>0</v>
      </c>
      <c r="N342" s="8">
        <v>0</v>
      </c>
      <c r="O342" s="8">
        <v>0</v>
      </c>
      <c r="P342" s="8">
        <v>0</v>
      </c>
      <c r="Q342" s="8">
        <v>7776</v>
      </c>
      <c r="R342" s="8">
        <v>0</v>
      </c>
      <c r="S342" s="8">
        <v>0</v>
      </c>
      <c r="T342" s="8">
        <v>0</v>
      </c>
      <c r="U342" s="8">
        <f t="shared" si="5"/>
        <v>514980</v>
      </c>
    </row>
    <row r="343" spans="1:21" ht="12.75">
      <c r="A343" s="2">
        <v>336</v>
      </c>
      <c r="B343" s="5">
        <v>336</v>
      </c>
      <c r="C343" s="6" t="s">
        <v>361</v>
      </c>
      <c r="D343" s="8">
        <v>233496</v>
      </c>
      <c r="E343" s="8">
        <v>2798</v>
      </c>
      <c r="F343" s="8">
        <v>1774785</v>
      </c>
      <c r="G343" s="8">
        <v>65499</v>
      </c>
      <c r="H343" s="8">
        <v>12322</v>
      </c>
      <c r="I343" s="17">
        <v>14043</v>
      </c>
      <c r="J343" s="8">
        <v>0</v>
      </c>
      <c r="K343" s="8">
        <v>53240</v>
      </c>
      <c r="L343" s="8">
        <v>1250685</v>
      </c>
      <c r="M343" s="8">
        <v>0</v>
      </c>
      <c r="N343" s="8">
        <v>0</v>
      </c>
      <c r="O343" s="8">
        <v>0</v>
      </c>
      <c r="P343" s="8">
        <v>0</v>
      </c>
      <c r="Q343" s="8">
        <v>320804</v>
      </c>
      <c r="R343" s="8">
        <v>0</v>
      </c>
      <c r="S343" s="8">
        <v>14282</v>
      </c>
      <c r="T343" s="8">
        <v>0</v>
      </c>
      <c r="U343" s="8">
        <f t="shared" si="5"/>
        <v>3741954</v>
      </c>
    </row>
    <row r="344" spans="1:21" ht="12.75">
      <c r="A344" s="2">
        <v>337</v>
      </c>
      <c r="B344" s="5">
        <v>337</v>
      </c>
      <c r="C344" s="6" t="s">
        <v>362</v>
      </c>
      <c r="D344" s="8">
        <v>0</v>
      </c>
      <c r="E344" s="8">
        <v>0</v>
      </c>
      <c r="F344" s="8">
        <v>0</v>
      </c>
      <c r="G344" s="8">
        <v>0</v>
      </c>
      <c r="H344" s="8">
        <v>374</v>
      </c>
      <c r="I344" s="17">
        <v>0</v>
      </c>
      <c r="J344" s="8">
        <v>0</v>
      </c>
      <c r="K344" s="8">
        <v>1180</v>
      </c>
      <c r="L344" s="8">
        <v>0</v>
      </c>
      <c r="M344" s="8">
        <v>0</v>
      </c>
      <c r="N344" s="8">
        <v>505</v>
      </c>
      <c r="O344" s="8">
        <v>0</v>
      </c>
      <c r="P344" s="8">
        <v>75044</v>
      </c>
      <c r="Q344" s="8">
        <v>0</v>
      </c>
      <c r="R344" s="8">
        <v>0</v>
      </c>
      <c r="S344" s="8">
        <v>0</v>
      </c>
      <c r="T344" s="8">
        <v>0</v>
      </c>
      <c r="U344" s="8">
        <f t="shared" si="5"/>
        <v>77103</v>
      </c>
    </row>
    <row r="345" spans="1:21" ht="12.75">
      <c r="A345" s="2">
        <v>338</v>
      </c>
      <c r="B345" s="5">
        <v>338</v>
      </c>
      <c r="C345" s="6" t="s">
        <v>363</v>
      </c>
      <c r="D345" s="8">
        <v>21320</v>
      </c>
      <c r="E345" s="8">
        <v>0</v>
      </c>
      <c r="F345" s="8">
        <v>0</v>
      </c>
      <c r="G345" s="8">
        <v>17187</v>
      </c>
      <c r="H345" s="8">
        <v>2867</v>
      </c>
      <c r="I345" s="17">
        <v>0</v>
      </c>
      <c r="J345" s="8">
        <v>3810</v>
      </c>
      <c r="K345" s="8">
        <v>9900</v>
      </c>
      <c r="L345" s="8">
        <v>41300</v>
      </c>
      <c r="M345" s="8">
        <v>0</v>
      </c>
      <c r="N345" s="8">
        <v>7800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f t="shared" si="5"/>
        <v>104184</v>
      </c>
    </row>
    <row r="346" spans="1:21" ht="12.75">
      <c r="A346" s="2">
        <v>339</v>
      </c>
      <c r="B346" s="5">
        <v>339</v>
      </c>
      <c r="C346" s="6" t="s">
        <v>364</v>
      </c>
      <c r="D346" s="8">
        <v>998</v>
      </c>
      <c r="E346" s="8">
        <v>0</v>
      </c>
      <c r="F346" s="8">
        <v>216139</v>
      </c>
      <c r="G346" s="8">
        <v>0</v>
      </c>
      <c r="H346" s="8">
        <v>3165</v>
      </c>
      <c r="I346" s="17">
        <v>0</v>
      </c>
      <c r="J346" s="8">
        <v>0</v>
      </c>
      <c r="K346" s="8">
        <v>8940</v>
      </c>
      <c r="L346" s="8">
        <v>0</v>
      </c>
      <c r="M346" s="8">
        <v>0</v>
      </c>
      <c r="N346" s="8">
        <v>51120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f t="shared" si="5"/>
        <v>280362</v>
      </c>
    </row>
    <row r="347" spans="1:21" ht="12.75">
      <c r="A347" s="2">
        <v>340</v>
      </c>
      <c r="B347" s="5">
        <v>340</v>
      </c>
      <c r="C347" s="6" t="s">
        <v>365</v>
      </c>
      <c r="D347" s="8">
        <v>0</v>
      </c>
      <c r="E347" s="8">
        <v>0</v>
      </c>
      <c r="F347" s="8">
        <v>0</v>
      </c>
      <c r="G347" s="8">
        <v>0</v>
      </c>
      <c r="H347" s="8">
        <v>533</v>
      </c>
      <c r="I347" s="17">
        <v>0</v>
      </c>
      <c r="J347" s="8">
        <v>0</v>
      </c>
      <c r="K347" s="8">
        <v>1160</v>
      </c>
      <c r="L347" s="8">
        <v>0</v>
      </c>
      <c r="M347" s="8">
        <v>0</v>
      </c>
      <c r="N347" s="8">
        <v>16357</v>
      </c>
      <c r="O347" s="8">
        <v>0</v>
      </c>
      <c r="P347" s="8">
        <v>34322</v>
      </c>
      <c r="Q347" s="8">
        <v>141472</v>
      </c>
      <c r="R347" s="8">
        <v>0</v>
      </c>
      <c r="S347" s="8">
        <v>0</v>
      </c>
      <c r="T347" s="8">
        <v>0</v>
      </c>
      <c r="U347" s="8">
        <f t="shared" si="5"/>
        <v>193844</v>
      </c>
    </row>
    <row r="348" spans="1:21" ht="12.75">
      <c r="A348" s="2">
        <v>341</v>
      </c>
      <c r="B348" s="5">
        <v>341</v>
      </c>
      <c r="C348" s="6" t="s">
        <v>366</v>
      </c>
      <c r="D348" s="8">
        <v>0</v>
      </c>
      <c r="E348" s="8">
        <v>0</v>
      </c>
      <c r="F348" s="8">
        <v>0</v>
      </c>
      <c r="G348" s="8">
        <v>0</v>
      </c>
      <c r="H348" s="8">
        <v>1898</v>
      </c>
      <c r="I348" s="17">
        <v>0</v>
      </c>
      <c r="J348" s="8">
        <v>0</v>
      </c>
      <c r="K348" s="8">
        <v>2260</v>
      </c>
      <c r="L348" s="8">
        <v>0</v>
      </c>
      <c r="M348" s="8">
        <v>0</v>
      </c>
      <c r="N348" s="8">
        <v>19520</v>
      </c>
      <c r="O348" s="8">
        <v>0</v>
      </c>
      <c r="P348" s="8">
        <v>10000</v>
      </c>
      <c r="Q348" s="8">
        <v>0</v>
      </c>
      <c r="R348" s="8">
        <v>0</v>
      </c>
      <c r="S348" s="8">
        <v>0</v>
      </c>
      <c r="T348" s="8">
        <v>0</v>
      </c>
      <c r="U348" s="8">
        <f t="shared" si="5"/>
        <v>33678</v>
      </c>
    </row>
    <row r="349" spans="1:21" ht="12.75">
      <c r="A349" s="2">
        <v>342</v>
      </c>
      <c r="B349" s="5">
        <v>342</v>
      </c>
      <c r="C349" s="6" t="s">
        <v>367</v>
      </c>
      <c r="D349" s="8">
        <v>0</v>
      </c>
      <c r="E349" s="8">
        <v>0</v>
      </c>
      <c r="F349" s="8">
        <v>0</v>
      </c>
      <c r="G349" s="8">
        <v>37879</v>
      </c>
      <c r="H349" s="8">
        <v>5921</v>
      </c>
      <c r="I349" s="17">
        <v>5557</v>
      </c>
      <c r="J349" s="8">
        <v>0</v>
      </c>
      <c r="K349" s="8">
        <v>12440</v>
      </c>
      <c r="L349" s="8">
        <v>410859</v>
      </c>
      <c r="M349" s="8">
        <v>0</v>
      </c>
      <c r="N349" s="8">
        <v>0</v>
      </c>
      <c r="O349" s="8">
        <v>0</v>
      </c>
      <c r="P349" s="8">
        <v>4006</v>
      </c>
      <c r="Q349" s="8">
        <v>7084</v>
      </c>
      <c r="R349" s="8">
        <v>9225</v>
      </c>
      <c r="S349" s="8">
        <v>0</v>
      </c>
      <c r="T349" s="8">
        <v>0</v>
      </c>
      <c r="U349" s="8">
        <f t="shared" si="5"/>
        <v>492971</v>
      </c>
    </row>
    <row r="350" spans="1:21" ht="12.75">
      <c r="A350" s="2">
        <v>343</v>
      </c>
      <c r="B350" s="5">
        <v>343</v>
      </c>
      <c r="C350" s="6" t="s">
        <v>368</v>
      </c>
      <c r="D350" s="8">
        <v>8718</v>
      </c>
      <c r="E350" s="8">
        <v>0</v>
      </c>
      <c r="F350" s="8">
        <v>0</v>
      </c>
      <c r="G350" s="8">
        <v>0</v>
      </c>
      <c r="H350" s="8">
        <v>1678</v>
      </c>
      <c r="I350" s="17">
        <v>0</v>
      </c>
      <c r="J350" s="8">
        <v>0</v>
      </c>
      <c r="K350" s="8">
        <v>7940</v>
      </c>
      <c r="L350" s="8">
        <v>0</v>
      </c>
      <c r="M350" s="8">
        <v>0</v>
      </c>
      <c r="N350" s="8">
        <v>0</v>
      </c>
      <c r="O350" s="8">
        <v>0</v>
      </c>
      <c r="P350" s="8">
        <v>321745</v>
      </c>
      <c r="Q350" s="8">
        <v>19083</v>
      </c>
      <c r="R350" s="8">
        <v>0</v>
      </c>
      <c r="S350" s="8">
        <v>3340</v>
      </c>
      <c r="T350" s="8">
        <v>0</v>
      </c>
      <c r="U350" s="8">
        <f t="shared" si="5"/>
        <v>362504</v>
      </c>
    </row>
    <row r="351" spans="1:21" ht="12.75">
      <c r="A351" s="2">
        <v>344</v>
      </c>
      <c r="B351" s="5">
        <v>344</v>
      </c>
      <c r="C351" s="6" t="s">
        <v>369</v>
      </c>
      <c r="D351" s="8">
        <v>0</v>
      </c>
      <c r="E351" s="8">
        <v>0</v>
      </c>
      <c r="F351" s="8">
        <v>0</v>
      </c>
      <c r="G351" s="8">
        <v>0</v>
      </c>
      <c r="H351" s="8">
        <v>7706</v>
      </c>
      <c r="I351" s="17">
        <v>5413</v>
      </c>
      <c r="J351" s="8">
        <v>0</v>
      </c>
      <c r="K351" s="8">
        <v>13320</v>
      </c>
      <c r="L351" s="8">
        <v>454328</v>
      </c>
      <c r="M351" s="8">
        <v>0</v>
      </c>
      <c r="N351" s="8">
        <v>0</v>
      </c>
      <c r="O351" s="8">
        <v>0</v>
      </c>
      <c r="P351" s="8">
        <v>0</v>
      </c>
      <c r="Q351" s="8">
        <v>24285</v>
      </c>
      <c r="R351" s="8">
        <v>0</v>
      </c>
      <c r="S351" s="8">
        <v>9342</v>
      </c>
      <c r="T351" s="8">
        <v>0</v>
      </c>
      <c r="U351" s="8">
        <f t="shared" si="5"/>
        <v>514394</v>
      </c>
    </row>
    <row r="352" spans="1:21" ht="12.75">
      <c r="A352" s="2">
        <v>345</v>
      </c>
      <c r="B352" s="5">
        <v>345</v>
      </c>
      <c r="C352" s="6" t="s">
        <v>370</v>
      </c>
      <c r="D352" s="8">
        <v>0</v>
      </c>
      <c r="E352" s="8">
        <v>0</v>
      </c>
      <c r="F352" s="8">
        <v>0</v>
      </c>
      <c r="G352" s="8">
        <v>0</v>
      </c>
      <c r="H352" s="8">
        <v>196</v>
      </c>
      <c r="I352" s="17">
        <v>0</v>
      </c>
      <c r="J352" s="8">
        <v>0</v>
      </c>
      <c r="K352" s="8">
        <v>160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14907</v>
      </c>
      <c r="U352" s="8">
        <f t="shared" si="5"/>
        <v>15263</v>
      </c>
    </row>
    <row r="353" spans="1:21" ht="12.75">
      <c r="A353" s="2">
        <v>346</v>
      </c>
      <c r="B353" s="5">
        <v>346</v>
      </c>
      <c r="C353" s="6" t="s">
        <v>371</v>
      </c>
      <c r="D353" s="8">
        <v>0</v>
      </c>
      <c r="E353" s="8">
        <v>0</v>
      </c>
      <c r="F353" s="8">
        <v>461579</v>
      </c>
      <c r="G353" s="8">
        <v>9499</v>
      </c>
      <c r="H353" s="8">
        <v>4039</v>
      </c>
      <c r="I353" s="17">
        <v>4761</v>
      </c>
      <c r="J353" s="8">
        <v>0</v>
      </c>
      <c r="K353" s="8">
        <v>21520</v>
      </c>
      <c r="L353" s="8">
        <v>418757</v>
      </c>
      <c r="M353" s="8">
        <v>0</v>
      </c>
      <c r="N353" s="8">
        <v>0</v>
      </c>
      <c r="O353" s="8">
        <v>0</v>
      </c>
      <c r="P353" s="8">
        <v>0</v>
      </c>
      <c r="Q353" s="8">
        <v>22017</v>
      </c>
      <c r="R353" s="8">
        <v>9225</v>
      </c>
      <c r="S353" s="8">
        <v>2163</v>
      </c>
      <c r="T353" s="8">
        <v>0</v>
      </c>
      <c r="U353" s="8">
        <f t="shared" si="5"/>
        <v>953560</v>
      </c>
    </row>
    <row r="354" spans="1:21" ht="12.75">
      <c r="A354" s="2">
        <v>347</v>
      </c>
      <c r="B354" s="5">
        <v>347</v>
      </c>
      <c r="C354" s="6" t="s">
        <v>372</v>
      </c>
      <c r="D354" s="8">
        <v>0</v>
      </c>
      <c r="E354" s="8">
        <v>0</v>
      </c>
      <c r="F354" s="8">
        <v>1325020</v>
      </c>
      <c r="G354" s="8">
        <v>0</v>
      </c>
      <c r="H354" s="8">
        <v>10361</v>
      </c>
      <c r="I354" s="17">
        <v>9692</v>
      </c>
      <c r="J354" s="8">
        <v>0</v>
      </c>
      <c r="K354" s="8">
        <v>21140</v>
      </c>
      <c r="L354" s="8">
        <v>812282</v>
      </c>
      <c r="M354" s="8">
        <v>0</v>
      </c>
      <c r="N354" s="8">
        <v>0</v>
      </c>
      <c r="O354" s="8">
        <v>0</v>
      </c>
      <c r="P354" s="8">
        <v>5000</v>
      </c>
      <c r="Q354" s="8">
        <v>82027</v>
      </c>
      <c r="R354" s="8">
        <v>0</v>
      </c>
      <c r="S354" s="8">
        <v>0</v>
      </c>
      <c r="T354" s="8">
        <v>0</v>
      </c>
      <c r="U354" s="8">
        <f t="shared" si="5"/>
        <v>2265522</v>
      </c>
    </row>
    <row r="355" spans="1:21" ht="12.75">
      <c r="A355" s="2">
        <v>348</v>
      </c>
      <c r="B355" s="5">
        <v>348</v>
      </c>
      <c r="C355" s="6" t="s">
        <v>373</v>
      </c>
      <c r="D355" s="8">
        <v>147071</v>
      </c>
      <c r="E355" s="8">
        <v>14628</v>
      </c>
      <c r="F355" s="8">
        <v>0</v>
      </c>
      <c r="G355" s="8">
        <v>0</v>
      </c>
      <c r="H355" s="8">
        <v>31311</v>
      </c>
      <c r="I355" s="17">
        <v>0</v>
      </c>
      <c r="J355" s="8">
        <v>0</v>
      </c>
      <c r="K355" s="8">
        <v>263700</v>
      </c>
      <c r="L355" s="8">
        <v>0</v>
      </c>
      <c r="M355" s="8">
        <v>0</v>
      </c>
      <c r="N355" s="8">
        <v>1793102</v>
      </c>
      <c r="O355" s="8">
        <v>0</v>
      </c>
      <c r="P355" s="8">
        <v>856252</v>
      </c>
      <c r="Q355" s="8">
        <v>11356947</v>
      </c>
      <c r="R355" s="8">
        <v>0</v>
      </c>
      <c r="S355" s="8">
        <v>155351</v>
      </c>
      <c r="T355" s="8">
        <v>0</v>
      </c>
      <c r="U355" s="8">
        <f t="shared" si="5"/>
        <v>14618362</v>
      </c>
    </row>
    <row r="356" spans="1:21" ht="12.75">
      <c r="A356" s="2">
        <v>349</v>
      </c>
      <c r="B356" s="5">
        <v>349</v>
      </c>
      <c r="C356" s="6" t="s">
        <v>374</v>
      </c>
      <c r="D356" s="8">
        <v>0</v>
      </c>
      <c r="E356" s="8">
        <v>0</v>
      </c>
      <c r="F356" s="8">
        <v>0</v>
      </c>
      <c r="G356" s="8">
        <v>0</v>
      </c>
      <c r="H356" s="8">
        <v>290</v>
      </c>
      <c r="I356" s="17">
        <v>0</v>
      </c>
      <c r="J356" s="8">
        <v>0</v>
      </c>
      <c r="K356" s="8">
        <v>480</v>
      </c>
      <c r="L356" s="8">
        <v>0</v>
      </c>
      <c r="M356" s="8">
        <v>0</v>
      </c>
      <c r="N356" s="8">
        <v>533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f t="shared" si="5"/>
        <v>1303</v>
      </c>
    </row>
    <row r="357" spans="1:21" ht="12.75">
      <c r="A357" s="2">
        <v>350</v>
      </c>
      <c r="B357" s="5">
        <v>350</v>
      </c>
      <c r="C357" s="6" t="s">
        <v>375</v>
      </c>
      <c r="D357" s="8">
        <v>70224</v>
      </c>
      <c r="E357" s="8">
        <v>0</v>
      </c>
      <c r="F357" s="8">
        <v>0</v>
      </c>
      <c r="G357" s="8">
        <v>38349</v>
      </c>
      <c r="H357" s="8">
        <v>2979</v>
      </c>
      <c r="I357" s="17">
        <v>2745</v>
      </c>
      <c r="J357" s="8">
        <v>0</v>
      </c>
      <c r="K357" s="8">
        <v>7940</v>
      </c>
      <c r="L357" s="8">
        <v>37254</v>
      </c>
      <c r="M357" s="8">
        <v>0</v>
      </c>
      <c r="N357" s="8">
        <v>0</v>
      </c>
      <c r="O357" s="8">
        <v>0</v>
      </c>
      <c r="P357" s="8">
        <v>0</v>
      </c>
      <c r="Q357" s="8">
        <v>165451</v>
      </c>
      <c r="R357" s="8">
        <v>0</v>
      </c>
      <c r="S357" s="8">
        <v>0</v>
      </c>
      <c r="T357" s="8">
        <v>0</v>
      </c>
      <c r="U357" s="8">
        <f t="shared" si="5"/>
        <v>324942</v>
      </c>
    </row>
    <row r="358" spans="1:21" ht="12.75">
      <c r="A358" s="2">
        <v>351</v>
      </c>
      <c r="B358" s="5">
        <v>351</v>
      </c>
      <c r="C358" s="6" t="s">
        <v>376</v>
      </c>
      <c r="D358" s="8">
        <v>386828</v>
      </c>
      <c r="E358" s="8">
        <v>0</v>
      </c>
      <c r="F358" s="8">
        <v>0</v>
      </c>
      <c r="G358" s="8">
        <v>96036</v>
      </c>
      <c r="H358" s="8">
        <v>7754</v>
      </c>
      <c r="I358" s="17">
        <v>0</v>
      </c>
      <c r="J358" s="8">
        <v>0</v>
      </c>
      <c r="K358" s="8">
        <v>19980</v>
      </c>
      <c r="L358" s="8">
        <v>0</v>
      </c>
      <c r="M358" s="8">
        <v>0</v>
      </c>
      <c r="N358" s="8">
        <v>87822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f t="shared" si="5"/>
        <v>598420</v>
      </c>
    </row>
    <row r="359" spans="2:21" ht="12.75">
      <c r="B359" s="5">
        <v>352</v>
      </c>
      <c r="C359" s="6" t="s">
        <v>591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17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13">
        <v>23474</v>
      </c>
      <c r="Q359" s="8">
        <v>0</v>
      </c>
      <c r="R359" s="8">
        <v>0</v>
      </c>
      <c r="S359" s="8">
        <v>0</v>
      </c>
      <c r="T359" s="8">
        <v>0</v>
      </c>
      <c r="U359" s="8">
        <f t="shared" si="5"/>
        <v>23474</v>
      </c>
    </row>
    <row r="360" spans="2:21" ht="12.75">
      <c r="B360" s="5"/>
      <c r="C360" s="6"/>
      <c r="D360" s="8"/>
      <c r="E360" s="8"/>
      <c r="F360" s="8"/>
      <c r="G360" s="8"/>
      <c r="H360" s="8"/>
      <c r="I360" s="1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2:21" ht="12.75">
      <c r="B361" s="5">
        <v>0</v>
      </c>
      <c r="C361" s="2" t="s">
        <v>377</v>
      </c>
      <c r="D361" s="8">
        <f>SUM(D8:D359)</f>
        <v>16978638</v>
      </c>
      <c r="E361" s="8">
        <f aca="true" t="shared" si="6" ref="E361:U361">SUM(E8:E359)</f>
        <v>964662</v>
      </c>
      <c r="F361" s="8">
        <f t="shared" si="6"/>
        <v>37890894</v>
      </c>
      <c r="G361" s="8">
        <f t="shared" si="6"/>
        <v>6988624</v>
      </c>
      <c r="H361" s="8">
        <f t="shared" si="6"/>
        <v>1626432</v>
      </c>
      <c r="I361" s="8">
        <f t="shared" si="6"/>
        <v>795258</v>
      </c>
      <c r="J361" s="8">
        <f t="shared" si="6"/>
        <v>88242</v>
      </c>
      <c r="K361" s="8">
        <f t="shared" si="6"/>
        <v>10737760</v>
      </c>
      <c r="L361" s="8">
        <f t="shared" si="6"/>
        <v>139437614</v>
      </c>
      <c r="M361" s="8">
        <f t="shared" si="6"/>
        <v>25000</v>
      </c>
      <c r="N361" s="8">
        <f t="shared" si="6"/>
        <v>19226086</v>
      </c>
      <c r="O361" s="8">
        <f t="shared" si="6"/>
        <v>841992</v>
      </c>
      <c r="P361" s="8">
        <f t="shared" si="6"/>
        <v>30503027</v>
      </c>
      <c r="Q361" s="8">
        <f t="shared" si="6"/>
        <v>132025359</v>
      </c>
      <c r="R361" s="8">
        <f t="shared" si="6"/>
        <v>3653193</v>
      </c>
      <c r="S361" s="8">
        <f t="shared" si="6"/>
        <v>2670153</v>
      </c>
      <c r="T361" s="8">
        <f t="shared" si="6"/>
        <v>160498</v>
      </c>
      <c r="U361" s="8">
        <f t="shared" si="6"/>
        <v>404613432</v>
      </c>
    </row>
  </sheetData>
  <printOptions gridLines="1"/>
  <pageMargins left="0.05" right="0.05" top="0.75" bottom="0.75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3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8" sqref="D8"/>
    </sheetView>
  </sheetViews>
  <sheetFormatPr defaultColWidth="8.88671875" defaultRowHeight="15"/>
  <cols>
    <col min="1" max="1" width="3.3359375" style="2" customWidth="1"/>
    <col min="2" max="2" width="4.10546875" style="2" bestFit="1" customWidth="1"/>
    <col min="3" max="3" width="29.77734375" style="2" customWidth="1"/>
    <col min="4" max="6" width="9.88671875" style="2" bestFit="1" customWidth="1"/>
    <col min="7" max="7" width="9.88671875" style="2" customWidth="1"/>
    <col min="8" max="8" width="8.5546875" style="2" bestFit="1" customWidth="1"/>
    <col min="9" max="9" width="7.88671875" style="2" bestFit="1" customWidth="1"/>
    <col min="10" max="10" width="8.88671875" style="2" bestFit="1" customWidth="1"/>
    <col min="11" max="11" width="7.88671875" style="2" bestFit="1" customWidth="1"/>
    <col min="12" max="12" width="7.88671875" style="8" bestFit="1" customWidth="1"/>
    <col min="13" max="13" width="7.10546875" style="2" bestFit="1" customWidth="1"/>
    <col min="14" max="14" width="7.88671875" style="2" bestFit="1" customWidth="1"/>
    <col min="15" max="15" width="11.21484375" style="2" customWidth="1"/>
    <col min="16" max="16" width="9.3359375" style="2" customWidth="1"/>
    <col min="17" max="17" width="9.88671875" style="2" bestFit="1" customWidth="1"/>
    <col min="18" max="18" width="8.10546875" style="13" bestFit="1" customWidth="1"/>
    <col min="19" max="19" width="6.77734375" style="13" bestFit="1" customWidth="1"/>
    <col min="20" max="20" width="8.77734375" style="13" bestFit="1" customWidth="1"/>
    <col min="21" max="21" width="8.10546875" style="13" customWidth="1"/>
    <col min="22" max="22" width="8.77734375" style="2" bestFit="1" customWidth="1"/>
    <col min="23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574</v>
      </c>
    </row>
    <row r="6" spans="8:9" ht="12.75">
      <c r="H6" s="4" t="s">
        <v>579</v>
      </c>
      <c r="I6" s="18" t="s">
        <v>581</v>
      </c>
    </row>
    <row r="7" spans="1:23" ht="63.75">
      <c r="A7" s="2" t="s">
        <v>4</v>
      </c>
      <c r="B7" s="3" t="s">
        <v>5</v>
      </c>
      <c r="C7" s="3" t="s">
        <v>378</v>
      </c>
      <c r="D7" s="4" t="s">
        <v>7</v>
      </c>
      <c r="E7" s="4" t="s">
        <v>9</v>
      </c>
      <c r="F7" s="4" t="s">
        <v>8</v>
      </c>
      <c r="G7" s="4" t="s">
        <v>589</v>
      </c>
      <c r="H7" s="4" t="s">
        <v>580</v>
      </c>
      <c r="I7" s="4" t="s">
        <v>582</v>
      </c>
      <c r="J7" s="4" t="s">
        <v>576</v>
      </c>
      <c r="K7" s="4" t="s">
        <v>11</v>
      </c>
      <c r="L7" s="14" t="s">
        <v>379</v>
      </c>
      <c r="M7" s="4" t="s">
        <v>380</v>
      </c>
      <c r="N7" s="4" t="s">
        <v>585</v>
      </c>
      <c r="O7" s="4" t="s">
        <v>590</v>
      </c>
      <c r="P7" s="4" t="s">
        <v>588</v>
      </c>
      <c r="Q7" s="4" t="s">
        <v>381</v>
      </c>
      <c r="R7" s="15" t="s">
        <v>382</v>
      </c>
      <c r="S7" s="15" t="s">
        <v>383</v>
      </c>
      <c r="T7" s="15" t="s">
        <v>586</v>
      </c>
      <c r="U7" s="15" t="s">
        <v>587</v>
      </c>
      <c r="V7" s="15" t="s">
        <v>384</v>
      </c>
      <c r="W7" s="15" t="s">
        <v>385</v>
      </c>
    </row>
    <row r="8" spans="1:23" ht="12.75">
      <c r="A8" s="2">
        <v>600</v>
      </c>
      <c r="B8" s="6" t="s">
        <v>386</v>
      </c>
      <c r="C8" s="6" t="s">
        <v>387</v>
      </c>
      <c r="D8" s="8">
        <v>2834559</v>
      </c>
      <c r="E8" s="8">
        <v>265311</v>
      </c>
      <c r="F8" s="7">
        <v>0</v>
      </c>
      <c r="G8" s="7">
        <f>E8+F8</f>
        <v>265311</v>
      </c>
      <c r="H8" s="7">
        <v>0</v>
      </c>
      <c r="I8" s="2">
        <v>0</v>
      </c>
      <c r="J8" s="8">
        <f>H8+I8</f>
        <v>0</v>
      </c>
      <c r="K8" s="7">
        <v>0</v>
      </c>
      <c r="L8" s="9">
        <v>0</v>
      </c>
      <c r="M8" s="8">
        <v>9843</v>
      </c>
      <c r="N8" s="8">
        <v>32914</v>
      </c>
      <c r="O8" s="8">
        <v>8050</v>
      </c>
      <c r="P8" s="8">
        <v>0</v>
      </c>
      <c r="Q8" s="8">
        <f>SUM(D8:P8)-G8-J8</f>
        <v>3150677</v>
      </c>
      <c r="R8" s="13">
        <v>0</v>
      </c>
      <c r="S8" s="13">
        <v>-8733</v>
      </c>
      <c r="T8" s="13">
        <v>-52381</v>
      </c>
      <c r="U8" s="13">
        <v>-242814</v>
      </c>
      <c r="V8" s="13">
        <f>SUM(R8:U8)</f>
        <v>-303928</v>
      </c>
      <c r="W8" s="8">
        <f>Q8+V8</f>
        <v>2846749</v>
      </c>
    </row>
    <row r="9" spans="1:23" ht="12.75">
      <c r="A9" s="2">
        <v>603</v>
      </c>
      <c r="B9" s="6" t="s">
        <v>388</v>
      </c>
      <c r="C9" s="6" t="s">
        <v>389</v>
      </c>
      <c r="D9" s="8">
        <v>9498192</v>
      </c>
      <c r="E9" s="8">
        <v>236921</v>
      </c>
      <c r="F9" s="7">
        <v>0</v>
      </c>
      <c r="G9" s="7">
        <f aca="true" t="shared" si="0" ref="G9:G72">E9+F9</f>
        <v>236921</v>
      </c>
      <c r="H9" s="7">
        <v>0</v>
      </c>
      <c r="I9" s="8">
        <v>405062</v>
      </c>
      <c r="J9" s="8">
        <f aca="true" t="shared" si="1" ref="J9:J72">H9+I9</f>
        <v>405062</v>
      </c>
      <c r="K9" s="7">
        <v>0</v>
      </c>
      <c r="L9" s="9">
        <v>0</v>
      </c>
      <c r="M9" s="8">
        <v>13665</v>
      </c>
      <c r="N9" s="8">
        <v>304407</v>
      </c>
      <c r="O9" s="8">
        <v>0</v>
      </c>
      <c r="P9" s="8">
        <v>0</v>
      </c>
      <c r="Q9" s="8">
        <f aca="true" t="shared" si="2" ref="Q9:Q72">SUM(D9:P9)-G9-J9</f>
        <v>10458247</v>
      </c>
      <c r="R9" s="13">
        <v>0</v>
      </c>
      <c r="S9" s="13">
        <v>-5950</v>
      </c>
      <c r="T9" s="13">
        <v>-70510</v>
      </c>
      <c r="U9" s="13">
        <v>0</v>
      </c>
      <c r="V9" s="13">
        <f aca="true" t="shared" si="3" ref="V9:V72">SUM(R9:U9)</f>
        <v>-76460</v>
      </c>
      <c r="W9" s="8">
        <f aca="true" t="shared" si="4" ref="W9:W72">Q9+V9</f>
        <v>10381787</v>
      </c>
    </row>
    <row r="10" spans="1:23" ht="12.75">
      <c r="A10" s="2">
        <v>605</v>
      </c>
      <c r="B10" s="6" t="s">
        <v>390</v>
      </c>
      <c r="C10" s="6" t="s">
        <v>391</v>
      </c>
      <c r="D10" s="8">
        <v>9244885</v>
      </c>
      <c r="E10" s="8">
        <v>316353</v>
      </c>
      <c r="F10" s="7">
        <v>0</v>
      </c>
      <c r="G10" s="7">
        <f t="shared" si="0"/>
        <v>316353</v>
      </c>
      <c r="H10" s="7">
        <v>0</v>
      </c>
      <c r="I10" s="8">
        <v>1232736</v>
      </c>
      <c r="J10" s="8">
        <f t="shared" si="1"/>
        <v>1232736</v>
      </c>
      <c r="K10" s="7">
        <v>0</v>
      </c>
      <c r="L10" s="9">
        <v>0</v>
      </c>
      <c r="M10" s="8">
        <v>6532</v>
      </c>
      <c r="N10" s="8">
        <v>797282</v>
      </c>
      <c r="O10" s="8">
        <v>2067</v>
      </c>
      <c r="P10" s="8">
        <v>0</v>
      </c>
      <c r="Q10" s="8">
        <f t="shared" si="2"/>
        <v>11599855</v>
      </c>
      <c r="R10" s="13">
        <v>0</v>
      </c>
      <c r="S10" s="13">
        <v>-3311</v>
      </c>
      <c r="T10" s="13">
        <v>-82992</v>
      </c>
      <c r="U10" s="13">
        <v>-291432</v>
      </c>
      <c r="V10" s="13">
        <f t="shared" si="3"/>
        <v>-377735</v>
      </c>
      <c r="W10" s="8">
        <f t="shared" si="4"/>
        <v>11222120</v>
      </c>
    </row>
    <row r="11" spans="1:23" ht="12.75">
      <c r="A11" s="2">
        <v>610</v>
      </c>
      <c r="B11" s="6" t="s">
        <v>392</v>
      </c>
      <c r="C11" s="6" t="s">
        <v>393</v>
      </c>
      <c r="D11" s="8">
        <v>8787951</v>
      </c>
      <c r="E11" s="8">
        <v>328750</v>
      </c>
      <c r="F11" s="7">
        <v>0</v>
      </c>
      <c r="G11" s="7">
        <f t="shared" si="0"/>
        <v>328750</v>
      </c>
      <c r="H11" s="7">
        <v>0</v>
      </c>
      <c r="I11" s="8">
        <v>1137253</v>
      </c>
      <c r="J11" s="8">
        <f t="shared" si="1"/>
        <v>1137253</v>
      </c>
      <c r="K11" s="7">
        <v>0</v>
      </c>
      <c r="L11" s="9">
        <v>0</v>
      </c>
      <c r="M11" s="8">
        <v>8379</v>
      </c>
      <c r="N11" s="8">
        <v>262513</v>
      </c>
      <c r="O11" s="8">
        <v>47220</v>
      </c>
      <c r="P11" s="8">
        <v>0</v>
      </c>
      <c r="Q11" s="8">
        <f t="shared" si="2"/>
        <v>10572066</v>
      </c>
      <c r="R11" s="13">
        <v>0</v>
      </c>
      <c r="S11" s="13">
        <v>-11890</v>
      </c>
      <c r="T11" s="13">
        <v>-165854</v>
      </c>
      <c r="U11" s="13">
        <v>-180198</v>
      </c>
      <c r="V11" s="13">
        <f t="shared" si="3"/>
        <v>-357942</v>
      </c>
      <c r="W11" s="8">
        <f t="shared" si="4"/>
        <v>10214124</v>
      </c>
    </row>
    <row r="12" spans="1:23" ht="12.75">
      <c r="A12" s="2">
        <v>801</v>
      </c>
      <c r="B12" s="6" t="s">
        <v>394</v>
      </c>
      <c r="C12" s="6" t="s">
        <v>395</v>
      </c>
      <c r="D12" s="8">
        <v>2441550</v>
      </c>
      <c r="E12" s="8">
        <v>355875</v>
      </c>
      <c r="F12" s="7">
        <v>0</v>
      </c>
      <c r="G12" s="7">
        <f t="shared" si="0"/>
        <v>355875</v>
      </c>
      <c r="H12" s="7">
        <v>0</v>
      </c>
      <c r="I12" s="2">
        <v>0</v>
      </c>
      <c r="J12" s="8">
        <f t="shared" si="1"/>
        <v>0</v>
      </c>
      <c r="K12" s="7">
        <v>0</v>
      </c>
      <c r="L12" s="9">
        <v>0</v>
      </c>
      <c r="M12" s="8">
        <v>3498</v>
      </c>
      <c r="N12" s="8">
        <v>0</v>
      </c>
      <c r="O12" s="8">
        <v>0</v>
      </c>
      <c r="P12" s="8">
        <v>0</v>
      </c>
      <c r="Q12" s="8">
        <f t="shared" si="2"/>
        <v>2800923</v>
      </c>
      <c r="R12" s="13">
        <v>0</v>
      </c>
      <c r="S12" s="13">
        <v>0</v>
      </c>
      <c r="T12" s="13">
        <v>0</v>
      </c>
      <c r="U12" s="13">
        <v>0</v>
      </c>
      <c r="V12" s="13">
        <f t="shared" si="3"/>
        <v>0</v>
      </c>
      <c r="W12" s="8">
        <f t="shared" si="4"/>
        <v>2800923</v>
      </c>
    </row>
    <row r="13" spans="1:23" ht="12.75">
      <c r="A13" s="2">
        <v>615</v>
      </c>
      <c r="B13" s="6" t="s">
        <v>396</v>
      </c>
      <c r="C13" s="6" t="s">
        <v>397</v>
      </c>
      <c r="D13" s="8">
        <v>15987562</v>
      </c>
      <c r="E13" s="8">
        <v>191393</v>
      </c>
      <c r="F13" s="7">
        <v>0</v>
      </c>
      <c r="G13" s="7">
        <f t="shared" si="0"/>
        <v>191393</v>
      </c>
      <c r="H13" s="7">
        <v>0</v>
      </c>
      <c r="I13" s="8">
        <v>1183401</v>
      </c>
      <c r="J13" s="8">
        <f t="shared" si="1"/>
        <v>1183401</v>
      </c>
      <c r="K13" s="7">
        <v>0</v>
      </c>
      <c r="L13" s="9">
        <v>0</v>
      </c>
      <c r="M13" s="8">
        <v>14099</v>
      </c>
      <c r="N13" s="8">
        <v>192862</v>
      </c>
      <c r="O13" s="8">
        <v>8664</v>
      </c>
      <c r="P13" s="8">
        <v>0</v>
      </c>
      <c r="Q13" s="8">
        <f t="shared" si="2"/>
        <v>17577981</v>
      </c>
      <c r="R13" s="13">
        <v>0</v>
      </c>
      <c r="S13" s="13">
        <v>-18981</v>
      </c>
      <c r="T13" s="13">
        <v>-367771</v>
      </c>
      <c r="U13" s="13">
        <v>-38113</v>
      </c>
      <c r="V13" s="13">
        <f t="shared" si="3"/>
        <v>-424865</v>
      </c>
      <c r="W13" s="8">
        <f t="shared" si="4"/>
        <v>17153116</v>
      </c>
    </row>
    <row r="14" spans="1:23" ht="12.75">
      <c r="A14" s="2">
        <v>618</v>
      </c>
      <c r="B14" s="6" t="s">
        <v>398</v>
      </c>
      <c r="C14" s="6" t="s">
        <v>399</v>
      </c>
      <c r="D14" s="8">
        <v>2614817</v>
      </c>
      <c r="E14" s="8">
        <v>242819</v>
      </c>
      <c r="F14" s="7">
        <v>0</v>
      </c>
      <c r="G14" s="7">
        <f t="shared" si="0"/>
        <v>242819</v>
      </c>
      <c r="H14" s="7">
        <v>0</v>
      </c>
      <c r="I14" s="2">
        <v>0</v>
      </c>
      <c r="J14" s="8">
        <f t="shared" si="1"/>
        <v>0</v>
      </c>
      <c r="K14" s="7">
        <v>0</v>
      </c>
      <c r="L14" s="9">
        <v>0</v>
      </c>
      <c r="M14" s="8">
        <v>7458</v>
      </c>
      <c r="N14" s="8">
        <v>1293993</v>
      </c>
      <c r="O14" s="8">
        <v>0</v>
      </c>
      <c r="P14" s="8">
        <v>0</v>
      </c>
      <c r="Q14" s="8">
        <f t="shared" si="2"/>
        <v>4159087</v>
      </c>
      <c r="R14" s="13">
        <v>0</v>
      </c>
      <c r="S14" s="13">
        <v>-416</v>
      </c>
      <c r="T14" s="13">
        <v>-757262</v>
      </c>
      <c r="U14" s="13">
        <v>0</v>
      </c>
      <c r="V14" s="13">
        <f t="shared" si="3"/>
        <v>-757678</v>
      </c>
      <c r="W14" s="8">
        <f t="shared" si="4"/>
        <v>3401409</v>
      </c>
    </row>
    <row r="15" spans="1:23" ht="12.75">
      <c r="A15" s="2">
        <v>620</v>
      </c>
      <c r="B15" s="6" t="s">
        <v>400</v>
      </c>
      <c r="C15" s="6" t="s">
        <v>401</v>
      </c>
      <c r="D15" s="8">
        <v>770332</v>
      </c>
      <c r="E15" s="8">
        <v>64377</v>
      </c>
      <c r="F15" s="7">
        <v>0</v>
      </c>
      <c r="G15" s="7">
        <f t="shared" si="0"/>
        <v>64377</v>
      </c>
      <c r="H15" s="7">
        <v>0</v>
      </c>
      <c r="I15" s="2">
        <v>0</v>
      </c>
      <c r="J15" s="8">
        <f t="shared" si="1"/>
        <v>0</v>
      </c>
      <c r="K15" s="7">
        <v>0</v>
      </c>
      <c r="L15" s="9">
        <v>0</v>
      </c>
      <c r="M15" s="8">
        <v>2419</v>
      </c>
      <c r="N15" s="8">
        <v>456613</v>
      </c>
      <c r="O15" s="8">
        <v>2613</v>
      </c>
      <c r="P15" s="8">
        <v>0</v>
      </c>
      <c r="Q15" s="8">
        <f t="shared" si="2"/>
        <v>1296354</v>
      </c>
      <c r="R15" s="13">
        <v>0</v>
      </c>
      <c r="S15" s="13">
        <v>-1862</v>
      </c>
      <c r="T15" s="13">
        <v>-59022</v>
      </c>
      <c r="U15" s="13">
        <v>-23149</v>
      </c>
      <c r="V15" s="13">
        <f t="shared" si="3"/>
        <v>-84033</v>
      </c>
      <c r="W15" s="8">
        <f t="shared" si="4"/>
        <v>1212321</v>
      </c>
    </row>
    <row r="16" spans="1:23" ht="12.75">
      <c r="A16" s="2">
        <v>622</v>
      </c>
      <c r="B16" s="6" t="s">
        <v>402</v>
      </c>
      <c r="C16" s="6" t="s">
        <v>403</v>
      </c>
      <c r="D16" s="8">
        <v>10270844</v>
      </c>
      <c r="E16" s="8">
        <v>290994</v>
      </c>
      <c r="F16" s="7">
        <v>0</v>
      </c>
      <c r="G16" s="7">
        <f t="shared" si="0"/>
        <v>290994</v>
      </c>
      <c r="H16" s="7">
        <v>0</v>
      </c>
      <c r="I16" s="8">
        <v>928265</v>
      </c>
      <c r="J16" s="8">
        <f t="shared" si="1"/>
        <v>928265</v>
      </c>
      <c r="K16" s="7">
        <v>0</v>
      </c>
      <c r="L16" s="9">
        <v>0</v>
      </c>
      <c r="M16" s="8">
        <v>12068</v>
      </c>
      <c r="N16" s="8">
        <v>172210</v>
      </c>
      <c r="O16" s="8">
        <v>0</v>
      </c>
      <c r="P16" s="8">
        <v>0</v>
      </c>
      <c r="Q16" s="8">
        <f t="shared" si="2"/>
        <v>11674381</v>
      </c>
      <c r="R16" s="13">
        <v>0</v>
      </c>
      <c r="S16" s="13">
        <v>0</v>
      </c>
      <c r="T16" s="13">
        <v>-146036</v>
      </c>
      <c r="U16" s="13">
        <v>0</v>
      </c>
      <c r="V16" s="13">
        <f t="shared" si="3"/>
        <v>-146036</v>
      </c>
      <c r="W16" s="8">
        <f t="shared" si="4"/>
        <v>11528345</v>
      </c>
    </row>
    <row r="17" spans="1:23" ht="12.75">
      <c r="A17" s="2">
        <v>805</v>
      </c>
      <c r="B17" s="6" t="s">
        <v>404</v>
      </c>
      <c r="C17" s="6" t="s">
        <v>405</v>
      </c>
      <c r="D17" s="8">
        <v>4599841</v>
      </c>
      <c r="E17" s="8">
        <v>255327</v>
      </c>
      <c r="F17" s="7">
        <v>0</v>
      </c>
      <c r="G17" s="7">
        <f t="shared" si="0"/>
        <v>255327</v>
      </c>
      <c r="H17" s="7">
        <v>0</v>
      </c>
      <c r="I17" s="2">
        <v>0</v>
      </c>
      <c r="J17" s="8">
        <f t="shared" si="1"/>
        <v>0</v>
      </c>
      <c r="K17" s="7">
        <v>0</v>
      </c>
      <c r="L17" s="9">
        <v>0</v>
      </c>
      <c r="M17" s="8">
        <v>2908</v>
      </c>
      <c r="N17" s="8">
        <v>0</v>
      </c>
      <c r="O17" s="8">
        <v>0</v>
      </c>
      <c r="P17" s="8">
        <v>0</v>
      </c>
      <c r="Q17" s="8">
        <f t="shared" si="2"/>
        <v>4858076</v>
      </c>
      <c r="R17" s="13">
        <v>0</v>
      </c>
      <c r="S17" s="13">
        <v>0</v>
      </c>
      <c r="T17" s="13">
        <v>-5000</v>
      </c>
      <c r="U17" s="13">
        <v>0</v>
      </c>
      <c r="V17" s="13">
        <f t="shared" si="3"/>
        <v>-5000</v>
      </c>
      <c r="W17" s="8">
        <f t="shared" si="4"/>
        <v>4853076</v>
      </c>
    </row>
    <row r="18" spans="1:23" ht="12.75">
      <c r="A18" s="2">
        <v>806</v>
      </c>
      <c r="B18" s="6" t="s">
        <v>406</v>
      </c>
      <c r="C18" s="6" t="s">
        <v>407</v>
      </c>
      <c r="D18" s="8">
        <v>3035559</v>
      </c>
      <c r="E18" s="8">
        <v>248202</v>
      </c>
      <c r="F18" s="7">
        <v>0</v>
      </c>
      <c r="G18" s="7">
        <f t="shared" si="0"/>
        <v>248202</v>
      </c>
      <c r="H18" s="7">
        <v>0</v>
      </c>
      <c r="I18" s="2">
        <v>0</v>
      </c>
      <c r="J18" s="8">
        <f t="shared" si="1"/>
        <v>0</v>
      </c>
      <c r="K18" s="7">
        <v>0</v>
      </c>
      <c r="L18" s="9">
        <v>0</v>
      </c>
      <c r="M18" s="8">
        <v>2899</v>
      </c>
      <c r="N18" s="8">
        <v>0</v>
      </c>
      <c r="O18" s="8">
        <v>0</v>
      </c>
      <c r="P18" s="8">
        <v>0</v>
      </c>
      <c r="Q18" s="8">
        <f t="shared" si="2"/>
        <v>3286660</v>
      </c>
      <c r="R18" s="13">
        <v>0</v>
      </c>
      <c r="S18" s="13">
        <v>0</v>
      </c>
      <c r="T18" s="13">
        <v>0</v>
      </c>
      <c r="U18" s="13">
        <v>0</v>
      </c>
      <c r="V18" s="13">
        <f t="shared" si="3"/>
        <v>0</v>
      </c>
      <c r="W18" s="8">
        <f t="shared" si="4"/>
        <v>3286660</v>
      </c>
    </row>
    <row r="19" spans="1:23" ht="12.75">
      <c r="A19" s="2">
        <v>625</v>
      </c>
      <c r="B19" s="6" t="s">
        <v>408</v>
      </c>
      <c r="C19" s="6" t="s">
        <v>409</v>
      </c>
      <c r="D19" s="8">
        <v>18751051</v>
      </c>
      <c r="E19" s="8">
        <v>527182</v>
      </c>
      <c r="F19" s="7">
        <v>0</v>
      </c>
      <c r="G19" s="7">
        <f t="shared" si="0"/>
        <v>527182</v>
      </c>
      <c r="H19" s="7">
        <v>0</v>
      </c>
      <c r="I19" s="8">
        <v>1508079</v>
      </c>
      <c r="J19" s="8">
        <f t="shared" si="1"/>
        <v>1508079</v>
      </c>
      <c r="K19" s="7">
        <v>0</v>
      </c>
      <c r="L19" s="9">
        <v>0</v>
      </c>
      <c r="M19" s="8">
        <v>28861</v>
      </c>
      <c r="N19" s="8">
        <v>0</v>
      </c>
      <c r="O19" s="8">
        <v>4396</v>
      </c>
      <c r="P19" s="8">
        <v>0</v>
      </c>
      <c r="Q19" s="8">
        <f t="shared" si="2"/>
        <v>20819569</v>
      </c>
      <c r="R19" s="13">
        <v>0</v>
      </c>
      <c r="S19" s="13">
        <v>-6259</v>
      </c>
      <c r="T19" s="13">
        <v>-61258</v>
      </c>
      <c r="U19" s="13">
        <v>-12636</v>
      </c>
      <c r="V19" s="13">
        <f t="shared" si="3"/>
        <v>-80153</v>
      </c>
      <c r="W19" s="8">
        <f t="shared" si="4"/>
        <v>20739416</v>
      </c>
    </row>
    <row r="20" spans="1:23" ht="12.75">
      <c r="A20" s="2">
        <v>910</v>
      </c>
      <c r="B20" s="6" t="s">
        <v>410</v>
      </c>
      <c r="C20" s="6" t="s">
        <v>411</v>
      </c>
      <c r="D20" s="8">
        <v>1168934</v>
      </c>
      <c r="E20" s="8">
        <v>150506</v>
      </c>
      <c r="F20" s="7">
        <v>0</v>
      </c>
      <c r="G20" s="7">
        <f t="shared" si="0"/>
        <v>150506</v>
      </c>
      <c r="H20" s="7">
        <v>0</v>
      </c>
      <c r="I20" s="2">
        <v>0</v>
      </c>
      <c r="J20" s="8">
        <f t="shared" si="1"/>
        <v>0</v>
      </c>
      <c r="K20" s="7">
        <v>0</v>
      </c>
      <c r="L20" s="9">
        <v>0</v>
      </c>
      <c r="M20" s="8">
        <v>2184</v>
      </c>
      <c r="N20" s="8">
        <v>0</v>
      </c>
      <c r="O20" s="8">
        <v>0</v>
      </c>
      <c r="P20" s="8">
        <v>0</v>
      </c>
      <c r="Q20" s="8">
        <f t="shared" si="2"/>
        <v>1321624</v>
      </c>
      <c r="R20" s="13">
        <v>0</v>
      </c>
      <c r="S20" s="13">
        <v>0</v>
      </c>
      <c r="T20" s="13">
        <v>0</v>
      </c>
      <c r="U20" s="13">
        <v>0</v>
      </c>
      <c r="V20" s="13">
        <f t="shared" si="3"/>
        <v>0</v>
      </c>
      <c r="W20" s="8">
        <f t="shared" si="4"/>
        <v>1321624</v>
      </c>
    </row>
    <row r="21" spans="1:23" ht="12.75">
      <c r="A21" s="2">
        <v>810</v>
      </c>
      <c r="B21" s="6" t="s">
        <v>412</v>
      </c>
      <c r="C21" s="6" t="s">
        <v>413</v>
      </c>
      <c r="D21" s="8">
        <v>5815953</v>
      </c>
      <c r="E21" s="8">
        <v>143777</v>
      </c>
      <c r="F21" s="7">
        <v>0</v>
      </c>
      <c r="G21" s="7">
        <f t="shared" si="0"/>
        <v>143777</v>
      </c>
      <c r="H21" s="7">
        <v>0</v>
      </c>
      <c r="I21" s="2">
        <v>0</v>
      </c>
      <c r="J21" s="8">
        <f t="shared" si="1"/>
        <v>0</v>
      </c>
      <c r="K21" s="7">
        <v>0</v>
      </c>
      <c r="L21" s="9">
        <v>0</v>
      </c>
      <c r="M21" s="8">
        <v>6543</v>
      </c>
      <c r="N21" s="8">
        <v>0</v>
      </c>
      <c r="O21" s="8">
        <v>0</v>
      </c>
      <c r="P21" s="8">
        <v>0</v>
      </c>
      <c r="Q21" s="8">
        <f t="shared" si="2"/>
        <v>5966273</v>
      </c>
      <c r="R21" s="13">
        <v>0</v>
      </c>
      <c r="S21" s="13">
        <v>0</v>
      </c>
      <c r="T21" s="13">
        <v>-14268</v>
      </c>
      <c r="U21" s="13">
        <v>0</v>
      </c>
      <c r="V21" s="13">
        <f t="shared" si="3"/>
        <v>-14268</v>
      </c>
      <c r="W21" s="8">
        <f t="shared" si="4"/>
        <v>5952005</v>
      </c>
    </row>
    <row r="22" spans="1:23" ht="12.75">
      <c r="A22" s="2">
        <v>815</v>
      </c>
      <c r="B22" s="6" t="s">
        <v>414</v>
      </c>
      <c r="C22" s="6" t="s">
        <v>415</v>
      </c>
      <c r="D22" s="8">
        <v>1776571</v>
      </c>
      <c r="E22" s="8">
        <v>193067</v>
      </c>
      <c r="F22" s="7">
        <v>0</v>
      </c>
      <c r="G22" s="7">
        <f t="shared" si="0"/>
        <v>193067</v>
      </c>
      <c r="H22" s="7">
        <v>0</v>
      </c>
      <c r="I22" s="2">
        <v>0</v>
      </c>
      <c r="J22" s="8">
        <f t="shared" si="1"/>
        <v>0</v>
      </c>
      <c r="K22" s="7">
        <v>0</v>
      </c>
      <c r="L22" s="9">
        <v>0</v>
      </c>
      <c r="M22" s="8">
        <v>1522</v>
      </c>
      <c r="N22" s="8">
        <v>0</v>
      </c>
      <c r="O22" s="8">
        <v>0</v>
      </c>
      <c r="P22" s="8">
        <v>0</v>
      </c>
      <c r="Q22" s="8">
        <f t="shared" si="2"/>
        <v>1971160</v>
      </c>
      <c r="R22" s="13">
        <v>0</v>
      </c>
      <c r="S22" s="13">
        <v>0</v>
      </c>
      <c r="T22" s="13">
        <v>0</v>
      </c>
      <c r="U22" s="13">
        <v>0</v>
      </c>
      <c r="V22" s="13">
        <f t="shared" si="3"/>
        <v>0</v>
      </c>
      <c r="W22" s="8">
        <f t="shared" si="4"/>
        <v>1971160</v>
      </c>
    </row>
    <row r="23" spans="1:23" ht="12.75">
      <c r="A23" s="2">
        <v>635</v>
      </c>
      <c r="B23" s="6" t="s">
        <v>416</v>
      </c>
      <c r="C23" s="6" t="s">
        <v>417</v>
      </c>
      <c r="D23" s="8">
        <v>7095300</v>
      </c>
      <c r="E23" s="8">
        <v>529680</v>
      </c>
      <c r="F23" s="7">
        <v>0</v>
      </c>
      <c r="G23" s="7">
        <f t="shared" si="0"/>
        <v>529680</v>
      </c>
      <c r="H23" s="7">
        <v>0</v>
      </c>
      <c r="I23" s="8">
        <v>1714888</v>
      </c>
      <c r="J23" s="8">
        <f t="shared" si="1"/>
        <v>1714888</v>
      </c>
      <c r="K23" s="7">
        <v>0</v>
      </c>
      <c r="L23" s="9">
        <v>0</v>
      </c>
      <c r="M23" s="8">
        <v>16244</v>
      </c>
      <c r="N23" s="8">
        <v>472135</v>
      </c>
      <c r="O23" s="8">
        <v>2426</v>
      </c>
      <c r="P23" s="8">
        <v>0</v>
      </c>
      <c r="Q23" s="8">
        <f t="shared" si="2"/>
        <v>9830673</v>
      </c>
      <c r="R23" s="13">
        <v>0</v>
      </c>
      <c r="S23" s="13">
        <v>-9142</v>
      </c>
      <c r="T23" s="13">
        <v>-732358</v>
      </c>
      <c r="U23" s="13">
        <v>-14358</v>
      </c>
      <c r="V23" s="13">
        <f t="shared" si="3"/>
        <v>-755858</v>
      </c>
      <c r="W23" s="8">
        <f t="shared" si="4"/>
        <v>9074815</v>
      </c>
    </row>
    <row r="24" spans="1:23" ht="12.75">
      <c r="A24" s="2">
        <v>632</v>
      </c>
      <c r="B24" s="6" t="s">
        <v>418</v>
      </c>
      <c r="C24" s="6" t="s">
        <v>419</v>
      </c>
      <c r="D24" s="8">
        <v>638591</v>
      </c>
      <c r="E24" s="8">
        <v>18391</v>
      </c>
      <c r="F24" s="7">
        <v>0</v>
      </c>
      <c r="G24" s="7">
        <f t="shared" si="0"/>
        <v>18391</v>
      </c>
      <c r="H24" s="7">
        <v>0</v>
      </c>
      <c r="I24" s="8">
        <v>278709</v>
      </c>
      <c r="J24" s="8">
        <f t="shared" si="1"/>
        <v>278709</v>
      </c>
      <c r="K24" s="7">
        <v>0</v>
      </c>
      <c r="L24" s="9">
        <v>0</v>
      </c>
      <c r="M24" s="8">
        <v>932</v>
      </c>
      <c r="N24" s="8">
        <v>33508</v>
      </c>
      <c r="O24" s="8">
        <v>6722</v>
      </c>
      <c r="P24" s="8">
        <v>0</v>
      </c>
      <c r="Q24" s="8">
        <f t="shared" si="2"/>
        <v>976853</v>
      </c>
      <c r="R24" s="13">
        <v>0</v>
      </c>
      <c r="S24" s="13">
        <v>0</v>
      </c>
      <c r="T24" s="13">
        <v>-97500</v>
      </c>
      <c r="U24" s="13">
        <v>-35715</v>
      </c>
      <c r="V24" s="13">
        <f t="shared" si="3"/>
        <v>-133215</v>
      </c>
      <c r="W24" s="8">
        <f t="shared" si="4"/>
        <v>843638</v>
      </c>
    </row>
    <row r="25" spans="1:23" ht="12.75">
      <c r="A25" s="2">
        <v>640</v>
      </c>
      <c r="B25" s="6" t="s">
        <v>420</v>
      </c>
      <c r="C25" s="6" t="s">
        <v>421</v>
      </c>
      <c r="D25" s="8">
        <v>1417979</v>
      </c>
      <c r="E25" s="8">
        <v>140621</v>
      </c>
      <c r="F25" s="7">
        <v>0</v>
      </c>
      <c r="G25" s="7">
        <f t="shared" si="0"/>
        <v>140621</v>
      </c>
      <c r="H25" s="7">
        <v>0</v>
      </c>
      <c r="I25" s="8">
        <v>286061</v>
      </c>
      <c r="J25" s="8">
        <f t="shared" si="1"/>
        <v>286061</v>
      </c>
      <c r="K25" s="7">
        <v>0</v>
      </c>
      <c r="L25" s="8">
        <v>691275</v>
      </c>
      <c r="M25" s="8">
        <v>4036</v>
      </c>
      <c r="N25" s="8">
        <v>0</v>
      </c>
      <c r="O25" s="8">
        <v>614</v>
      </c>
      <c r="P25" s="8">
        <v>0</v>
      </c>
      <c r="Q25" s="8">
        <f t="shared" si="2"/>
        <v>2540586</v>
      </c>
      <c r="R25" s="13">
        <v>0</v>
      </c>
      <c r="S25" s="13">
        <v>0</v>
      </c>
      <c r="T25" s="13">
        <v>-4528</v>
      </c>
      <c r="U25" s="13">
        <v>-10193</v>
      </c>
      <c r="V25" s="13">
        <f t="shared" si="3"/>
        <v>-14721</v>
      </c>
      <c r="W25" s="8">
        <f t="shared" si="4"/>
        <v>2525865</v>
      </c>
    </row>
    <row r="26" spans="1:23" ht="12.75">
      <c r="A26" s="2">
        <v>645</v>
      </c>
      <c r="B26" s="6" t="s">
        <v>422</v>
      </c>
      <c r="C26" s="6" t="s">
        <v>423</v>
      </c>
      <c r="D26" s="8">
        <v>6120344</v>
      </c>
      <c r="E26" s="8">
        <v>399079</v>
      </c>
      <c r="F26" s="7">
        <v>0</v>
      </c>
      <c r="G26" s="7">
        <f t="shared" si="0"/>
        <v>399079</v>
      </c>
      <c r="H26" s="7">
        <v>0</v>
      </c>
      <c r="I26" s="8">
        <v>454894</v>
      </c>
      <c r="J26" s="8">
        <f t="shared" si="1"/>
        <v>454894</v>
      </c>
      <c r="K26" s="7">
        <v>0</v>
      </c>
      <c r="L26" s="9">
        <v>0</v>
      </c>
      <c r="M26" s="8">
        <v>25793</v>
      </c>
      <c r="N26" s="8">
        <v>525431</v>
      </c>
      <c r="O26" s="8">
        <v>139251</v>
      </c>
      <c r="P26" s="8">
        <v>0</v>
      </c>
      <c r="Q26" s="8">
        <f t="shared" si="2"/>
        <v>7664792</v>
      </c>
      <c r="R26" s="13">
        <v>0</v>
      </c>
      <c r="S26" s="13">
        <v>-9149</v>
      </c>
      <c r="T26" s="13">
        <v>-622586</v>
      </c>
      <c r="U26" s="13">
        <v>-1038847</v>
      </c>
      <c r="V26" s="13">
        <f t="shared" si="3"/>
        <v>-1670582</v>
      </c>
      <c r="W26" s="8">
        <f t="shared" si="4"/>
        <v>5994210</v>
      </c>
    </row>
    <row r="27" spans="1:23" ht="12.75">
      <c r="A27" s="2">
        <v>650</v>
      </c>
      <c r="B27" s="6" t="s">
        <v>424</v>
      </c>
      <c r="C27" s="6" t="s">
        <v>425</v>
      </c>
      <c r="D27" s="8">
        <v>10636396</v>
      </c>
      <c r="E27" s="8">
        <v>277215</v>
      </c>
      <c r="F27" s="7">
        <v>0</v>
      </c>
      <c r="G27" s="7">
        <f t="shared" si="0"/>
        <v>277215</v>
      </c>
      <c r="H27" s="7">
        <v>0</v>
      </c>
      <c r="I27" s="8">
        <v>1882788</v>
      </c>
      <c r="J27" s="8">
        <f t="shared" si="1"/>
        <v>1882788</v>
      </c>
      <c r="K27" s="7">
        <v>0</v>
      </c>
      <c r="L27" s="9">
        <v>0</v>
      </c>
      <c r="M27" s="8">
        <v>15223</v>
      </c>
      <c r="N27" s="8">
        <v>0</v>
      </c>
      <c r="O27" s="8">
        <v>2832</v>
      </c>
      <c r="P27" s="8">
        <v>0</v>
      </c>
      <c r="Q27" s="8">
        <f t="shared" si="2"/>
        <v>12814454</v>
      </c>
      <c r="R27" s="13">
        <v>0</v>
      </c>
      <c r="S27" s="13">
        <v>-13484</v>
      </c>
      <c r="T27" s="13">
        <v>-56652</v>
      </c>
      <c r="U27" s="13">
        <v>0</v>
      </c>
      <c r="V27" s="13">
        <f t="shared" si="3"/>
        <v>-70136</v>
      </c>
      <c r="W27" s="8">
        <f t="shared" si="4"/>
        <v>12744318</v>
      </c>
    </row>
    <row r="28" spans="1:23" ht="12.75">
      <c r="A28" s="2">
        <v>655</v>
      </c>
      <c r="B28" s="6" t="s">
        <v>426</v>
      </c>
      <c r="C28" s="6" t="s">
        <v>427</v>
      </c>
      <c r="D28" s="8">
        <v>1138654</v>
      </c>
      <c r="E28" s="8">
        <v>130627</v>
      </c>
      <c r="F28" s="7">
        <v>0</v>
      </c>
      <c r="G28" s="7">
        <f t="shared" si="0"/>
        <v>130627</v>
      </c>
      <c r="H28" s="7">
        <v>0</v>
      </c>
      <c r="I28" s="2">
        <v>0</v>
      </c>
      <c r="J28" s="8">
        <f t="shared" si="1"/>
        <v>0</v>
      </c>
      <c r="K28" s="7">
        <v>0</v>
      </c>
      <c r="L28" s="8">
        <v>152110</v>
      </c>
      <c r="M28" s="8">
        <v>3364</v>
      </c>
      <c r="N28" s="8">
        <v>0</v>
      </c>
      <c r="O28" s="8">
        <v>0</v>
      </c>
      <c r="P28" s="8">
        <v>0</v>
      </c>
      <c r="Q28" s="8">
        <f t="shared" si="2"/>
        <v>1424755</v>
      </c>
      <c r="R28" s="13">
        <v>0</v>
      </c>
      <c r="S28" s="13">
        <v>0</v>
      </c>
      <c r="T28" s="13">
        <v>0</v>
      </c>
      <c r="U28" s="13">
        <v>0</v>
      </c>
      <c r="V28" s="13">
        <f t="shared" si="3"/>
        <v>0</v>
      </c>
      <c r="W28" s="8">
        <f t="shared" si="4"/>
        <v>1424755</v>
      </c>
    </row>
    <row r="29" spans="1:23" ht="12.75">
      <c r="A29" s="2">
        <v>658</v>
      </c>
      <c r="B29" s="6" t="s">
        <v>428</v>
      </c>
      <c r="C29" s="6" t="s">
        <v>429</v>
      </c>
      <c r="D29" s="8">
        <v>20233330</v>
      </c>
      <c r="E29" s="8">
        <v>637771</v>
      </c>
      <c r="F29" s="7">
        <v>0</v>
      </c>
      <c r="G29" s="7">
        <f t="shared" si="0"/>
        <v>637771</v>
      </c>
      <c r="H29" s="7">
        <v>0</v>
      </c>
      <c r="I29" s="8">
        <v>2750654</v>
      </c>
      <c r="J29" s="8">
        <f t="shared" si="1"/>
        <v>2750654</v>
      </c>
      <c r="K29" s="7">
        <v>0</v>
      </c>
      <c r="L29" s="9">
        <v>0</v>
      </c>
      <c r="M29" s="8">
        <v>19868</v>
      </c>
      <c r="N29" s="8">
        <v>0</v>
      </c>
      <c r="O29" s="8">
        <v>6004</v>
      </c>
      <c r="P29" s="8">
        <v>0</v>
      </c>
      <c r="Q29" s="8">
        <f t="shared" si="2"/>
        <v>23647627</v>
      </c>
      <c r="R29" s="13">
        <v>0</v>
      </c>
      <c r="S29" s="13">
        <v>-10498</v>
      </c>
      <c r="T29" s="13">
        <v>-38885</v>
      </c>
      <c r="U29" s="13">
        <v>-13188</v>
      </c>
      <c r="V29" s="13">
        <f t="shared" si="3"/>
        <v>-62571</v>
      </c>
      <c r="W29" s="8">
        <f t="shared" si="4"/>
        <v>23585056</v>
      </c>
    </row>
    <row r="30" spans="1:23" ht="12.75">
      <c r="A30" s="2">
        <v>913</v>
      </c>
      <c r="B30" s="6" t="s">
        <v>430</v>
      </c>
      <c r="C30" s="6" t="s">
        <v>431</v>
      </c>
      <c r="D30" s="8">
        <v>3664972</v>
      </c>
      <c r="E30" s="8">
        <v>235184</v>
      </c>
      <c r="F30" s="7">
        <v>0</v>
      </c>
      <c r="G30" s="7">
        <f t="shared" si="0"/>
        <v>235184</v>
      </c>
      <c r="H30" s="7">
        <v>0</v>
      </c>
      <c r="I30" s="2">
        <v>0</v>
      </c>
      <c r="J30" s="8">
        <f t="shared" si="1"/>
        <v>0</v>
      </c>
      <c r="K30" s="7">
        <v>0</v>
      </c>
      <c r="L30" s="9">
        <v>0</v>
      </c>
      <c r="M30" s="8">
        <v>2005</v>
      </c>
      <c r="N30" s="8">
        <v>0</v>
      </c>
      <c r="O30" s="8">
        <v>0</v>
      </c>
      <c r="P30" s="8">
        <v>3653193</v>
      </c>
      <c r="Q30" s="8">
        <f t="shared" si="2"/>
        <v>7555354</v>
      </c>
      <c r="R30" s="13">
        <v>0</v>
      </c>
      <c r="S30" s="13">
        <v>0</v>
      </c>
      <c r="T30" s="13">
        <v>0</v>
      </c>
      <c r="U30" s="13">
        <v>0</v>
      </c>
      <c r="V30" s="13">
        <f t="shared" si="3"/>
        <v>0</v>
      </c>
      <c r="W30" s="8">
        <f t="shared" si="4"/>
        <v>7555354</v>
      </c>
    </row>
    <row r="31" spans="1:23" ht="12.75">
      <c r="A31" s="2">
        <v>662</v>
      </c>
      <c r="B31" s="6" t="s">
        <v>432</v>
      </c>
      <c r="C31" s="6" t="s">
        <v>433</v>
      </c>
      <c r="D31" s="8">
        <v>360806</v>
      </c>
      <c r="E31" s="8">
        <v>118846</v>
      </c>
      <c r="F31" s="7">
        <v>0</v>
      </c>
      <c r="G31" s="7">
        <f t="shared" si="0"/>
        <v>118846</v>
      </c>
      <c r="H31" s="7">
        <v>0</v>
      </c>
      <c r="I31" s="8">
        <v>268115</v>
      </c>
      <c r="J31" s="8">
        <f t="shared" si="1"/>
        <v>268115</v>
      </c>
      <c r="K31" s="7">
        <v>0</v>
      </c>
      <c r="L31" s="9">
        <v>0</v>
      </c>
      <c r="M31" s="8">
        <v>1187</v>
      </c>
      <c r="N31" s="8">
        <v>233847</v>
      </c>
      <c r="O31" s="8">
        <v>0</v>
      </c>
      <c r="P31" s="8">
        <v>0</v>
      </c>
      <c r="Q31" s="8">
        <f t="shared" si="2"/>
        <v>982801</v>
      </c>
      <c r="R31" s="13">
        <v>0</v>
      </c>
      <c r="S31" s="13">
        <v>0</v>
      </c>
      <c r="T31" s="13">
        <v>-180331</v>
      </c>
      <c r="U31" s="13">
        <v>0</v>
      </c>
      <c r="V31" s="13">
        <f t="shared" si="3"/>
        <v>-180331</v>
      </c>
      <c r="W31" s="8">
        <f t="shared" si="4"/>
        <v>802470</v>
      </c>
    </row>
    <row r="32" spans="1:23" ht="12.75">
      <c r="A32" s="2">
        <v>818</v>
      </c>
      <c r="B32" s="6" t="s">
        <v>434</v>
      </c>
      <c r="C32" s="6" t="s">
        <v>435</v>
      </c>
      <c r="D32" s="8">
        <v>1925246</v>
      </c>
      <c r="E32" s="8">
        <v>227702</v>
      </c>
      <c r="F32" s="7">
        <v>0</v>
      </c>
      <c r="G32" s="7">
        <f t="shared" si="0"/>
        <v>227702</v>
      </c>
      <c r="H32" s="7">
        <v>0</v>
      </c>
      <c r="I32" s="2">
        <v>0</v>
      </c>
      <c r="J32" s="8">
        <f t="shared" si="1"/>
        <v>0</v>
      </c>
      <c r="K32" s="7">
        <v>0</v>
      </c>
      <c r="L32" s="9">
        <v>0</v>
      </c>
      <c r="M32" s="8">
        <v>2473</v>
      </c>
      <c r="N32" s="8">
        <v>0</v>
      </c>
      <c r="O32" s="8">
        <v>0</v>
      </c>
      <c r="P32" s="8">
        <v>0</v>
      </c>
      <c r="Q32" s="8">
        <f t="shared" si="2"/>
        <v>2155421</v>
      </c>
      <c r="R32" s="13">
        <v>0</v>
      </c>
      <c r="S32" s="13">
        <v>0</v>
      </c>
      <c r="T32" s="13">
        <v>-31320</v>
      </c>
      <c r="U32" s="13">
        <v>0</v>
      </c>
      <c r="V32" s="13">
        <f t="shared" si="3"/>
        <v>-31320</v>
      </c>
      <c r="W32" s="8">
        <f t="shared" si="4"/>
        <v>2124101</v>
      </c>
    </row>
    <row r="33" spans="1:23" ht="12.75">
      <c r="A33" s="2">
        <v>665</v>
      </c>
      <c r="B33" s="6" t="s">
        <v>436</v>
      </c>
      <c r="C33" s="6" t="s">
        <v>437</v>
      </c>
      <c r="D33" s="8">
        <v>6014792</v>
      </c>
      <c r="E33" s="8">
        <v>266701</v>
      </c>
      <c r="F33" s="7">
        <v>0</v>
      </c>
      <c r="G33" s="7">
        <f t="shared" si="0"/>
        <v>266701</v>
      </c>
      <c r="H33" s="7">
        <v>0</v>
      </c>
      <c r="I33" s="8">
        <v>409068</v>
      </c>
      <c r="J33" s="8">
        <f t="shared" si="1"/>
        <v>409068</v>
      </c>
      <c r="K33" s="7">
        <v>0</v>
      </c>
      <c r="L33" s="9">
        <v>0</v>
      </c>
      <c r="M33" s="8">
        <v>5907</v>
      </c>
      <c r="N33" s="8">
        <v>0</v>
      </c>
      <c r="O33" s="8">
        <v>0</v>
      </c>
      <c r="P33" s="8">
        <v>0</v>
      </c>
      <c r="Q33" s="8">
        <f t="shared" si="2"/>
        <v>6696468</v>
      </c>
      <c r="R33" s="13">
        <v>0</v>
      </c>
      <c r="S33" s="13">
        <v>-7431</v>
      </c>
      <c r="T33" s="13">
        <v>-77788</v>
      </c>
      <c r="U33" s="13">
        <v>0</v>
      </c>
      <c r="V33" s="13">
        <f t="shared" si="3"/>
        <v>-85219</v>
      </c>
      <c r="W33" s="8">
        <f t="shared" si="4"/>
        <v>6611249</v>
      </c>
    </row>
    <row r="34" spans="1:23" ht="12.75">
      <c r="A34" s="2">
        <v>670</v>
      </c>
      <c r="B34" s="6" t="s">
        <v>438</v>
      </c>
      <c r="C34" s="6" t="s">
        <v>439</v>
      </c>
      <c r="D34" s="8">
        <v>2613407</v>
      </c>
      <c r="E34" s="8">
        <v>76242</v>
      </c>
      <c r="F34" s="7">
        <v>0</v>
      </c>
      <c r="G34" s="7">
        <f t="shared" si="0"/>
        <v>76242</v>
      </c>
      <c r="H34" s="7">
        <v>0</v>
      </c>
      <c r="I34" s="8">
        <v>1048785</v>
      </c>
      <c r="J34" s="8">
        <f t="shared" si="1"/>
        <v>1048785</v>
      </c>
      <c r="K34" s="7">
        <v>0</v>
      </c>
      <c r="L34" s="9">
        <v>0</v>
      </c>
      <c r="M34" s="8">
        <v>3976</v>
      </c>
      <c r="N34" s="8">
        <v>291982</v>
      </c>
      <c r="O34" s="8">
        <v>19535</v>
      </c>
      <c r="P34" s="8">
        <v>0</v>
      </c>
      <c r="Q34" s="8">
        <f t="shared" si="2"/>
        <v>4053927</v>
      </c>
      <c r="R34" s="13">
        <v>0</v>
      </c>
      <c r="S34" s="13">
        <v>-20894</v>
      </c>
      <c r="T34" s="13">
        <v>-286629</v>
      </c>
      <c r="U34" s="13">
        <v>-211634</v>
      </c>
      <c r="V34" s="13">
        <f t="shared" si="3"/>
        <v>-519157</v>
      </c>
      <c r="W34" s="8">
        <f t="shared" si="4"/>
        <v>3534770</v>
      </c>
    </row>
    <row r="35" spans="1:23" ht="12.75">
      <c r="A35" s="2">
        <v>672</v>
      </c>
      <c r="B35" s="6" t="s">
        <v>440</v>
      </c>
      <c r="C35" s="6" t="s">
        <v>441</v>
      </c>
      <c r="D35" s="8">
        <v>5644248</v>
      </c>
      <c r="E35" s="8">
        <v>556002</v>
      </c>
      <c r="F35" s="7">
        <v>0</v>
      </c>
      <c r="G35" s="7">
        <f t="shared" si="0"/>
        <v>556002</v>
      </c>
      <c r="H35" s="7">
        <v>0</v>
      </c>
      <c r="I35" s="2">
        <v>0</v>
      </c>
      <c r="J35" s="8">
        <f t="shared" si="1"/>
        <v>0</v>
      </c>
      <c r="K35" s="7">
        <v>0</v>
      </c>
      <c r="L35" s="9">
        <v>0</v>
      </c>
      <c r="M35" s="8">
        <v>7123</v>
      </c>
      <c r="N35" s="8">
        <v>247558</v>
      </c>
      <c r="O35" s="8">
        <v>5491</v>
      </c>
      <c r="P35" s="8">
        <v>0</v>
      </c>
      <c r="Q35" s="8">
        <f t="shared" si="2"/>
        <v>6460422</v>
      </c>
      <c r="R35" s="13">
        <v>0</v>
      </c>
      <c r="S35" s="13">
        <v>0</v>
      </c>
      <c r="T35" s="13">
        <v>-516096</v>
      </c>
      <c r="U35" s="13">
        <v>-115950</v>
      </c>
      <c r="V35" s="13">
        <f t="shared" si="3"/>
        <v>-632046</v>
      </c>
      <c r="W35" s="8">
        <f t="shared" si="4"/>
        <v>5828376</v>
      </c>
    </row>
    <row r="36" spans="1:23" ht="12.75">
      <c r="A36" s="2">
        <v>674</v>
      </c>
      <c r="B36" s="6" t="s">
        <v>442</v>
      </c>
      <c r="C36" s="6" t="s">
        <v>443</v>
      </c>
      <c r="D36" s="8">
        <v>5837026</v>
      </c>
      <c r="E36" s="8">
        <v>73677</v>
      </c>
      <c r="F36" s="7">
        <v>0</v>
      </c>
      <c r="G36" s="7">
        <f t="shared" si="0"/>
        <v>73677</v>
      </c>
      <c r="H36" s="7">
        <v>0</v>
      </c>
      <c r="I36" s="2">
        <v>0</v>
      </c>
      <c r="J36" s="8">
        <f t="shared" si="1"/>
        <v>0</v>
      </c>
      <c r="K36" s="7">
        <v>0</v>
      </c>
      <c r="L36" s="9">
        <v>0</v>
      </c>
      <c r="M36" s="8">
        <v>8439</v>
      </c>
      <c r="N36" s="8">
        <v>455310</v>
      </c>
      <c r="O36" s="8">
        <v>33744</v>
      </c>
      <c r="P36" s="8">
        <v>0</v>
      </c>
      <c r="Q36" s="8">
        <f t="shared" si="2"/>
        <v>6408196</v>
      </c>
      <c r="R36" s="13">
        <v>0</v>
      </c>
      <c r="S36" s="13">
        <v>-1118</v>
      </c>
      <c r="T36" s="13">
        <v>-469792</v>
      </c>
      <c r="U36" s="13">
        <v>-113355</v>
      </c>
      <c r="V36" s="13">
        <f t="shared" si="3"/>
        <v>-584265</v>
      </c>
      <c r="W36" s="8">
        <f t="shared" si="4"/>
        <v>5823931</v>
      </c>
    </row>
    <row r="37" spans="1:23" ht="12.75">
      <c r="A37" s="2">
        <v>821</v>
      </c>
      <c r="B37" s="6" t="s">
        <v>444</v>
      </c>
      <c r="C37" s="6" t="s">
        <v>445</v>
      </c>
      <c r="D37" s="8">
        <v>10259130</v>
      </c>
      <c r="E37" s="8">
        <v>164089</v>
      </c>
      <c r="F37" s="7">
        <v>0</v>
      </c>
      <c r="G37" s="7">
        <f t="shared" si="0"/>
        <v>164089</v>
      </c>
      <c r="H37" s="7">
        <v>0</v>
      </c>
      <c r="I37" s="2">
        <v>0</v>
      </c>
      <c r="J37" s="8">
        <f t="shared" si="1"/>
        <v>0</v>
      </c>
      <c r="K37" s="7">
        <v>0</v>
      </c>
      <c r="L37" s="9">
        <v>0</v>
      </c>
      <c r="M37" s="8">
        <v>4559</v>
      </c>
      <c r="N37" s="8">
        <v>0</v>
      </c>
      <c r="O37" s="8">
        <v>0</v>
      </c>
      <c r="P37" s="8">
        <v>0</v>
      </c>
      <c r="Q37" s="8">
        <f t="shared" si="2"/>
        <v>10427778</v>
      </c>
      <c r="R37" s="13">
        <v>0</v>
      </c>
      <c r="S37" s="13">
        <v>0</v>
      </c>
      <c r="T37" s="13">
        <v>-5000</v>
      </c>
      <c r="U37" s="13">
        <v>0</v>
      </c>
      <c r="V37" s="13">
        <f t="shared" si="3"/>
        <v>-5000</v>
      </c>
      <c r="W37" s="8">
        <f t="shared" si="4"/>
        <v>10422778</v>
      </c>
    </row>
    <row r="38" spans="1:23" ht="12.75">
      <c r="A38" s="2">
        <v>823</v>
      </c>
      <c r="B38" s="6" t="s">
        <v>446</v>
      </c>
      <c r="C38" s="6" t="s">
        <v>447</v>
      </c>
      <c r="D38" s="8">
        <v>14135001</v>
      </c>
      <c r="E38" s="8">
        <v>334129</v>
      </c>
      <c r="F38" s="7">
        <v>0</v>
      </c>
      <c r="G38" s="7">
        <f t="shared" si="0"/>
        <v>334129</v>
      </c>
      <c r="H38" s="7">
        <v>0</v>
      </c>
      <c r="I38" s="8">
        <v>3453546</v>
      </c>
      <c r="J38" s="8">
        <f t="shared" si="1"/>
        <v>3453546</v>
      </c>
      <c r="K38" s="7">
        <v>0</v>
      </c>
      <c r="L38" s="9">
        <v>0</v>
      </c>
      <c r="M38" s="8">
        <v>7357</v>
      </c>
      <c r="N38" s="8">
        <v>124888</v>
      </c>
      <c r="O38" s="8">
        <v>0</v>
      </c>
      <c r="P38" s="8">
        <v>0</v>
      </c>
      <c r="Q38" s="8">
        <f t="shared" si="2"/>
        <v>18054921</v>
      </c>
      <c r="R38" s="13">
        <v>0</v>
      </c>
      <c r="S38" s="13">
        <v>0</v>
      </c>
      <c r="T38" s="13">
        <v>-1418135</v>
      </c>
      <c r="U38" s="13">
        <v>0</v>
      </c>
      <c r="V38" s="13">
        <f t="shared" si="3"/>
        <v>-1418135</v>
      </c>
      <c r="W38" s="8">
        <f t="shared" si="4"/>
        <v>16636786</v>
      </c>
    </row>
    <row r="39" spans="1:23" ht="12.75">
      <c r="A39" s="2">
        <v>828</v>
      </c>
      <c r="B39" s="6" t="s">
        <v>448</v>
      </c>
      <c r="C39" s="6" t="s">
        <v>449</v>
      </c>
      <c r="D39" s="8">
        <v>14808778</v>
      </c>
      <c r="E39" s="8">
        <v>453421</v>
      </c>
      <c r="F39" s="7">
        <v>0</v>
      </c>
      <c r="G39" s="7">
        <f t="shared" si="0"/>
        <v>453421</v>
      </c>
      <c r="H39" s="7">
        <v>0</v>
      </c>
      <c r="I39" s="2">
        <v>0</v>
      </c>
      <c r="J39" s="8">
        <f t="shared" si="1"/>
        <v>0</v>
      </c>
      <c r="K39" s="7">
        <v>0</v>
      </c>
      <c r="L39" s="9">
        <v>0</v>
      </c>
      <c r="M39" s="8">
        <v>7556</v>
      </c>
      <c r="N39" s="8">
        <v>23000</v>
      </c>
      <c r="O39" s="8">
        <v>0</v>
      </c>
      <c r="P39" s="8">
        <v>0</v>
      </c>
      <c r="Q39" s="8">
        <f t="shared" si="2"/>
        <v>15292755</v>
      </c>
      <c r="R39" s="13">
        <v>0</v>
      </c>
      <c r="S39" s="13">
        <v>-12111</v>
      </c>
      <c r="T39" s="13">
        <v>-282683</v>
      </c>
      <c r="U39" s="13">
        <v>0</v>
      </c>
      <c r="V39" s="13">
        <f t="shared" si="3"/>
        <v>-294794</v>
      </c>
      <c r="W39" s="8">
        <f t="shared" si="4"/>
        <v>14997961</v>
      </c>
    </row>
    <row r="40" spans="1:23" ht="12.75">
      <c r="A40" s="2">
        <v>825</v>
      </c>
      <c r="B40" s="6" t="s">
        <v>450</v>
      </c>
      <c r="C40" s="6" t="s">
        <v>451</v>
      </c>
      <c r="D40" s="8">
        <v>16913524</v>
      </c>
      <c r="E40" s="8">
        <v>481526</v>
      </c>
      <c r="F40" s="7">
        <v>0</v>
      </c>
      <c r="G40" s="7">
        <f t="shared" si="0"/>
        <v>481526</v>
      </c>
      <c r="H40" s="7">
        <v>0</v>
      </c>
      <c r="I40" s="2">
        <v>0</v>
      </c>
      <c r="J40" s="8">
        <f t="shared" si="1"/>
        <v>0</v>
      </c>
      <c r="K40" s="7">
        <v>0</v>
      </c>
      <c r="L40" s="9">
        <v>0</v>
      </c>
      <c r="M40" s="8">
        <v>9099</v>
      </c>
      <c r="N40" s="8">
        <v>0</v>
      </c>
      <c r="O40" s="8">
        <v>0</v>
      </c>
      <c r="P40" s="8">
        <v>0</v>
      </c>
      <c r="Q40" s="8">
        <f t="shared" si="2"/>
        <v>17404149</v>
      </c>
      <c r="R40" s="13">
        <v>0</v>
      </c>
      <c r="S40" s="13">
        <v>0</v>
      </c>
      <c r="T40" s="13">
        <v>-5000</v>
      </c>
      <c r="U40" s="13">
        <v>0</v>
      </c>
      <c r="V40" s="13">
        <f t="shared" si="3"/>
        <v>-5000</v>
      </c>
      <c r="W40" s="8">
        <f t="shared" si="4"/>
        <v>17399149</v>
      </c>
    </row>
    <row r="41" spans="1:23" ht="12.75">
      <c r="A41" s="2">
        <v>673</v>
      </c>
      <c r="B41" s="6" t="s">
        <v>452</v>
      </c>
      <c r="C41" s="6" t="s">
        <v>453</v>
      </c>
      <c r="D41" s="8">
        <v>9028783</v>
      </c>
      <c r="E41" s="8">
        <v>339060</v>
      </c>
      <c r="F41" s="7">
        <v>0</v>
      </c>
      <c r="G41" s="7">
        <f t="shared" si="0"/>
        <v>339060</v>
      </c>
      <c r="H41" s="7">
        <v>1522398</v>
      </c>
      <c r="I41" s="8">
        <v>861802</v>
      </c>
      <c r="J41" s="8">
        <f t="shared" si="1"/>
        <v>2384200</v>
      </c>
      <c r="K41" s="7">
        <v>0</v>
      </c>
      <c r="L41" s="9">
        <v>0</v>
      </c>
      <c r="M41" s="8">
        <v>11387</v>
      </c>
      <c r="N41" s="8">
        <v>38560</v>
      </c>
      <c r="O41" s="8">
        <v>15284</v>
      </c>
      <c r="P41" s="8">
        <v>0</v>
      </c>
      <c r="Q41" s="8">
        <f t="shared" si="2"/>
        <v>11817274</v>
      </c>
      <c r="R41" s="13">
        <v>0</v>
      </c>
      <c r="S41" s="13">
        <v>-7413</v>
      </c>
      <c r="T41" s="13">
        <v>-181667</v>
      </c>
      <c r="U41" s="13">
        <v>-373890</v>
      </c>
      <c r="V41" s="13">
        <f t="shared" si="3"/>
        <v>-562970</v>
      </c>
      <c r="W41" s="8">
        <f t="shared" si="4"/>
        <v>11254304</v>
      </c>
    </row>
    <row r="42" spans="1:23" ht="12.75">
      <c r="A42" s="2">
        <v>675</v>
      </c>
      <c r="B42" s="6" t="s">
        <v>454</v>
      </c>
      <c r="C42" s="6" t="s">
        <v>455</v>
      </c>
      <c r="D42" s="8">
        <v>3061591</v>
      </c>
      <c r="E42" s="8">
        <v>202742</v>
      </c>
      <c r="F42" s="7">
        <v>0</v>
      </c>
      <c r="G42" s="7">
        <f t="shared" si="0"/>
        <v>202742</v>
      </c>
      <c r="H42" s="7">
        <v>0</v>
      </c>
      <c r="I42" s="8">
        <v>1535417</v>
      </c>
      <c r="J42" s="8">
        <f t="shared" si="1"/>
        <v>1535417</v>
      </c>
      <c r="K42" s="7">
        <v>0</v>
      </c>
      <c r="L42" s="9">
        <v>0</v>
      </c>
      <c r="M42" s="8">
        <v>7914</v>
      </c>
      <c r="N42" s="8">
        <v>625643</v>
      </c>
      <c r="O42" s="8">
        <v>0</v>
      </c>
      <c r="P42" s="8">
        <v>0</v>
      </c>
      <c r="Q42" s="8">
        <f t="shared" si="2"/>
        <v>5433307</v>
      </c>
      <c r="R42" s="13">
        <v>0</v>
      </c>
      <c r="S42" s="13">
        <v>0</v>
      </c>
      <c r="T42" s="13">
        <v>-118433</v>
      </c>
      <c r="U42" s="13">
        <v>0</v>
      </c>
      <c r="V42" s="13">
        <f t="shared" si="3"/>
        <v>-118433</v>
      </c>
      <c r="W42" s="8">
        <f t="shared" si="4"/>
        <v>5314874</v>
      </c>
    </row>
    <row r="43" spans="1:23" ht="12.75">
      <c r="A43" s="2">
        <v>680</v>
      </c>
      <c r="B43" s="6" t="s">
        <v>456</v>
      </c>
      <c r="C43" s="6" t="s">
        <v>457</v>
      </c>
      <c r="D43" s="8">
        <v>9400100</v>
      </c>
      <c r="E43" s="8">
        <v>739500</v>
      </c>
      <c r="F43" s="7">
        <v>0</v>
      </c>
      <c r="G43" s="7">
        <f t="shared" si="0"/>
        <v>739500</v>
      </c>
      <c r="H43" s="7">
        <v>0</v>
      </c>
      <c r="I43" s="8">
        <v>522420</v>
      </c>
      <c r="J43" s="8">
        <f t="shared" si="1"/>
        <v>522420</v>
      </c>
      <c r="K43" s="7">
        <v>0</v>
      </c>
      <c r="L43" s="8">
        <v>85715</v>
      </c>
      <c r="M43" s="8">
        <v>23307</v>
      </c>
      <c r="N43" s="8">
        <v>316803</v>
      </c>
      <c r="O43" s="8">
        <v>32</v>
      </c>
      <c r="P43" s="8">
        <v>0</v>
      </c>
      <c r="Q43" s="8">
        <f t="shared" si="2"/>
        <v>11087877</v>
      </c>
      <c r="R43" s="13">
        <v>0</v>
      </c>
      <c r="S43" s="13">
        <v>-601</v>
      </c>
      <c r="T43" s="13">
        <v>-12861</v>
      </c>
      <c r="U43" s="13">
        <v>-19995</v>
      </c>
      <c r="V43" s="13">
        <f t="shared" si="3"/>
        <v>-33457</v>
      </c>
      <c r="W43" s="8">
        <f t="shared" si="4"/>
        <v>11054420</v>
      </c>
    </row>
    <row r="44" spans="1:23" ht="12.75">
      <c r="A44" s="2">
        <v>683</v>
      </c>
      <c r="B44" s="6" t="s">
        <v>458</v>
      </c>
      <c r="C44" s="6" t="s">
        <v>459</v>
      </c>
      <c r="D44" s="8">
        <v>2383522</v>
      </c>
      <c r="E44" s="8">
        <v>218292</v>
      </c>
      <c r="F44" s="7">
        <v>0</v>
      </c>
      <c r="G44" s="7">
        <f t="shared" si="0"/>
        <v>218292</v>
      </c>
      <c r="H44" s="7">
        <v>0</v>
      </c>
      <c r="I44" s="2">
        <v>0</v>
      </c>
      <c r="J44" s="8">
        <f t="shared" si="1"/>
        <v>0</v>
      </c>
      <c r="K44" s="7">
        <v>0</v>
      </c>
      <c r="L44" s="9">
        <v>0</v>
      </c>
      <c r="M44" s="8">
        <v>2657</v>
      </c>
      <c r="N44" s="8">
        <v>606565</v>
      </c>
      <c r="O44" s="8">
        <v>15014</v>
      </c>
      <c r="P44" s="8">
        <v>0</v>
      </c>
      <c r="Q44" s="8">
        <f t="shared" si="2"/>
        <v>3226050</v>
      </c>
      <c r="R44" s="13">
        <v>0</v>
      </c>
      <c r="S44" s="13">
        <v>-849</v>
      </c>
      <c r="T44" s="13">
        <v>-370318</v>
      </c>
      <c r="U44" s="13">
        <v>-158861</v>
      </c>
      <c r="V44" s="13">
        <f t="shared" si="3"/>
        <v>-530028</v>
      </c>
      <c r="W44" s="8">
        <f t="shared" si="4"/>
        <v>2696022</v>
      </c>
    </row>
    <row r="45" spans="1:23" ht="12.75">
      <c r="A45" s="2">
        <v>685</v>
      </c>
      <c r="B45" s="6" t="s">
        <v>460</v>
      </c>
      <c r="C45" s="6" t="s">
        <v>461</v>
      </c>
      <c r="D45" s="8">
        <v>606785</v>
      </c>
      <c r="E45" s="8">
        <v>53149</v>
      </c>
      <c r="F45" s="7">
        <v>0</v>
      </c>
      <c r="G45" s="7">
        <f t="shared" si="0"/>
        <v>53149</v>
      </c>
      <c r="H45" s="7">
        <v>0</v>
      </c>
      <c r="I45" s="8">
        <v>178823</v>
      </c>
      <c r="J45" s="8">
        <f t="shared" si="1"/>
        <v>178823</v>
      </c>
      <c r="K45" s="7">
        <v>0</v>
      </c>
      <c r="L45" s="9">
        <v>0</v>
      </c>
      <c r="M45" s="8">
        <v>869</v>
      </c>
      <c r="N45" s="8">
        <v>20000</v>
      </c>
      <c r="O45" s="8">
        <v>0</v>
      </c>
      <c r="P45" s="8">
        <v>0</v>
      </c>
      <c r="Q45" s="8">
        <f t="shared" si="2"/>
        <v>859626</v>
      </c>
      <c r="R45" s="13">
        <v>0</v>
      </c>
      <c r="S45" s="13">
        <v>0</v>
      </c>
      <c r="T45" s="13">
        <v>-237024</v>
      </c>
      <c r="U45" s="13">
        <v>0</v>
      </c>
      <c r="V45" s="13">
        <f t="shared" si="3"/>
        <v>-237024</v>
      </c>
      <c r="W45" s="8">
        <f t="shared" si="4"/>
        <v>622602</v>
      </c>
    </row>
    <row r="46" spans="1:23" ht="12.75">
      <c r="A46" s="2">
        <v>690</v>
      </c>
      <c r="B46" s="6" t="s">
        <v>462</v>
      </c>
      <c r="C46" s="6" t="s">
        <v>463</v>
      </c>
      <c r="D46" s="8">
        <v>5540786</v>
      </c>
      <c r="E46" s="8">
        <v>158213</v>
      </c>
      <c r="F46" s="7">
        <v>0</v>
      </c>
      <c r="G46" s="7">
        <f t="shared" si="0"/>
        <v>158213</v>
      </c>
      <c r="H46" s="7">
        <v>0</v>
      </c>
      <c r="I46" s="2">
        <v>0</v>
      </c>
      <c r="J46" s="8">
        <f t="shared" si="1"/>
        <v>0</v>
      </c>
      <c r="K46" s="7">
        <v>0</v>
      </c>
      <c r="L46" s="9">
        <v>0</v>
      </c>
      <c r="M46" s="8">
        <v>10937</v>
      </c>
      <c r="N46" s="8">
        <v>0</v>
      </c>
      <c r="O46" s="8">
        <v>43731</v>
      </c>
      <c r="P46" s="8">
        <v>0</v>
      </c>
      <c r="Q46" s="8">
        <f t="shared" si="2"/>
        <v>5753667</v>
      </c>
      <c r="R46" s="13">
        <v>0</v>
      </c>
      <c r="S46" s="13">
        <v>0</v>
      </c>
      <c r="T46" s="13">
        <v>-22347</v>
      </c>
      <c r="U46" s="13">
        <v>-253433</v>
      </c>
      <c r="V46" s="13">
        <f t="shared" si="3"/>
        <v>-275780</v>
      </c>
      <c r="W46" s="8">
        <f t="shared" si="4"/>
        <v>5477887</v>
      </c>
    </row>
    <row r="47" spans="1:23" ht="12.75">
      <c r="A47" s="2">
        <v>695</v>
      </c>
      <c r="B47" s="6" t="s">
        <v>464</v>
      </c>
      <c r="C47" s="6" t="s">
        <v>465</v>
      </c>
      <c r="D47" s="8">
        <v>1711978</v>
      </c>
      <c r="E47" s="8">
        <v>116143</v>
      </c>
      <c r="F47" s="7">
        <v>0</v>
      </c>
      <c r="G47" s="7">
        <f t="shared" si="0"/>
        <v>116143</v>
      </c>
      <c r="H47" s="7">
        <v>0</v>
      </c>
      <c r="I47" s="2">
        <v>0</v>
      </c>
      <c r="J47" s="8">
        <f t="shared" si="1"/>
        <v>0</v>
      </c>
      <c r="K47" s="7">
        <v>0</v>
      </c>
      <c r="L47" s="8">
        <v>311123</v>
      </c>
      <c r="M47" s="8">
        <v>2411</v>
      </c>
      <c r="N47" s="8">
        <v>0</v>
      </c>
      <c r="O47" s="8">
        <v>0</v>
      </c>
      <c r="P47" s="8">
        <v>0</v>
      </c>
      <c r="Q47" s="8">
        <f t="shared" si="2"/>
        <v>2141655</v>
      </c>
      <c r="R47" s="13">
        <v>0</v>
      </c>
      <c r="S47" s="13">
        <v>0</v>
      </c>
      <c r="T47" s="13">
        <v>-5000</v>
      </c>
      <c r="U47" s="13">
        <v>0</v>
      </c>
      <c r="V47" s="13">
        <f t="shared" si="3"/>
        <v>-5000</v>
      </c>
      <c r="W47" s="8">
        <f t="shared" si="4"/>
        <v>2136655</v>
      </c>
    </row>
    <row r="48" spans="1:23" ht="12.75">
      <c r="A48" s="2">
        <v>698</v>
      </c>
      <c r="B48" s="6">
        <v>698</v>
      </c>
      <c r="C48" s="6" t="s">
        <v>466</v>
      </c>
      <c r="D48" s="8">
        <v>1317284</v>
      </c>
      <c r="E48" s="8">
        <v>75700</v>
      </c>
      <c r="F48" s="7">
        <v>0</v>
      </c>
      <c r="G48" s="7">
        <f t="shared" si="0"/>
        <v>75700</v>
      </c>
      <c r="H48" s="7">
        <v>0</v>
      </c>
      <c r="I48" s="2">
        <v>0</v>
      </c>
      <c r="J48" s="8">
        <f t="shared" si="1"/>
        <v>0</v>
      </c>
      <c r="K48" s="7">
        <v>0</v>
      </c>
      <c r="L48" s="9">
        <v>0</v>
      </c>
      <c r="M48" s="8">
        <v>7596</v>
      </c>
      <c r="N48" s="8">
        <v>727778</v>
      </c>
      <c r="O48" s="8">
        <v>0</v>
      </c>
      <c r="P48" s="8">
        <v>0</v>
      </c>
      <c r="Q48" s="8">
        <f t="shared" si="2"/>
        <v>2128358</v>
      </c>
      <c r="R48" s="13">
        <v>0</v>
      </c>
      <c r="S48" s="13">
        <v>0</v>
      </c>
      <c r="T48" s="13">
        <v>-329989</v>
      </c>
      <c r="U48" s="13">
        <v>0</v>
      </c>
      <c r="V48" s="13">
        <f t="shared" si="3"/>
        <v>-329989</v>
      </c>
      <c r="W48" s="8">
        <f t="shared" si="4"/>
        <v>1798369</v>
      </c>
    </row>
    <row r="49" spans="1:23" ht="12.75">
      <c r="A49" s="2">
        <v>700</v>
      </c>
      <c r="B49" s="6" t="s">
        <v>467</v>
      </c>
      <c r="C49" s="6" t="s">
        <v>468</v>
      </c>
      <c r="D49" s="8">
        <v>2631535</v>
      </c>
      <c r="E49" s="8">
        <v>325055</v>
      </c>
      <c r="F49" s="7">
        <v>0</v>
      </c>
      <c r="G49" s="7">
        <f t="shared" si="0"/>
        <v>325055</v>
      </c>
      <c r="H49" s="7">
        <v>0</v>
      </c>
      <c r="I49" s="8">
        <v>862489</v>
      </c>
      <c r="J49" s="8">
        <f t="shared" si="1"/>
        <v>862489</v>
      </c>
      <c r="K49" s="7">
        <v>0</v>
      </c>
      <c r="L49" s="9">
        <v>0</v>
      </c>
      <c r="M49" s="8">
        <v>2653</v>
      </c>
      <c r="N49" s="8">
        <v>0</v>
      </c>
      <c r="O49" s="8">
        <v>50551</v>
      </c>
      <c r="P49" s="8">
        <v>0</v>
      </c>
      <c r="Q49" s="8">
        <f t="shared" si="2"/>
        <v>3872283</v>
      </c>
      <c r="R49" s="13">
        <v>0</v>
      </c>
      <c r="S49" s="13">
        <v>0</v>
      </c>
      <c r="T49" s="13">
        <v>0</v>
      </c>
      <c r="U49" s="13">
        <v>-531967</v>
      </c>
      <c r="V49" s="13">
        <f t="shared" si="3"/>
        <v>-531967</v>
      </c>
      <c r="W49" s="8">
        <f t="shared" si="4"/>
        <v>3340316</v>
      </c>
    </row>
    <row r="50" spans="1:23" ht="12.75">
      <c r="A50" s="2">
        <v>705</v>
      </c>
      <c r="B50" s="6" t="s">
        <v>469</v>
      </c>
      <c r="C50" s="6" t="s">
        <v>470</v>
      </c>
      <c r="D50" s="8">
        <v>4244361</v>
      </c>
      <c r="E50" s="8">
        <v>280352</v>
      </c>
      <c r="F50" s="7">
        <v>0</v>
      </c>
      <c r="G50" s="7">
        <f t="shared" si="0"/>
        <v>280352</v>
      </c>
      <c r="H50" s="7">
        <v>0</v>
      </c>
      <c r="I50" s="8">
        <v>87880</v>
      </c>
      <c r="J50" s="8">
        <f t="shared" si="1"/>
        <v>87880</v>
      </c>
      <c r="K50" s="7">
        <v>0</v>
      </c>
      <c r="L50" s="9">
        <v>0</v>
      </c>
      <c r="M50" s="8">
        <v>6886</v>
      </c>
      <c r="N50" s="8">
        <v>0</v>
      </c>
      <c r="O50" s="8">
        <v>3154</v>
      </c>
      <c r="P50" s="8">
        <v>0</v>
      </c>
      <c r="Q50" s="8">
        <f t="shared" si="2"/>
        <v>4622633</v>
      </c>
      <c r="R50" s="13">
        <v>0</v>
      </c>
      <c r="S50" s="13">
        <v>-9067</v>
      </c>
      <c r="T50" s="13">
        <v>-49013</v>
      </c>
      <c r="U50" s="13">
        <v>-8303</v>
      </c>
      <c r="V50" s="13">
        <f t="shared" si="3"/>
        <v>-66383</v>
      </c>
      <c r="W50" s="8">
        <f t="shared" si="4"/>
        <v>4556250</v>
      </c>
    </row>
    <row r="51" spans="1:23" ht="12.75">
      <c r="A51" s="2">
        <v>710</v>
      </c>
      <c r="B51" s="6" t="s">
        <v>471</v>
      </c>
      <c r="C51" s="6" t="s">
        <v>472</v>
      </c>
      <c r="D51" s="8">
        <v>7820674</v>
      </c>
      <c r="E51" s="8">
        <v>385243</v>
      </c>
      <c r="F51" s="7">
        <v>0</v>
      </c>
      <c r="G51" s="7">
        <f t="shared" si="0"/>
        <v>385243</v>
      </c>
      <c r="H51" s="7">
        <v>0</v>
      </c>
      <c r="I51" s="8">
        <v>1437076</v>
      </c>
      <c r="J51" s="8">
        <f t="shared" si="1"/>
        <v>1437076</v>
      </c>
      <c r="K51" s="7">
        <v>0</v>
      </c>
      <c r="L51" s="9">
        <v>0</v>
      </c>
      <c r="M51" s="8">
        <v>10151</v>
      </c>
      <c r="N51" s="8">
        <v>473968</v>
      </c>
      <c r="O51" s="8">
        <v>6614</v>
      </c>
      <c r="P51" s="8">
        <v>0</v>
      </c>
      <c r="Q51" s="8">
        <f t="shared" si="2"/>
        <v>10133726</v>
      </c>
      <c r="R51" s="13">
        <v>0</v>
      </c>
      <c r="S51" s="13">
        <v>-2570</v>
      </c>
      <c r="T51" s="13">
        <v>-204692</v>
      </c>
      <c r="U51" s="13">
        <v>-17415</v>
      </c>
      <c r="V51" s="13">
        <f t="shared" si="3"/>
        <v>-224677</v>
      </c>
      <c r="W51" s="8">
        <f t="shared" si="4"/>
        <v>9909049</v>
      </c>
    </row>
    <row r="52" spans="1:23" ht="12.75">
      <c r="A52" s="2">
        <v>830</v>
      </c>
      <c r="B52" s="6" t="s">
        <v>473</v>
      </c>
      <c r="C52" s="6" t="s">
        <v>474</v>
      </c>
      <c r="D52" s="8">
        <v>2052550</v>
      </c>
      <c r="E52" s="8">
        <v>445532</v>
      </c>
      <c r="F52" s="7">
        <v>0</v>
      </c>
      <c r="G52" s="7">
        <f t="shared" si="0"/>
        <v>445532</v>
      </c>
      <c r="H52" s="7">
        <v>0</v>
      </c>
      <c r="I52" s="2">
        <v>0</v>
      </c>
      <c r="J52" s="8">
        <f t="shared" si="1"/>
        <v>0</v>
      </c>
      <c r="K52" s="7">
        <v>0</v>
      </c>
      <c r="L52" s="9">
        <v>0</v>
      </c>
      <c r="M52" s="8">
        <v>1472</v>
      </c>
      <c r="N52" s="8">
        <v>0</v>
      </c>
      <c r="O52" s="8">
        <v>0</v>
      </c>
      <c r="P52" s="8">
        <v>0</v>
      </c>
      <c r="Q52" s="8">
        <f t="shared" si="2"/>
        <v>2499554</v>
      </c>
      <c r="R52" s="13">
        <v>0</v>
      </c>
      <c r="S52" s="13">
        <v>0</v>
      </c>
      <c r="T52" s="13">
        <v>-26835</v>
      </c>
      <c r="U52" s="13">
        <v>0</v>
      </c>
      <c r="V52" s="13">
        <f t="shared" si="3"/>
        <v>-26835</v>
      </c>
      <c r="W52" s="8">
        <f t="shared" si="4"/>
        <v>2472719</v>
      </c>
    </row>
    <row r="53" spans="1:23" ht="12.75">
      <c r="A53" s="2">
        <v>717</v>
      </c>
      <c r="B53" s="6" t="s">
        <v>475</v>
      </c>
      <c r="C53" s="6" t="s">
        <v>476</v>
      </c>
      <c r="D53" s="8">
        <v>5904434</v>
      </c>
      <c r="E53" s="8">
        <v>465126</v>
      </c>
      <c r="F53" s="7">
        <v>0</v>
      </c>
      <c r="G53" s="7">
        <f t="shared" si="0"/>
        <v>465126</v>
      </c>
      <c r="H53" s="7">
        <v>0</v>
      </c>
      <c r="I53" s="8">
        <v>1509711</v>
      </c>
      <c r="J53" s="8">
        <f t="shared" si="1"/>
        <v>1509711</v>
      </c>
      <c r="K53" s="7">
        <v>0</v>
      </c>
      <c r="L53" s="9">
        <v>0</v>
      </c>
      <c r="M53" s="8">
        <v>9332</v>
      </c>
      <c r="N53" s="8">
        <v>378733</v>
      </c>
      <c r="O53" s="8">
        <v>24503</v>
      </c>
      <c r="P53" s="8">
        <v>0</v>
      </c>
      <c r="Q53" s="8">
        <f t="shared" si="2"/>
        <v>8291839</v>
      </c>
      <c r="R53" s="13">
        <v>0</v>
      </c>
      <c r="S53" s="13">
        <v>-13231</v>
      </c>
      <c r="T53" s="13">
        <v>-235906</v>
      </c>
      <c r="U53" s="13">
        <v>-205426</v>
      </c>
      <c r="V53" s="13">
        <f t="shared" si="3"/>
        <v>-454563</v>
      </c>
      <c r="W53" s="8">
        <f t="shared" si="4"/>
        <v>7837276</v>
      </c>
    </row>
    <row r="54" spans="1:23" ht="12.75">
      <c r="A54" s="2">
        <v>832</v>
      </c>
      <c r="B54" s="6" t="s">
        <v>477</v>
      </c>
      <c r="C54" s="6" t="s">
        <v>478</v>
      </c>
      <c r="D54" s="8">
        <v>7242461</v>
      </c>
      <c r="E54" s="8">
        <v>387363</v>
      </c>
      <c r="F54" s="7">
        <v>0</v>
      </c>
      <c r="G54" s="7">
        <f t="shared" si="0"/>
        <v>387363</v>
      </c>
      <c r="H54" s="7">
        <v>0</v>
      </c>
      <c r="I54" s="8">
        <v>1011752</v>
      </c>
      <c r="J54" s="8">
        <f t="shared" si="1"/>
        <v>1011752</v>
      </c>
      <c r="K54" s="7">
        <v>0</v>
      </c>
      <c r="L54" s="9">
        <v>0</v>
      </c>
      <c r="M54" s="8">
        <v>6443</v>
      </c>
      <c r="N54" s="8">
        <v>179964</v>
      </c>
      <c r="O54" s="8">
        <v>0</v>
      </c>
      <c r="P54" s="8">
        <v>0</v>
      </c>
      <c r="Q54" s="8">
        <f t="shared" si="2"/>
        <v>8827983</v>
      </c>
      <c r="R54" s="13">
        <v>0</v>
      </c>
      <c r="S54" s="13">
        <v>0</v>
      </c>
      <c r="T54" s="13">
        <v>-106389</v>
      </c>
      <c r="U54" s="13">
        <v>0</v>
      </c>
      <c r="V54" s="13">
        <f t="shared" si="3"/>
        <v>-106389</v>
      </c>
      <c r="W54" s="8">
        <f t="shared" si="4"/>
        <v>8721594</v>
      </c>
    </row>
    <row r="55" spans="1:23" ht="12.75">
      <c r="A55" s="2">
        <v>715</v>
      </c>
      <c r="B55" s="6" t="s">
        <v>479</v>
      </c>
      <c r="C55" s="6" t="s">
        <v>480</v>
      </c>
      <c r="D55" s="8">
        <v>1635600</v>
      </c>
      <c r="E55" s="8">
        <v>139858</v>
      </c>
      <c r="F55" s="7">
        <v>0</v>
      </c>
      <c r="G55" s="7">
        <f t="shared" si="0"/>
        <v>139858</v>
      </c>
      <c r="H55" s="7">
        <v>0</v>
      </c>
      <c r="I55" s="2">
        <v>0</v>
      </c>
      <c r="J55" s="8">
        <f t="shared" si="1"/>
        <v>0</v>
      </c>
      <c r="K55" s="7">
        <v>0</v>
      </c>
      <c r="L55" s="9">
        <v>0</v>
      </c>
      <c r="M55" s="8">
        <v>5064</v>
      </c>
      <c r="N55" s="8">
        <v>290910</v>
      </c>
      <c r="O55" s="8">
        <v>0</v>
      </c>
      <c r="P55" s="8">
        <v>0</v>
      </c>
      <c r="Q55" s="8">
        <f t="shared" si="2"/>
        <v>2071432</v>
      </c>
      <c r="R55" s="13">
        <v>0</v>
      </c>
      <c r="S55" s="13">
        <v>-425</v>
      </c>
      <c r="T55" s="13">
        <v>-115984</v>
      </c>
      <c r="U55" s="13">
        <v>0</v>
      </c>
      <c r="V55" s="13">
        <f t="shared" si="3"/>
        <v>-116409</v>
      </c>
      <c r="W55" s="8">
        <f t="shared" si="4"/>
        <v>1955023</v>
      </c>
    </row>
    <row r="56" spans="1:23" ht="12.75">
      <c r="A56" s="2">
        <v>720</v>
      </c>
      <c r="B56" s="6" t="s">
        <v>481</v>
      </c>
      <c r="C56" s="6" t="s">
        <v>482</v>
      </c>
      <c r="D56" s="8">
        <v>8092672</v>
      </c>
      <c r="E56" s="8">
        <v>149648</v>
      </c>
      <c r="F56" s="7">
        <v>0</v>
      </c>
      <c r="G56" s="7">
        <f t="shared" si="0"/>
        <v>149648</v>
      </c>
      <c r="H56" s="7">
        <v>0</v>
      </c>
      <c r="I56" s="8">
        <v>1313351</v>
      </c>
      <c r="J56" s="8">
        <f t="shared" si="1"/>
        <v>1313351</v>
      </c>
      <c r="K56" s="7">
        <v>0</v>
      </c>
      <c r="L56" s="9">
        <v>0</v>
      </c>
      <c r="M56" s="8">
        <v>9876</v>
      </c>
      <c r="N56" s="8">
        <v>267597</v>
      </c>
      <c r="O56" s="8">
        <v>8387</v>
      </c>
      <c r="P56" s="8">
        <v>0</v>
      </c>
      <c r="Q56" s="8">
        <f t="shared" si="2"/>
        <v>9841531</v>
      </c>
      <c r="R56" s="13">
        <v>0</v>
      </c>
      <c r="S56" s="13">
        <v>0</v>
      </c>
      <c r="T56" s="13">
        <v>-296706</v>
      </c>
      <c r="U56" s="13">
        <v>-58167</v>
      </c>
      <c r="V56" s="13">
        <f t="shared" si="3"/>
        <v>-354873</v>
      </c>
      <c r="W56" s="8">
        <f t="shared" si="4"/>
        <v>9486658</v>
      </c>
    </row>
    <row r="57" spans="1:23" ht="12.75">
      <c r="A57" s="2">
        <v>725</v>
      </c>
      <c r="B57" s="6" t="s">
        <v>483</v>
      </c>
      <c r="C57" s="6" t="s">
        <v>484</v>
      </c>
      <c r="D57" s="8">
        <v>5181573</v>
      </c>
      <c r="E57" s="8">
        <v>450262</v>
      </c>
      <c r="F57" s="7">
        <v>0</v>
      </c>
      <c r="G57" s="7">
        <f t="shared" si="0"/>
        <v>450262</v>
      </c>
      <c r="H57" s="7">
        <v>0</v>
      </c>
      <c r="I57" s="8">
        <v>1102948</v>
      </c>
      <c r="J57" s="8">
        <f t="shared" si="1"/>
        <v>1102948</v>
      </c>
      <c r="K57" s="7">
        <v>0</v>
      </c>
      <c r="L57" s="9">
        <v>0</v>
      </c>
      <c r="M57" s="8">
        <v>12435</v>
      </c>
      <c r="N57" s="8">
        <v>355254</v>
      </c>
      <c r="O57" s="8">
        <v>0</v>
      </c>
      <c r="P57" s="8">
        <v>0</v>
      </c>
      <c r="Q57" s="8">
        <f t="shared" si="2"/>
        <v>7102472</v>
      </c>
      <c r="R57" s="13">
        <v>0</v>
      </c>
      <c r="S57" s="13">
        <v>-24630</v>
      </c>
      <c r="T57" s="13">
        <v>-331947</v>
      </c>
      <c r="U57" s="13">
        <v>-94608</v>
      </c>
      <c r="V57" s="13">
        <f t="shared" si="3"/>
        <v>-451185</v>
      </c>
      <c r="W57" s="8">
        <f t="shared" si="4"/>
        <v>6651287</v>
      </c>
    </row>
    <row r="58" spans="1:23" ht="12.75">
      <c r="A58" s="2">
        <v>852</v>
      </c>
      <c r="B58" s="6" t="s">
        <v>485</v>
      </c>
      <c r="C58" s="6" t="s">
        <v>486</v>
      </c>
      <c r="D58" s="8">
        <v>1908915</v>
      </c>
      <c r="E58" s="8">
        <v>146357</v>
      </c>
      <c r="F58" s="7">
        <v>0</v>
      </c>
      <c r="G58" s="7">
        <f t="shared" si="0"/>
        <v>146357</v>
      </c>
      <c r="H58" s="7">
        <v>0</v>
      </c>
      <c r="I58" s="2">
        <v>0</v>
      </c>
      <c r="J58" s="8">
        <f t="shared" si="1"/>
        <v>0</v>
      </c>
      <c r="K58" s="7">
        <v>0</v>
      </c>
      <c r="L58" s="9">
        <v>0</v>
      </c>
      <c r="M58" s="8">
        <v>2929</v>
      </c>
      <c r="N58" s="8">
        <v>293508</v>
      </c>
      <c r="O58" s="8">
        <v>0</v>
      </c>
      <c r="P58" s="8">
        <v>0</v>
      </c>
      <c r="Q58" s="8">
        <f t="shared" si="2"/>
        <v>2351709</v>
      </c>
      <c r="R58" s="13">
        <v>0</v>
      </c>
      <c r="S58" s="13">
        <v>0</v>
      </c>
      <c r="T58" s="13">
        <v>-48740</v>
      </c>
      <c r="U58" s="13">
        <v>0</v>
      </c>
      <c r="V58" s="13">
        <f t="shared" si="3"/>
        <v>-48740</v>
      </c>
      <c r="W58" s="8">
        <f t="shared" si="4"/>
        <v>2302969</v>
      </c>
    </row>
    <row r="59" spans="1:23" ht="12.75">
      <c r="A59" s="2">
        <v>660</v>
      </c>
      <c r="B59" s="6" t="s">
        <v>487</v>
      </c>
      <c r="C59" s="6" t="s">
        <v>488</v>
      </c>
      <c r="D59" s="8">
        <v>3122423</v>
      </c>
      <c r="E59" s="8">
        <v>280145</v>
      </c>
      <c r="F59" s="7">
        <v>0</v>
      </c>
      <c r="G59" s="7">
        <f t="shared" si="0"/>
        <v>280145</v>
      </c>
      <c r="H59" s="7">
        <v>0</v>
      </c>
      <c r="I59" s="8">
        <v>1459247</v>
      </c>
      <c r="J59" s="8">
        <f t="shared" si="1"/>
        <v>1459247</v>
      </c>
      <c r="K59" s="7">
        <v>0</v>
      </c>
      <c r="L59" s="9">
        <v>0</v>
      </c>
      <c r="M59" s="8">
        <v>10166</v>
      </c>
      <c r="N59" s="8">
        <v>321873</v>
      </c>
      <c r="O59" s="8">
        <v>24653</v>
      </c>
      <c r="P59" s="8">
        <v>0</v>
      </c>
      <c r="Q59" s="8">
        <f t="shared" si="2"/>
        <v>5218507</v>
      </c>
      <c r="R59" s="13">
        <v>0</v>
      </c>
      <c r="S59" s="13">
        <v>-5698</v>
      </c>
      <c r="T59" s="13">
        <v>-375878</v>
      </c>
      <c r="U59" s="13">
        <v>-1114725</v>
      </c>
      <c r="V59" s="13">
        <f t="shared" si="3"/>
        <v>-1496301</v>
      </c>
      <c r="W59" s="8">
        <f t="shared" si="4"/>
        <v>3722206</v>
      </c>
    </row>
    <row r="60" spans="1:23" ht="12.75">
      <c r="A60" s="2">
        <v>728</v>
      </c>
      <c r="B60" s="6" t="s">
        <v>489</v>
      </c>
      <c r="C60" s="6" t="s">
        <v>490</v>
      </c>
      <c r="D60" s="8">
        <v>595315</v>
      </c>
      <c r="E60" s="2">
        <v>0</v>
      </c>
      <c r="F60" s="7">
        <v>0</v>
      </c>
      <c r="G60" s="7">
        <f t="shared" si="0"/>
        <v>0</v>
      </c>
      <c r="H60" s="7">
        <v>0</v>
      </c>
      <c r="I60" s="8">
        <v>171927</v>
      </c>
      <c r="J60" s="8">
        <f t="shared" si="1"/>
        <v>171927</v>
      </c>
      <c r="K60" s="7">
        <v>0</v>
      </c>
      <c r="L60" s="9">
        <v>0</v>
      </c>
      <c r="M60" s="8">
        <v>1154</v>
      </c>
      <c r="N60" s="8">
        <v>0</v>
      </c>
      <c r="O60" s="8">
        <v>0</v>
      </c>
      <c r="P60" s="8">
        <v>0</v>
      </c>
      <c r="Q60" s="8">
        <f t="shared" si="2"/>
        <v>768396</v>
      </c>
      <c r="R60" s="13">
        <v>0</v>
      </c>
      <c r="S60" s="13">
        <v>0</v>
      </c>
      <c r="T60" s="13">
        <v>-5000</v>
      </c>
      <c r="U60" s="13">
        <v>0</v>
      </c>
      <c r="V60" s="13">
        <f t="shared" si="3"/>
        <v>-5000</v>
      </c>
      <c r="W60" s="8">
        <f t="shared" si="4"/>
        <v>763396</v>
      </c>
    </row>
    <row r="61" spans="1:23" ht="12.75">
      <c r="A61" s="2">
        <v>915</v>
      </c>
      <c r="B61" s="6" t="s">
        <v>491</v>
      </c>
      <c r="C61" s="6" t="s">
        <v>492</v>
      </c>
      <c r="D61" s="8">
        <v>594178</v>
      </c>
      <c r="E61" s="8">
        <v>102365</v>
      </c>
      <c r="F61" s="7">
        <v>0</v>
      </c>
      <c r="G61" s="7">
        <f t="shared" si="0"/>
        <v>102365</v>
      </c>
      <c r="H61" s="7">
        <v>0</v>
      </c>
      <c r="I61" s="2">
        <v>0</v>
      </c>
      <c r="J61" s="8">
        <f t="shared" si="1"/>
        <v>0</v>
      </c>
      <c r="K61" s="7">
        <v>0</v>
      </c>
      <c r="L61" s="9">
        <v>0</v>
      </c>
      <c r="M61" s="8">
        <v>1186</v>
      </c>
      <c r="N61" s="8">
        <v>0</v>
      </c>
      <c r="O61" s="8">
        <v>0</v>
      </c>
      <c r="P61" s="8">
        <v>0</v>
      </c>
      <c r="Q61" s="8">
        <f t="shared" si="2"/>
        <v>697729</v>
      </c>
      <c r="R61" s="13">
        <v>0</v>
      </c>
      <c r="S61" s="13">
        <v>0</v>
      </c>
      <c r="T61" s="13">
        <v>0</v>
      </c>
      <c r="U61" s="13">
        <v>0</v>
      </c>
      <c r="V61" s="13">
        <f t="shared" si="3"/>
        <v>0</v>
      </c>
      <c r="W61" s="8">
        <f t="shared" si="4"/>
        <v>697729</v>
      </c>
    </row>
    <row r="62" spans="1:23" ht="12.75">
      <c r="A62" s="2">
        <v>735</v>
      </c>
      <c r="B62" s="6" t="s">
        <v>493</v>
      </c>
      <c r="C62" s="6" t="s">
        <v>494</v>
      </c>
      <c r="D62" s="8">
        <v>18837421</v>
      </c>
      <c r="E62" s="8">
        <v>507235</v>
      </c>
      <c r="F62" s="7">
        <v>0</v>
      </c>
      <c r="G62" s="7">
        <f t="shared" si="0"/>
        <v>507235</v>
      </c>
      <c r="H62" s="7">
        <v>0</v>
      </c>
      <c r="I62" s="8">
        <v>1558112</v>
      </c>
      <c r="J62" s="8">
        <f t="shared" si="1"/>
        <v>1558112</v>
      </c>
      <c r="K62" s="7">
        <v>0</v>
      </c>
      <c r="L62" s="9">
        <v>0</v>
      </c>
      <c r="M62" s="8">
        <v>17634</v>
      </c>
      <c r="N62" s="8">
        <v>315886</v>
      </c>
      <c r="O62" s="8">
        <v>36279</v>
      </c>
      <c r="P62" s="8">
        <v>0</v>
      </c>
      <c r="Q62" s="8">
        <f t="shared" si="2"/>
        <v>21272567</v>
      </c>
      <c r="R62" s="13">
        <v>0</v>
      </c>
      <c r="S62" s="13">
        <v>0</v>
      </c>
      <c r="T62" s="13">
        <v>-372058</v>
      </c>
      <c r="U62" s="13">
        <v>-472931</v>
      </c>
      <c r="V62" s="13">
        <f t="shared" si="3"/>
        <v>-844989</v>
      </c>
      <c r="W62" s="8">
        <f t="shared" si="4"/>
        <v>20427578</v>
      </c>
    </row>
    <row r="63" spans="1:23" ht="12.75">
      <c r="A63" s="2">
        <v>854</v>
      </c>
      <c r="B63" s="6" t="s">
        <v>495</v>
      </c>
      <c r="C63" s="6" t="s">
        <v>496</v>
      </c>
      <c r="D63" s="8">
        <v>1407994</v>
      </c>
      <c r="E63" s="8">
        <v>235232</v>
      </c>
      <c r="F63" s="7">
        <v>0</v>
      </c>
      <c r="G63" s="7">
        <f t="shared" si="0"/>
        <v>235232</v>
      </c>
      <c r="H63" s="7">
        <v>0</v>
      </c>
      <c r="I63" s="8">
        <v>341474</v>
      </c>
      <c r="J63" s="8">
        <f t="shared" si="1"/>
        <v>341474</v>
      </c>
      <c r="K63" s="7">
        <v>0</v>
      </c>
      <c r="L63" s="9">
        <v>0</v>
      </c>
      <c r="M63" s="8">
        <v>2041</v>
      </c>
      <c r="N63" s="8">
        <v>73299</v>
      </c>
      <c r="O63" s="8">
        <v>0</v>
      </c>
      <c r="P63" s="8">
        <v>0</v>
      </c>
      <c r="Q63" s="8">
        <f t="shared" si="2"/>
        <v>2060040</v>
      </c>
      <c r="R63" s="13">
        <v>0</v>
      </c>
      <c r="S63" s="13">
        <v>0</v>
      </c>
      <c r="T63" s="13">
        <v>-14141</v>
      </c>
      <c r="U63" s="13">
        <v>0</v>
      </c>
      <c r="V63" s="13">
        <f t="shared" si="3"/>
        <v>-14141</v>
      </c>
      <c r="W63" s="8">
        <f t="shared" si="4"/>
        <v>2045899</v>
      </c>
    </row>
    <row r="64" spans="1:23" ht="12.75">
      <c r="A64" s="2">
        <v>730</v>
      </c>
      <c r="B64" s="6" t="s">
        <v>497</v>
      </c>
      <c r="C64" s="6" t="s">
        <v>498</v>
      </c>
      <c r="D64" s="8">
        <v>1513082</v>
      </c>
      <c r="E64" s="8">
        <v>250039</v>
      </c>
      <c r="F64" s="7">
        <v>0</v>
      </c>
      <c r="G64" s="7">
        <f t="shared" si="0"/>
        <v>250039</v>
      </c>
      <c r="H64" s="7">
        <v>0</v>
      </c>
      <c r="I64" s="2">
        <v>0</v>
      </c>
      <c r="J64" s="8">
        <f t="shared" si="1"/>
        <v>0</v>
      </c>
      <c r="K64" s="7">
        <v>0</v>
      </c>
      <c r="L64" s="9">
        <v>0</v>
      </c>
      <c r="M64" s="8">
        <v>4588</v>
      </c>
      <c r="N64" s="8">
        <v>0</v>
      </c>
      <c r="O64" s="8">
        <v>3068</v>
      </c>
      <c r="P64" s="8">
        <v>0</v>
      </c>
      <c r="Q64" s="8">
        <f t="shared" si="2"/>
        <v>1770777</v>
      </c>
      <c r="R64" s="13">
        <v>0</v>
      </c>
      <c r="S64" s="13">
        <v>0</v>
      </c>
      <c r="T64" s="13">
        <v>-14996</v>
      </c>
      <c r="U64" s="13">
        <v>-8079</v>
      </c>
      <c r="V64" s="13">
        <f t="shared" si="3"/>
        <v>-23075</v>
      </c>
      <c r="W64" s="8">
        <f t="shared" si="4"/>
        <v>1747702</v>
      </c>
    </row>
    <row r="65" spans="1:23" ht="12.75">
      <c r="A65" s="2">
        <v>853</v>
      </c>
      <c r="B65" s="6" t="s">
        <v>499</v>
      </c>
      <c r="C65" s="6" t="s">
        <v>500</v>
      </c>
      <c r="D65" s="8">
        <v>5201971</v>
      </c>
      <c r="E65" s="8">
        <v>227692</v>
      </c>
      <c r="F65" s="7">
        <v>0</v>
      </c>
      <c r="G65" s="7">
        <f t="shared" si="0"/>
        <v>227692</v>
      </c>
      <c r="H65" s="7">
        <v>0</v>
      </c>
      <c r="I65" s="2">
        <v>0</v>
      </c>
      <c r="J65" s="8">
        <f t="shared" si="1"/>
        <v>0</v>
      </c>
      <c r="K65" s="7">
        <v>0</v>
      </c>
      <c r="L65" s="9">
        <v>0</v>
      </c>
      <c r="M65" s="8">
        <v>5759</v>
      </c>
      <c r="N65" s="8">
        <v>288385</v>
      </c>
      <c r="O65" s="8">
        <v>0</v>
      </c>
      <c r="P65" s="8">
        <v>0</v>
      </c>
      <c r="Q65" s="8">
        <f t="shared" si="2"/>
        <v>5723807</v>
      </c>
      <c r="R65" s="13">
        <v>0</v>
      </c>
      <c r="S65" s="13">
        <v>0</v>
      </c>
      <c r="T65" s="13">
        <v>-21128</v>
      </c>
      <c r="U65" s="13">
        <v>0</v>
      </c>
      <c r="V65" s="13">
        <f t="shared" si="3"/>
        <v>-21128</v>
      </c>
      <c r="W65" s="8">
        <f t="shared" si="4"/>
        <v>5702679</v>
      </c>
    </row>
    <row r="66" spans="1:23" ht="12.75">
      <c r="A66" s="2">
        <v>851</v>
      </c>
      <c r="B66" s="6" t="s">
        <v>501</v>
      </c>
      <c r="C66" s="6" t="s">
        <v>502</v>
      </c>
      <c r="D66" s="8">
        <v>2877607</v>
      </c>
      <c r="E66" s="8">
        <v>110295</v>
      </c>
      <c r="F66" s="7">
        <v>0</v>
      </c>
      <c r="G66" s="7">
        <f t="shared" si="0"/>
        <v>110295</v>
      </c>
      <c r="H66" s="7">
        <v>0</v>
      </c>
      <c r="I66" s="2">
        <v>0</v>
      </c>
      <c r="J66" s="8">
        <f t="shared" si="1"/>
        <v>0</v>
      </c>
      <c r="K66" s="7">
        <v>0</v>
      </c>
      <c r="L66" s="9">
        <v>0</v>
      </c>
      <c r="M66" s="8">
        <v>3343</v>
      </c>
      <c r="N66" s="8">
        <v>0</v>
      </c>
      <c r="O66" s="8">
        <v>0</v>
      </c>
      <c r="P66" s="8">
        <v>0</v>
      </c>
      <c r="Q66" s="8">
        <f t="shared" si="2"/>
        <v>2991245</v>
      </c>
      <c r="R66" s="13">
        <v>0</v>
      </c>
      <c r="S66" s="13">
        <v>0</v>
      </c>
      <c r="T66" s="13">
        <v>-12049</v>
      </c>
      <c r="U66" s="13">
        <v>0</v>
      </c>
      <c r="V66" s="13">
        <f t="shared" si="3"/>
        <v>-12049</v>
      </c>
      <c r="W66" s="8">
        <f t="shared" si="4"/>
        <v>2979196</v>
      </c>
    </row>
    <row r="67" spans="1:23" ht="12.75">
      <c r="A67" s="2">
        <v>855</v>
      </c>
      <c r="B67" s="6" t="s">
        <v>503</v>
      </c>
      <c r="C67" s="6" t="s">
        <v>504</v>
      </c>
      <c r="D67" s="8">
        <v>2524441</v>
      </c>
      <c r="E67" s="8">
        <v>143739</v>
      </c>
      <c r="F67" s="7">
        <v>0</v>
      </c>
      <c r="G67" s="7">
        <f t="shared" si="0"/>
        <v>143739</v>
      </c>
      <c r="H67" s="7">
        <v>0</v>
      </c>
      <c r="I67" s="2">
        <v>0</v>
      </c>
      <c r="J67" s="8">
        <f t="shared" si="1"/>
        <v>0</v>
      </c>
      <c r="K67" s="7">
        <v>0</v>
      </c>
      <c r="L67" s="9">
        <v>0</v>
      </c>
      <c r="M67" s="8">
        <v>2564</v>
      </c>
      <c r="N67" s="8">
        <v>0</v>
      </c>
      <c r="O67" s="8">
        <v>0</v>
      </c>
      <c r="P67" s="8">
        <v>0</v>
      </c>
      <c r="Q67" s="8">
        <f t="shared" si="2"/>
        <v>2670744</v>
      </c>
      <c r="R67" s="13">
        <v>0</v>
      </c>
      <c r="S67" s="13">
        <v>0</v>
      </c>
      <c r="T67" s="13">
        <v>0</v>
      </c>
      <c r="U67" s="13">
        <v>0</v>
      </c>
      <c r="V67" s="13">
        <f t="shared" si="3"/>
        <v>0</v>
      </c>
      <c r="W67" s="8">
        <f t="shared" si="4"/>
        <v>2670744</v>
      </c>
    </row>
    <row r="68" spans="1:23" ht="12.75">
      <c r="A68" s="2">
        <v>740</v>
      </c>
      <c r="B68" s="6" t="s">
        <v>505</v>
      </c>
      <c r="C68" s="6" t="s">
        <v>506</v>
      </c>
      <c r="D68" s="8">
        <v>1469860</v>
      </c>
      <c r="E68" s="8">
        <v>183343</v>
      </c>
      <c r="F68" s="7">
        <v>0</v>
      </c>
      <c r="G68" s="7">
        <f t="shared" si="0"/>
        <v>183343</v>
      </c>
      <c r="H68" s="7">
        <v>0</v>
      </c>
      <c r="I68" s="2">
        <v>0</v>
      </c>
      <c r="J68" s="8">
        <f t="shared" si="1"/>
        <v>0</v>
      </c>
      <c r="K68" s="7">
        <v>0</v>
      </c>
      <c r="L68" s="9">
        <v>0</v>
      </c>
      <c r="M68" s="8">
        <v>19216</v>
      </c>
      <c r="N68" s="8">
        <v>0</v>
      </c>
      <c r="O68" s="8">
        <v>0</v>
      </c>
      <c r="P68" s="8">
        <v>0</v>
      </c>
      <c r="Q68" s="8">
        <f t="shared" si="2"/>
        <v>1672419</v>
      </c>
      <c r="R68" s="13">
        <v>0</v>
      </c>
      <c r="S68" s="13">
        <v>0</v>
      </c>
      <c r="T68" s="13">
        <v>0</v>
      </c>
      <c r="U68" s="13">
        <v>0</v>
      </c>
      <c r="V68" s="13">
        <f t="shared" si="3"/>
        <v>0</v>
      </c>
      <c r="W68" s="8">
        <f t="shared" si="4"/>
        <v>1672419</v>
      </c>
    </row>
    <row r="69" spans="1:23" ht="12.75">
      <c r="A69" s="2">
        <v>860</v>
      </c>
      <c r="B69" s="6" t="s">
        <v>507</v>
      </c>
      <c r="C69" s="6" t="s">
        <v>508</v>
      </c>
      <c r="D69" s="8">
        <v>2357609</v>
      </c>
      <c r="E69" s="8">
        <v>171985</v>
      </c>
      <c r="F69" s="7">
        <v>0</v>
      </c>
      <c r="G69" s="7">
        <f t="shared" si="0"/>
        <v>171985</v>
      </c>
      <c r="H69" s="7">
        <v>0</v>
      </c>
      <c r="I69" s="8">
        <v>343326</v>
      </c>
      <c r="J69" s="8">
        <f t="shared" si="1"/>
        <v>343326</v>
      </c>
      <c r="K69" s="7">
        <v>0</v>
      </c>
      <c r="L69" s="9">
        <v>0</v>
      </c>
      <c r="M69" s="8">
        <v>3883</v>
      </c>
      <c r="N69" s="8">
        <v>149643</v>
      </c>
      <c r="O69" s="8">
        <v>0</v>
      </c>
      <c r="P69" s="8">
        <v>0</v>
      </c>
      <c r="Q69" s="8">
        <f t="shared" si="2"/>
        <v>3026446</v>
      </c>
      <c r="R69" s="13">
        <v>0</v>
      </c>
      <c r="S69" s="13">
        <v>0</v>
      </c>
      <c r="T69" s="13">
        <v>-8790</v>
      </c>
      <c r="U69" s="13">
        <v>0</v>
      </c>
      <c r="V69" s="13">
        <f t="shared" si="3"/>
        <v>-8790</v>
      </c>
      <c r="W69" s="8">
        <f t="shared" si="4"/>
        <v>3017656</v>
      </c>
    </row>
    <row r="70" spans="1:23" ht="12.75">
      <c r="A70" s="2">
        <v>745</v>
      </c>
      <c r="B70" s="6" t="s">
        <v>509</v>
      </c>
      <c r="C70" s="6" t="s">
        <v>510</v>
      </c>
      <c r="D70" s="8">
        <v>12065168</v>
      </c>
      <c r="E70" s="8">
        <v>218202</v>
      </c>
      <c r="F70" s="7">
        <v>0</v>
      </c>
      <c r="G70" s="7">
        <f t="shared" si="0"/>
        <v>218202</v>
      </c>
      <c r="H70" s="7">
        <v>0</v>
      </c>
      <c r="I70" s="8">
        <v>741849</v>
      </c>
      <c r="J70" s="8">
        <f t="shared" si="1"/>
        <v>741849</v>
      </c>
      <c r="K70" s="7">
        <v>0</v>
      </c>
      <c r="L70" s="9">
        <v>0</v>
      </c>
      <c r="M70" s="8">
        <v>15316</v>
      </c>
      <c r="N70" s="8">
        <v>210394</v>
      </c>
      <c r="O70" s="8">
        <v>5896</v>
      </c>
      <c r="P70" s="8">
        <v>0</v>
      </c>
      <c r="Q70" s="8">
        <f t="shared" si="2"/>
        <v>13256825</v>
      </c>
      <c r="R70" s="13">
        <v>0</v>
      </c>
      <c r="S70" s="13">
        <v>-1334</v>
      </c>
      <c r="T70" s="13">
        <v>-257944</v>
      </c>
      <c r="U70" s="13">
        <v>-99330</v>
      </c>
      <c r="V70" s="13">
        <f t="shared" si="3"/>
        <v>-358608</v>
      </c>
      <c r="W70" s="8">
        <f t="shared" si="4"/>
        <v>12898217</v>
      </c>
    </row>
    <row r="71" spans="1:23" ht="12.75">
      <c r="A71" s="2">
        <v>750</v>
      </c>
      <c r="B71" s="6" t="s">
        <v>511</v>
      </c>
      <c r="C71" s="6" t="s">
        <v>512</v>
      </c>
      <c r="D71" s="8">
        <v>3808395</v>
      </c>
      <c r="E71" s="8">
        <v>230016</v>
      </c>
      <c r="F71" s="7">
        <v>0</v>
      </c>
      <c r="G71" s="7">
        <f t="shared" si="0"/>
        <v>230016</v>
      </c>
      <c r="H71" s="7">
        <v>0</v>
      </c>
      <c r="I71" s="8">
        <v>1071060</v>
      </c>
      <c r="J71" s="8">
        <f t="shared" si="1"/>
        <v>1071060</v>
      </c>
      <c r="K71" s="7">
        <v>0</v>
      </c>
      <c r="L71" s="9">
        <v>0</v>
      </c>
      <c r="M71" s="8">
        <v>7299</v>
      </c>
      <c r="N71" s="8">
        <v>282744</v>
      </c>
      <c r="O71" s="8">
        <v>51257</v>
      </c>
      <c r="P71" s="8">
        <v>0</v>
      </c>
      <c r="Q71" s="8">
        <f t="shared" si="2"/>
        <v>5450771</v>
      </c>
      <c r="R71" s="13">
        <v>0</v>
      </c>
      <c r="S71" s="13">
        <v>-5338</v>
      </c>
      <c r="T71" s="13">
        <v>-281713</v>
      </c>
      <c r="U71" s="13">
        <v>-153754</v>
      </c>
      <c r="V71" s="13">
        <f t="shared" si="3"/>
        <v>-440805</v>
      </c>
      <c r="W71" s="8">
        <f t="shared" si="4"/>
        <v>5009966</v>
      </c>
    </row>
    <row r="72" spans="1:23" ht="12.75">
      <c r="A72" s="2">
        <v>753</v>
      </c>
      <c r="B72" s="6" t="s">
        <v>513</v>
      </c>
      <c r="C72" s="6" t="s">
        <v>514</v>
      </c>
      <c r="D72" s="8">
        <v>15119489</v>
      </c>
      <c r="E72" s="8">
        <v>442658</v>
      </c>
      <c r="F72" s="7">
        <v>0</v>
      </c>
      <c r="G72" s="7">
        <f t="shared" si="0"/>
        <v>442658</v>
      </c>
      <c r="H72" s="7">
        <v>0</v>
      </c>
      <c r="I72" s="8">
        <v>3064345</v>
      </c>
      <c r="J72" s="8">
        <f t="shared" si="1"/>
        <v>3064345</v>
      </c>
      <c r="K72" s="7">
        <v>0</v>
      </c>
      <c r="L72" s="9">
        <v>0</v>
      </c>
      <c r="M72" s="8">
        <v>15581</v>
      </c>
      <c r="N72" s="8">
        <v>1379379</v>
      </c>
      <c r="O72" s="8">
        <v>5004</v>
      </c>
      <c r="P72" s="8">
        <v>0</v>
      </c>
      <c r="Q72" s="8">
        <f t="shared" si="2"/>
        <v>20026456</v>
      </c>
      <c r="R72" s="13">
        <v>0</v>
      </c>
      <c r="S72" s="13">
        <v>-383</v>
      </c>
      <c r="T72" s="13">
        <v>-99722</v>
      </c>
      <c r="U72" s="13">
        <v>-57064</v>
      </c>
      <c r="V72" s="13">
        <f t="shared" si="3"/>
        <v>-157169</v>
      </c>
      <c r="W72" s="8">
        <f t="shared" si="4"/>
        <v>19869287</v>
      </c>
    </row>
    <row r="73" spans="1:23" ht="12.75">
      <c r="A73" s="2">
        <v>778</v>
      </c>
      <c r="B73" s="6" t="s">
        <v>515</v>
      </c>
      <c r="C73" s="6" t="s">
        <v>516</v>
      </c>
      <c r="D73" s="8">
        <v>7336961</v>
      </c>
      <c r="E73" s="8">
        <v>258823</v>
      </c>
      <c r="F73" s="7">
        <v>0</v>
      </c>
      <c r="G73" s="7">
        <f aca="true" t="shared" si="5" ref="G73:G91">E73+F73</f>
        <v>258823</v>
      </c>
      <c r="H73" s="7">
        <v>0</v>
      </c>
      <c r="I73" s="8">
        <v>2070432</v>
      </c>
      <c r="J73" s="8">
        <f aca="true" t="shared" si="6" ref="J73:J91">H73+I73</f>
        <v>2070432</v>
      </c>
      <c r="K73" s="7">
        <v>0</v>
      </c>
      <c r="L73" s="9">
        <v>0</v>
      </c>
      <c r="M73" s="8">
        <v>8507</v>
      </c>
      <c r="N73" s="8">
        <v>108287</v>
      </c>
      <c r="O73" s="8">
        <v>1778</v>
      </c>
      <c r="P73" s="8">
        <v>0</v>
      </c>
      <c r="Q73" s="8">
        <f aca="true" t="shared" si="7" ref="Q73:Q91">SUM(D73:P73)-G73-J73</f>
        <v>9784788</v>
      </c>
      <c r="R73" s="13">
        <v>0</v>
      </c>
      <c r="S73" s="13">
        <v>-78</v>
      </c>
      <c r="T73" s="13">
        <v>-256610</v>
      </c>
      <c r="U73" s="13">
        <v>-7682</v>
      </c>
      <c r="V73" s="13">
        <f aca="true" t="shared" si="8" ref="V73:V91">SUM(R73:U73)</f>
        <v>-264370</v>
      </c>
      <c r="W73" s="8">
        <f aca="true" t="shared" si="9" ref="W73:W91">Q73+V73</f>
        <v>9520418</v>
      </c>
    </row>
    <row r="74" spans="1:23" ht="12.75">
      <c r="A74" s="2">
        <v>755</v>
      </c>
      <c r="B74" s="6" t="s">
        <v>517</v>
      </c>
      <c r="C74" s="6" t="s">
        <v>518</v>
      </c>
      <c r="D74" s="8">
        <v>4113302</v>
      </c>
      <c r="E74" s="8">
        <v>207859</v>
      </c>
      <c r="F74" s="7">
        <v>0</v>
      </c>
      <c r="G74" s="7">
        <f t="shared" si="5"/>
        <v>207859</v>
      </c>
      <c r="H74" s="7">
        <v>0</v>
      </c>
      <c r="I74" s="2">
        <v>0</v>
      </c>
      <c r="J74" s="8">
        <f t="shared" si="6"/>
        <v>0</v>
      </c>
      <c r="K74" s="7">
        <v>0</v>
      </c>
      <c r="L74" s="9">
        <v>0</v>
      </c>
      <c r="M74" s="8">
        <v>5539</v>
      </c>
      <c r="N74" s="8">
        <v>55939</v>
      </c>
      <c r="O74" s="8">
        <v>30239</v>
      </c>
      <c r="P74" s="8">
        <v>0</v>
      </c>
      <c r="Q74" s="8">
        <f t="shared" si="7"/>
        <v>4412878</v>
      </c>
      <c r="R74" s="13">
        <v>0</v>
      </c>
      <c r="S74" s="13">
        <v>-4409</v>
      </c>
      <c r="T74" s="13">
        <v>-512870</v>
      </c>
      <c r="U74" s="13">
        <v>-135487</v>
      </c>
      <c r="V74" s="13">
        <f t="shared" si="8"/>
        <v>-652766</v>
      </c>
      <c r="W74" s="8">
        <f t="shared" si="9"/>
        <v>3760112</v>
      </c>
    </row>
    <row r="75" spans="1:23" ht="12.75">
      <c r="A75" s="2">
        <v>871</v>
      </c>
      <c r="B75" s="6" t="s">
        <v>519</v>
      </c>
      <c r="C75" s="6" t="s">
        <v>520</v>
      </c>
      <c r="D75" s="8">
        <v>3074457</v>
      </c>
      <c r="E75" s="8">
        <v>299381</v>
      </c>
      <c r="F75" s="7">
        <v>0</v>
      </c>
      <c r="G75" s="7">
        <f t="shared" si="5"/>
        <v>299381</v>
      </c>
      <c r="H75" s="7">
        <v>0</v>
      </c>
      <c r="I75" s="2">
        <v>0</v>
      </c>
      <c r="J75" s="8">
        <f t="shared" si="6"/>
        <v>0</v>
      </c>
      <c r="K75" s="7">
        <v>0</v>
      </c>
      <c r="L75" s="9">
        <v>0</v>
      </c>
      <c r="M75" s="8">
        <v>3759</v>
      </c>
      <c r="N75" s="8">
        <v>0</v>
      </c>
      <c r="O75" s="8">
        <v>0</v>
      </c>
      <c r="P75" s="8">
        <v>0</v>
      </c>
      <c r="Q75" s="8">
        <f t="shared" si="7"/>
        <v>3377597</v>
      </c>
      <c r="R75" s="13">
        <v>0</v>
      </c>
      <c r="S75" s="13">
        <v>0</v>
      </c>
      <c r="T75" s="13">
        <v>-58000</v>
      </c>
      <c r="U75" s="13">
        <v>0</v>
      </c>
      <c r="V75" s="13">
        <f t="shared" si="8"/>
        <v>-58000</v>
      </c>
      <c r="W75" s="8">
        <f t="shared" si="9"/>
        <v>3319597</v>
      </c>
    </row>
    <row r="76" spans="1:23" ht="12.75">
      <c r="A76" s="2">
        <v>760</v>
      </c>
      <c r="B76" s="6" t="s">
        <v>521</v>
      </c>
      <c r="C76" s="6" t="s">
        <v>522</v>
      </c>
      <c r="D76" s="8">
        <v>5606085</v>
      </c>
      <c r="E76" s="8">
        <v>397823</v>
      </c>
      <c r="F76" s="7">
        <v>0</v>
      </c>
      <c r="G76" s="7">
        <f t="shared" si="5"/>
        <v>397823</v>
      </c>
      <c r="H76" s="7">
        <v>0</v>
      </c>
      <c r="I76" s="2">
        <v>0</v>
      </c>
      <c r="J76" s="8">
        <f t="shared" si="6"/>
        <v>0</v>
      </c>
      <c r="K76" s="7">
        <v>0</v>
      </c>
      <c r="L76" s="9">
        <v>0</v>
      </c>
      <c r="M76" s="8">
        <v>17080</v>
      </c>
      <c r="N76" s="8">
        <v>0</v>
      </c>
      <c r="O76" s="8">
        <v>2220</v>
      </c>
      <c r="P76" s="8">
        <v>0</v>
      </c>
      <c r="Q76" s="8">
        <f t="shared" si="7"/>
        <v>6023208</v>
      </c>
      <c r="R76" s="13">
        <v>0</v>
      </c>
      <c r="S76" s="13">
        <v>-11838</v>
      </c>
      <c r="T76" s="13">
        <v>-3738</v>
      </c>
      <c r="U76" s="13">
        <v>-56048</v>
      </c>
      <c r="V76" s="13">
        <f t="shared" si="8"/>
        <v>-71624</v>
      </c>
      <c r="W76" s="8">
        <f t="shared" si="9"/>
        <v>5951584</v>
      </c>
    </row>
    <row r="77" spans="1:23" ht="12.75">
      <c r="A77" s="2">
        <v>829</v>
      </c>
      <c r="B77" s="6" t="s">
        <v>523</v>
      </c>
      <c r="C77" s="6" t="s">
        <v>524</v>
      </c>
      <c r="D77" s="8">
        <v>2131644</v>
      </c>
      <c r="E77" s="8">
        <v>178513</v>
      </c>
      <c r="F77" s="7">
        <v>0</v>
      </c>
      <c r="G77" s="7">
        <f t="shared" si="5"/>
        <v>178513</v>
      </c>
      <c r="H77" s="7">
        <v>0</v>
      </c>
      <c r="I77" s="8">
        <v>71876</v>
      </c>
      <c r="J77" s="8">
        <f t="shared" si="6"/>
        <v>71876</v>
      </c>
      <c r="K77" s="7">
        <v>0</v>
      </c>
      <c r="L77" s="9">
        <v>0</v>
      </c>
      <c r="M77" s="8">
        <v>3831</v>
      </c>
      <c r="N77" s="8">
        <v>0</v>
      </c>
      <c r="O77" s="8">
        <v>0</v>
      </c>
      <c r="P77" s="8">
        <v>0</v>
      </c>
      <c r="Q77" s="8">
        <f t="shared" si="7"/>
        <v>2385864</v>
      </c>
      <c r="R77" s="13">
        <v>0</v>
      </c>
      <c r="S77" s="13">
        <v>0</v>
      </c>
      <c r="T77" s="13">
        <v>-5000</v>
      </c>
      <c r="U77" s="13">
        <v>0</v>
      </c>
      <c r="V77" s="13">
        <f t="shared" si="8"/>
        <v>-5000</v>
      </c>
      <c r="W77" s="8">
        <f t="shared" si="9"/>
        <v>2380864</v>
      </c>
    </row>
    <row r="78" spans="1:23" ht="12.75">
      <c r="A78" s="2">
        <v>873</v>
      </c>
      <c r="B78" s="6" t="s">
        <v>525</v>
      </c>
      <c r="C78" s="6" t="s">
        <v>526</v>
      </c>
      <c r="D78" s="8">
        <v>1678575</v>
      </c>
      <c r="E78" s="8">
        <v>128687</v>
      </c>
      <c r="F78" s="7">
        <v>0</v>
      </c>
      <c r="G78" s="7">
        <f t="shared" si="5"/>
        <v>128687</v>
      </c>
      <c r="H78" s="7">
        <v>0</v>
      </c>
      <c r="I78" s="8">
        <v>324035</v>
      </c>
      <c r="J78" s="8">
        <f t="shared" si="6"/>
        <v>324035</v>
      </c>
      <c r="K78" s="7">
        <v>0</v>
      </c>
      <c r="L78" s="9">
        <v>0</v>
      </c>
      <c r="M78" s="8">
        <v>3115</v>
      </c>
      <c r="N78" s="8">
        <v>0</v>
      </c>
      <c r="O78" s="8">
        <v>0</v>
      </c>
      <c r="P78" s="8">
        <v>0</v>
      </c>
      <c r="Q78" s="8">
        <f t="shared" si="7"/>
        <v>2134412</v>
      </c>
      <c r="R78" s="13">
        <v>0</v>
      </c>
      <c r="S78" s="13">
        <v>0</v>
      </c>
      <c r="T78" s="13">
        <v>0</v>
      </c>
      <c r="U78" s="13">
        <v>0</v>
      </c>
      <c r="V78" s="13">
        <f t="shared" si="8"/>
        <v>0</v>
      </c>
      <c r="W78" s="8">
        <f t="shared" si="9"/>
        <v>2134412</v>
      </c>
    </row>
    <row r="79" spans="1:23" ht="12.75">
      <c r="A79" s="2">
        <v>872</v>
      </c>
      <c r="B79" s="6" t="s">
        <v>527</v>
      </c>
      <c r="C79" s="6" t="s">
        <v>528</v>
      </c>
      <c r="D79" s="8">
        <v>8647881</v>
      </c>
      <c r="E79" s="8">
        <v>403728</v>
      </c>
      <c r="F79" s="7">
        <v>0</v>
      </c>
      <c r="G79" s="7">
        <f t="shared" si="5"/>
        <v>403728</v>
      </c>
      <c r="H79" s="7">
        <v>0</v>
      </c>
      <c r="I79" s="2">
        <v>0</v>
      </c>
      <c r="J79" s="8">
        <f t="shared" si="6"/>
        <v>0</v>
      </c>
      <c r="K79" s="7">
        <v>0</v>
      </c>
      <c r="L79" s="9">
        <v>0</v>
      </c>
      <c r="M79" s="8">
        <v>4669</v>
      </c>
      <c r="N79" s="8">
        <v>0</v>
      </c>
      <c r="O79" s="8">
        <v>0</v>
      </c>
      <c r="P79" s="8">
        <v>0</v>
      </c>
      <c r="Q79" s="8">
        <f t="shared" si="7"/>
        <v>9056278</v>
      </c>
      <c r="R79" s="13">
        <v>0</v>
      </c>
      <c r="S79" s="13">
        <v>0</v>
      </c>
      <c r="T79" s="13">
        <v>0</v>
      </c>
      <c r="U79" s="13">
        <v>0</v>
      </c>
      <c r="V79" s="13">
        <f t="shared" si="8"/>
        <v>0</v>
      </c>
      <c r="W79" s="8">
        <f t="shared" si="9"/>
        <v>9056278</v>
      </c>
    </row>
    <row r="80" spans="1:23" ht="12.75">
      <c r="A80" s="2">
        <v>765</v>
      </c>
      <c r="B80" s="6" t="s">
        <v>529</v>
      </c>
      <c r="C80" s="6" t="s">
        <v>530</v>
      </c>
      <c r="D80" s="8">
        <v>1687824</v>
      </c>
      <c r="E80" s="8">
        <v>265385</v>
      </c>
      <c r="F80" s="7">
        <v>0</v>
      </c>
      <c r="G80" s="7">
        <f t="shared" si="5"/>
        <v>265385</v>
      </c>
      <c r="H80" s="7">
        <v>0</v>
      </c>
      <c r="I80" s="8">
        <v>1308789</v>
      </c>
      <c r="J80" s="8">
        <f t="shared" si="6"/>
        <v>1308789</v>
      </c>
      <c r="K80" s="7">
        <v>0</v>
      </c>
      <c r="L80" s="9">
        <v>0</v>
      </c>
      <c r="M80" s="8">
        <v>6301</v>
      </c>
      <c r="N80" s="8">
        <v>797728</v>
      </c>
      <c r="O80" s="8">
        <v>2992</v>
      </c>
      <c r="P80" s="8">
        <v>0</v>
      </c>
      <c r="Q80" s="8">
        <f t="shared" si="7"/>
        <v>4069019</v>
      </c>
      <c r="R80" s="13">
        <v>0</v>
      </c>
      <c r="S80" s="13">
        <v>-458</v>
      </c>
      <c r="T80" s="13">
        <v>-620663</v>
      </c>
      <c r="U80" s="13">
        <v>-8074</v>
      </c>
      <c r="V80" s="13">
        <f t="shared" si="8"/>
        <v>-629195</v>
      </c>
      <c r="W80" s="8">
        <f t="shared" si="9"/>
        <v>3439824</v>
      </c>
    </row>
    <row r="81" spans="1:23" ht="12.75">
      <c r="A81" s="2">
        <v>876</v>
      </c>
      <c r="B81" s="6" t="s">
        <v>531</v>
      </c>
      <c r="C81" s="6" t="s">
        <v>532</v>
      </c>
      <c r="D81" s="8">
        <v>4831497</v>
      </c>
      <c r="E81" s="8">
        <v>277546</v>
      </c>
      <c r="F81" s="7">
        <v>0</v>
      </c>
      <c r="G81" s="7">
        <f t="shared" si="5"/>
        <v>277546</v>
      </c>
      <c r="H81" s="7">
        <v>0</v>
      </c>
      <c r="I81" s="2">
        <v>0</v>
      </c>
      <c r="J81" s="8">
        <f t="shared" si="6"/>
        <v>0</v>
      </c>
      <c r="K81" s="7">
        <v>0</v>
      </c>
      <c r="L81" s="9">
        <v>0</v>
      </c>
      <c r="M81" s="8">
        <v>3679</v>
      </c>
      <c r="N81" s="8">
        <v>0</v>
      </c>
      <c r="O81" s="8">
        <v>0</v>
      </c>
      <c r="P81" s="8">
        <v>0</v>
      </c>
      <c r="Q81" s="8">
        <f t="shared" si="7"/>
        <v>5112722</v>
      </c>
      <c r="R81" s="13">
        <v>0</v>
      </c>
      <c r="S81" s="13">
        <v>0</v>
      </c>
      <c r="T81" s="13">
        <v>-33887</v>
      </c>
      <c r="U81" s="13">
        <v>0</v>
      </c>
      <c r="V81" s="13">
        <f t="shared" si="8"/>
        <v>-33887</v>
      </c>
      <c r="W81" s="8">
        <f t="shared" si="9"/>
        <v>5078835</v>
      </c>
    </row>
    <row r="82" spans="1:23" ht="12.75">
      <c r="A82" s="2">
        <v>766</v>
      </c>
      <c r="B82" s="6" t="s">
        <v>533</v>
      </c>
      <c r="C82" s="6" t="s">
        <v>534</v>
      </c>
      <c r="D82" s="8">
        <v>6628633</v>
      </c>
      <c r="E82" s="8">
        <v>309746</v>
      </c>
      <c r="F82" s="7">
        <v>0</v>
      </c>
      <c r="G82" s="7">
        <f t="shared" si="5"/>
        <v>309746</v>
      </c>
      <c r="H82" s="7">
        <v>0</v>
      </c>
      <c r="I82" s="2">
        <v>0</v>
      </c>
      <c r="J82" s="8">
        <f t="shared" si="6"/>
        <v>0</v>
      </c>
      <c r="K82" s="7">
        <v>0</v>
      </c>
      <c r="L82" s="8">
        <v>94097</v>
      </c>
      <c r="M82" s="8">
        <v>8757</v>
      </c>
      <c r="N82" s="8">
        <v>385022</v>
      </c>
      <c r="O82" s="8">
        <v>5936</v>
      </c>
      <c r="P82" s="8">
        <v>0</v>
      </c>
      <c r="Q82" s="8">
        <f t="shared" si="7"/>
        <v>7432191</v>
      </c>
      <c r="R82" s="13">
        <v>0</v>
      </c>
      <c r="S82" s="13">
        <v>-150</v>
      </c>
      <c r="T82" s="13">
        <v>-121233</v>
      </c>
      <c r="U82" s="13">
        <v>-26400</v>
      </c>
      <c r="V82" s="13">
        <f t="shared" si="8"/>
        <v>-147783</v>
      </c>
      <c r="W82" s="8">
        <f t="shared" si="9"/>
        <v>7284408</v>
      </c>
    </row>
    <row r="83" spans="1:23" ht="12.75">
      <c r="A83" s="2">
        <v>767</v>
      </c>
      <c r="B83" s="6" t="s">
        <v>535</v>
      </c>
      <c r="C83" s="6" t="s">
        <v>536</v>
      </c>
      <c r="D83" s="8">
        <v>12092425</v>
      </c>
      <c r="E83" s="8">
        <v>237246</v>
      </c>
      <c r="F83" s="7">
        <v>0</v>
      </c>
      <c r="G83" s="7">
        <f t="shared" si="5"/>
        <v>237246</v>
      </c>
      <c r="H83" s="7">
        <v>0</v>
      </c>
      <c r="I83" s="8">
        <v>543698</v>
      </c>
      <c r="J83" s="8">
        <f t="shared" si="6"/>
        <v>543698</v>
      </c>
      <c r="K83" s="7">
        <v>0</v>
      </c>
      <c r="L83" s="9">
        <v>0</v>
      </c>
      <c r="M83" s="8">
        <v>12962</v>
      </c>
      <c r="N83" s="8">
        <v>323450</v>
      </c>
      <c r="O83" s="8">
        <v>24</v>
      </c>
      <c r="P83" s="8">
        <v>0</v>
      </c>
      <c r="Q83" s="8">
        <f t="shared" si="7"/>
        <v>13209805</v>
      </c>
      <c r="R83" s="13">
        <v>0</v>
      </c>
      <c r="S83" s="13">
        <v>0</v>
      </c>
      <c r="T83" s="13">
        <v>-137311</v>
      </c>
      <c r="U83" s="13">
        <v>-22284</v>
      </c>
      <c r="V83" s="13">
        <f t="shared" si="8"/>
        <v>-159595</v>
      </c>
      <c r="W83" s="8">
        <f t="shared" si="9"/>
        <v>13050210</v>
      </c>
    </row>
    <row r="84" spans="1:23" ht="12.75">
      <c r="A84" s="2">
        <v>770</v>
      </c>
      <c r="B84" s="6" t="s">
        <v>537</v>
      </c>
      <c r="C84" s="6" t="s">
        <v>538</v>
      </c>
      <c r="D84" s="8">
        <v>6119767</v>
      </c>
      <c r="E84" s="8">
        <v>214445</v>
      </c>
      <c r="F84" s="7">
        <v>0</v>
      </c>
      <c r="G84" s="7">
        <f t="shared" si="5"/>
        <v>214445</v>
      </c>
      <c r="H84" s="7">
        <v>0</v>
      </c>
      <c r="I84" s="8">
        <v>2136666</v>
      </c>
      <c r="J84" s="8">
        <f t="shared" si="6"/>
        <v>2136666</v>
      </c>
      <c r="K84" s="7">
        <v>0</v>
      </c>
      <c r="L84" s="9">
        <v>0</v>
      </c>
      <c r="M84" s="8">
        <v>8858</v>
      </c>
      <c r="N84" s="8">
        <v>193107</v>
      </c>
      <c r="O84" s="8">
        <v>0</v>
      </c>
      <c r="P84" s="8">
        <v>0</v>
      </c>
      <c r="Q84" s="8">
        <f t="shared" si="7"/>
        <v>8672843</v>
      </c>
      <c r="R84" s="13">
        <v>0</v>
      </c>
      <c r="S84" s="13">
        <v>0</v>
      </c>
      <c r="T84" s="13">
        <v>-63539</v>
      </c>
      <c r="U84" s="13">
        <v>0</v>
      </c>
      <c r="V84" s="13">
        <f t="shared" si="8"/>
        <v>-63539</v>
      </c>
      <c r="W84" s="8">
        <f t="shared" si="9"/>
        <v>8609304</v>
      </c>
    </row>
    <row r="85" spans="1:23" ht="12.75">
      <c r="A85" s="2">
        <v>878</v>
      </c>
      <c r="B85" s="6" t="s">
        <v>539</v>
      </c>
      <c r="C85" s="6" t="s">
        <v>540</v>
      </c>
      <c r="D85" s="8">
        <v>3115362</v>
      </c>
      <c r="E85" s="8">
        <v>224889</v>
      </c>
      <c r="F85" s="7">
        <v>0</v>
      </c>
      <c r="G85" s="7">
        <f t="shared" si="5"/>
        <v>224889</v>
      </c>
      <c r="H85" s="7">
        <v>0</v>
      </c>
      <c r="I85" s="2">
        <v>0</v>
      </c>
      <c r="J85" s="8">
        <f t="shared" si="6"/>
        <v>0</v>
      </c>
      <c r="K85" s="7">
        <v>0</v>
      </c>
      <c r="L85" s="9">
        <v>0</v>
      </c>
      <c r="M85" s="8">
        <v>4747</v>
      </c>
      <c r="N85" s="8">
        <v>0</v>
      </c>
      <c r="O85" s="8">
        <v>0</v>
      </c>
      <c r="P85" s="8">
        <v>0</v>
      </c>
      <c r="Q85" s="8">
        <f t="shared" si="7"/>
        <v>3344998</v>
      </c>
      <c r="R85" s="13">
        <v>-91598</v>
      </c>
      <c r="S85" s="13">
        <v>0</v>
      </c>
      <c r="T85" s="13">
        <v>0</v>
      </c>
      <c r="U85" s="13">
        <v>0</v>
      </c>
      <c r="V85" s="13">
        <f t="shared" si="8"/>
        <v>-91598</v>
      </c>
      <c r="W85" s="8">
        <f t="shared" si="9"/>
        <v>3253400</v>
      </c>
    </row>
    <row r="86" spans="1:23" ht="12.75">
      <c r="A86" s="2">
        <v>773</v>
      </c>
      <c r="B86" s="6" t="s">
        <v>541</v>
      </c>
      <c r="C86" s="6" t="s">
        <v>542</v>
      </c>
      <c r="D86" s="8">
        <v>7625408</v>
      </c>
      <c r="E86" s="8">
        <v>414093</v>
      </c>
      <c r="F86" s="7">
        <v>0</v>
      </c>
      <c r="G86" s="7">
        <f t="shared" si="5"/>
        <v>414093</v>
      </c>
      <c r="H86" s="7">
        <v>0</v>
      </c>
      <c r="I86" s="8">
        <v>2574703</v>
      </c>
      <c r="J86" s="8">
        <f t="shared" si="6"/>
        <v>2574703</v>
      </c>
      <c r="K86" s="7">
        <v>0</v>
      </c>
      <c r="L86" s="9">
        <v>0</v>
      </c>
      <c r="M86" s="8">
        <v>16839</v>
      </c>
      <c r="N86" s="8">
        <v>772933</v>
      </c>
      <c r="O86" s="8">
        <v>33531</v>
      </c>
      <c r="P86" s="8">
        <v>0</v>
      </c>
      <c r="Q86" s="8">
        <f t="shared" si="7"/>
        <v>11437507</v>
      </c>
      <c r="R86" s="13">
        <v>0</v>
      </c>
      <c r="S86" s="13">
        <v>-2520</v>
      </c>
      <c r="T86" s="13">
        <v>-1148320</v>
      </c>
      <c r="U86" s="13">
        <v>-402584</v>
      </c>
      <c r="V86" s="13">
        <f t="shared" si="8"/>
        <v>-1553424</v>
      </c>
      <c r="W86" s="8">
        <f t="shared" si="9"/>
        <v>9884083</v>
      </c>
    </row>
    <row r="87" spans="1:23" ht="12.75">
      <c r="A87" s="2">
        <v>774</v>
      </c>
      <c r="B87" s="6" t="s">
        <v>543</v>
      </c>
      <c r="C87" s="6" t="s">
        <v>544</v>
      </c>
      <c r="D87" s="8">
        <v>767074</v>
      </c>
      <c r="E87" s="8">
        <v>197376</v>
      </c>
      <c r="F87" s="7">
        <v>0</v>
      </c>
      <c r="G87" s="7">
        <f t="shared" si="5"/>
        <v>197376</v>
      </c>
      <c r="H87" s="7">
        <v>0</v>
      </c>
      <c r="I87" s="2">
        <v>0</v>
      </c>
      <c r="J87" s="8">
        <f t="shared" si="6"/>
        <v>0</v>
      </c>
      <c r="K87" s="7">
        <v>0</v>
      </c>
      <c r="L87" s="9">
        <v>0</v>
      </c>
      <c r="M87" s="8">
        <v>800</v>
      </c>
      <c r="N87" s="8">
        <v>203111</v>
      </c>
      <c r="O87" s="8">
        <v>38377</v>
      </c>
      <c r="P87" s="8">
        <v>0</v>
      </c>
      <c r="Q87" s="8">
        <f t="shared" si="7"/>
        <v>1206738</v>
      </c>
      <c r="R87" s="13">
        <v>0</v>
      </c>
      <c r="S87" s="13">
        <v>0</v>
      </c>
      <c r="T87" s="13">
        <v>-40000</v>
      </c>
      <c r="U87" s="13">
        <v>-527019</v>
      </c>
      <c r="V87" s="13">
        <f t="shared" si="8"/>
        <v>-567019</v>
      </c>
      <c r="W87" s="8">
        <f t="shared" si="9"/>
        <v>639719</v>
      </c>
    </row>
    <row r="88" spans="1:23" ht="12.75">
      <c r="A88" s="2">
        <v>879</v>
      </c>
      <c r="B88" s="6" t="s">
        <v>545</v>
      </c>
      <c r="C88" s="6" t="s">
        <v>546</v>
      </c>
      <c r="D88" s="8">
        <v>2560503</v>
      </c>
      <c r="E88" s="8">
        <v>180388</v>
      </c>
      <c r="F88" s="7">
        <v>0</v>
      </c>
      <c r="G88" s="7">
        <f t="shared" si="5"/>
        <v>180388</v>
      </c>
      <c r="H88" s="7">
        <v>0</v>
      </c>
      <c r="I88" s="2">
        <v>0</v>
      </c>
      <c r="J88" s="8">
        <f t="shared" si="6"/>
        <v>0</v>
      </c>
      <c r="K88" s="7">
        <v>0</v>
      </c>
      <c r="L88" s="9">
        <v>0</v>
      </c>
      <c r="M88" s="8">
        <v>3061</v>
      </c>
      <c r="N88" s="8">
        <v>0</v>
      </c>
      <c r="O88" s="8">
        <v>0</v>
      </c>
      <c r="P88" s="8">
        <v>0</v>
      </c>
      <c r="Q88" s="8">
        <f t="shared" si="7"/>
        <v>2743952</v>
      </c>
      <c r="R88" s="13">
        <v>0</v>
      </c>
      <c r="S88" s="13">
        <v>0</v>
      </c>
      <c r="T88" s="13">
        <v>0</v>
      </c>
      <c r="U88" s="13">
        <v>0</v>
      </c>
      <c r="V88" s="13">
        <f t="shared" si="8"/>
        <v>0</v>
      </c>
      <c r="W88" s="8">
        <f t="shared" si="9"/>
        <v>2743952</v>
      </c>
    </row>
    <row r="89" spans="1:23" ht="12.75">
      <c r="A89" s="2">
        <v>775</v>
      </c>
      <c r="B89" s="6" t="s">
        <v>547</v>
      </c>
      <c r="C89" s="6" t="s">
        <v>548</v>
      </c>
      <c r="D89" s="8">
        <v>14081660</v>
      </c>
      <c r="E89" s="8">
        <v>1064665</v>
      </c>
      <c r="F89" s="7">
        <v>0</v>
      </c>
      <c r="G89" s="7">
        <f t="shared" si="5"/>
        <v>1064665</v>
      </c>
      <c r="H89" s="7">
        <v>0</v>
      </c>
      <c r="I89" s="8">
        <v>3994586</v>
      </c>
      <c r="J89" s="8">
        <f t="shared" si="6"/>
        <v>3994586</v>
      </c>
      <c r="K89" s="7">
        <v>0</v>
      </c>
      <c r="L89" s="9">
        <v>0</v>
      </c>
      <c r="M89" s="8">
        <v>35597</v>
      </c>
      <c r="N89" s="8">
        <v>0</v>
      </c>
      <c r="O89" s="8">
        <v>71359</v>
      </c>
      <c r="P89" s="8">
        <v>0</v>
      </c>
      <c r="Q89" s="8">
        <f t="shared" si="7"/>
        <v>19247867</v>
      </c>
      <c r="R89" s="13">
        <v>0</v>
      </c>
      <c r="S89" s="13">
        <v>-5802</v>
      </c>
      <c r="T89" s="13">
        <v>-460096</v>
      </c>
      <c r="U89" s="13">
        <v>-303705</v>
      </c>
      <c r="V89" s="13">
        <f t="shared" si="8"/>
        <v>-769603</v>
      </c>
      <c r="W89" s="8">
        <f t="shared" si="9"/>
        <v>18478264</v>
      </c>
    </row>
    <row r="90" spans="1:23" ht="12.75">
      <c r="A90" s="2">
        <v>780</v>
      </c>
      <c r="B90" s="6" t="s">
        <v>549</v>
      </c>
      <c r="C90" s="6" t="s">
        <v>550</v>
      </c>
      <c r="D90" s="8">
        <v>21130837</v>
      </c>
      <c r="E90" s="8">
        <v>360709</v>
      </c>
      <c r="F90" s="7">
        <v>0</v>
      </c>
      <c r="G90" s="7">
        <f t="shared" si="5"/>
        <v>360709</v>
      </c>
      <c r="H90" s="7">
        <v>0</v>
      </c>
      <c r="I90" s="8">
        <v>2883542</v>
      </c>
      <c r="J90" s="8">
        <f t="shared" si="6"/>
        <v>2883542</v>
      </c>
      <c r="K90" s="7">
        <v>0</v>
      </c>
      <c r="L90" s="9">
        <v>0</v>
      </c>
      <c r="M90" s="8">
        <v>20944</v>
      </c>
      <c r="N90" s="8">
        <v>0</v>
      </c>
      <c r="O90" s="8">
        <v>10547</v>
      </c>
      <c r="P90" s="8">
        <v>0</v>
      </c>
      <c r="Q90" s="8">
        <f t="shared" si="7"/>
        <v>24406579</v>
      </c>
      <c r="R90" s="13">
        <v>0</v>
      </c>
      <c r="S90" s="13">
        <v>-7495</v>
      </c>
      <c r="T90" s="13">
        <v>0</v>
      </c>
      <c r="U90" s="13">
        <v>-37260</v>
      </c>
      <c r="V90" s="13">
        <f t="shared" si="8"/>
        <v>-44755</v>
      </c>
      <c r="W90" s="8">
        <f t="shared" si="9"/>
        <v>24361824</v>
      </c>
    </row>
    <row r="91" spans="1:23" ht="12.75">
      <c r="A91" s="2">
        <v>885</v>
      </c>
      <c r="B91" s="6" t="s">
        <v>551</v>
      </c>
      <c r="C91" s="6" t="s">
        <v>552</v>
      </c>
      <c r="D91" s="8">
        <v>4779683</v>
      </c>
      <c r="E91" s="8">
        <v>391009</v>
      </c>
      <c r="F91" s="7">
        <v>0</v>
      </c>
      <c r="G91" s="7">
        <f t="shared" si="5"/>
        <v>391009</v>
      </c>
      <c r="H91" s="7">
        <v>0</v>
      </c>
      <c r="I91" s="2">
        <v>0</v>
      </c>
      <c r="J91" s="8">
        <f t="shared" si="6"/>
        <v>0</v>
      </c>
      <c r="K91" s="7">
        <v>0</v>
      </c>
      <c r="L91" s="9">
        <v>0</v>
      </c>
      <c r="M91" s="8">
        <v>8865</v>
      </c>
      <c r="N91" s="8">
        <v>1408135</v>
      </c>
      <c r="O91" s="8">
        <v>0</v>
      </c>
      <c r="P91" s="8">
        <v>0</v>
      </c>
      <c r="Q91" s="8">
        <f t="shared" si="7"/>
        <v>6587692</v>
      </c>
      <c r="R91" s="13">
        <v>0</v>
      </c>
      <c r="S91" s="13">
        <v>0</v>
      </c>
      <c r="T91" s="13">
        <v>-72305</v>
      </c>
      <c r="U91" s="13">
        <v>0</v>
      </c>
      <c r="V91" s="13">
        <f t="shared" si="8"/>
        <v>-72305</v>
      </c>
      <c r="W91" s="8">
        <f t="shared" si="9"/>
        <v>6515387</v>
      </c>
    </row>
    <row r="92" spans="2:17" ht="12.75">
      <c r="B92" s="6"/>
      <c r="C92" s="6"/>
      <c r="D92" s="8"/>
      <c r="E92" s="8"/>
      <c r="F92" s="7"/>
      <c r="G92" s="7"/>
      <c r="H92" s="7"/>
      <c r="I92" s="7"/>
      <c r="J92" s="8"/>
      <c r="K92" s="9"/>
      <c r="L92" s="9"/>
      <c r="M92" s="8"/>
      <c r="N92" s="8"/>
      <c r="O92" s="8"/>
      <c r="P92" s="8"/>
      <c r="Q92" s="8"/>
    </row>
    <row r="93" spans="2:23" ht="12.75">
      <c r="B93" s="16" t="s">
        <v>553</v>
      </c>
      <c r="C93" s="2" t="s">
        <v>554</v>
      </c>
      <c r="D93" s="8">
        <f aca="true" t="shared" si="10" ref="D93:W93">SUM(D8:D91)</f>
        <v>496326260</v>
      </c>
      <c r="E93" s="8">
        <f t="shared" si="10"/>
        <v>23124609</v>
      </c>
      <c r="F93" s="8">
        <f t="shared" si="10"/>
        <v>0</v>
      </c>
      <c r="G93" s="8">
        <f t="shared" si="10"/>
        <v>23124609</v>
      </c>
      <c r="H93" s="8">
        <f t="shared" si="10"/>
        <v>1522398</v>
      </c>
      <c r="I93" s="8">
        <f t="shared" si="10"/>
        <v>54025640</v>
      </c>
      <c r="J93" s="8">
        <f t="shared" si="10"/>
        <v>55548038</v>
      </c>
      <c r="K93" s="8">
        <f t="shared" si="10"/>
        <v>0</v>
      </c>
      <c r="L93" s="8">
        <f t="shared" si="10"/>
        <v>1334320</v>
      </c>
      <c r="M93" s="8">
        <f t="shared" si="10"/>
        <v>689978</v>
      </c>
      <c r="N93" s="8">
        <f t="shared" si="10"/>
        <v>17765051</v>
      </c>
      <c r="O93" s="8">
        <f t="shared" si="10"/>
        <v>780059</v>
      </c>
      <c r="P93" s="8">
        <f t="shared" si="10"/>
        <v>3653193</v>
      </c>
      <c r="Q93" s="8">
        <f t="shared" si="10"/>
        <v>599221508</v>
      </c>
      <c r="R93" s="13">
        <f t="shared" si="10"/>
        <v>-91598</v>
      </c>
      <c r="S93" s="13">
        <f t="shared" si="10"/>
        <v>-245518</v>
      </c>
      <c r="T93" s="13">
        <f t="shared" si="10"/>
        <v>-14298479</v>
      </c>
      <c r="U93" s="13">
        <f t="shared" si="10"/>
        <v>-7496073</v>
      </c>
      <c r="V93" s="13">
        <f t="shared" si="10"/>
        <v>-22131668</v>
      </c>
      <c r="W93" s="13">
        <f t="shared" si="10"/>
        <v>577089840</v>
      </c>
    </row>
  </sheetData>
  <printOptions gridLines="1"/>
  <pageMargins left="0.5" right="0.5" top="0.75" bottom="0.75" header="0.5" footer="0.5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Curtis</dc:creator>
  <cp:keywords/>
  <dc:description/>
  <cp:lastModifiedBy>dor</cp:lastModifiedBy>
  <dcterms:created xsi:type="dcterms:W3CDTF">2003-05-21T19:21:13Z</dcterms:created>
  <dcterms:modified xsi:type="dcterms:W3CDTF">2006-04-14T18:49:47Z</dcterms:modified>
  <cp:category/>
  <cp:version/>
  <cp:contentType/>
  <cp:contentStatus/>
</cp:coreProperties>
</file>