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8D3767EB-CA0A-4F40-9BF8-0462AB70CB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7" i="2" l="1"/>
  <c r="T46" i="2"/>
  <c r="R67" i="2"/>
  <c r="T35" i="2"/>
  <c r="T16" i="2"/>
  <c r="Q15" i="2"/>
  <c r="Q67" i="2" s="1"/>
  <c r="P6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6" i="2"/>
  <c r="T37" i="2"/>
  <c r="T38" i="2"/>
  <c r="T39" i="2"/>
  <c r="T40" i="2"/>
  <c r="T41" i="2"/>
  <c r="T42" i="2"/>
  <c r="T43" i="2"/>
  <c r="T44" i="2"/>
  <c r="T45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O17" i="2"/>
  <c r="O67" i="2" s="1"/>
  <c r="N40" i="2"/>
  <c r="N42" i="2"/>
  <c r="T12" i="2"/>
  <c r="M11" i="2"/>
  <c r="T11" i="2" s="1"/>
  <c r="T14" i="2"/>
  <c r="L13" i="2"/>
  <c r="T13" i="2" s="1"/>
  <c r="T10" i="2"/>
  <c r="K9" i="2"/>
  <c r="K67" i="2" s="1"/>
  <c r="I27" i="2"/>
  <c r="I67" i="2" s="1"/>
  <c r="T66" i="2"/>
  <c r="T8" i="2"/>
  <c r="G67" i="2"/>
  <c r="H67" i="2"/>
  <c r="T15" i="2" l="1"/>
  <c r="N67" i="2"/>
  <c r="T17" i="2"/>
  <c r="M67" i="2"/>
  <c r="T9" i="2"/>
  <c r="L67" i="2"/>
</calcChain>
</file>

<file path=xl/sharedStrings.xml><?xml version="1.0" encoding="utf-8"?>
<sst xmlns="http://schemas.openxmlformats.org/spreadsheetml/2006/main" count="175" uniqueCount="106">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</sst>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zoomScale="120" zoomScaleNormal="120" workbookViewId="0">
      <selection activeCell="A69" sqref="A69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4.08984375" style="47" hidden="1" customWidth="1"/>
    <col min="8" max="18" width="12.90625" style="47" hidden="1" customWidth="1"/>
    <col min="19" max="19" width="12.90625" style="47" customWidth="1"/>
    <col min="20" max="20" width="12.1796875" style="3" hidden="1" customWidth="1"/>
    <col min="21" max="21" width="26.7265625" style="3" bestFit="1" customWidth="1"/>
    <col min="22" max="16384" width="9.1796875" style="3"/>
  </cols>
  <sheetData>
    <row r="1" spans="1:20" ht="20.5" x14ac:dyDescent="0.45">
      <c r="A1" s="3" t="s">
        <v>11</v>
      </c>
      <c r="B1" s="75" t="s">
        <v>10</v>
      </c>
      <c r="C1" s="76"/>
      <c r="D1" s="76"/>
      <c r="E1" s="76"/>
      <c r="F1" s="7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20.5" x14ac:dyDescent="0.45">
      <c r="A2" s="26" t="s">
        <v>7</v>
      </c>
      <c r="B2" s="6"/>
      <c r="C2" s="6"/>
      <c r="D2" s="6"/>
      <c r="E2" s="7"/>
      <c r="F2" s="7"/>
    </row>
    <row r="3" spans="1:20" ht="20.5" x14ac:dyDescent="0.45">
      <c r="A3" s="4" t="s">
        <v>12</v>
      </c>
      <c r="C3" s="1"/>
    </row>
    <row r="4" spans="1:20" ht="21" thickBot="1" x14ac:dyDescent="0.5">
      <c r="A4" s="4"/>
      <c r="B4" s="5"/>
      <c r="C4" s="1"/>
    </row>
    <row r="5" spans="1:20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42</v>
      </c>
      <c r="H5" s="53" t="s">
        <v>43</v>
      </c>
      <c r="I5" s="53" t="s">
        <v>44</v>
      </c>
      <c r="J5" s="53"/>
      <c r="K5" s="53" t="s">
        <v>70</v>
      </c>
      <c r="L5" s="53" t="s">
        <v>76</v>
      </c>
      <c r="M5" s="53" t="s">
        <v>80</v>
      </c>
      <c r="N5" s="53" t="s">
        <v>84</v>
      </c>
      <c r="O5" s="53" t="s">
        <v>88</v>
      </c>
      <c r="P5" s="53" t="s">
        <v>95</v>
      </c>
      <c r="Q5" s="53" t="s">
        <v>97</v>
      </c>
      <c r="R5" s="53" t="s">
        <v>101</v>
      </c>
      <c r="S5" s="53" t="s">
        <v>103</v>
      </c>
      <c r="T5" s="8" t="s">
        <v>6</v>
      </c>
    </row>
    <row r="6" spans="1:20" s="13" customFormat="1" ht="14.5" hidden="1" x14ac:dyDescent="0.3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20"/>
    </row>
    <row r="7" spans="1:20" s="13" customFormat="1" ht="14.5" hidden="1" x14ac:dyDescent="0.35">
      <c r="A7" s="10" t="s">
        <v>45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11"/>
    </row>
    <row r="8" spans="1:20" s="13" customFormat="1" ht="15.5" hidden="1" x14ac:dyDescent="0.35">
      <c r="A8" s="71" t="s">
        <v>71</v>
      </c>
      <c r="B8" s="70" t="s">
        <v>67</v>
      </c>
      <c r="C8" s="54"/>
      <c r="D8" s="54" t="s">
        <v>29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11">
        <f t="shared" ref="T8" si="0">SUM(G8:I8)</f>
        <v>0</v>
      </c>
    </row>
    <row r="9" spans="1:20" s="13" customFormat="1" ht="15.5" hidden="1" x14ac:dyDescent="0.35">
      <c r="A9" s="71" t="s">
        <v>75</v>
      </c>
      <c r="B9" s="12" t="s">
        <v>68</v>
      </c>
      <c r="C9" s="10" t="s">
        <v>72</v>
      </c>
      <c r="D9" s="54" t="s">
        <v>29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45"/>
      <c r="T9" s="11">
        <f>SUM(K9)</f>
        <v>446347</v>
      </c>
    </row>
    <row r="10" spans="1:20" s="13" customFormat="1" ht="15.5" hidden="1" x14ac:dyDescent="0.35">
      <c r="A10" s="71" t="s">
        <v>75</v>
      </c>
      <c r="B10" s="12" t="s">
        <v>69</v>
      </c>
      <c r="C10" s="10" t="s">
        <v>72</v>
      </c>
      <c r="D10" s="54" t="s">
        <v>29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45"/>
      <c r="T10" s="11">
        <f>SUM(K10)</f>
        <v>1</v>
      </c>
    </row>
    <row r="11" spans="1:20" s="13" customFormat="1" ht="15.5" hidden="1" x14ac:dyDescent="0.35">
      <c r="A11" s="14" t="s">
        <v>27</v>
      </c>
      <c r="B11" s="12" t="s">
        <v>68</v>
      </c>
      <c r="C11" s="44" t="s">
        <v>81</v>
      </c>
      <c r="D11" s="72" t="s">
        <v>30</v>
      </c>
      <c r="E11" s="72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45"/>
      <c r="T11" s="11">
        <f>SUM(M11)</f>
        <v>69060</v>
      </c>
    </row>
    <row r="12" spans="1:20" s="13" customFormat="1" ht="15.5" hidden="1" x14ac:dyDescent="0.35">
      <c r="A12" s="14" t="s">
        <v>27</v>
      </c>
      <c r="B12" s="12" t="s">
        <v>69</v>
      </c>
      <c r="C12" s="44" t="s">
        <v>81</v>
      </c>
      <c r="D12" s="72" t="s">
        <v>30</v>
      </c>
      <c r="E12" s="72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45"/>
      <c r="T12" s="11">
        <f>SUM(M12)</f>
        <v>1</v>
      </c>
    </row>
    <row r="13" spans="1:20" s="13" customFormat="1" ht="15.5" hidden="1" x14ac:dyDescent="0.35">
      <c r="A13" s="25" t="s">
        <v>28</v>
      </c>
      <c r="B13" s="12" t="s">
        <v>68</v>
      </c>
      <c r="C13" s="10" t="s">
        <v>77</v>
      </c>
      <c r="D13" s="72" t="s">
        <v>39</v>
      </c>
      <c r="E13" s="72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45"/>
      <c r="T13" s="11">
        <f>SUM(L13)</f>
        <v>89989</v>
      </c>
    </row>
    <row r="14" spans="1:20" s="13" customFormat="1" ht="15.5" hidden="1" x14ac:dyDescent="0.35">
      <c r="A14" s="25" t="s">
        <v>28</v>
      </c>
      <c r="B14" s="12" t="s">
        <v>69</v>
      </c>
      <c r="C14" s="10" t="s">
        <v>77</v>
      </c>
      <c r="D14" s="72" t="s">
        <v>39</v>
      </c>
      <c r="E14" s="72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45"/>
      <c r="T14" s="11">
        <f>SUM(L14)</f>
        <v>1</v>
      </c>
    </row>
    <row r="15" spans="1:20" s="13" customFormat="1" ht="15.5" hidden="1" x14ac:dyDescent="0.35">
      <c r="A15" s="14" t="s">
        <v>27</v>
      </c>
      <c r="B15" s="12" t="s">
        <v>90</v>
      </c>
      <c r="C15" s="10" t="s">
        <v>100</v>
      </c>
      <c r="D15" s="72" t="s">
        <v>30</v>
      </c>
      <c r="E15" s="72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45"/>
      <c r="T15" s="11">
        <f>SUM(Q15)</f>
        <v>308623</v>
      </c>
    </row>
    <row r="16" spans="1:20" s="13" customFormat="1" ht="15.5" hidden="1" x14ac:dyDescent="0.35">
      <c r="A16" s="14" t="s">
        <v>27</v>
      </c>
      <c r="B16" s="12" t="s">
        <v>69</v>
      </c>
      <c r="C16" s="10" t="s">
        <v>100</v>
      </c>
      <c r="D16" s="72" t="s">
        <v>30</v>
      </c>
      <c r="E16" s="72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45"/>
      <c r="T16" s="11">
        <f>SUM(Q16)</f>
        <v>1</v>
      </c>
    </row>
    <row r="17" spans="1:21" s="13" customFormat="1" ht="15.5" hidden="1" x14ac:dyDescent="0.35">
      <c r="A17" s="25" t="s">
        <v>28</v>
      </c>
      <c r="B17" s="12" t="s">
        <v>90</v>
      </c>
      <c r="C17" s="10" t="s">
        <v>89</v>
      </c>
      <c r="D17" s="72" t="s">
        <v>39</v>
      </c>
      <c r="E17" s="72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45"/>
      <c r="T17" s="11">
        <f>SUM(O17)</f>
        <v>357510</v>
      </c>
    </row>
    <row r="18" spans="1:21" s="13" customFormat="1" ht="15.5" hidden="1" x14ac:dyDescent="0.35">
      <c r="A18" s="25" t="s">
        <v>28</v>
      </c>
      <c r="B18" s="12" t="s">
        <v>69</v>
      </c>
      <c r="C18" s="10" t="s">
        <v>89</v>
      </c>
      <c r="D18" s="72" t="s">
        <v>39</v>
      </c>
      <c r="E18" s="72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45"/>
      <c r="T18" s="11">
        <f t="shared" ref="T18:T65" si="1">SUM(O18)</f>
        <v>1</v>
      </c>
    </row>
    <row r="19" spans="1:21" s="13" customFormat="1" ht="14.5" hidden="1" x14ac:dyDescent="0.35">
      <c r="A19" s="56" t="s">
        <v>38</v>
      </c>
      <c r="B19" s="12"/>
      <c r="C19" s="10"/>
      <c r="D19" s="10" t="s">
        <v>39</v>
      </c>
      <c r="E19" s="10">
        <v>6523</v>
      </c>
      <c r="F19" s="10">
        <v>17.277999999999999</v>
      </c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11">
        <f t="shared" si="1"/>
        <v>0</v>
      </c>
    </row>
    <row r="20" spans="1:21" s="13" customFormat="1" ht="14.5" hidden="1" x14ac:dyDescent="0.35">
      <c r="A20" s="64" t="s">
        <v>40</v>
      </c>
      <c r="B20" s="12"/>
      <c r="C20" s="62"/>
      <c r="D20" s="10" t="s">
        <v>39</v>
      </c>
      <c r="E20" s="10">
        <v>6404</v>
      </c>
      <c r="F20" s="10">
        <v>17.277999999999999</v>
      </c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11">
        <f t="shared" si="1"/>
        <v>0</v>
      </c>
    </row>
    <row r="21" spans="1:21" s="13" customFormat="1" ht="14.5" hidden="1" x14ac:dyDescent="0.35">
      <c r="A21" s="64" t="s">
        <v>40</v>
      </c>
      <c r="B21" s="12"/>
      <c r="C21" s="62"/>
      <c r="D21" s="10" t="s">
        <v>39</v>
      </c>
      <c r="E21" s="10">
        <v>6404</v>
      </c>
      <c r="F21" s="10">
        <v>17.277999999999999</v>
      </c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11">
        <f t="shared" si="1"/>
        <v>0</v>
      </c>
    </row>
    <row r="22" spans="1:21" s="13" customFormat="1" ht="14.5" hidden="1" x14ac:dyDescent="0.3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1">
        <f t="shared" si="1"/>
        <v>0</v>
      </c>
    </row>
    <row r="23" spans="1:21" s="13" customFormat="1" ht="14.5" hidden="1" x14ac:dyDescent="0.3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1">
        <f t="shared" si="1"/>
        <v>0</v>
      </c>
    </row>
    <row r="24" spans="1:21" s="13" customFormat="1" ht="14.5" hidden="1" x14ac:dyDescent="0.35">
      <c r="A24" s="30"/>
      <c r="B24" s="12"/>
      <c r="C24" s="57"/>
      <c r="D24" s="74"/>
      <c r="E24" s="74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11">
        <f t="shared" si="1"/>
        <v>0</v>
      </c>
    </row>
    <row r="25" spans="1:21" s="13" customFormat="1" ht="14.5" hidden="1" x14ac:dyDescent="0.3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1">
        <f t="shared" si="1"/>
        <v>0</v>
      </c>
    </row>
    <row r="26" spans="1:21" s="13" customFormat="1" ht="14.5" hidden="1" x14ac:dyDescent="0.35">
      <c r="A26" s="10" t="s">
        <v>46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11">
        <f t="shared" si="1"/>
        <v>0</v>
      </c>
    </row>
    <row r="27" spans="1:21" s="13" customFormat="1" ht="14.5" hidden="1" x14ac:dyDescent="0.35">
      <c r="A27" s="66" t="s">
        <v>61</v>
      </c>
      <c r="B27" s="69" t="s">
        <v>59</v>
      </c>
      <c r="C27" s="10" t="s">
        <v>63</v>
      </c>
      <c r="D27" s="10" t="s">
        <v>64</v>
      </c>
      <c r="E27" s="10" t="s">
        <v>62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11">
        <f t="shared" si="1"/>
        <v>0</v>
      </c>
      <c r="U27" s="38"/>
    </row>
    <row r="28" spans="1:21" s="13" customFormat="1" ht="14.5" hidden="1" x14ac:dyDescent="0.35">
      <c r="A28" s="66" t="s">
        <v>61</v>
      </c>
      <c r="B28" s="65" t="s">
        <v>60</v>
      </c>
      <c r="C28" s="10" t="s">
        <v>63</v>
      </c>
      <c r="D28" s="10" t="s">
        <v>64</v>
      </c>
      <c r="E28" s="10" t="s">
        <v>62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1">
        <f t="shared" si="1"/>
        <v>0</v>
      </c>
    </row>
    <row r="29" spans="1:21" s="13" customFormat="1" ht="14.5" hidden="1" x14ac:dyDescent="0.3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1">
        <f t="shared" si="1"/>
        <v>0</v>
      </c>
      <c r="U29" s="38"/>
    </row>
    <row r="30" spans="1:21" s="13" customFormat="1" ht="14.5" hidden="1" x14ac:dyDescent="0.3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11">
        <f t="shared" si="1"/>
        <v>0</v>
      </c>
    </row>
    <row r="31" spans="1:21" s="13" customFormat="1" ht="14.5" hidden="1" x14ac:dyDescent="0.3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1">
        <f t="shared" si="1"/>
        <v>0</v>
      </c>
    </row>
    <row r="32" spans="1:21" s="13" customFormat="1" ht="14.5" hidden="1" x14ac:dyDescent="0.3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1">
        <f t="shared" si="1"/>
        <v>0</v>
      </c>
    </row>
    <row r="33" spans="1:22" s="13" customFormat="1" ht="14.5" hidden="1" x14ac:dyDescent="0.3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11">
        <f t="shared" si="1"/>
        <v>0</v>
      </c>
    </row>
    <row r="34" spans="1:22" s="13" customFormat="1" ht="14.5" hidden="1" x14ac:dyDescent="0.35">
      <c r="A34" s="10" t="s">
        <v>51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11">
        <f t="shared" si="1"/>
        <v>0</v>
      </c>
    </row>
    <row r="35" spans="1:22" s="13" customFormat="1" ht="15" hidden="1" thickBot="1" x14ac:dyDescent="0.4">
      <c r="A35" s="28" t="s">
        <v>15</v>
      </c>
      <c r="B35" s="69" t="s">
        <v>59</v>
      </c>
      <c r="C35" s="73" t="s">
        <v>94</v>
      </c>
      <c r="D35" s="58" t="s">
        <v>21</v>
      </c>
      <c r="E35" s="58" t="s">
        <v>26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11">
        <f>SUM(P35:R35)</f>
        <v>382930</v>
      </c>
    </row>
    <row r="36" spans="1:22" s="13" customFormat="1" ht="15" hidden="1" thickTop="1" x14ac:dyDescent="0.3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11">
        <f t="shared" si="1"/>
        <v>0</v>
      </c>
      <c r="V36" s="38"/>
    </row>
    <row r="37" spans="1:22" s="13" customFormat="1" ht="14.5" hidden="1" x14ac:dyDescent="0.3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1">
        <f t="shared" si="1"/>
        <v>0</v>
      </c>
    </row>
    <row r="38" spans="1:22" s="13" customFormat="1" ht="14.5" x14ac:dyDescent="0.3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1">
        <f t="shared" si="1"/>
        <v>0</v>
      </c>
    </row>
    <row r="39" spans="1:22" s="13" customFormat="1" ht="14.5" x14ac:dyDescent="0.35">
      <c r="A39" s="10" t="s">
        <v>47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11">
        <f t="shared" si="1"/>
        <v>0</v>
      </c>
    </row>
    <row r="40" spans="1:22" s="13" customFormat="1" ht="14.5" hidden="1" x14ac:dyDescent="0.35">
      <c r="A40" s="14" t="s">
        <v>13</v>
      </c>
      <c r="B40" s="12" t="s">
        <v>68</v>
      </c>
      <c r="C40" s="10" t="s">
        <v>85</v>
      </c>
      <c r="D40" s="10" t="s">
        <v>35</v>
      </c>
      <c r="E40" s="10" t="s">
        <v>36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45"/>
      <c r="T40" s="11">
        <f t="shared" si="1"/>
        <v>0</v>
      </c>
    </row>
    <row r="41" spans="1:22" s="13" customFormat="1" ht="14.5" hidden="1" x14ac:dyDescent="0.35">
      <c r="A41" s="14" t="s">
        <v>13</v>
      </c>
      <c r="B41" s="12" t="s">
        <v>69</v>
      </c>
      <c r="C41" s="10" t="s">
        <v>85</v>
      </c>
      <c r="D41" s="10" t="s">
        <v>35</v>
      </c>
      <c r="E41" s="10" t="s">
        <v>36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45"/>
      <c r="T41" s="11">
        <f t="shared" si="1"/>
        <v>0</v>
      </c>
    </row>
    <row r="42" spans="1:22" s="13" customFormat="1" ht="14.5" hidden="1" x14ac:dyDescent="0.35">
      <c r="A42" s="14" t="s">
        <v>17</v>
      </c>
      <c r="B42" s="12" t="s">
        <v>68</v>
      </c>
      <c r="C42" s="10" t="s">
        <v>85</v>
      </c>
      <c r="D42" s="10" t="s">
        <v>35</v>
      </c>
      <c r="E42" s="10" t="s">
        <v>37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45"/>
      <c r="T42" s="11">
        <f t="shared" si="1"/>
        <v>0</v>
      </c>
    </row>
    <row r="43" spans="1:22" s="13" customFormat="1" ht="14.5" hidden="1" x14ac:dyDescent="0.35">
      <c r="A43" s="14" t="s">
        <v>17</v>
      </c>
      <c r="B43" s="12" t="s">
        <v>69</v>
      </c>
      <c r="C43" s="10" t="s">
        <v>85</v>
      </c>
      <c r="D43" s="10" t="s">
        <v>35</v>
      </c>
      <c r="E43" s="10" t="s">
        <v>37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45"/>
      <c r="T43" s="11">
        <f t="shared" si="1"/>
        <v>0</v>
      </c>
    </row>
    <row r="44" spans="1:22" s="13" customFormat="1" ht="14.5" hidden="1" x14ac:dyDescent="0.35">
      <c r="A44" s="29" t="s">
        <v>20</v>
      </c>
      <c r="B44" s="12"/>
      <c r="C44" s="67"/>
      <c r="D44" s="27" t="s">
        <v>25</v>
      </c>
      <c r="E44" s="10" t="s">
        <v>24</v>
      </c>
      <c r="F44" s="12" t="s">
        <v>16</v>
      </c>
      <c r="G44" s="5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11">
        <f t="shared" si="1"/>
        <v>0</v>
      </c>
    </row>
    <row r="45" spans="1:22" s="13" customFormat="1" ht="14.5" hidden="1" x14ac:dyDescent="0.35">
      <c r="A45" s="29" t="s">
        <v>41</v>
      </c>
      <c r="B45" s="69" t="s">
        <v>54</v>
      </c>
      <c r="C45" s="10" t="s">
        <v>53</v>
      </c>
      <c r="D45" s="27" t="s">
        <v>22</v>
      </c>
      <c r="E45" s="10" t="s">
        <v>23</v>
      </c>
      <c r="F45" s="12">
        <v>10.561</v>
      </c>
      <c r="G45" s="59">
        <v>3960.0199999999995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11">
        <f t="shared" si="1"/>
        <v>0</v>
      </c>
    </row>
    <row r="46" spans="1:22" s="13" customFormat="1" ht="14.5" x14ac:dyDescent="0.35">
      <c r="A46" s="14" t="s">
        <v>56</v>
      </c>
      <c r="B46" s="69" t="s">
        <v>59</v>
      </c>
      <c r="C46" s="10" t="s">
        <v>55</v>
      </c>
      <c r="D46" s="10" t="s">
        <v>25</v>
      </c>
      <c r="E46" s="10" t="s">
        <v>24</v>
      </c>
      <c r="F46" s="12" t="s">
        <v>16</v>
      </c>
      <c r="G46" s="60"/>
      <c r="H46" s="43">
        <v>26345.858310285708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>
        <v>15750</v>
      </c>
      <c r="T46" s="11">
        <f>SUM(H46:S46)</f>
        <v>42095.858310285708</v>
      </c>
    </row>
    <row r="47" spans="1:22" s="13" customFormat="1" ht="14.5" x14ac:dyDescent="0.35">
      <c r="A47" s="14"/>
      <c r="B47" s="63"/>
      <c r="C47" s="10"/>
      <c r="D47" s="10"/>
      <c r="E47" s="10"/>
      <c r="F47" s="12"/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1">
        <f t="shared" si="1"/>
        <v>0</v>
      </c>
    </row>
    <row r="48" spans="1:22" s="13" customFormat="1" ht="14.5" x14ac:dyDescent="0.35">
      <c r="A48" s="14"/>
      <c r="B48" s="63"/>
      <c r="C48" s="10"/>
      <c r="D48" s="10"/>
      <c r="E48" s="10"/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1">
        <f t="shared" si="1"/>
        <v>0</v>
      </c>
    </row>
    <row r="49" spans="1:21" s="13" customFormat="1" ht="14.5" hidden="1" x14ac:dyDescent="0.35">
      <c r="A49" s="14"/>
      <c r="B49" s="63"/>
      <c r="C49" s="10"/>
      <c r="D49" s="10"/>
      <c r="E49" s="10"/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11">
        <f t="shared" si="1"/>
        <v>0</v>
      </c>
    </row>
    <row r="50" spans="1:21" s="13" customFormat="1" ht="14.5" hidden="1" x14ac:dyDescent="0.35">
      <c r="A50" s="19" t="s">
        <v>8</v>
      </c>
      <c r="B50" s="31"/>
      <c r="C50" s="23"/>
      <c r="D50" s="23"/>
      <c r="E50" s="24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1">
        <f t="shared" si="1"/>
        <v>0</v>
      </c>
    </row>
    <row r="51" spans="1:21" s="13" customFormat="1" ht="14.5" hidden="1" x14ac:dyDescent="0.35">
      <c r="A51" s="10" t="s">
        <v>48</v>
      </c>
      <c r="B51" s="12"/>
      <c r="C51" s="23"/>
      <c r="D51" s="23"/>
      <c r="E51" s="24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1">
        <f t="shared" si="1"/>
        <v>0</v>
      </c>
    </row>
    <row r="52" spans="1:21" s="13" customFormat="1" ht="14.5" hidden="1" x14ac:dyDescent="0.35">
      <c r="A52" s="30" t="s">
        <v>18</v>
      </c>
      <c r="B52" s="12"/>
      <c r="C52" s="23"/>
      <c r="D52" s="23" t="s">
        <v>19</v>
      </c>
      <c r="E52" s="24" t="s">
        <v>34</v>
      </c>
      <c r="F52" s="27">
        <v>17.800999999999998</v>
      </c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11">
        <f t="shared" si="1"/>
        <v>0</v>
      </c>
    </row>
    <row r="53" spans="1:21" s="13" customFormat="1" ht="14.5" hidden="1" x14ac:dyDescent="0.35">
      <c r="A53" s="30"/>
      <c r="B53" s="12"/>
      <c r="C53" s="23"/>
      <c r="D53" s="23"/>
      <c r="E53" s="24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11">
        <f t="shared" si="1"/>
        <v>0</v>
      </c>
      <c r="U53" s="42"/>
    </row>
    <row r="54" spans="1:21" s="13" customFormat="1" ht="14.5" hidden="1" x14ac:dyDescent="0.35">
      <c r="A54" s="30"/>
      <c r="B54" s="12"/>
      <c r="C54" s="10"/>
      <c r="D54" s="44"/>
      <c r="E54" s="10"/>
      <c r="F54" s="10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11">
        <f t="shared" si="1"/>
        <v>0</v>
      </c>
    </row>
    <row r="55" spans="1:21" s="13" customFormat="1" ht="14.5" hidden="1" x14ac:dyDescent="0.35">
      <c r="A55" s="30"/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11">
        <f t="shared" si="1"/>
        <v>0</v>
      </c>
    </row>
    <row r="56" spans="1:21" s="13" customFormat="1" ht="14.5" hidden="1" x14ac:dyDescent="0.35">
      <c r="A56" s="14"/>
      <c r="B56" s="12"/>
      <c r="C56" s="23"/>
      <c r="D56" s="23"/>
      <c r="E56" s="23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11">
        <f t="shared" si="1"/>
        <v>0</v>
      </c>
    </row>
    <row r="57" spans="1:21" s="13" customFormat="1" ht="14.5" hidden="1" x14ac:dyDescent="0.35">
      <c r="A57" s="19" t="s">
        <v>8</v>
      </c>
      <c r="B57" s="12"/>
      <c r="C57" s="23"/>
      <c r="D57" s="23"/>
      <c r="E57" s="23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11">
        <f t="shared" si="1"/>
        <v>0</v>
      </c>
    </row>
    <row r="58" spans="1:21" s="13" customFormat="1" ht="14.5" hidden="1" x14ac:dyDescent="0.35">
      <c r="A58" s="10" t="s">
        <v>49</v>
      </c>
      <c r="B58" s="12"/>
      <c r="C58" s="23"/>
      <c r="D58" s="23"/>
      <c r="E58" s="23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11">
        <f t="shared" si="1"/>
        <v>0</v>
      </c>
    </row>
    <row r="59" spans="1:21" s="13" customFormat="1" ht="14.5" hidden="1" x14ac:dyDescent="0.35">
      <c r="A59" s="25"/>
      <c r="B59" s="12"/>
      <c r="C59" s="10" t="s">
        <v>33</v>
      </c>
      <c r="D59" s="44" t="s">
        <v>32</v>
      </c>
      <c r="E59" s="44" t="s">
        <v>31</v>
      </c>
      <c r="F59" s="10">
        <v>17.245000000000001</v>
      </c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11">
        <f t="shared" si="1"/>
        <v>0</v>
      </c>
    </row>
    <row r="60" spans="1:21" s="13" customFormat="1" ht="14.5" hidden="1" x14ac:dyDescent="0.35">
      <c r="A60" s="25"/>
      <c r="B60" s="12"/>
      <c r="C60" s="10" t="s">
        <v>33</v>
      </c>
      <c r="D60" s="44" t="s">
        <v>32</v>
      </c>
      <c r="E60" s="44" t="s">
        <v>31</v>
      </c>
      <c r="F60" s="10">
        <v>17.245000000000001</v>
      </c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11">
        <f t="shared" si="1"/>
        <v>0</v>
      </c>
    </row>
    <row r="61" spans="1:21" s="13" customFormat="1" ht="14.5" hidden="1" x14ac:dyDescent="0.35">
      <c r="A61" s="25"/>
      <c r="B61" s="12"/>
      <c r="C61" s="10" t="s">
        <v>33</v>
      </c>
      <c r="D61" s="44" t="s">
        <v>32</v>
      </c>
      <c r="E61" s="44" t="s">
        <v>31</v>
      </c>
      <c r="F61" s="10">
        <v>17.245000000000001</v>
      </c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11">
        <f t="shared" si="1"/>
        <v>0</v>
      </c>
      <c r="U61" s="42"/>
    </row>
    <row r="62" spans="1:21" s="13" customFormat="1" ht="14.5" hidden="1" x14ac:dyDescent="0.35">
      <c r="A62" s="32"/>
      <c r="B62" s="12"/>
      <c r="C62" s="10"/>
      <c r="D62" s="10"/>
      <c r="E62" s="10"/>
      <c r="F62" s="10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11">
        <f t="shared" si="1"/>
        <v>0</v>
      </c>
    </row>
    <row r="63" spans="1:21" s="13" customFormat="1" ht="14.5" hidden="1" x14ac:dyDescent="0.35">
      <c r="A63" s="32"/>
      <c r="B63" s="12"/>
      <c r="C63" s="10"/>
      <c r="D63" s="10"/>
      <c r="E63" s="10"/>
      <c r="F63" s="10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11">
        <f t="shared" si="1"/>
        <v>0</v>
      </c>
    </row>
    <row r="64" spans="1:21" s="13" customFormat="1" ht="14.5" hidden="1" x14ac:dyDescent="0.35">
      <c r="A64" s="32"/>
      <c r="B64" s="12"/>
      <c r="C64" s="10"/>
      <c r="D64" s="10"/>
      <c r="E64" s="10"/>
      <c r="F64" s="10"/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11">
        <f t="shared" si="1"/>
        <v>0</v>
      </c>
    </row>
    <row r="65" spans="1:20" s="13" customFormat="1" ht="14.5" hidden="1" x14ac:dyDescent="0.35">
      <c r="A65" s="32"/>
      <c r="B65" s="12"/>
      <c r="C65" s="10"/>
      <c r="D65" s="10"/>
      <c r="E65" s="10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11">
        <f t="shared" si="1"/>
        <v>0</v>
      </c>
    </row>
    <row r="66" spans="1:20" s="13" customFormat="1" ht="15" thickBot="1" x14ac:dyDescent="0.4">
      <c r="A66" s="39"/>
      <c r="B66" s="3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11">
        <f t="shared" ref="T66" si="2">SUM(G66:I66)</f>
        <v>0</v>
      </c>
    </row>
    <row r="67" spans="1:20" s="9" customFormat="1" ht="15" thickBot="1" x14ac:dyDescent="0.4">
      <c r="A67" s="33" t="s">
        <v>0</v>
      </c>
      <c r="B67" s="61"/>
      <c r="C67" s="55"/>
      <c r="D67" s="55"/>
      <c r="E67" s="55"/>
      <c r="F67" s="55"/>
      <c r="G67" s="50">
        <f>SUM(G6:G66)</f>
        <v>3960.0199999999995</v>
      </c>
      <c r="H67" s="50">
        <f>SUM(H37:H65)</f>
        <v>26345.858310285708</v>
      </c>
      <c r="I67" s="50">
        <f>SUM(I26:I31)</f>
        <v>5000</v>
      </c>
      <c r="J67" s="50"/>
      <c r="K67" s="50">
        <f>SUM(K9:K66)</f>
        <v>446348</v>
      </c>
      <c r="L67" s="50">
        <f>SUM(L13:L66)</f>
        <v>89990</v>
      </c>
      <c r="M67" s="50">
        <f>SUM(M7:M14)</f>
        <v>69061</v>
      </c>
      <c r="N67" s="50">
        <f>SUM(N38:N43)</f>
        <v>16799.27</v>
      </c>
      <c r="O67" s="50">
        <f>SUM(O8:O18)</f>
        <v>357511</v>
      </c>
      <c r="P67" s="50">
        <f>SUM(P33:P37)</f>
        <v>191465</v>
      </c>
      <c r="Q67" s="50">
        <f>SUM(Q7:Q37)</f>
        <v>308624</v>
      </c>
      <c r="R67" s="50">
        <f>SUM(R34:R36)</f>
        <v>191465</v>
      </c>
      <c r="S67" s="50">
        <f>SUM(S39:S47)</f>
        <v>15750</v>
      </c>
      <c r="T67" s="34"/>
    </row>
    <row r="68" spans="1:20" s="9" customFormat="1" ht="14.5" x14ac:dyDescent="0.35">
      <c r="A68" s="15"/>
      <c r="B68" s="15"/>
      <c r="C68" s="16"/>
      <c r="D68" s="16"/>
      <c r="E68" s="16"/>
      <c r="F68" s="16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17"/>
    </row>
    <row r="69" spans="1:20" s="9" customFormat="1" ht="15.5" x14ac:dyDescent="0.35">
      <c r="A69" s="13" t="s">
        <v>9</v>
      </c>
      <c r="C69" s="68"/>
      <c r="D69" s="18"/>
      <c r="E69" s="18"/>
      <c r="F69" s="18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</row>
    <row r="70" spans="1:20" s="9" customFormat="1" ht="15.5" hidden="1" x14ac:dyDescent="0.35">
      <c r="A70" s="13" t="s">
        <v>52</v>
      </c>
      <c r="C70" s="77"/>
      <c r="D70" s="77"/>
      <c r="E70" s="18"/>
      <c r="F70" s="18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1:20" s="9" customFormat="1" ht="14.5" hidden="1" x14ac:dyDescent="0.35">
      <c r="A71" s="15" t="s">
        <v>50</v>
      </c>
      <c r="C71" s="18"/>
      <c r="D71" s="18"/>
      <c r="E71" s="18"/>
      <c r="F71" s="18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</row>
    <row r="72" spans="1:20" s="9" customFormat="1" ht="14.5" hidden="1" x14ac:dyDescent="0.35">
      <c r="A72" s="13" t="s">
        <v>43</v>
      </c>
      <c r="C72" s="18"/>
      <c r="D72" s="18"/>
      <c r="E72" s="18"/>
      <c r="F72" s="18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</row>
    <row r="73" spans="1:20" s="9" customFormat="1" ht="14.5" hidden="1" x14ac:dyDescent="0.35">
      <c r="A73" s="13" t="s">
        <v>58</v>
      </c>
      <c r="C73" s="18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</row>
    <row r="74" spans="1:20" s="9" customFormat="1" ht="14.5" hidden="1" x14ac:dyDescent="0.35">
      <c r="A74" s="13" t="s">
        <v>57</v>
      </c>
      <c r="C74" s="18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</row>
    <row r="75" spans="1:20" s="9" customFormat="1" ht="14.5" hidden="1" x14ac:dyDescent="0.35">
      <c r="A75" s="13" t="s">
        <v>65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</row>
    <row r="76" spans="1:20" s="9" customFormat="1" ht="14.5" hidden="1" x14ac:dyDescent="0.35">
      <c r="A76" s="13" t="s">
        <v>66</v>
      </c>
      <c r="B76" s="40"/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</row>
    <row r="77" spans="1:20" s="9" customFormat="1" ht="14.5" hidden="1" x14ac:dyDescent="0.35">
      <c r="A77" s="13" t="s">
        <v>73</v>
      </c>
      <c r="B77" s="41"/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</row>
    <row r="78" spans="1:20" s="9" customFormat="1" ht="14.5" hidden="1" x14ac:dyDescent="0.35">
      <c r="A78" s="13" t="s">
        <v>74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</row>
    <row r="79" spans="1:20" s="9" customFormat="1" ht="14.5" hidden="1" x14ac:dyDescent="0.35">
      <c r="A79" s="13" t="s">
        <v>78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</row>
    <row r="80" spans="1:20" s="9" customFormat="1" ht="14.5" hidden="1" x14ac:dyDescent="0.35">
      <c r="A80" s="13" t="s">
        <v>79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</row>
    <row r="81" spans="1:19" s="9" customFormat="1" ht="14.5" hidden="1" x14ac:dyDescent="0.35">
      <c r="A81" s="13" t="s">
        <v>82</v>
      </c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</row>
    <row r="82" spans="1:19" ht="14.5" hidden="1" x14ac:dyDescent="0.35">
      <c r="A82" s="13" t="s">
        <v>83</v>
      </c>
    </row>
    <row r="83" spans="1:19" ht="14.5" hidden="1" x14ac:dyDescent="0.35">
      <c r="A83" s="13" t="s">
        <v>86</v>
      </c>
    </row>
    <row r="84" spans="1:19" ht="14.5" hidden="1" x14ac:dyDescent="0.35">
      <c r="A84" s="13" t="s">
        <v>87</v>
      </c>
    </row>
    <row r="85" spans="1:19" ht="14.5" hidden="1" x14ac:dyDescent="0.35">
      <c r="A85" s="13" t="s">
        <v>91</v>
      </c>
    </row>
    <row r="86" spans="1:19" ht="14.5" hidden="1" x14ac:dyDescent="0.35">
      <c r="A86" s="13" t="s">
        <v>92</v>
      </c>
    </row>
    <row r="87" spans="1:19" ht="14.5" hidden="1" x14ac:dyDescent="0.35">
      <c r="A87" s="13" t="s">
        <v>96</v>
      </c>
    </row>
    <row r="88" spans="1:19" ht="14.5" hidden="1" x14ac:dyDescent="0.35">
      <c r="A88" s="13" t="s">
        <v>93</v>
      </c>
    </row>
    <row r="89" spans="1:19" ht="14.5" hidden="1" x14ac:dyDescent="0.35">
      <c r="A89" s="13" t="s">
        <v>98</v>
      </c>
    </row>
    <row r="90" spans="1:19" ht="14.5" hidden="1" x14ac:dyDescent="0.35">
      <c r="A90" s="13" t="s">
        <v>99</v>
      </c>
    </row>
    <row r="91" spans="1:19" ht="14.5" hidden="1" x14ac:dyDescent="0.35">
      <c r="A91" s="13" t="s">
        <v>102</v>
      </c>
    </row>
    <row r="92" spans="1:19" ht="14.5" hidden="1" x14ac:dyDescent="0.35">
      <c r="A92" s="13" t="s">
        <v>93</v>
      </c>
    </row>
    <row r="93" spans="1:19" ht="14.5" x14ac:dyDescent="0.35">
      <c r="A93" s="13" t="s">
        <v>104</v>
      </c>
    </row>
    <row r="94" spans="1:19" ht="14.5" x14ac:dyDescent="0.35">
      <c r="A94" s="13" t="s">
        <v>105</v>
      </c>
    </row>
    <row r="95" spans="1:19" ht="14.5" x14ac:dyDescent="0.35">
      <c r="A95" s="13"/>
    </row>
    <row r="96" spans="1:19" ht="14.5" x14ac:dyDescent="0.35">
      <c r="A96" s="13"/>
    </row>
    <row r="97" spans="1:19" ht="14.5" x14ac:dyDescent="0.35">
      <c r="A97" s="13"/>
      <c r="C97" s="3"/>
      <c r="D97" s="3"/>
      <c r="E97" s="3"/>
      <c r="F97" s="3"/>
      <c r="G97" s="59"/>
      <c r="H97" s="45"/>
      <c r="I97" s="45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4.5" x14ac:dyDescent="0.35">
      <c r="A98" s="13"/>
    </row>
    <row r="99" spans="1:19" ht="14.5" x14ac:dyDescent="0.35">
      <c r="A99" s="13"/>
    </row>
    <row r="100" spans="1:19" ht="14.5" x14ac:dyDescent="0.35">
      <c r="A100" s="13"/>
    </row>
    <row r="101" spans="1:19" ht="14.5" x14ac:dyDescent="0.35">
      <c r="A101" s="13"/>
    </row>
    <row r="102" spans="1:19" ht="14.5" x14ac:dyDescent="0.35">
      <c r="A102" s="13"/>
    </row>
    <row r="103" spans="1:19" ht="14.5" x14ac:dyDescent="0.35">
      <c r="A103" s="13"/>
    </row>
    <row r="104" spans="1:19" ht="14.5" x14ac:dyDescent="0.35">
      <c r="A104" s="13"/>
    </row>
    <row r="105" spans="1:19" ht="14.5" x14ac:dyDescent="0.35">
      <c r="A105" s="13"/>
    </row>
    <row r="106" spans="1:19" ht="14.5" x14ac:dyDescent="0.35">
      <c r="A106" s="13"/>
    </row>
    <row r="107" spans="1:19" ht="14.5" x14ac:dyDescent="0.35">
      <c r="A107" s="13"/>
    </row>
    <row r="108" spans="1:19" ht="14.5" x14ac:dyDescent="0.35">
      <c r="A108" s="13"/>
    </row>
    <row r="109" spans="1:19" ht="14.5" x14ac:dyDescent="0.35">
      <c r="A109" s="13"/>
    </row>
    <row r="110" spans="1:19" ht="14.5" x14ac:dyDescent="0.35">
      <c r="A110" s="13"/>
    </row>
    <row r="111" spans="1:19" ht="14.5" x14ac:dyDescent="0.35">
      <c r="A111" s="13"/>
    </row>
    <row r="112" spans="1:19" ht="14.5" x14ac:dyDescent="0.35">
      <c r="A112" s="13"/>
    </row>
  </sheetData>
  <mergeCells count="2">
    <mergeCell ref="B1:F1"/>
    <mergeCell ref="C70:D70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2023-01-12T15:00:28Z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