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dharrison\OneDrive - Commonwealth of Massachusetts\Documents\Agencies\BCHAP\"/>
    </mc:Choice>
  </mc:AlternateContent>
  <xr:revisionPtr revIDLastSave="0" documentId="8_{1CCA1B1E-6AFF-4A4E-A9E1-9370ACDC3E4B}" xr6:coauthVersionLast="47" xr6:coauthVersionMax="47" xr10:uidLastSave="{00000000-0000-0000-0000-000000000000}"/>
  <bookViews>
    <workbookView xWindow="3120" yWindow="1230" windowWidth="19965" windowHeight="14970" tabRatio="500" xr2:uid="{00000000-000D-0000-FFFF-FFFF00000000}"/>
  </bookViews>
  <sheets>
    <sheet name="Quarterly Demographics" sheetId="1" r:id="rId1"/>
    <sheet name="IndividualServices" sheetId="2" r:id="rId2"/>
    <sheet name="For DPH Use - Demographics" sheetId="7" r:id="rId3"/>
    <sheet name="For DPH Use - Services" sheetId="8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7" l="1"/>
  <c r="A11" i="7"/>
  <c r="C10" i="7"/>
  <c r="A10" i="7"/>
  <c r="C9" i="7"/>
  <c r="A9" i="7"/>
  <c r="C8" i="7"/>
  <c r="A8" i="7"/>
  <c r="C7" i="7"/>
  <c r="A7" i="7"/>
  <c r="C6" i="7"/>
  <c r="A6" i="7"/>
  <c r="C5" i="7"/>
  <c r="A5" i="7"/>
  <c r="C4" i="7"/>
  <c r="A4" i="7"/>
  <c r="C3" i="7"/>
  <c r="B3" i="7"/>
  <c r="B4" i="7" s="1"/>
  <c r="B5" i="7" s="1"/>
  <c r="B6" i="7" s="1"/>
  <c r="B7" i="7" s="1"/>
  <c r="B8" i="7" s="1"/>
  <c r="B9" i="7" s="1"/>
  <c r="B10" i="7" s="1"/>
  <c r="B11" i="7" s="1"/>
  <c r="A3" i="7"/>
  <c r="DG1" i="7" l="1"/>
  <c r="DF1" i="7"/>
  <c r="CY1" i="7"/>
  <c r="CZ1" i="7" s="1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DH1" i="7" l="1"/>
  <c r="DA1" i="7"/>
  <c r="B2" i="8"/>
  <c r="A2" i="8"/>
  <c r="DB1" i="7" l="1"/>
  <c r="BW11" i="7"/>
  <c r="BV9" i="7"/>
  <c r="CZ10" i="7"/>
  <c r="BB5" i="7"/>
  <c r="CI7" i="7"/>
  <c r="CJ3" i="7"/>
  <c r="BH6" i="7"/>
  <c r="BU3" i="7"/>
  <c r="BQ6" i="7"/>
  <c r="U10" i="7"/>
  <c r="CT5" i="7"/>
  <c r="F6" i="7"/>
  <c r="BK4" i="7"/>
  <c r="AN3" i="7"/>
  <c r="BI5" i="7"/>
  <c r="DE4" i="7"/>
  <c r="CP10" i="7"/>
  <c r="AY3" i="7"/>
  <c r="V10" i="7"/>
  <c r="DH10" i="7"/>
  <c r="CE3" i="7"/>
  <c r="AP9" i="7"/>
  <c r="K3" i="7"/>
  <c r="BE3" i="7"/>
  <c r="T9" i="7"/>
  <c r="AW7" i="7"/>
  <c r="CP7" i="7"/>
  <c r="W4" i="7"/>
  <c r="BK7" i="7"/>
  <c r="AW3" i="7"/>
  <c r="CV6" i="7"/>
  <c r="BO4" i="7"/>
  <c r="BM5" i="7"/>
  <c r="DF5" i="7"/>
  <c r="BW4" i="7"/>
  <c r="S3" i="7"/>
  <c r="CD11" i="7"/>
  <c r="BI4" i="7"/>
  <c r="J11" i="7"/>
  <c r="Z7" i="7"/>
  <c r="CX7" i="7"/>
  <c r="DC11" i="7"/>
  <c r="CK11" i="7"/>
  <c r="BR4" i="7"/>
  <c r="AR6" i="7"/>
  <c r="BA10" i="7"/>
  <c r="BU5" i="7"/>
  <c r="Q6" i="7"/>
  <c r="AT4" i="7"/>
  <c r="BF3" i="7"/>
  <c r="BD11" i="7"/>
  <c r="AX4" i="7"/>
  <c r="BG10" i="7"/>
  <c r="BQ8" i="7"/>
  <c r="DH7" i="7"/>
  <c r="BT11" i="7"/>
  <c r="AI9" i="7"/>
  <c r="AS9" i="7"/>
  <c r="AH10" i="7"/>
  <c r="CF7" i="7"/>
  <c r="J6" i="7"/>
  <c r="P10" i="7"/>
  <c r="CL6" i="7"/>
  <c r="AX5" i="7"/>
  <c r="BK8" i="7"/>
  <c r="AX3" i="7"/>
  <c r="I4" i="7"/>
  <c r="N9" i="7"/>
  <c r="AS3" i="7"/>
  <c r="X11" i="7"/>
  <c r="AP11" i="7"/>
  <c r="AQ8" i="7"/>
  <c r="K10" i="7"/>
  <c r="J3" i="7"/>
  <c r="CL5" i="7"/>
  <c r="DF7" i="7"/>
  <c r="W9" i="7"/>
  <c r="CE4" i="7"/>
  <c r="X9" i="7"/>
  <c r="AI8" i="7"/>
  <c r="AL3" i="7"/>
  <c r="DA6" i="7"/>
  <c r="BM6" i="7"/>
  <c r="X6" i="7"/>
  <c r="CL8" i="7"/>
  <c r="O9" i="7"/>
  <c r="CN6" i="7"/>
  <c r="CO10" i="7"/>
  <c r="AA10" i="7"/>
  <c r="DD3" i="7"/>
  <c r="DF9" i="7"/>
  <c r="CN5" i="7"/>
  <c r="BB7" i="7"/>
  <c r="DA11" i="7"/>
  <c r="N10" i="7"/>
  <c r="AG5" i="7"/>
  <c r="AS8" i="7"/>
  <c r="CU4" i="7"/>
  <c r="CD4" i="7"/>
  <c r="BE11" i="7"/>
  <c r="AK3" i="7"/>
  <c r="CZ8" i="7"/>
  <c r="F10" i="7"/>
  <c r="CG3" i="7"/>
  <c r="BI7" i="7"/>
  <c r="DH3" i="7"/>
  <c r="AC9" i="7"/>
  <c r="CP4" i="7"/>
  <c r="V4" i="7"/>
  <c r="BX3" i="7"/>
  <c r="BH11" i="7"/>
  <c r="BZ3" i="7"/>
  <c r="CN10" i="7"/>
  <c r="AA3" i="7"/>
  <c r="BS3" i="7"/>
  <c r="AD4" i="7"/>
  <c r="CJ10" i="7"/>
  <c r="AO6" i="7"/>
  <c r="DC9" i="7"/>
  <c r="DG3" i="7"/>
  <c r="G4" i="7"/>
  <c r="CK10" i="7"/>
  <c r="CF11" i="7"/>
  <c r="AP10" i="7"/>
  <c r="CF6" i="7"/>
  <c r="CH3" i="7"/>
  <c r="L6" i="7"/>
  <c r="CV7" i="7"/>
  <c r="V7" i="7"/>
  <c r="CH5" i="7"/>
  <c r="CQ10" i="7"/>
  <c r="AF3" i="7"/>
  <c r="BT10" i="7"/>
  <c r="CG4" i="7"/>
  <c r="DE9" i="7"/>
  <c r="BL3" i="7"/>
  <c r="BV8" i="7"/>
  <c r="AY5" i="7"/>
  <c r="CH7" i="7"/>
  <c r="AN9" i="7"/>
  <c r="CY5" i="7"/>
  <c r="BY8" i="7"/>
  <c r="AE5" i="7"/>
  <c r="DH8" i="7"/>
  <c r="I8" i="7"/>
  <c r="BT9" i="7"/>
  <c r="AT7" i="7"/>
  <c r="DG10" i="7"/>
  <c r="BG9" i="7"/>
  <c r="BJ11" i="7"/>
  <c r="X8" i="7"/>
  <c r="CU10" i="7"/>
  <c r="DB11" i="7"/>
  <c r="V5" i="7"/>
  <c r="AH11" i="7"/>
  <c r="CR3" i="7"/>
  <c r="DD9" i="7"/>
  <c r="AI4" i="7"/>
  <c r="I6" i="7"/>
  <c r="V11" i="7"/>
  <c r="BW6" i="7"/>
  <c r="CI4" i="7"/>
  <c r="AO11" i="7"/>
  <c r="BR11" i="7"/>
  <c r="AF8" i="7"/>
  <c r="AQ10" i="7"/>
  <c r="DB6" i="7"/>
  <c r="DD5" i="7"/>
  <c r="CA10" i="7"/>
  <c r="F3" i="7"/>
  <c r="G10" i="7"/>
  <c r="BH4" i="7"/>
  <c r="CC8" i="7"/>
  <c r="AG6" i="7"/>
  <c r="AH4" i="7"/>
  <c r="U8" i="7"/>
  <c r="BU7" i="7"/>
  <c r="L11" i="7"/>
  <c r="BN10" i="7"/>
  <c r="CE5" i="7"/>
  <c r="I9" i="7"/>
  <c r="CT11" i="7"/>
  <c r="BT7" i="7"/>
  <c r="AW6" i="7"/>
  <c r="CU5" i="7"/>
  <c r="CO6" i="7"/>
  <c r="BA4" i="7"/>
  <c r="AR7" i="7"/>
  <c r="CH9" i="7"/>
  <c r="DD10" i="7"/>
  <c r="M8" i="7"/>
  <c r="AP7" i="7"/>
  <c r="DC10" i="7"/>
  <c r="AQ6" i="7"/>
  <c r="BT8" i="7"/>
  <c r="CD8" i="7"/>
  <c r="AZ8" i="7"/>
  <c r="DC5" i="7"/>
  <c r="BJ7" i="7"/>
  <c r="H5" i="7"/>
  <c r="CS8" i="7"/>
  <c r="CS3" i="7"/>
  <c r="W3" i="7"/>
  <c r="BG5" i="7"/>
  <c r="AW4" i="7"/>
  <c r="M6" i="7"/>
  <c r="K6" i="7"/>
  <c r="BR6" i="7"/>
  <c r="BH9" i="7"/>
  <c r="P7" i="7"/>
  <c r="BV4" i="7"/>
  <c r="AK11" i="7"/>
  <c r="Z8" i="7"/>
  <c r="CY11" i="7"/>
  <c r="CG5" i="7"/>
  <c r="BM9" i="7"/>
  <c r="L10" i="7"/>
  <c r="AO9" i="7"/>
  <c r="BG7" i="7"/>
  <c r="AD7" i="7"/>
  <c r="BP8" i="7"/>
  <c r="CQ9" i="7"/>
  <c r="BA3" i="7"/>
  <c r="T10" i="7"/>
  <c r="Q11" i="7"/>
  <c r="AF4" i="7"/>
  <c r="BB6" i="7"/>
  <c r="AU6" i="7"/>
  <c r="AR4" i="7"/>
  <c r="CU9" i="7"/>
  <c r="AD10" i="7"/>
  <c r="BO9" i="7"/>
  <c r="CR8" i="7"/>
  <c r="BZ4" i="7"/>
  <c r="CD7" i="7"/>
  <c r="CB4" i="7"/>
  <c r="BC3" i="7"/>
  <c r="CX10" i="7"/>
  <c r="Q9" i="7"/>
  <c r="AN6" i="7"/>
  <c r="N4" i="7"/>
  <c r="CB10" i="7"/>
  <c r="CX4" i="7"/>
  <c r="DC3" i="7"/>
  <c r="BZ7" i="7"/>
  <c r="AM10" i="7"/>
  <c r="AE3" i="7"/>
  <c r="AA7" i="7"/>
  <c r="R11" i="7"/>
  <c r="BR3" i="7"/>
  <c r="AU10" i="7"/>
  <c r="BX8" i="7"/>
  <c r="AL7" i="7"/>
  <c r="BS7" i="7"/>
  <c r="Y11" i="7"/>
  <c r="BP9" i="7"/>
  <c r="CC5" i="7"/>
  <c r="AL6" i="7"/>
  <c r="I5" i="7"/>
  <c r="BL4" i="7"/>
  <c r="CM3" i="7"/>
  <c r="DB9" i="7"/>
  <c r="AY10" i="7"/>
  <c r="BA11" i="7"/>
  <c r="AD8" i="7"/>
  <c r="CD10" i="7"/>
  <c r="BO7" i="7"/>
  <c r="CH11" i="7"/>
  <c r="AV8" i="7"/>
  <c r="N11" i="7"/>
  <c r="CG7" i="7"/>
  <c r="DB7" i="7"/>
  <c r="CA11" i="7"/>
  <c r="BS6" i="7"/>
  <c r="AZ10" i="7"/>
  <c r="AF7" i="7"/>
  <c r="F7" i="7"/>
  <c r="BY6" i="7"/>
  <c r="BM11" i="7"/>
  <c r="CE6" i="7"/>
  <c r="AL10" i="7"/>
  <c r="W10" i="7"/>
  <c r="BG6" i="7"/>
  <c r="BO10" i="7"/>
  <c r="AC7" i="7"/>
  <c r="CR9" i="7"/>
  <c r="BF6" i="7"/>
  <c r="CA6" i="7"/>
  <c r="BH10" i="7"/>
  <c r="AR5" i="7"/>
  <c r="Y9" i="7"/>
  <c r="AZ6" i="7"/>
  <c r="I11" i="7"/>
  <c r="CK5" i="7"/>
  <c r="AT10" i="7"/>
  <c r="DH11" i="7"/>
  <c r="S9" i="7"/>
  <c r="G5" i="7"/>
  <c r="CG10" i="7"/>
  <c r="AS6" i="7"/>
  <c r="AB3" i="7"/>
  <c r="AF10" i="7"/>
  <c r="BO8" i="7"/>
  <c r="BB11" i="7"/>
  <c r="Q3" i="7"/>
  <c r="BL8" i="7"/>
  <c r="J8" i="7"/>
  <c r="BK11" i="7"/>
  <c r="CR4" i="7"/>
  <c r="N8" i="7"/>
  <c r="BH8" i="7"/>
  <c r="CU8" i="7"/>
  <c r="BQ3" i="7"/>
  <c r="BF7" i="7"/>
  <c r="BE10" i="7"/>
  <c r="CP9" i="7"/>
  <c r="CY9" i="7"/>
  <c r="BD3" i="7"/>
  <c r="AI7" i="7"/>
  <c r="BS10" i="7"/>
  <c r="H7" i="7"/>
  <c r="CK3" i="7"/>
  <c r="AA4" i="7"/>
  <c r="DA5" i="7"/>
  <c r="AJ5" i="7"/>
  <c r="BJ3" i="7"/>
  <c r="X10" i="7"/>
  <c r="DC7" i="7"/>
  <c r="AX7" i="7"/>
  <c r="CW11" i="7"/>
  <c r="P9" i="7"/>
  <c r="BV3" i="7"/>
  <c r="H8" i="7"/>
  <c r="R8" i="7"/>
  <c r="CS10" i="7"/>
  <c r="BZ10" i="7"/>
  <c r="H6" i="7"/>
  <c r="CY8" i="7"/>
  <c r="CR10" i="7"/>
  <c r="BI11" i="7"/>
  <c r="L7" i="7"/>
  <c r="P5" i="7"/>
  <c r="BP7" i="7"/>
  <c r="BS11" i="7"/>
  <c r="AP5" i="7"/>
  <c r="BV7" i="7"/>
  <c r="AX9" i="7"/>
  <c r="AU3" i="7"/>
  <c r="BJ10" i="7"/>
  <c r="DF6" i="7"/>
  <c r="H3" i="7"/>
  <c r="AZ3" i="7"/>
  <c r="BZ11" i="7"/>
  <c r="DE10" i="7"/>
  <c r="BW7" i="7"/>
  <c r="CZ6" i="7"/>
  <c r="AF6" i="7"/>
  <c r="BR10" i="7"/>
  <c r="AO7" i="7"/>
  <c r="CP6" i="7"/>
  <c r="AV5" i="7"/>
  <c r="BE9" i="7"/>
  <c r="N7" i="7"/>
  <c r="AG3" i="7"/>
  <c r="CK9" i="7"/>
  <c r="Q10" i="7"/>
  <c r="AT3" i="7"/>
  <c r="DG4" i="7"/>
  <c r="CF5" i="7"/>
  <c r="BJ6" i="7"/>
  <c r="AW11" i="7"/>
  <c r="AH8" i="7"/>
  <c r="CH10" i="7"/>
  <c r="F11" i="7"/>
  <c r="BY7" i="7"/>
  <c r="CB9" i="7"/>
  <c r="AP6" i="7"/>
  <c r="CG11" i="7"/>
  <c r="O10" i="7"/>
  <c r="CN4" i="7"/>
  <c r="AZ9" i="7"/>
  <c r="BK6" i="7"/>
  <c r="Q8" i="7"/>
  <c r="H9" i="7"/>
  <c r="BM7" i="7"/>
  <c r="CN11" i="7"/>
  <c r="AM3" i="7"/>
  <c r="T11" i="7"/>
  <c r="CK4" i="7"/>
  <c r="CQ6" i="7"/>
  <c r="BX10" i="7"/>
  <c r="W6" i="7"/>
  <c r="DA9" i="7"/>
  <c r="J10" i="7"/>
  <c r="CR6" i="7"/>
  <c r="CF8" i="7"/>
  <c r="BQ5" i="7"/>
  <c r="CM10" i="7"/>
  <c r="BA7" i="7"/>
  <c r="S10" i="7"/>
  <c r="CD6" i="7"/>
  <c r="CO8" i="7"/>
  <c r="AU5" i="7"/>
  <c r="AD3" i="7"/>
  <c r="AE6" i="7"/>
  <c r="BX5" i="7"/>
  <c r="AW9" i="7"/>
  <c r="DE11" i="7"/>
  <c r="CH8" i="7"/>
  <c r="CN8" i="7"/>
  <c r="BY5" i="7"/>
  <c r="BE7" i="7"/>
  <c r="AP4" i="7"/>
  <c r="BL9" i="7"/>
  <c r="Z6" i="7"/>
  <c r="CW8" i="7"/>
  <c r="BC5" i="7"/>
  <c r="BN7" i="7"/>
  <c r="AM11" i="7"/>
  <c r="AB7" i="7"/>
  <c r="AH6" i="7"/>
  <c r="AL4" i="7"/>
  <c r="BV11" i="7"/>
  <c r="CF9" i="7"/>
  <c r="BQ9" i="7"/>
  <c r="DG5" i="7"/>
  <c r="BY3" i="7"/>
  <c r="AT8" i="7"/>
  <c r="BK10" i="7"/>
  <c r="P6" i="7"/>
  <c r="V6" i="7"/>
  <c r="T8" i="7"/>
  <c r="Y8" i="7"/>
  <c r="CR5" i="7"/>
  <c r="CU11" i="7"/>
  <c r="CD5" i="7"/>
  <c r="CG9" i="7"/>
  <c r="M9" i="7"/>
  <c r="CG6" i="7"/>
  <c r="BA8" i="7"/>
  <c r="CA8" i="7"/>
  <c r="DE7" i="7"/>
  <c r="AU7" i="7"/>
  <c r="DC4" i="7"/>
  <c r="H11" i="7"/>
  <c r="CJ11" i="7"/>
  <c r="AH5" i="7"/>
  <c r="CC4" i="7"/>
  <c r="CX3" i="7"/>
  <c r="CL10" i="7"/>
  <c r="CX9" i="7"/>
  <c r="AV7" i="7"/>
  <c r="AM9" i="7"/>
  <c r="AI10" i="7"/>
  <c r="BT6" i="7"/>
  <c r="CK8" i="7"/>
  <c r="Z9" i="7"/>
  <c r="CS6" i="7"/>
  <c r="AA6" i="7"/>
  <c r="BP4" i="7"/>
  <c r="U3" i="7"/>
  <c r="AL8" i="7"/>
  <c r="P4" i="7"/>
  <c r="DD7" i="7"/>
  <c r="AA5" i="7"/>
  <c r="O3" i="7"/>
  <c r="DD6" i="7"/>
  <c r="CS7" i="7"/>
  <c r="BP3" i="7"/>
  <c r="CM5" i="7"/>
  <c r="BE5" i="7"/>
  <c r="CY10" i="7"/>
  <c r="DG9" i="7"/>
  <c r="DF10" i="7"/>
  <c r="CV8" i="7"/>
  <c r="AA9" i="7"/>
  <c r="BS8" i="7"/>
  <c r="BD5" i="7"/>
  <c r="S4" i="7"/>
  <c r="G11" i="7"/>
  <c r="CA4" i="7"/>
  <c r="J7" i="7"/>
  <c r="BT3" i="7"/>
  <c r="AH9" i="7"/>
  <c r="BS5" i="7"/>
  <c r="CJ9" i="7"/>
  <c r="K5" i="7"/>
  <c r="CU3" i="7"/>
  <c r="AU4" i="7"/>
  <c r="AI3" i="7"/>
  <c r="AX11" i="7"/>
  <c r="K7" i="7"/>
  <c r="Q7" i="7"/>
  <c r="CO3" i="7"/>
  <c r="CU7" i="7"/>
  <c r="CZ9" i="7"/>
  <c r="BN6" i="7"/>
  <c r="AF9" i="7"/>
  <c r="CQ5" i="7"/>
  <c r="O6" i="7"/>
  <c r="CS9" i="7"/>
  <c r="CO11" i="7"/>
  <c r="BR8" i="7"/>
  <c r="CI10" i="7"/>
  <c r="BB10" i="7"/>
  <c r="DG6" i="7"/>
  <c r="CM9" i="7"/>
  <c r="CP11" i="7"/>
  <c r="BD8" i="7"/>
  <c r="AQ7" i="7"/>
  <c r="K8" i="7"/>
  <c r="DE6" i="7"/>
  <c r="AC3" i="7"/>
  <c r="AK6" i="7"/>
  <c r="G8" i="7"/>
  <c r="DD8" i="7"/>
  <c r="CO5" i="7"/>
  <c r="AJ8" i="7"/>
  <c r="U5" i="7"/>
  <c r="AW10" i="7"/>
  <c r="T7" i="7"/>
  <c r="V9" i="7"/>
  <c r="CL9" i="7"/>
  <c r="CV5" i="7"/>
  <c r="BU9" i="7"/>
  <c r="CS4" i="7"/>
  <c r="DF8" i="7"/>
  <c r="CT10" i="7"/>
  <c r="CE7" i="7"/>
  <c r="AQ9" i="7"/>
  <c r="AR8" i="7"/>
  <c r="CC7" i="7"/>
  <c r="BN4" i="7"/>
  <c r="I7" i="7"/>
  <c r="CQ3" i="7"/>
  <c r="AD9" i="7"/>
  <c r="AC10" i="7"/>
  <c r="CZ7" i="7"/>
  <c r="CM4" i="7"/>
  <c r="BY11" i="7"/>
  <c r="BB8" i="7"/>
  <c r="DB10" i="7"/>
  <c r="CM7" i="7"/>
  <c r="BS9" i="7"/>
  <c r="BD6" i="7"/>
  <c r="CB6" i="7"/>
  <c r="AZ5" i="7"/>
  <c r="CO7" i="7"/>
  <c r="U7" i="7"/>
  <c r="W5" i="7"/>
  <c r="AE10" i="7"/>
  <c r="T5" i="7"/>
  <c r="CC6" i="7"/>
  <c r="O8" i="7"/>
  <c r="AK7" i="7"/>
  <c r="P8" i="7"/>
  <c r="Z10" i="7"/>
  <c r="AW8" i="7"/>
  <c r="X3" i="7"/>
  <c r="CB8" i="7"/>
  <c r="P11" i="7"/>
  <c r="CV9" i="7"/>
  <c r="AB9" i="7"/>
  <c r="BE8" i="7"/>
  <c r="DB8" i="7"/>
  <c r="DF11" i="7"/>
  <c r="BQ10" i="7"/>
  <c r="BL6" i="7"/>
  <c r="AR9" i="7"/>
  <c r="AP3" i="7"/>
  <c r="BO6" i="7"/>
  <c r="BI8" i="7"/>
  <c r="R6" i="7"/>
  <c r="BX7" i="7"/>
  <c r="Y10" i="7"/>
  <c r="R5" i="7"/>
  <c r="U9" i="7"/>
  <c r="BP6" i="7"/>
  <c r="U6" i="7"/>
  <c r="U11" i="7"/>
  <c r="BG4" i="7"/>
  <c r="AS7" i="7"/>
  <c r="BU8" i="7"/>
  <c r="CL7" i="7"/>
  <c r="BD9" i="7"/>
  <c r="CZ4" i="7"/>
  <c r="CU6" i="7"/>
  <c r="CD3" i="7"/>
  <c r="AG10" i="7"/>
  <c r="Y5" i="7"/>
  <c r="CR7" i="7"/>
  <c r="CZ3" i="7"/>
  <c r="AG8" i="7"/>
  <c r="BS4" i="7"/>
  <c r="AM6" i="7"/>
  <c r="AY4" i="7"/>
  <c r="BW9" i="7"/>
  <c r="CI3" i="7"/>
  <c r="R7" i="7"/>
  <c r="S5" i="7"/>
  <c r="N3" i="7"/>
  <c r="BE6" i="7"/>
  <c r="CJ5" i="7"/>
  <c r="Y4" i="7"/>
  <c r="AJ7" i="7"/>
  <c r="CZ11" i="7"/>
  <c r="Q5" i="7"/>
  <c r="DD11" i="7"/>
  <c r="G7" i="7"/>
  <c r="M10" i="7"/>
  <c r="BM10" i="7"/>
  <c r="BG11" i="7"/>
  <c r="AQ11" i="7"/>
  <c r="AB10" i="7"/>
  <c r="CQ8" i="7"/>
  <c r="AD11" i="7"/>
  <c r="DG8" i="7"/>
  <c r="AX6" i="7"/>
  <c r="CW7" i="7"/>
  <c r="CY3" i="7"/>
  <c r="AN7" i="7"/>
  <c r="M11" i="7"/>
  <c r="BM4" i="7"/>
  <c r="CP8" i="7"/>
  <c r="AS11" i="7"/>
  <c r="V8" i="7"/>
  <c r="AB8" i="7"/>
  <c r="M5" i="7"/>
  <c r="CX6" i="7"/>
  <c r="CA3" i="7"/>
  <c r="DE8" i="7"/>
  <c r="BK5" i="7"/>
  <c r="AK8" i="7"/>
  <c r="CV4" i="7"/>
  <c r="CY6" i="7"/>
  <c r="CF10" i="7"/>
  <c r="CC11" i="7"/>
  <c r="T3" i="7"/>
  <c r="K11" i="7"/>
  <c r="BW5" i="7"/>
  <c r="AN10" i="7"/>
  <c r="AC4" i="7"/>
  <c r="AT9" i="7"/>
  <c r="AF11" i="7"/>
  <c r="CE8" i="7"/>
  <c r="BU6" i="7"/>
  <c r="BN5" i="7"/>
  <c r="AI5" i="7"/>
  <c r="AE4" i="7"/>
  <c r="AU8" i="7"/>
  <c r="DA7" i="7"/>
  <c r="CL4" i="7"/>
  <c r="AG7" i="7"/>
  <c r="R4" i="7"/>
  <c r="AJ11" i="7"/>
  <c r="L5" i="7"/>
  <c r="CB11" i="7"/>
  <c r="CM8" i="7"/>
  <c r="AA8" i="7"/>
  <c r="AL5" i="7"/>
  <c r="BD7" i="7"/>
  <c r="H4" i="7"/>
  <c r="AM4" i="7"/>
  <c r="BL11" i="7"/>
  <c r="L3" i="7"/>
  <c r="BI3" i="7"/>
  <c r="CH6" i="7"/>
  <c r="BK3" i="7"/>
  <c r="AR11" i="7"/>
  <c r="AB5" i="7"/>
  <c r="I10" i="7"/>
  <c r="BX4" i="7"/>
  <c r="G3" i="7"/>
  <c r="W7" i="7"/>
  <c r="AC5" i="7"/>
  <c r="BF4" i="7"/>
  <c r="BU4" i="7"/>
  <c r="CJ8" i="7"/>
  <c r="BR9" i="7"/>
  <c r="CX11" i="7"/>
  <c r="BN9" i="7"/>
  <c r="S7" i="7"/>
  <c r="CT4" i="7"/>
  <c r="AZ7" i="7"/>
  <c r="DB4" i="7"/>
  <c r="AC8" i="7"/>
  <c r="AV6" i="7"/>
  <c r="BJ9" i="7"/>
  <c r="AM5" i="7"/>
  <c r="CI11" i="7"/>
  <c r="O11" i="7"/>
  <c r="BX9" i="7"/>
  <c r="AX10" i="7"/>
  <c r="DE3" i="7"/>
  <c r="CB5" i="7"/>
  <c r="BV6" i="7"/>
  <c r="AR10" i="7"/>
  <c r="AV10" i="7"/>
  <c r="CS5" i="7"/>
  <c r="BT4" i="7"/>
  <c r="K4" i="7"/>
  <c r="BJ5" i="7"/>
  <c r="AJ9" i="7"/>
  <c r="BM8" i="7"/>
  <c r="AG11" i="7"/>
  <c r="CA7" i="7"/>
  <c r="AT11" i="7"/>
  <c r="CP5" i="7"/>
  <c r="DE5" i="7"/>
  <c r="AE11" i="7"/>
  <c r="BF5" i="7"/>
  <c r="BC7" i="7"/>
  <c r="S11" i="7"/>
  <c r="BL5" i="7"/>
  <c r="CC9" i="7"/>
  <c r="BH5" i="7"/>
  <c r="BV10" i="7"/>
  <c r="CT7" i="7"/>
  <c r="X5" i="7"/>
  <c r="DD4" i="7"/>
  <c r="AJ6" i="7"/>
  <c r="CV11" i="7"/>
  <c r="CT8" i="7"/>
  <c r="BZ5" i="7"/>
  <c r="AT5" i="7"/>
  <c r="O4" i="7"/>
  <c r="AS10" i="7"/>
  <c r="CI5" i="7"/>
  <c r="Z11" i="7"/>
  <c r="DH6" i="7"/>
  <c r="BM3" i="7"/>
  <c r="AI6" i="7"/>
  <c r="BL7" i="7"/>
  <c r="AY11" i="7"/>
  <c r="CW5" i="7"/>
  <c r="AM8" i="7"/>
  <c r="Z3" i="7"/>
  <c r="M3" i="7"/>
  <c r="CX5" i="7"/>
  <c r="R9" i="7"/>
  <c r="F5" i="7"/>
  <c r="CW4" i="7"/>
  <c r="BN3" i="7"/>
  <c r="BE4" i="7"/>
  <c r="AZ4" i="7"/>
  <c r="BQ11" i="7"/>
  <c r="AL9" i="7"/>
  <c r="Y6" i="7"/>
  <c r="BQ7" i="7"/>
  <c r="AK5" i="7"/>
  <c r="Y7" i="7"/>
  <c r="W11" i="7"/>
  <c r="I3" i="7"/>
  <c r="AS5" i="7"/>
  <c r="S8" i="7"/>
  <c r="BA5" i="7"/>
  <c r="DH4" i="7"/>
  <c r="AC11" i="7"/>
  <c r="AH7" i="7"/>
  <c r="BU10" i="7"/>
  <c r="BJ4" i="7"/>
  <c r="F8" i="7"/>
  <c r="CE11" i="7"/>
  <c r="DH9" i="7"/>
  <c r="CN9" i="7"/>
  <c r="BG3" i="7"/>
  <c r="BX6" i="7"/>
  <c r="BL10" i="7"/>
  <c r="BW10" i="7"/>
  <c r="BA9" i="7"/>
  <c r="DA3" i="7"/>
  <c r="AO5" i="7"/>
  <c r="AB11" i="7"/>
  <c r="CE9" i="7"/>
  <c r="DC6" i="7"/>
  <c r="T4" i="7"/>
  <c r="BH7" i="7"/>
  <c r="CR11" i="7"/>
  <c r="BZ6" i="7"/>
  <c r="AD5" i="7"/>
  <c r="L4" i="7"/>
  <c r="BF9" i="7"/>
  <c r="BD4" i="7"/>
  <c r="BI10" i="7"/>
  <c r="AE8" i="7"/>
  <c r="AT6" i="7"/>
  <c r="BC8" i="7"/>
  <c r="CC3" i="7"/>
  <c r="DC8" i="7"/>
  <c r="BP10" i="7"/>
  <c r="CW9" i="7"/>
  <c r="CJ6" i="7"/>
  <c r="AO3" i="7"/>
  <c r="AB6" i="7"/>
  <c r="U4" i="7"/>
  <c r="CE10" i="7"/>
  <c r="BG8" i="7"/>
  <c r="AE7" i="7"/>
  <c r="CJ4" i="7"/>
  <c r="J5" i="7"/>
  <c r="DA10" i="7"/>
  <c r="CV10" i="7"/>
  <c r="BP5" i="7"/>
  <c r="CQ7" i="7"/>
  <c r="BJ8" i="7"/>
  <c r="AN5" i="7"/>
  <c r="DB5" i="7"/>
  <c r="BB3" i="7"/>
  <c r="AV9" i="7"/>
  <c r="AU11" i="7"/>
  <c r="DG7" i="7"/>
  <c r="CO9" i="7"/>
  <c r="CW6" i="7"/>
  <c r="AZ11" i="7"/>
  <c r="CZ5" i="7"/>
  <c r="AW5" i="7"/>
  <c r="CN3" i="7"/>
  <c r="AP8" i="7"/>
  <c r="CB7" i="7"/>
  <c r="CL3" i="7"/>
  <c r="BO11" i="7"/>
  <c r="O7" i="7"/>
  <c r="BI6" i="7"/>
  <c r="AV11" i="7"/>
  <c r="AF5" i="7"/>
  <c r="CO4" i="7"/>
  <c r="BF10" i="7"/>
  <c r="DA4" i="7"/>
  <c r="F9" i="7"/>
  <c r="AQ5" i="7"/>
  <c r="K9" i="7"/>
  <c r="BZ8" i="7"/>
  <c r="L8" i="7"/>
  <c r="CX8" i="7"/>
  <c r="AC6" i="7"/>
  <c r="BR7" i="7"/>
  <c r="G6" i="7"/>
  <c r="DA8" i="7"/>
  <c r="DF3" i="7"/>
  <c r="F4" i="7"/>
  <c r="AO8" i="7"/>
  <c r="CM11" i="7"/>
  <c r="BF11" i="7"/>
  <c r="AJ4" i="7"/>
  <c r="AQ4" i="7"/>
  <c r="AN8" i="7"/>
  <c r="R3" i="7"/>
  <c r="AO10" i="7"/>
  <c r="CB3" i="7"/>
  <c r="CT6" i="7"/>
  <c r="P3" i="7"/>
  <c r="BW8" i="7"/>
  <c r="CC10" i="7"/>
  <c r="BN11" i="7"/>
  <c r="BO5" i="7"/>
  <c r="CT3" i="7"/>
  <c r="CF4" i="7"/>
  <c r="AS4" i="7"/>
  <c r="CV3" i="7"/>
  <c r="J9" i="7"/>
  <c r="S6" i="7"/>
  <c r="CD9" i="7"/>
  <c r="CS11" i="7"/>
  <c r="AY7" i="7"/>
  <c r="AG4" i="7"/>
  <c r="CM6" i="7"/>
  <c r="W8" i="7"/>
  <c r="AL11" i="7"/>
  <c r="AV4" i="7"/>
  <c r="AA11" i="7"/>
  <c r="L9" i="7"/>
  <c r="DB3" i="7"/>
  <c r="BC6" i="7"/>
  <c r="BP11" i="7"/>
  <c r="AR3" i="7"/>
  <c r="BU11" i="7"/>
  <c r="R10" i="7"/>
  <c r="BC11" i="7"/>
  <c r="AK4" i="7"/>
  <c r="DH5" i="7"/>
  <c r="Z4" i="7"/>
  <c r="AY9" i="7"/>
  <c r="AU9" i="7"/>
  <c r="AN11" i="7"/>
  <c r="BB9" i="7"/>
  <c r="BO3" i="7"/>
  <c r="N6" i="7"/>
  <c r="BX11" i="7"/>
  <c r="BZ9" i="7"/>
  <c r="CK6" i="7"/>
  <c r="CY4" i="7"/>
  <c r="CF3" i="7"/>
  <c r="CT9" i="7"/>
  <c r="AG9" i="7"/>
  <c r="CG8" i="7"/>
  <c r="CW3" i="7"/>
  <c r="CN7" i="7"/>
  <c r="BY10" i="7"/>
  <c r="CY7" i="7"/>
  <c r="AH3" i="7"/>
  <c r="X4" i="7"/>
  <c r="BQ4" i="7"/>
  <c r="M7" i="7"/>
  <c r="AD6" i="7"/>
  <c r="AB4" i="7"/>
  <c r="J4" i="7"/>
  <c r="Y3" i="7"/>
  <c r="CA9" i="7"/>
  <c r="CI6" i="7"/>
  <c r="V3" i="7"/>
  <c r="CA5" i="7"/>
  <c r="BF8" i="7"/>
  <c r="AJ10" i="7"/>
  <c r="CQ4" i="7"/>
  <c r="DF4" i="7"/>
  <c r="CW10" i="7"/>
  <c r="BV5" i="7"/>
  <c r="BC9" i="7"/>
  <c r="CL11" i="7"/>
  <c r="M4" i="7"/>
  <c r="BC10" i="7"/>
  <c r="CH4" i="7"/>
  <c r="BD10" i="7"/>
  <c r="AI11" i="7"/>
  <c r="AQ3" i="7"/>
  <c r="Q4" i="7"/>
  <c r="CI8" i="7"/>
  <c r="AE9" i="7"/>
  <c r="DG11" i="7"/>
  <c r="AY6" i="7"/>
  <c r="G9" i="7"/>
  <c r="T6" i="7"/>
  <c r="BC4" i="7"/>
  <c r="BY9" i="7"/>
  <c r="AY8" i="7"/>
  <c r="BA6" i="7"/>
  <c r="AJ3" i="7"/>
  <c r="AX8" i="7"/>
  <c r="X7" i="7"/>
  <c r="Z5" i="7"/>
  <c r="AN4" i="7"/>
  <c r="H10" i="7"/>
  <c r="AO4" i="7"/>
  <c r="BW3" i="7"/>
  <c r="CP3" i="7"/>
  <c r="BT5" i="7"/>
  <c r="N5" i="7"/>
  <c r="CQ11" i="7"/>
  <c r="CI9" i="7"/>
  <c r="O5" i="7"/>
  <c r="BK9" i="7"/>
  <c r="BI9" i="7"/>
  <c r="BR5" i="7"/>
  <c r="BB4" i="7"/>
  <c r="AV3" i="7"/>
  <c r="BN8" i="7"/>
  <c r="BH3" i="7"/>
  <c r="AM7" i="7"/>
  <c r="AK9" i="7"/>
  <c r="CK7" i="7"/>
  <c r="AK10" i="7"/>
  <c r="CJ7" i="7"/>
  <c r="BY4" i="7"/>
  <c r="E4" i="7" l="1"/>
  <c r="E9" i="7"/>
  <c r="E8" i="7"/>
  <c r="E5" i="7"/>
  <c r="E11" i="7"/>
  <c r="E7" i="7"/>
  <c r="E3" i="7"/>
  <c r="E10" i="7"/>
  <c r="E6" i="7"/>
  <c r="DC1" i="7"/>
  <c r="CM1" i="7"/>
  <c r="CN1" i="7" s="1"/>
  <c r="C2" i="8"/>
  <c r="G1" i="7"/>
  <c r="H1" i="7" s="1"/>
  <c r="V1" i="7"/>
  <c r="AH1" i="7"/>
  <c r="AI1" i="7" s="1"/>
  <c r="AJ1" i="7" s="1"/>
  <c r="AM1" i="7"/>
  <c r="AN1" i="7" s="1"/>
  <c r="AO1" i="7" s="1"/>
  <c r="AQ1" i="7"/>
  <c r="AR1" i="7"/>
  <c r="AS1" i="7"/>
  <c r="AU1" i="7"/>
  <c r="AV1" i="7" s="1"/>
  <c r="BD1" i="7"/>
  <c r="BE1" i="7" s="1"/>
  <c r="BF1" i="7" s="1"/>
  <c r="BK1" i="7"/>
  <c r="BL1" i="7" s="1"/>
  <c r="BM1" i="7" s="1"/>
  <c r="BS1" i="7"/>
  <c r="BT1" i="7" s="1"/>
  <c r="BU1" i="7" s="1"/>
  <c r="BV1" i="7" s="1"/>
  <c r="CB1" i="7"/>
  <c r="CC1" i="7" s="1"/>
  <c r="CD1" i="7" s="1"/>
  <c r="CE1" i="7" s="1"/>
  <c r="DD1" i="7" l="1"/>
  <c r="BW1" i="7"/>
  <c r="AK1" i="7"/>
  <c r="CF1" i="7"/>
  <c r="BG1" i="7"/>
  <c r="AW1" i="7"/>
  <c r="BN1" i="7"/>
  <c r="I1" i="7"/>
  <c r="CO1" i="7"/>
  <c r="W1" i="7"/>
  <c r="DE1" i="7" l="1"/>
  <c r="CP1" i="7"/>
  <c r="J1" i="7"/>
  <c r="BH1" i="7"/>
  <c r="X1" i="7"/>
  <c r="AX1" i="7"/>
  <c r="CG1" i="7"/>
  <c r="BO1" i="7"/>
  <c r="BX1" i="7"/>
  <c r="BY1" i="7" l="1"/>
  <c r="AY1" i="7"/>
  <c r="Y1" i="7"/>
  <c r="BI1" i="7"/>
  <c r="BP1" i="7"/>
  <c r="CH1" i="7"/>
  <c r="K1" i="7"/>
  <c r="CQ1" i="7"/>
  <c r="CR1" i="7" l="1"/>
  <c r="BZ1" i="7"/>
  <c r="CI1" i="7"/>
  <c r="AZ1" i="7"/>
  <c r="L1" i="7"/>
  <c r="BQ1" i="7"/>
  <c r="Z1" i="7"/>
  <c r="M1" i="7" l="1"/>
  <c r="BA1" i="7"/>
  <c r="AA1" i="7"/>
  <c r="CJ1" i="7"/>
  <c r="CS1" i="7"/>
  <c r="CT1" i="7" l="1"/>
  <c r="AB1" i="7"/>
  <c r="N1" i="7"/>
  <c r="CK1" i="7"/>
  <c r="BB1" i="7"/>
  <c r="AC1" i="7" l="1"/>
  <c r="CU1" i="7"/>
  <c r="O1" i="7"/>
  <c r="AD1" i="7" l="1"/>
  <c r="P1" i="7"/>
  <c r="CV1" i="7"/>
  <c r="Q1" i="7" l="1"/>
  <c r="CW1" i="7"/>
  <c r="AE1" i="7"/>
  <c r="R1" i="7" l="1"/>
  <c r="CX1" i="7"/>
  <c r="AF1" i="7"/>
  <c r="S1" i="7" l="1"/>
  <c r="T1" i="7" l="1"/>
  <c r="E2" i="8" l="1"/>
</calcChain>
</file>

<file path=xl/sharedStrings.xml><?xml version="1.0" encoding="utf-8"?>
<sst xmlns="http://schemas.openxmlformats.org/spreadsheetml/2006/main" count="445" uniqueCount="275">
  <si>
    <t>Site ID #</t>
  </si>
  <si>
    <t>Program Name</t>
  </si>
  <si>
    <t>CEDV</t>
  </si>
  <si>
    <t>DVSMT</t>
  </si>
  <si>
    <t>ES</t>
  </si>
  <si>
    <t>HS</t>
  </si>
  <si>
    <t>GCBDVS</t>
  </si>
  <si>
    <t>SDVEI</t>
  </si>
  <si>
    <t>SVS</t>
  </si>
  <si>
    <t xml:space="preserve">Hispanic or Latino/a/x </t>
  </si>
  <si>
    <t>American Indian/Alaskan Native</t>
  </si>
  <si>
    <t>Asian</t>
  </si>
  <si>
    <t>Black</t>
  </si>
  <si>
    <t>Native Hawaiian/Pacific Islander</t>
  </si>
  <si>
    <t xml:space="preserve">White </t>
  </si>
  <si>
    <t>Other race</t>
  </si>
  <si>
    <t>0-6 years old</t>
  </si>
  <si>
    <t>7-12 years old</t>
  </si>
  <si>
    <t>13-17 years old</t>
  </si>
  <si>
    <t>60+ years old</t>
  </si>
  <si>
    <t>D/deaf or Hard of Hearing</t>
  </si>
  <si>
    <t>Visual</t>
  </si>
  <si>
    <t>Mental Health/Psychiatric</t>
  </si>
  <si>
    <t>Substance Misuse</t>
  </si>
  <si>
    <t>Unknown age</t>
  </si>
  <si>
    <t>Children of Survivors (with full intake)</t>
  </si>
  <si>
    <t xml:space="preserve">Survivor </t>
  </si>
  <si>
    <t>Female</t>
  </si>
  <si>
    <t>Male</t>
  </si>
  <si>
    <t>Offending Parents</t>
  </si>
  <si>
    <t>Survivors - Adult DV (age 18+)</t>
  </si>
  <si>
    <t>Survivors - Adult SV (age 18+)</t>
  </si>
  <si>
    <t>Heterosexual</t>
  </si>
  <si>
    <t>Undisclosed/Unknown</t>
  </si>
  <si>
    <t>July - Sept</t>
  </si>
  <si>
    <t>Oct - Dec</t>
  </si>
  <si>
    <t>Jan - Mar</t>
  </si>
  <si>
    <t>Apr - June</t>
  </si>
  <si>
    <t>RCC</t>
  </si>
  <si>
    <t>FY Year
to Date</t>
  </si>
  <si>
    <t>CLIENT TYPE</t>
  </si>
  <si>
    <t>AGE</t>
  </si>
  <si>
    <t>SERVICES</t>
  </si>
  <si>
    <t>Secondary Survivors</t>
  </si>
  <si>
    <t>Stranger</t>
  </si>
  <si>
    <t>Current or Former Intimate Partner</t>
  </si>
  <si>
    <t>Children of Survivors (full intake)</t>
  </si>
  <si>
    <t>Female SV Survivors</t>
  </si>
  <si>
    <t>Female DV survivors</t>
  </si>
  <si>
    <t>Male SV survivors</t>
  </si>
  <si>
    <t>Male DV Survivors</t>
  </si>
  <si>
    <t>Offending Parent</t>
  </si>
  <si>
    <t>Other Medical</t>
  </si>
  <si>
    <t>Female SV + DV Survivors</t>
  </si>
  <si>
    <t>Male SV + DV Survivors</t>
  </si>
  <si>
    <t>Survivors - Child/Youth DV (age 0-17)</t>
  </si>
  <si>
    <t>Survivors - Child/Youth SV (age 0-17)</t>
  </si>
  <si>
    <t>Total Survivors (All ages)</t>
  </si>
  <si>
    <t>Please complete quarterly. Please indicate quarterly reporting period:</t>
  </si>
  <si>
    <t>Mobility/Motor</t>
  </si>
  <si>
    <t>Total</t>
  </si>
  <si>
    <t>Please write numbers only if 7 or greater</t>
  </si>
  <si>
    <t xml:space="preserve">GENDER </t>
  </si>
  <si>
    <t xml:space="preserve">SEXUAL ORIENTATION </t>
  </si>
  <si>
    <t xml:space="preserve">RACE and/or HISPANIC/LATINO/A/X </t>
  </si>
  <si>
    <t xml:space="preserve">DISABILITY </t>
  </si>
  <si>
    <t xml:space="preserve">OTHER HIGH RISK GROUP IN RFR </t>
  </si>
  <si>
    <t>Lesbian</t>
  </si>
  <si>
    <t>Gay</t>
  </si>
  <si>
    <t>Bisexual</t>
  </si>
  <si>
    <t>Survivors of SV</t>
  </si>
  <si>
    <t>Survivors of SV + DV</t>
  </si>
  <si>
    <t>Survivors - Adult SV + DV (age 18+)</t>
  </si>
  <si>
    <t>Survivors - Child/Youth SV + DV (age 0-17)</t>
  </si>
  <si>
    <t>Other sexual orientation</t>
  </si>
  <si>
    <t>Any Disability</t>
  </si>
  <si>
    <t>Survivors of DV</t>
  </si>
  <si>
    <t>LGBTQO</t>
  </si>
  <si>
    <t>Other Family Member or Household Member</t>
  </si>
  <si>
    <t>Dating Partner</t>
  </si>
  <si>
    <t>Acquaintance</t>
  </si>
  <si>
    <t>Non-stranger (other than listed above)</t>
  </si>
  <si>
    <t>Not yet identifying due to age</t>
  </si>
  <si>
    <t>18-24 years old</t>
  </si>
  <si>
    <t>25-59 years old</t>
  </si>
  <si>
    <t>Questioning/Undecided</t>
  </si>
  <si>
    <t>Black /African American DV Survivors</t>
  </si>
  <si>
    <t>Black /African American SV Survivors</t>
  </si>
  <si>
    <t>Black/African American DV &amp; SV Survivors</t>
  </si>
  <si>
    <t>Any Disability SV Survivors</t>
  </si>
  <si>
    <t>Any Disability  DV &amp; SV Survivors</t>
  </si>
  <si>
    <t>LGBTQO DV Survivors</t>
  </si>
  <si>
    <t>LGBTQO SV Survivors</t>
  </si>
  <si>
    <t>LGBTQO DV &amp; SV Survivors</t>
  </si>
  <si>
    <t>Any Disability DV Survivors</t>
  </si>
  <si>
    <t>People who live in rural areas DV Survivors</t>
  </si>
  <si>
    <t>People who live in rural areas SV Survivors</t>
  </si>
  <si>
    <t>People who live in rural areas DV &amp; SV Survivors</t>
  </si>
  <si>
    <t>Adult whose Age is Unknown</t>
  </si>
  <si>
    <t>Child/Youth whose Age is Unknown</t>
  </si>
  <si>
    <t>Clients of an OTHER Relationship to a Survivor</t>
  </si>
  <si>
    <t>Transgender/Other Gender</t>
  </si>
  <si>
    <t>Developmental/Intellectual/Aquired Brain Injury</t>
  </si>
  <si>
    <t>Non-client Dependents of Survivors (ancillary services provided)</t>
  </si>
  <si>
    <t xml:space="preserve">Transgender/Other Gender SV </t>
  </si>
  <si>
    <t xml:space="preserve">Transgender/Other Gender DV </t>
  </si>
  <si>
    <t>Transgender/Other Gender SV + DV survivors</t>
  </si>
  <si>
    <t xml:space="preserve">CLIENT-OFFENDER RELATIONSHIP for Survivors served by RCCs only </t>
  </si>
  <si>
    <t>Undisclosed/Unknown Relationship</t>
  </si>
  <si>
    <t>Undisclosed/Unknown Sexual Orientation</t>
  </si>
  <si>
    <r>
      <t xml:space="preserve">Multi-racial (NOTE: This should be </t>
    </r>
    <r>
      <rPr>
        <u/>
        <sz val="12"/>
        <rFont val="Calibri"/>
        <family val="2"/>
        <scheme val="minor"/>
      </rPr>
      <t>calculated</t>
    </r>
    <r>
      <rPr>
        <sz val="12"/>
        <rFont val="Calibri"/>
        <family val="2"/>
        <scheme val="minor"/>
      </rPr>
      <t>, not a response option)</t>
    </r>
  </si>
  <si>
    <t>Other Cognitive Disability</t>
  </si>
  <si>
    <t>Other Disability</t>
  </si>
  <si>
    <t>Unknown/Undisclosed Disability</t>
  </si>
  <si>
    <t>People who live in rural areas (overall)</t>
  </si>
  <si>
    <r>
      <t>Clients of an OTHER Relationship to a Survivor (</t>
    </r>
    <r>
      <rPr>
        <b/>
        <sz val="12"/>
        <rFont val="Calibri"/>
        <family val="2"/>
        <scheme val="minor"/>
      </rPr>
      <t>full intake</t>
    </r>
    <r>
      <rPr>
        <sz val="12"/>
        <rFont val="Calibri"/>
        <family val="2"/>
        <scheme val="minor"/>
      </rPr>
      <t>)</t>
    </r>
  </si>
  <si>
    <t>Client Type: Total Survivors (All ages)</t>
  </si>
  <si>
    <t>Client Type: Survivors of SV</t>
  </si>
  <si>
    <t>Client Type: Survivors of DV</t>
  </si>
  <si>
    <t>Client Type: Survivors of SV + DV</t>
  </si>
  <si>
    <t>Client Type: Survivors - Adult SV (age 18+)</t>
  </si>
  <si>
    <t>Client Type: Survivors - Adult DV (age 18+)</t>
  </si>
  <si>
    <t>Client Type: Survivors - Adult SV + DV (age 18+)</t>
  </si>
  <si>
    <t>Client Type: Survivors - Child/Youth SV (age 0-17)</t>
  </si>
  <si>
    <t>Client Type: Survivors - Child/Youth DV (age 0-17)</t>
  </si>
  <si>
    <t>Client Type: Survivors - Child/Youth SV + DV (age 0-17)</t>
  </si>
  <si>
    <t>Client Type: Secondary Survivors</t>
  </si>
  <si>
    <t>Client Type: Children of Survivors (full intake)</t>
  </si>
  <si>
    <t>Client Type: Offending Parent</t>
  </si>
  <si>
    <t>Client Type: Clients of an OTHER Relationship to a Survivor (full intake)</t>
  </si>
  <si>
    <t>Client Type: Non-client Dependents of Survivors (ancillary services provided)</t>
  </si>
  <si>
    <t>Survivor: Female SV Survivors</t>
  </si>
  <si>
    <t>Survivor: Female DV survivors</t>
  </si>
  <si>
    <t>Survivor: Female SV + DV Survivors</t>
  </si>
  <si>
    <t>Survivor: Male SV survivors</t>
  </si>
  <si>
    <t>Survivor: Male DV Survivors</t>
  </si>
  <si>
    <t>Survivor: Male SV + DV Survivors</t>
  </si>
  <si>
    <t xml:space="preserve">Survivor: Transgender/Other Gender SV </t>
  </si>
  <si>
    <t xml:space="preserve">Survivor: Transgender/Other Gender DV </t>
  </si>
  <si>
    <t>Survivor: Transgender/Other Gender SV + DV survivors</t>
  </si>
  <si>
    <t>Children: Female</t>
  </si>
  <si>
    <t>Children: Male</t>
  </si>
  <si>
    <t>Children: Not yet identifying due to age</t>
  </si>
  <si>
    <t>Offending Parents: Female</t>
  </si>
  <si>
    <t>Offending Parents: Male</t>
  </si>
  <si>
    <t>Other Relationship: Female</t>
  </si>
  <si>
    <t>Other Relationship: Male</t>
  </si>
  <si>
    <t>Other Relationship: Transgender/Other Gender</t>
  </si>
  <si>
    <t>Age: 0-6 years old</t>
  </si>
  <si>
    <t>Age: 7-12 years old</t>
  </si>
  <si>
    <t>Age: 13-17 years old</t>
  </si>
  <si>
    <t>Age: Child/Youth whose Age is Unknown</t>
  </si>
  <si>
    <t>Age: 18-24 years old</t>
  </si>
  <si>
    <t>Age: 25-59 years old</t>
  </si>
  <si>
    <t>Age: 60+ years old</t>
  </si>
  <si>
    <t>Age: Adult whose Age is Unknown</t>
  </si>
  <si>
    <t>Age: Unknown age</t>
  </si>
  <si>
    <t>Relationship: Current or Former Intimate Partner</t>
  </si>
  <si>
    <t>Relationship: Other Family Member or Household Member</t>
  </si>
  <si>
    <t>Relationship: Dating Partner</t>
  </si>
  <si>
    <t>Relationship: Acquaintance</t>
  </si>
  <si>
    <t>Relationship: Stranger</t>
  </si>
  <si>
    <t>Relationship: Non-stranger (other than listed above)</t>
  </si>
  <si>
    <t>Relationship: Undisclosed/Unknown Relationship</t>
  </si>
  <si>
    <t>Orientation: Heterosexual</t>
  </si>
  <si>
    <t>Orientation: Lesbian</t>
  </si>
  <si>
    <t>Orientation: Gay</t>
  </si>
  <si>
    <t>Orientation: Bisexual</t>
  </si>
  <si>
    <t>Orientation: Other sexual orientation</t>
  </si>
  <si>
    <t>Orientation: Questioning/Undecided</t>
  </si>
  <si>
    <t>Orientation: Undisclosed/Unknown Sexual Orientation</t>
  </si>
  <si>
    <t>Orientation: LGBTQO</t>
  </si>
  <si>
    <t xml:space="preserve">Race: Hispanic or Latino/a/x </t>
  </si>
  <si>
    <t>Race: American Indian/Alaskan Native</t>
  </si>
  <si>
    <t>Race: Asian</t>
  </si>
  <si>
    <t>Race: Black</t>
  </si>
  <si>
    <t>Race: Native Hawaiian/Pacific Islander</t>
  </si>
  <si>
    <t xml:space="preserve">Race: White </t>
  </si>
  <si>
    <t>Race: Multi-racial (NOTE: This should be calculated, not a response option)</t>
  </si>
  <si>
    <t>Race: Other race</t>
  </si>
  <si>
    <t>Race: Undisclosed/Unknown</t>
  </si>
  <si>
    <t>Disability: Developmental/Intellectual/Aquired Brain Injury</t>
  </si>
  <si>
    <t>Disability: Other Cognitive Disability</t>
  </si>
  <si>
    <t>Disability: D/deaf or Hard of Hearing</t>
  </si>
  <si>
    <t>Disability: Visual</t>
  </si>
  <si>
    <t>Disability: Mobility/Motor</t>
  </si>
  <si>
    <t>Disability: Mental Health/Psychiatric</t>
  </si>
  <si>
    <t>Disability: Substance Misuse</t>
  </si>
  <si>
    <t>Disability: Other Medical</t>
  </si>
  <si>
    <t>Disability: Other Disability</t>
  </si>
  <si>
    <t>Disability: Unknown/Undisclosed Disability</t>
  </si>
  <si>
    <t>Disability: Any Disability</t>
  </si>
  <si>
    <t>High Risk: Black /African American SV Survivors</t>
  </si>
  <si>
    <t>High Risk: Any Disability SV Survivors</t>
  </si>
  <si>
    <t>High Risk: LGBTQO DV &amp; SV Survivors</t>
  </si>
  <si>
    <t>Site ID</t>
  </si>
  <si>
    <t>Program Model</t>
  </si>
  <si>
    <t>Data Exists</t>
  </si>
  <si>
    <t>ALL</t>
  </si>
  <si>
    <t>State Fiscal Year</t>
  </si>
  <si>
    <t>State FISCAL year of report:</t>
  </si>
  <si>
    <t>Report #</t>
  </si>
  <si>
    <t>Undisclosed/Unknown Gender SV</t>
  </si>
  <si>
    <t>Undisclosed/Unknown Gender DV</t>
  </si>
  <si>
    <t>Undisclosed/Unknown Gender SV + DV</t>
  </si>
  <si>
    <t>Undisclosed/Unknown Gender</t>
  </si>
  <si>
    <t>Survivor: Undisclosed/Unknown Gender SV</t>
  </si>
  <si>
    <t>Survivor: Undisclosed/Unknown Gender DV</t>
  </si>
  <si>
    <t>Survivor: Undisclosed/Unknown Gender SV + DV</t>
  </si>
  <si>
    <t>Children: Transgender/Other Gender</t>
  </si>
  <si>
    <t>Children: Undisclosed/Unknown Gender</t>
  </si>
  <si>
    <t>Offending Parents: Transgender/Other Gender</t>
  </si>
  <si>
    <t>Offending Parents: Undisclosed/Unknown Gender</t>
  </si>
  <si>
    <t>Other Relationship: Undisclosed/Unknown Gender</t>
  </si>
  <si>
    <t>Preferred language is not English (overall)</t>
  </si>
  <si>
    <t>Preferred language is not English DV Survivors</t>
  </si>
  <si>
    <t>Preferred language is not English SV Survivors</t>
  </si>
  <si>
    <t>Preferred language is not English DV &amp; SV Survivors</t>
  </si>
  <si>
    <t>High Risk: Preferred language is not English (overall)</t>
  </si>
  <si>
    <t>High Risk: Preferred language is not English DV Survivors</t>
  </si>
  <si>
    <t>High Risk: Preferred language is not English SV Survivors</t>
  </si>
  <si>
    <t>High Risk: Preferred language is not English DV &amp; SV Survivors</t>
  </si>
  <si>
    <t>High Risk: People who live in Rural areas (overall)</t>
  </si>
  <si>
    <t>High Risk: Black/African American DV Survivors</t>
  </si>
  <si>
    <t>High Risk: Black /African American DV &amp; SV Survivors</t>
  </si>
  <si>
    <t>High Risk: LGBTQO  DV Survivors</t>
  </si>
  <si>
    <t>High Risk: People who live in Rural areas DV Survivors</t>
  </si>
  <si>
    <t>High Risk: People who live in Rural areas SV Survivors</t>
  </si>
  <si>
    <t>High Risk: People who live in Rural areas DV &amp; SV Survivors</t>
  </si>
  <si>
    <t>SDVEI Legal Programs</t>
  </si>
  <si>
    <t># Clients provided year to date with advice and/or brief service</t>
  </si>
  <si>
    <t># Clients provided year to date with extensive services and/or full representation</t>
  </si>
  <si>
    <t>Restraining Orders</t>
  </si>
  <si>
    <t>Asylum</t>
  </si>
  <si>
    <t>Self-Petition/Removal of Conditions</t>
  </si>
  <si>
    <t>T-VISA</t>
  </si>
  <si>
    <t>U-VISA</t>
  </si>
  <si>
    <t xml:space="preserve">Special Immigrant Juvenile </t>
  </si>
  <si>
    <t>Other Service*</t>
  </si>
  <si>
    <t>Total Unduplicated Client Count</t>
  </si>
  <si>
    <t xml:space="preserve">*“Other Service” includes: Temporary Protected Status, Adjustment of Status, Family Law, Deferred Action for Childhood Arrivals, etc. </t>
  </si>
  <si>
    <t xml:space="preserve">Please write number of clients in each category. </t>
  </si>
  <si>
    <t xml:space="preserve">For this data and below, please write numbers only if 7 or greater. </t>
  </si>
  <si>
    <t>LglAsylumBrf</t>
  </si>
  <si>
    <t>LglAsylumFull</t>
  </si>
  <si>
    <t>LglSlfPetBrf</t>
  </si>
  <si>
    <t>LglSlfPetFull</t>
  </si>
  <si>
    <t>LglTVisaBrf</t>
  </si>
  <si>
    <t>LglTVisaFull</t>
  </si>
  <si>
    <t>LglUVisaBrf</t>
  </si>
  <si>
    <t>LglUVisaFull</t>
  </si>
  <si>
    <t>LglSIJBrf</t>
  </si>
  <si>
    <t>LglSIJFull</t>
  </si>
  <si>
    <t>LglOthBrf</t>
  </si>
  <si>
    <t>LglOthFull</t>
  </si>
  <si>
    <t>LglTotBrf</t>
  </si>
  <si>
    <t>LglTotFull</t>
  </si>
  <si>
    <t>LglROBrf</t>
  </si>
  <si>
    <t>LglROFull</t>
  </si>
  <si>
    <t>AGGREGATED QUARTERLY CLIENT SERVICES REPORT - LEGAL</t>
  </si>
  <si>
    <t xml:space="preserve">AGGREGATED QUARTERLY CLIENT DEMOGRAPHICS REPORT - LEGAL </t>
  </si>
  <si>
    <t>LGBTQO Survivors (overall)</t>
  </si>
  <si>
    <t>Homeless/Unstably Housed (overall)</t>
  </si>
  <si>
    <t>Homeless/Unstably Housed DV Survivors</t>
  </si>
  <si>
    <t>Homeless/Unstably Housed SV Survivors</t>
  </si>
  <si>
    <t>Homeless/Unstably Housed DV &amp; SV Survivors</t>
  </si>
  <si>
    <t>High Risk:Any Disability  DV &amp; SV Survivors</t>
  </si>
  <si>
    <t>High Risk:LGBTQO Survivors (overall)</t>
  </si>
  <si>
    <t>High Risk: Any Disability Survivors</t>
  </si>
  <si>
    <t>High Risk: Any Disability DV Survivors</t>
  </si>
  <si>
    <t>High Risk: LGBTQO  SV Survivors</t>
  </si>
  <si>
    <t>High Risk: Homeless/Unstably Housed (overall)</t>
  </si>
  <si>
    <t>High Risk: Homeless/Unstably Housed DV Survivors</t>
  </si>
  <si>
    <t>High Risk: Homeless/Unstably Housed SV Survivors</t>
  </si>
  <si>
    <t>High Risk: Homeless/Unstably Housed DV  &amp; SV Survivors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</si>
</sst>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2" fillId="0" borderId="0"/>
  </cellStyleXfs>
  <cellXfs count="6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0" fillId="0" borderId="0" xfId="0" applyAlignment="1">
      <alignment horizontal="fill"/>
    </xf>
    <xf numFmtId="0" fontId="5" fillId="0" borderId="0" xfId="0" applyFont="1" applyAlignment="1">
      <alignment horizontal="left" vertical="center" indent="4"/>
    </xf>
    <xf numFmtId="0" fontId="6" fillId="0" borderId="0" xfId="0" applyFont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/>
    <xf numFmtId="0" fontId="0" fillId="2" borderId="2" xfId="0" applyFill="1" applyBorder="1"/>
    <xf numFmtId="0" fontId="0" fillId="0" borderId="1" xfId="0" applyBorder="1"/>
    <xf numFmtId="0" fontId="0" fillId="3" borderId="1" xfId="0" applyFill="1" applyBorder="1"/>
    <xf numFmtId="0" fontId="6" fillId="0" borderId="2" xfId="0" applyFont="1" applyBorder="1"/>
    <xf numFmtId="0" fontId="6" fillId="2" borderId="2" xfId="0" applyFont="1" applyFill="1" applyBorder="1"/>
    <xf numFmtId="0" fontId="6" fillId="0" borderId="3" xfId="0" applyFont="1" applyBorder="1"/>
    <xf numFmtId="0" fontId="6" fillId="3" borderId="1" xfId="0" applyFont="1" applyFill="1" applyBorder="1"/>
    <xf numFmtId="16" fontId="6" fillId="0" borderId="2" xfId="0" applyNumberFormat="1" applyFont="1" applyBorder="1"/>
    <xf numFmtId="0" fontId="7" fillId="0" borderId="0" xfId="0" applyFont="1"/>
    <xf numFmtId="0" fontId="6" fillId="0" borderId="5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0" fillId="0" borderId="0" xfId="0" applyFont="1"/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11" fillId="0" borderId="0" xfId="77"/>
    <xf numFmtId="0" fontId="0" fillId="0" borderId="0" xfId="77" applyFont="1"/>
    <xf numFmtId="0" fontId="11" fillId="3" borderId="1" xfId="77" applyFill="1" applyBorder="1"/>
    <xf numFmtId="0" fontId="0" fillId="3" borderId="1" xfId="77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1" fillId="5" borderId="5" xfId="77" applyFill="1" applyBorder="1"/>
    <xf numFmtId="0" fontId="11" fillId="0" borderId="2" xfId="77" applyBorder="1"/>
    <xf numFmtId="0" fontId="11" fillId="0" borderId="2" xfId="77" applyBorder="1" applyAlignment="1">
      <alignment horizontal="center"/>
    </xf>
    <xf numFmtId="0" fontId="11" fillId="0" borderId="4" xfId="77" applyBorder="1"/>
    <xf numFmtId="0" fontId="11" fillId="0" borderId="4" xfId="77" applyBorder="1" applyAlignment="1">
      <alignment horizontal="center"/>
    </xf>
    <xf numFmtId="0" fontId="3" fillId="0" borderId="8" xfId="77" applyFont="1" applyBorder="1"/>
    <xf numFmtId="0" fontId="11" fillId="0" borderId="8" xfId="77" applyBorder="1" applyAlignment="1">
      <alignment horizontal="center"/>
    </xf>
    <xf numFmtId="0" fontId="11" fillId="0" borderId="0" xfId="0" applyFont="1" applyAlignment="1">
      <alignment horizontal="left" wrapText="1"/>
    </xf>
    <xf numFmtId="0" fontId="0" fillId="6" borderId="2" xfId="0" applyFill="1" applyBorder="1" applyAlignment="1">
      <alignment horizontal="center"/>
    </xf>
    <xf numFmtId="0" fontId="6" fillId="6" borderId="2" xfId="0" applyFont="1" applyFill="1" applyBorder="1"/>
    <xf numFmtId="0" fontId="6" fillId="6" borderId="3" xfId="0" applyFont="1" applyFill="1" applyBorder="1"/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0" fillId="6" borderId="2" xfId="0" applyFill="1" applyBorder="1"/>
    <xf numFmtId="0" fontId="6" fillId="6" borderId="4" xfId="0" applyFont="1" applyFill="1" applyBorder="1" applyAlignment="1">
      <alignment vertical="center"/>
    </xf>
    <xf numFmtId="0" fontId="7" fillId="0" borderId="9" xfId="0" applyFont="1" applyBorder="1"/>
    <xf numFmtId="0" fontId="0" fillId="0" borderId="9" xfId="0" applyBorder="1" applyAlignment="1">
      <alignment wrapText="1"/>
    </xf>
    <xf numFmtId="0" fontId="11" fillId="5" borderId="5" xfId="77" applyFill="1" applyBorder="1" applyAlignment="1">
      <alignment horizontal="center" wrapText="1"/>
    </xf>
    <xf numFmtId="0" fontId="13" fillId="0" borderId="10" xfId="78" applyFont="1" applyBorder="1"/>
    <xf numFmtId="0" fontId="13" fillId="0" borderId="11" xfId="78" applyFont="1" applyBorder="1"/>
    <xf numFmtId="0" fontId="12" fillId="0" borderId="12" xfId="78" applyBorder="1"/>
    <xf numFmtId="0" fontId="0" fillId="0" borderId="9" xfId="0" applyBorder="1" applyAlignment="1">
      <alignment horizontal="center" wrapText="1"/>
    </xf>
    <xf numFmtId="0" fontId="11" fillId="3" borderId="6" xfId="77" applyFill="1" applyBorder="1" applyAlignment="1">
      <alignment horizontal="center"/>
    </xf>
    <xf numFmtId="0" fontId="11" fillId="3" borderId="7" xfId="77" applyFill="1" applyBorder="1" applyAlignment="1">
      <alignment horizontal="center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Normal 2" xfId="77" xr:uid="{00000000-0005-0000-0000-00004D000000}"/>
    <cellStyle name="Normal 3" xfId="78" xr:uid="{766D87FA-D033-440D-AF13-8E96224EC5DB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-my.sharepoint.com/personal/nealia_khan2_mass_gov/Documents/Desktop/General%20Provider%20Data%20and%20Code/Data%20Forms/FY24/FY24_individ_srvcs_rprt_templat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Demographics"/>
      <sheetName val="Individual Services"/>
      <sheetName val="Groups"/>
      <sheetName val="For DPH Use - Demographics"/>
      <sheetName val="For DPH Use - Services"/>
    </sheetNames>
    <sheetDataSet>
      <sheetData sheetId="0">
        <row r="3">
          <cell r="B3"/>
        </row>
        <row r="4">
          <cell r="B4">
            <v>2024</v>
          </cell>
        </row>
        <row r="6">
          <cell r="C6">
            <v>1</v>
          </cell>
        </row>
        <row r="7">
          <cell r="C7"/>
        </row>
        <row r="8">
          <cell r="C8"/>
        </row>
        <row r="9">
          <cell r="C9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6"/>
  <sheetViews>
    <sheetView tabSelected="1" zoomScaleNormal="100" workbookViewId="0">
      <selection activeCell="L147" sqref="L147"/>
    </sheetView>
  </sheetViews>
  <sheetFormatPr defaultColWidth="11" defaultRowHeight="15.75" x14ac:dyDescent="0.25"/>
  <cols>
    <col min="1" max="1" width="22.75" customWidth="1"/>
    <col min="2" max="2" width="56.5" customWidth="1"/>
    <col min="3" max="3" width="11.625" customWidth="1"/>
    <col min="4" max="4" width="12.875" hidden="1" customWidth="1"/>
    <col min="5" max="5" width="13.125" hidden="1" customWidth="1"/>
    <col min="6" max="7" width="11.625" hidden="1" customWidth="1"/>
    <col min="8" max="8" width="0.25" customWidth="1"/>
    <col min="9" max="9" width="0.125" customWidth="1"/>
    <col min="10" max="10" width="11.5" customWidth="1"/>
    <col min="11" max="11" width="11.625" hidden="1" customWidth="1"/>
  </cols>
  <sheetData>
    <row r="1" spans="1:11" ht="28.5" x14ac:dyDescent="0.45">
      <c r="C1" s="31" t="s">
        <v>260</v>
      </c>
      <c r="D1" s="1"/>
    </row>
    <row r="2" spans="1:11" x14ac:dyDescent="0.25">
      <c r="A2" t="s">
        <v>1</v>
      </c>
    </row>
    <row r="3" spans="1:11" x14ac:dyDescent="0.25">
      <c r="A3" t="s">
        <v>0</v>
      </c>
      <c r="B3" s="25"/>
    </row>
    <row r="4" spans="1:11" x14ac:dyDescent="0.25">
      <c r="A4" t="s">
        <v>200</v>
      </c>
      <c r="C4">
        <v>2024</v>
      </c>
    </row>
    <row r="5" spans="1:11" ht="16.5" thickBot="1" x14ac:dyDescent="0.3">
      <c r="A5" t="s">
        <v>58</v>
      </c>
    </row>
    <row r="6" spans="1:11" x14ac:dyDescent="0.25">
      <c r="B6" s="16" t="s">
        <v>34</v>
      </c>
      <c r="C6" s="26"/>
      <c r="D6" s="2"/>
      <c r="E6" s="2"/>
      <c r="F6" s="2"/>
      <c r="G6" s="2"/>
      <c r="H6" s="2"/>
      <c r="I6" s="2"/>
      <c r="J6" s="2"/>
      <c r="K6" s="2"/>
    </row>
    <row r="7" spans="1:11" x14ac:dyDescent="0.25">
      <c r="B7" s="10" t="s">
        <v>35</v>
      </c>
      <c r="C7" s="11"/>
      <c r="D7" s="2"/>
      <c r="E7" s="2"/>
      <c r="F7" s="2"/>
      <c r="G7" s="2"/>
      <c r="H7" s="2"/>
      <c r="I7" s="2"/>
      <c r="J7" s="2"/>
      <c r="K7" s="2"/>
    </row>
    <row r="8" spans="1:11" x14ac:dyDescent="0.25">
      <c r="B8" s="10" t="s">
        <v>36</v>
      </c>
      <c r="C8" s="11"/>
      <c r="D8" s="2"/>
      <c r="E8" s="2"/>
      <c r="F8" s="2"/>
      <c r="G8" s="2"/>
      <c r="H8" s="2"/>
      <c r="I8" s="2"/>
      <c r="J8" s="2"/>
      <c r="K8" s="2"/>
    </row>
    <row r="9" spans="1:11" ht="16.5" thickBot="1" x14ac:dyDescent="0.3">
      <c r="B9" s="14" t="s">
        <v>37</v>
      </c>
      <c r="C9" s="27"/>
      <c r="D9" s="2"/>
      <c r="E9" s="2"/>
      <c r="F9" s="2"/>
      <c r="G9" s="2"/>
      <c r="H9" s="2"/>
      <c r="I9" s="2"/>
      <c r="J9" s="2"/>
      <c r="K9" s="2"/>
    </row>
    <row r="10" spans="1:11" x14ac:dyDescent="0.25">
      <c r="C10" s="2"/>
      <c r="D10" s="2"/>
      <c r="E10" s="2"/>
      <c r="F10" s="2"/>
      <c r="G10" s="2"/>
      <c r="H10" s="2"/>
      <c r="I10" s="2"/>
      <c r="J10" s="2"/>
      <c r="K10" s="2"/>
    </row>
    <row r="11" spans="1:11" ht="16.5" thickBot="1" x14ac:dyDescent="0.3">
      <c r="A11" t="s">
        <v>241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16.5" thickBot="1" x14ac:dyDescent="0.3">
      <c r="C12" s="8" t="s">
        <v>60</v>
      </c>
      <c r="D12" s="8" t="s">
        <v>2</v>
      </c>
      <c r="E12" s="8" t="s">
        <v>38</v>
      </c>
      <c r="F12" s="8" t="s">
        <v>3</v>
      </c>
      <c r="G12" s="8" t="s">
        <v>4</v>
      </c>
      <c r="H12" s="8" t="s">
        <v>5</v>
      </c>
      <c r="I12" s="8" t="s">
        <v>6</v>
      </c>
      <c r="J12" s="8" t="s">
        <v>7</v>
      </c>
      <c r="K12" s="8" t="s">
        <v>8</v>
      </c>
    </row>
    <row r="13" spans="1:11" ht="30.75" customHeight="1" x14ac:dyDescent="0.25">
      <c r="B13" s="17" t="s">
        <v>40</v>
      </c>
      <c r="C13" s="9" t="s">
        <v>39</v>
      </c>
      <c r="D13" s="9" t="s">
        <v>39</v>
      </c>
      <c r="E13" s="9" t="s">
        <v>39</v>
      </c>
      <c r="F13" s="9" t="s">
        <v>39</v>
      </c>
      <c r="G13" s="9" t="s">
        <v>39</v>
      </c>
      <c r="H13" s="9" t="s">
        <v>39</v>
      </c>
      <c r="I13" s="9" t="s">
        <v>39</v>
      </c>
      <c r="J13" s="9" t="s">
        <v>39</v>
      </c>
      <c r="K13" s="9" t="s">
        <v>39</v>
      </c>
    </row>
    <row r="14" spans="1:11" x14ac:dyDescent="0.25">
      <c r="A14" s="55"/>
      <c r="B14" s="10" t="s">
        <v>57</v>
      </c>
      <c r="C14" s="11"/>
      <c r="D14" s="47"/>
      <c r="E14" s="47"/>
      <c r="F14" s="47"/>
      <c r="G14" s="47"/>
      <c r="H14" s="47"/>
      <c r="I14" s="47"/>
      <c r="J14" s="11"/>
      <c r="K14" s="47"/>
    </row>
    <row r="15" spans="1:11" ht="15.75" customHeight="1" x14ac:dyDescent="0.25">
      <c r="A15" s="61" t="s">
        <v>242</v>
      </c>
      <c r="B15" s="10" t="s">
        <v>70</v>
      </c>
      <c r="C15" s="11"/>
      <c r="D15" s="47"/>
      <c r="E15" s="47"/>
      <c r="F15" s="47"/>
      <c r="G15" s="47"/>
      <c r="H15" s="47"/>
      <c r="I15" s="47"/>
      <c r="J15" s="11"/>
      <c r="K15" s="47"/>
    </row>
    <row r="16" spans="1:11" x14ac:dyDescent="0.25">
      <c r="A16" s="61"/>
      <c r="B16" s="10" t="s">
        <v>76</v>
      </c>
      <c r="C16" s="11"/>
      <c r="D16" s="47"/>
      <c r="E16" s="47"/>
      <c r="F16" s="47"/>
      <c r="G16" s="47"/>
      <c r="H16" s="47"/>
      <c r="I16" s="47"/>
      <c r="J16" s="11"/>
      <c r="K16" s="47"/>
    </row>
    <row r="17" spans="1:11" x14ac:dyDescent="0.25">
      <c r="A17" s="61"/>
      <c r="B17" s="10" t="s">
        <v>71</v>
      </c>
      <c r="C17" s="11"/>
      <c r="D17" s="47"/>
      <c r="E17" s="47"/>
      <c r="F17" s="47"/>
      <c r="G17" s="47"/>
      <c r="H17" s="47"/>
      <c r="I17" s="47"/>
      <c r="J17" s="11"/>
      <c r="K17" s="47"/>
    </row>
    <row r="18" spans="1:11" x14ac:dyDescent="0.25">
      <c r="A18" s="56"/>
      <c r="B18" s="10" t="s">
        <v>31</v>
      </c>
      <c r="C18" s="11"/>
      <c r="D18" s="47"/>
      <c r="E18" s="47"/>
      <c r="F18" s="47"/>
      <c r="G18" s="47"/>
      <c r="H18" s="47"/>
      <c r="I18" s="47"/>
      <c r="J18" s="11"/>
      <c r="K18" s="47"/>
    </row>
    <row r="19" spans="1:11" x14ac:dyDescent="0.25">
      <c r="A19" s="56"/>
      <c r="B19" s="10" t="s">
        <v>30</v>
      </c>
      <c r="C19" s="11"/>
      <c r="D19" s="47"/>
      <c r="E19" s="47"/>
      <c r="F19" s="47"/>
      <c r="G19" s="47"/>
      <c r="H19" s="47"/>
      <c r="I19" s="47"/>
      <c r="J19" s="11"/>
      <c r="K19" s="47"/>
    </row>
    <row r="20" spans="1:11" x14ac:dyDescent="0.25">
      <c r="A20" s="56"/>
      <c r="B20" s="10" t="s">
        <v>72</v>
      </c>
      <c r="C20" s="11"/>
      <c r="D20" s="47"/>
      <c r="E20" s="47"/>
      <c r="F20" s="47"/>
      <c r="G20" s="47"/>
      <c r="H20" s="47"/>
      <c r="I20" s="47"/>
      <c r="J20" s="11"/>
      <c r="K20" s="47"/>
    </row>
    <row r="21" spans="1:11" x14ac:dyDescent="0.25">
      <c r="A21" s="56"/>
      <c r="B21" s="10" t="s">
        <v>56</v>
      </c>
      <c r="C21" s="11"/>
      <c r="D21" s="47"/>
      <c r="E21" s="47"/>
      <c r="F21" s="47"/>
      <c r="G21" s="47"/>
      <c r="H21" s="47"/>
      <c r="I21" s="47"/>
      <c r="J21" s="11"/>
      <c r="K21" s="47"/>
    </row>
    <row r="22" spans="1:11" x14ac:dyDescent="0.25">
      <c r="A22" s="56"/>
      <c r="B22" s="10" t="s">
        <v>55</v>
      </c>
      <c r="C22" s="11"/>
      <c r="D22" s="47"/>
      <c r="E22" s="47"/>
      <c r="F22" s="47"/>
      <c r="G22" s="47"/>
      <c r="H22" s="47"/>
      <c r="I22" s="47"/>
      <c r="J22" s="11"/>
      <c r="K22" s="47"/>
    </row>
    <row r="23" spans="1:11" ht="15" customHeight="1" x14ac:dyDescent="0.25">
      <c r="A23" s="56"/>
      <c r="B23" s="10" t="s">
        <v>73</v>
      </c>
      <c r="C23" s="11"/>
      <c r="D23" s="47"/>
      <c r="E23" s="47"/>
      <c r="F23" s="47"/>
      <c r="G23" s="47"/>
      <c r="H23" s="47"/>
      <c r="I23" s="47"/>
      <c r="J23" s="11"/>
      <c r="K23" s="47"/>
    </row>
    <row r="24" spans="1:11" ht="0.75" hidden="1" customHeight="1" x14ac:dyDescent="0.25">
      <c r="B24" s="53" t="s">
        <v>43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1" hidden="1" x14ac:dyDescent="0.25">
      <c r="B25" s="53" t="s">
        <v>46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1" hidden="1" x14ac:dyDescent="0.25">
      <c r="B26" s="53" t="s">
        <v>51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ht="0.75" customHeight="1" x14ac:dyDescent="0.25">
      <c r="A27" s="13"/>
      <c r="B27" s="54" t="s">
        <v>115</v>
      </c>
      <c r="C27" s="52"/>
      <c r="D27" s="52"/>
      <c r="E27" s="52"/>
      <c r="F27" s="52"/>
      <c r="G27" s="52"/>
      <c r="H27" s="52"/>
      <c r="I27" s="52"/>
      <c r="J27" s="52"/>
      <c r="K27" s="52"/>
    </row>
    <row r="28" spans="1:11" ht="0.75" customHeight="1" thickBot="1" x14ac:dyDescent="0.3">
      <c r="A28" s="23"/>
      <c r="B28" s="49" t="s">
        <v>103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1:11" x14ac:dyDescent="0.25">
      <c r="A29" s="23"/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16.5" thickBot="1" x14ac:dyDescent="0.3">
      <c r="A30" s="23"/>
      <c r="C30" s="2"/>
      <c r="D30" s="2"/>
      <c r="E30" s="2"/>
      <c r="F30" s="2"/>
      <c r="G30" s="2"/>
      <c r="H30" s="2"/>
      <c r="I30" s="2"/>
      <c r="J30" s="2"/>
      <c r="K30" s="2"/>
    </row>
    <row r="31" spans="1:11" ht="16.5" thickBot="1" x14ac:dyDescent="0.3">
      <c r="B31" t="s">
        <v>61</v>
      </c>
      <c r="C31" s="8" t="s">
        <v>60</v>
      </c>
      <c r="D31" s="8" t="s">
        <v>2</v>
      </c>
      <c r="E31" s="8" t="s">
        <v>38</v>
      </c>
      <c r="F31" s="8" t="s">
        <v>3</v>
      </c>
      <c r="G31" s="8" t="s">
        <v>4</v>
      </c>
      <c r="H31" s="8" t="s">
        <v>5</v>
      </c>
      <c r="I31" s="8" t="s">
        <v>6</v>
      </c>
      <c r="J31" s="8" t="s">
        <v>7</v>
      </c>
      <c r="K31" s="8" t="s">
        <v>8</v>
      </c>
    </row>
    <row r="32" spans="1:11" ht="30.75" customHeight="1" x14ac:dyDescent="0.25">
      <c r="B32" s="17" t="s">
        <v>62</v>
      </c>
      <c r="C32" s="9" t="s">
        <v>39</v>
      </c>
      <c r="D32" s="9" t="s">
        <v>39</v>
      </c>
      <c r="E32" s="9" t="s">
        <v>39</v>
      </c>
      <c r="F32" s="9" t="s">
        <v>39</v>
      </c>
      <c r="G32" s="9" t="s">
        <v>39</v>
      </c>
      <c r="H32" s="9" t="s">
        <v>39</v>
      </c>
      <c r="I32" s="9" t="s">
        <v>39</v>
      </c>
      <c r="J32" s="9" t="s">
        <v>39</v>
      </c>
      <c r="K32" s="9" t="s">
        <v>39</v>
      </c>
    </row>
    <row r="33" spans="1:11" x14ac:dyDescent="0.25">
      <c r="B33" s="15" t="s">
        <v>26</v>
      </c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B34" s="10" t="s">
        <v>47</v>
      </c>
      <c r="C34" s="11"/>
      <c r="D34" s="47"/>
      <c r="E34" s="47"/>
      <c r="F34" s="47"/>
      <c r="G34" s="47"/>
      <c r="H34" s="47"/>
      <c r="I34" s="47"/>
      <c r="J34" s="11"/>
      <c r="K34" s="47"/>
    </row>
    <row r="35" spans="1:11" x14ac:dyDescent="0.25">
      <c r="B35" s="10" t="s">
        <v>48</v>
      </c>
      <c r="C35" s="11"/>
      <c r="D35" s="47"/>
      <c r="E35" s="47"/>
      <c r="F35" s="47"/>
      <c r="G35" s="47"/>
      <c r="H35" s="47"/>
      <c r="I35" s="47"/>
      <c r="J35" s="11"/>
      <c r="K35" s="47"/>
    </row>
    <row r="36" spans="1:11" x14ac:dyDescent="0.25">
      <c r="B36" s="10" t="s">
        <v>53</v>
      </c>
      <c r="C36" s="11"/>
      <c r="D36" s="47"/>
      <c r="E36" s="47"/>
      <c r="F36" s="47"/>
      <c r="G36" s="47"/>
      <c r="H36" s="47"/>
      <c r="I36" s="47"/>
      <c r="J36" s="11"/>
      <c r="K36" s="47"/>
    </row>
    <row r="37" spans="1:11" x14ac:dyDescent="0.25">
      <c r="B37" s="10" t="s">
        <v>49</v>
      </c>
      <c r="C37" s="11"/>
      <c r="D37" s="47"/>
      <c r="E37" s="47"/>
      <c r="F37" s="47"/>
      <c r="G37" s="47"/>
      <c r="H37" s="47"/>
      <c r="I37" s="47"/>
      <c r="J37" s="11"/>
      <c r="K37" s="47"/>
    </row>
    <row r="38" spans="1:11" x14ac:dyDescent="0.25">
      <c r="B38" s="10" t="s">
        <v>50</v>
      </c>
      <c r="C38" s="11"/>
      <c r="D38" s="47"/>
      <c r="E38" s="47"/>
      <c r="F38" s="47"/>
      <c r="G38" s="47"/>
      <c r="H38" s="47"/>
      <c r="I38" s="47"/>
      <c r="J38" s="11"/>
      <c r="K38" s="47"/>
    </row>
    <row r="39" spans="1:11" x14ac:dyDescent="0.25">
      <c r="B39" s="10" t="s">
        <v>54</v>
      </c>
      <c r="C39" s="11"/>
      <c r="D39" s="47"/>
      <c r="E39" s="47"/>
      <c r="F39" s="47"/>
      <c r="G39" s="47"/>
      <c r="H39" s="47"/>
      <c r="I39" s="47"/>
      <c r="J39" s="11"/>
      <c r="K39" s="47"/>
    </row>
    <row r="40" spans="1:11" x14ac:dyDescent="0.25">
      <c r="B40" s="18" t="s">
        <v>104</v>
      </c>
      <c r="C40" s="11"/>
      <c r="D40" s="47"/>
      <c r="E40" s="47"/>
      <c r="F40" s="47"/>
      <c r="G40" s="47"/>
      <c r="H40" s="47"/>
      <c r="I40" s="47"/>
      <c r="J40" s="11"/>
      <c r="K40" s="47"/>
    </row>
    <row r="41" spans="1:11" x14ac:dyDescent="0.25">
      <c r="B41" s="18" t="s">
        <v>105</v>
      </c>
      <c r="C41" s="11"/>
      <c r="D41" s="47"/>
      <c r="E41" s="47"/>
      <c r="F41" s="47"/>
      <c r="G41" s="47"/>
      <c r="H41" s="47"/>
      <c r="I41" s="47"/>
      <c r="J41" s="11"/>
      <c r="K41" s="47"/>
    </row>
    <row r="42" spans="1:11" x14ac:dyDescent="0.25">
      <c r="B42" s="18" t="s">
        <v>106</v>
      </c>
      <c r="C42" s="11"/>
      <c r="D42" s="47"/>
      <c r="E42" s="47"/>
      <c r="F42" s="47"/>
      <c r="G42" s="47"/>
      <c r="H42" s="47"/>
      <c r="I42" s="47"/>
      <c r="J42" s="11"/>
      <c r="K42" s="47"/>
    </row>
    <row r="43" spans="1:11" x14ac:dyDescent="0.25">
      <c r="B43" s="18" t="s">
        <v>202</v>
      </c>
      <c r="C43" s="11"/>
      <c r="D43" s="47"/>
      <c r="E43" s="47"/>
      <c r="F43" s="47"/>
      <c r="G43" s="47"/>
      <c r="H43" s="47"/>
      <c r="I43" s="47"/>
      <c r="J43" s="11"/>
      <c r="K43" s="47"/>
    </row>
    <row r="44" spans="1:11" x14ac:dyDescent="0.25">
      <c r="A44" s="13"/>
      <c r="B44" s="18" t="s">
        <v>203</v>
      </c>
      <c r="C44" s="11"/>
      <c r="D44" s="47"/>
      <c r="E44" s="47"/>
      <c r="F44" s="47"/>
      <c r="G44" s="47"/>
      <c r="H44" s="47"/>
      <c r="I44" s="47"/>
      <c r="J44" s="11"/>
      <c r="K44" s="47"/>
    </row>
    <row r="45" spans="1:11" x14ac:dyDescent="0.25">
      <c r="A45" s="13"/>
      <c r="B45" s="18" t="s">
        <v>204</v>
      </c>
      <c r="C45" s="11"/>
      <c r="D45" s="47"/>
      <c r="E45" s="47"/>
      <c r="F45" s="47"/>
      <c r="G45" s="47"/>
      <c r="H45" s="47"/>
      <c r="I45" s="47"/>
      <c r="J45" s="11"/>
      <c r="K45" s="47"/>
    </row>
    <row r="46" spans="1:11" ht="0.75" customHeight="1" x14ac:dyDescent="0.25">
      <c r="B46" s="19" t="s">
        <v>25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hidden="1" x14ac:dyDescent="0.25">
      <c r="B47" s="48" t="s">
        <v>27</v>
      </c>
      <c r="C47" s="47"/>
      <c r="D47" s="47"/>
      <c r="E47" s="47"/>
      <c r="F47" s="47"/>
      <c r="G47" s="47"/>
      <c r="H47" s="47"/>
      <c r="I47" s="47"/>
      <c r="J47" s="47"/>
      <c r="K47" s="47"/>
    </row>
    <row r="48" spans="1:11" hidden="1" x14ac:dyDescent="0.25">
      <c r="B48" s="48" t="s">
        <v>28</v>
      </c>
      <c r="C48" s="47"/>
      <c r="D48" s="47"/>
      <c r="E48" s="47"/>
      <c r="F48" s="47"/>
      <c r="G48" s="47"/>
      <c r="H48" s="47"/>
      <c r="I48" s="47"/>
      <c r="J48" s="47"/>
      <c r="K48" s="47"/>
    </row>
    <row r="49" spans="1:11" ht="1.5" hidden="1" customHeight="1" x14ac:dyDescent="0.25">
      <c r="B49" s="48" t="s">
        <v>101</v>
      </c>
      <c r="C49" s="47"/>
      <c r="D49" s="47"/>
      <c r="E49" s="47"/>
      <c r="F49" s="47"/>
      <c r="G49" s="47"/>
      <c r="H49" s="47"/>
      <c r="I49" s="47"/>
      <c r="J49" s="47"/>
      <c r="K49" s="47"/>
    </row>
    <row r="50" spans="1:11" hidden="1" x14ac:dyDescent="0.25">
      <c r="B50" s="48" t="s">
        <v>82</v>
      </c>
      <c r="C50" s="47"/>
      <c r="D50" s="47"/>
      <c r="E50" s="47"/>
      <c r="F50" s="47"/>
      <c r="G50" s="47"/>
      <c r="H50" s="47"/>
      <c r="I50" s="47"/>
      <c r="J50" s="47"/>
      <c r="K50" s="47"/>
    </row>
    <row r="51" spans="1:11" ht="0.75" hidden="1" customHeight="1" x14ac:dyDescent="0.25">
      <c r="B51" s="48" t="s">
        <v>205</v>
      </c>
      <c r="C51" s="47"/>
      <c r="D51" s="47"/>
      <c r="E51" s="47"/>
      <c r="F51" s="47"/>
      <c r="G51" s="47"/>
      <c r="H51" s="47"/>
      <c r="I51" s="47"/>
      <c r="J51" s="47"/>
      <c r="K51" s="47"/>
    </row>
    <row r="52" spans="1:11" ht="0.75" hidden="1" customHeight="1" x14ac:dyDescent="0.25">
      <c r="B52" s="19" t="s">
        <v>29</v>
      </c>
      <c r="C52" s="29"/>
      <c r="D52" s="29"/>
      <c r="E52" s="29"/>
      <c r="F52" s="29"/>
      <c r="G52" s="29"/>
      <c r="H52" s="29"/>
      <c r="I52" s="29"/>
      <c r="J52" s="29"/>
      <c r="K52" s="29"/>
    </row>
    <row r="53" spans="1:11" hidden="1" x14ac:dyDescent="0.25">
      <c r="B53" s="48" t="s">
        <v>27</v>
      </c>
      <c r="C53" s="47"/>
      <c r="D53" s="47"/>
      <c r="E53" s="47"/>
      <c r="F53" s="47"/>
      <c r="G53" s="47"/>
      <c r="H53" s="47"/>
      <c r="I53" s="47"/>
      <c r="J53" s="47"/>
      <c r="K53" s="47"/>
    </row>
    <row r="54" spans="1:11" ht="0.75" hidden="1" customHeight="1" x14ac:dyDescent="0.25">
      <c r="B54" s="48" t="s">
        <v>28</v>
      </c>
      <c r="C54" s="47"/>
      <c r="D54" s="47"/>
      <c r="E54" s="47"/>
      <c r="F54" s="47"/>
      <c r="G54" s="47"/>
      <c r="H54" s="47"/>
      <c r="I54" s="47"/>
      <c r="J54" s="47"/>
      <c r="K54" s="47"/>
    </row>
    <row r="55" spans="1:11" hidden="1" x14ac:dyDescent="0.25">
      <c r="B55" s="48" t="s">
        <v>101</v>
      </c>
      <c r="C55" s="47"/>
      <c r="D55" s="47"/>
      <c r="E55" s="47"/>
      <c r="F55" s="47"/>
      <c r="G55" s="47"/>
      <c r="H55" s="47"/>
      <c r="I55" s="47"/>
      <c r="J55" s="47"/>
      <c r="K55" s="47"/>
    </row>
    <row r="56" spans="1:11" hidden="1" x14ac:dyDescent="0.25">
      <c r="B56" s="48" t="s">
        <v>205</v>
      </c>
      <c r="C56" s="47"/>
      <c r="D56" s="47"/>
      <c r="E56" s="47"/>
      <c r="F56" s="47"/>
      <c r="G56" s="47"/>
      <c r="H56" s="47"/>
      <c r="I56" s="47"/>
      <c r="J56" s="47"/>
      <c r="K56" s="47"/>
    </row>
    <row r="57" spans="1:11" ht="0.75" hidden="1" customHeight="1" x14ac:dyDescent="0.25">
      <c r="A57" s="13"/>
      <c r="B57" s="32" t="s">
        <v>100</v>
      </c>
      <c r="C57" s="33"/>
      <c r="D57" s="33"/>
      <c r="E57" s="33"/>
      <c r="F57" s="33"/>
      <c r="G57" s="33"/>
      <c r="H57" s="33"/>
      <c r="I57" s="33"/>
      <c r="J57" s="33"/>
      <c r="K57" s="33"/>
    </row>
    <row r="58" spans="1:11" hidden="1" x14ac:dyDescent="0.25">
      <c r="A58" s="13"/>
      <c r="B58" s="48" t="s">
        <v>27</v>
      </c>
      <c r="C58" s="47"/>
      <c r="D58" s="47"/>
      <c r="E58" s="47"/>
      <c r="F58" s="47"/>
      <c r="G58" s="47"/>
      <c r="H58" s="47"/>
      <c r="I58" s="47"/>
      <c r="J58" s="47"/>
      <c r="K58" s="47"/>
    </row>
    <row r="59" spans="1:11" ht="0.75" customHeight="1" x14ac:dyDescent="0.25">
      <c r="A59" s="13"/>
      <c r="B59" s="48" t="s">
        <v>28</v>
      </c>
      <c r="C59" s="47"/>
      <c r="D59" s="47"/>
      <c r="E59" s="47"/>
      <c r="F59" s="47"/>
      <c r="G59" s="47"/>
      <c r="H59" s="47"/>
      <c r="I59" s="47"/>
      <c r="J59" s="47"/>
      <c r="K59" s="47"/>
    </row>
    <row r="60" spans="1:11" hidden="1" x14ac:dyDescent="0.25">
      <c r="A60" s="13"/>
      <c r="B60" s="48" t="s">
        <v>101</v>
      </c>
      <c r="C60" s="47"/>
      <c r="D60" s="47"/>
      <c r="E60" s="47"/>
      <c r="F60" s="47"/>
      <c r="G60" s="47"/>
      <c r="H60" s="47"/>
      <c r="I60" s="47"/>
      <c r="J60" s="47"/>
      <c r="K60" s="47"/>
    </row>
    <row r="61" spans="1:11" ht="16.5" hidden="1" thickBot="1" x14ac:dyDescent="0.3">
      <c r="A61" s="13"/>
      <c r="B61" s="49" t="s">
        <v>205</v>
      </c>
      <c r="C61" s="50"/>
      <c r="D61" s="50"/>
      <c r="E61" s="50"/>
      <c r="F61" s="50"/>
      <c r="G61" s="50"/>
      <c r="H61" s="50"/>
      <c r="I61" s="50"/>
      <c r="J61" s="50"/>
      <c r="K61" s="50"/>
    </row>
    <row r="62" spans="1:11" x14ac:dyDescent="0.25">
      <c r="B62" s="7"/>
      <c r="C62" s="2"/>
      <c r="D62" s="2"/>
      <c r="E62" s="2"/>
      <c r="F62" s="2"/>
      <c r="G62" s="2"/>
      <c r="H62" s="2"/>
      <c r="I62" s="2"/>
      <c r="J62" s="2"/>
      <c r="K62" s="2"/>
    </row>
    <row r="63" spans="1:11" ht="16.5" thickBot="1" x14ac:dyDescent="0.3">
      <c r="B63" s="7"/>
      <c r="C63" s="2"/>
      <c r="D63" s="2"/>
      <c r="E63" s="2"/>
      <c r="F63" s="2"/>
      <c r="G63" s="2"/>
      <c r="H63" s="2"/>
      <c r="I63" s="2"/>
      <c r="J63" s="2"/>
      <c r="K63" s="2"/>
    </row>
    <row r="64" spans="1:11" ht="16.5" thickBot="1" x14ac:dyDescent="0.3">
      <c r="B64" s="7" t="s">
        <v>61</v>
      </c>
      <c r="C64" s="8" t="s">
        <v>60</v>
      </c>
      <c r="D64" s="8" t="s">
        <v>2</v>
      </c>
      <c r="E64" s="8" t="s">
        <v>38</v>
      </c>
      <c r="F64" s="8" t="s">
        <v>3</v>
      </c>
      <c r="G64" s="8" t="s">
        <v>4</v>
      </c>
      <c r="H64" s="8" t="s">
        <v>5</v>
      </c>
      <c r="I64" s="8" t="s">
        <v>6</v>
      </c>
      <c r="J64" s="8" t="s">
        <v>7</v>
      </c>
      <c r="K64" s="8" t="s">
        <v>8</v>
      </c>
    </row>
    <row r="65" spans="1:11" ht="30.75" customHeight="1" x14ac:dyDescent="0.25">
      <c r="B65" s="21" t="s">
        <v>41</v>
      </c>
      <c r="C65" s="9" t="s">
        <v>39</v>
      </c>
      <c r="D65" s="9" t="s">
        <v>39</v>
      </c>
      <c r="E65" s="9" t="s">
        <v>39</v>
      </c>
      <c r="F65" s="9" t="s">
        <v>39</v>
      </c>
      <c r="G65" s="9" t="s">
        <v>39</v>
      </c>
      <c r="H65" s="9" t="s">
        <v>39</v>
      </c>
      <c r="I65" s="9" t="s">
        <v>39</v>
      </c>
      <c r="J65" s="9" t="s">
        <v>39</v>
      </c>
      <c r="K65" s="9" t="s">
        <v>39</v>
      </c>
    </row>
    <row r="66" spans="1:11" x14ac:dyDescent="0.25">
      <c r="B66" s="18" t="s">
        <v>16</v>
      </c>
      <c r="C66" s="11"/>
      <c r="D66" s="47"/>
      <c r="E66" s="47"/>
      <c r="F66" s="47"/>
      <c r="G66" s="47"/>
      <c r="H66" s="47"/>
      <c r="I66" s="47"/>
      <c r="J66" s="11"/>
      <c r="K66" s="47"/>
    </row>
    <row r="67" spans="1:11" x14ac:dyDescent="0.25">
      <c r="B67" s="22" t="s">
        <v>17</v>
      </c>
      <c r="C67" s="11"/>
      <c r="D67" s="47"/>
      <c r="E67" s="47"/>
      <c r="F67" s="47"/>
      <c r="G67" s="47"/>
      <c r="H67" s="47"/>
      <c r="I67" s="47"/>
      <c r="J67" s="11"/>
      <c r="K67" s="47"/>
    </row>
    <row r="68" spans="1:11" x14ac:dyDescent="0.25">
      <c r="B68" s="18" t="s">
        <v>18</v>
      </c>
      <c r="C68" s="11"/>
      <c r="D68" s="47"/>
      <c r="E68" s="47"/>
      <c r="F68" s="47"/>
      <c r="G68" s="47"/>
      <c r="H68" s="47"/>
      <c r="I68" s="47"/>
      <c r="J68" s="11"/>
      <c r="K68" s="47"/>
    </row>
    <row r="69" spans="1:11" x14ac:dyDescent="0.25">
      <c r="A69" s="13"/>
      <c r="B69" s="18" t="s">
        <v>99</v>
      </c>
      <c r="C69" s="11"/>
      <c r="D69" s="47"/>
      <c r="E69" s="47"/>
      <c r="F69" s="47"/>
      <c r="G69" s="47"/>
      <c r="H69" s="47"/>
      <c r="I69" s="47"/>
      <c r="J69" s="11"/>
      <c r="K69" s="47"/>
    </row>
    <row r="70" spans="1:11" x14ac:dyDescent="0.25">
      <c r="B70" s="18" t="s">
        <v>83</v>
      </c>
      <c r="C70" s="11"/>
      <c r="D70" s="47"/>
      <c r="E70" s="47"/>
      <c r="F70" s="47"/>
      <c r="G70" s="47"/>
      <c r="H70" s="47"/>
      <c r="I70" s="47"/>
      <c r="J70" s="11"/>
      <c r="K70" s="47"/>
    </row>
    <row r="71" spans="1:11" x14ac:dyDescent="0.25">
      <c r="B71" s="18" t="s">
        <v>84</v>
      </c>
      <c r="C71" s="11"/>
      <c r="D71" s="47"/>
      <c r="E71" s="47"/>
      <c r="F71" s="47"/>
      <c r="G71" s="47"/>
      <c r="H71" s="47"/>
      <c r="I71" s="47"/>
      <c r="J71" s="11"/>
      <c r="K71" s="47"/>
    </row>
    <row r="72" spans="1:11" x14ac:dyDescent="0.25">
      <c r="B72" s="18" t="s">
        <v>19</v>
      </c>
      <c r="C72" s="11"/>
      <c r="D72" s="47"/>
      <c r="E72" s="47"/>
      <c r="F72" s="47"/>
      <c r="G72" s="47"/>
      <c r="H72" s="47"/>
      <c r="I72" s="47"/>
      <c r="J72" s="11"/>
      <c r="K72" s="47"/>
    </row>
    <row r="73" spans="1:11" x14ac:dyDescent="0.25">
      <c r="A73" s="13"/>
      <c r="B73" s="18" t="s">
        <v>98</v>
      </c>
      <c r="C73" s="11"/>
      <c r="D73" s="47"/>
      <c r="E73" s="47"/>
      <c r="F73" s="47"/>
      <c r="G73" s="47"/>
      <c r="H73" s="47"/>
      <c r="I73" s="47"/>
      <c r="J73" s="11"/>
      <c r="K73" s="47"/>
    </row>
    <row r="74" spans="1:11" ht="16.5" thickBot="1" x14ac:dyDescent="0.3">
      <c r="B74" s="20" t="s">
        <v>24</v>
      </c>
      <c r="C74" s="27"/>
      <c r="D74" s="50"/>
      <c r="E74" s="50"/>
      <c r="F74" s="50"/>
      <c r="G74" s="50"/>
      <c r="H74" s="50"/>
      <c r="I74" s="50"/>
      <c r="J74" s="27"/>
      <c r="K74" s="50"/>
    </row>
    <row r="75" spans="1:11" x14ac:dyDescent="0.25">
      <c r="B75" s="7"/>
      <c r="C75" s="2"/>
      <c r="D75" s="2"/>
      <c r="E75" s="2"/>
      <c r="F75" s="2"/>
      <c r="G75" s="2"/>
      <c r="H75" s="2"/>
      <c r="I75" s="2"/>
      <c r="J75" s="2"/>
      <c r="K75" s="2"/>
    </row>
    <row r="76" spans="1:11" ht="15" customHeight="1" thickBot="1" x14ac:dyDescent="0.3">
      <c r="B76" s="7"/>
      <c r="C76" s="2"/>
      <c r="D76" s="2"/>
      <c r="E76" s="2"/>
      <c r="F76" s="2"/>
      <c r="G76" s="2"/>
      <c r="H76" s="2"/>
      <c r="I76" s="2"/>
      <c r="J76" s="2"/>
      <c r="K76" s="2"/>
    </row>
    <row r="77" spans="1:11" ht="0.75" hidden="1" customHeight="1" x14ac:dyDescent="0.25">
      <c r="B77" s="7" t="s">
        <v>61</v>
      </c>
      <c r="C77" s="8" t="s">
        <v>60</v>
      </c>
      <c r="D77" s="8" t="s">
        <v>2</v>
      </c>
      <c r="E77" s="8" t="s">
        <v>38</v>
      </c>
      <c r="F77" s="8" t="s">
        <v>3</v>
      </c>
      <c r="G77" s="8" t="s">
        <v>4</v>
      </c>
      <c r="H77" s="8" t="s">
        <v>5</v>
      </c>
      <c r="I77" s="8" t="s">
        <v>6</v>
      </c>
      <c r="J77" s="8" t="s">
        <v>7</v>
      </c>
      <c r="K77" s="8" t="s">
        <v>8</v>
      </c>
    </row>
    <row r="78" spans="1:11" ht="30.75" hidden="1" customHeight="1" x14ac:dyDescent="0.25">
      <c r="B78" s="21" t="s">
        <v>107</v>
      </c>
      <c r="C78" s="9" t="s">
        <v>39</v>
      </c>
      <c r="D78" s="9" t="s">
        <v>39</v>
      </c>
      <c r="E78" s="9" t="s">
        <v>39</v>
      </c>
      <c r="F78" s="9" t="s">
        <v>39</v>
      </c>
      <c r="G78" s="9" t="s">
        <v>39</v>
      </c>
      <c r="H78" s="9" t="s">
        <v>39</v>
      </c>
      <c r="I78" s="9" t="s">
        <v>39</v>
      </c>
      <c r="J78" s="9" t="s">
        <v>39</v>
      </c>
      <c r="K78" s="9" t="s">
        <v>39</v>
      </c>
    </row>
    <row r="79" spans="1:11" hidden="1" x14ac:dyDescent="0.25">
      <c r="B79" s="48" t="s">
        <v>45</v>
      </c>
      <c r="C79" s="47"/>
      <c r="D79" s="47"/>
      <c r="E79" s="47"/>
      <c r="F79" s="47"/>
      <c r="G79" s="28"/>
      <c r="H79" s="28"/>
      <c r="I79" s="28"/>
      <c r="J79" s="28"/>
      <c r="K79" s="28"/>
    </row>
    <row r="80" spans="1:11" hidden="1" x14ac:dyDescent="0.25">
      <c r="B80" s="48" t="s">
        <v>78</v>
      </c>
      <c r="C80" s="47"/>
      <c r="D80" s="47"/>
      <c r="E80" s="47"/>
      <c r="F80" s="47"/>
      <c r="G80" s="28"/>
      <c r="H80" s="28"/>
      <c r="I80" s="28"/>
      <c r="J80" s="28"/>
      <c r="K80" s="28"/>
    </row>
    <row r="81" spans="2:11" hidden="1" x14ac:dyDescent="0.25">
      <c r="B81" s="48" t="s">
        <v>79</v>
      </c>
      <c r="C81" s="47"/>
      <c r="D81" s="47"/>
      <c r="E81" s="47"/>
      <c r="F81" s="47"/>
      <c r="G81" s="28"/>
      <c r="H81" s="28"/>
      <c r="I81" s="28"/>
      <c r="J81" s="28"/>
      <c r="K81" s="28"/>
    </row>
    <row r="82" spans="2:11" hidden="1" x14ac:dyDescent="0.25">
      <c r="B82" s="48" t="s">
        <v>80</v>
      </c>
      <c r="C82" s="47"/>
      <c r="D82" s="47"/>
      <c r="E82" s="47"/>
      <c r="F82" s="47"/>
      <c r="G82" s="28"/>
      <c r="H82" s="28"/>
      <c r="I82" s="28"/>
      <c r="J82" s="28"/>
      <c r="K82" s="28"/>
    </row>
    <row r="83" spans="2:11" ht="1.5" hidden="1" customHeight="1" x14ac:dyDescent="0.25">
      <c r="B83" s="48" t="s">
        <v>44</v>
      </c>
      <c r="C83" s="47"/>
      <c r="D83" s="47"/>
      <c r="E83" s="47"/>
      <c r="F83" s="47"/>
      <c r="G83" s="28"/>
      <c r="H83" s="28"/>
      <c r="I83" s="28"/>
      <c r="J83" s="28"/>
      <c r="K83" s="28"/>
    </row>
    <row r="84" spans="2:11" hidden="1" x14ac:dyDescent="0.25">
      <c r="B84" s="48" t="s">
        <v>81</v>
      </c>
      <c r="C84" s="47"/>
      <c r="D84" s="47"/>
      <c r="E84" s="47"/>
      <c r="F84" s="47"/>
      <c r="G84" s="28"/>
      <c r="H84" s="28"/>
      <c r="I84" s="28"/>
      <c r="J84" s="28"/>
      <c r="K84" s="28"/>
    </row>
    <row r="85" spans="2:11" ht="16.5" hidden="1" thickBot="1" x14ac:dyDescent="0.3">
      <c r="B85" s="49" t="s">
        <v>108</v>
      </c>
      <c r="C85" s="50"/>
      <c r="D85" s="50"/>
      <c r="E85" s="50"/>
      <c r="F85" s="50"/>
      <c r="G85" s="30"/>
      <c r="H85" s="30"/>
      <c r="I85" s="30"/>
      <c r="J85" s="30"/>
      <c r="K85" s="30"/>
    </row>
    <row r="86" spans="2:11" hidden="1" x14ac:dyDescent="0.25">
      <c r="B86" s="7"/>
      <c r="C86" s="2"/>
      <c r="D86" s="2"/>
      <c r="E86" s="2"/>
      <c r="F86" s="2"/>
      <c r="G86" s="2"/>
      <c r="H86" s="2"/>
      <c r="I86" s="2"/>
      <c r="J86" s="2"/>
      <c r="K86" s="2"/>
    </row>
    <row r="87" spans="2:11" ht="16.5" hidden="1" thickBot="1" x14ac:dyDescent="0.3">
      <c r="B87" s="7"/>
      <c r="C87" s="2"/>
      <c r="D87" s="2"/>
      <c r="E87" s="2"/>
      <c r="F87" s="2"/>
      <c r="G87" s="2"/>
      <c r="H87" s="2"/>
      <c r="I87" s="2"/>
      <c r="J87" s="2"/>
      <c r="K87" s="2"/>
    </row>
    <row r="88" spans="2:11" ht="18.75" customHeight="1" thickBot="1" x14ac:dyDescent="0.3">
      <c r="B88" s="7" t="s">
        <v>61</v>
      </c>
      <c r="C88" s="8" t="s">
        <v>60</v>
      </c>
      <c r="D88" s="8" t="s">
        <v>2</v>
      </c>
      <c r="E88" s="8" t="s">
        <v>38</v>
      </c>
      <c r="F88" s="8" t="s">
        <v>3</v>
      </c>
      <c r="G88" s="8" t="s">
        <v>4</v>
      </c>
      <c r="H88" s="8" t="s">
        <v>5</v>
      </c>
      <c r="I88" s="8" t="s">
        <v>6</v>
      </c>
      <c r="J88" s="8" t="s">
        <v>7</v>
      </c>
      <c r="K88" s="8" t="s">
        <v>8</v>
      </c>
    </row>
    <row r="89" spans="2:11" ht="30.75" customHeight="1" x14ac:dyDescent="0.25">
      <c r="B89" s="21" t="s">
        <v>63</v>
      </c>
      <c r="C89" s="9" t="s">
        <v>39</v>
      </c>
      <c r="D89" s="9" t="s">
        <v>39</v>
      </c>
      <c r="E89" s="9" t="s">
        <v>39</v>
      </c>
      <c r="F89" s="9" t="s">
        <v>39</v>
      </c>
      <c r="G89" s="9" t="s">
        <v>39</v>
      </c>
      <c r="H89" s="9" t="s">
        <v>39</v>
      </c>
      <c r="I89" s="9" t="s">
        <v>39</v>
      </c>
      <c r="J89" s="9" t="s">
        <v>39</v>
      </c>
      <c r="K89" s="9" t="s">
        <v>39</v>
      </c>
    </row>
    <row r="90" spans="2:11" x14ac:dyDescent="0.25">
      <c r="B90" s="18" t="s">
        <v>32</v>
      </c>
      <c r="C90" s="11"/>
      <c r="D90" s="47"/>
      <c r="E90" s="47"/>
      <c r="F90" s="47"/>
      <c r="G90" s="47"/>
      <c r="H90" s="47"/>
      <c r="I90" s="47"/>
      <c r="J90" s="11"/>
      <c r="K90" s="47"/>
    </row>
    <row r="91" spans="2:11" x14ac:dyDescent="0.25">
      <c r="B91" s="18" t="s">
        <v>67</v>
      </c>
      <c r="C91" s="11"/>
      <c r="D91" s="47"/>
      <c r="E91" s="47"/>
      <c r="F91" s="47"/>
      <c r="G91" s="47"/>
      <c r="H91" s="47"/>
      <c r="I91" s="47"/>
      <c r="J91" s="11"/>
      <c r="K91" s="47"/>
    </row>
    <row r="92" spans="2:11" x14ac:dyDescent="0.25">
      <c r="B92" s="18" t="s">
        <v>68</v>
      </c>
      <c r="C92" s="11"/>
      <c r="D92" s="47"/>
      <c r="E92" s="47"/>
      <c r="F92" s="47"/>
      <c r="G92" s="47"/>
      <c r="H92" s="47"/>
      <c r="I92" s="47"/>
      <c r="J92" s="11"/>
      <c r="K92" s="47"/>
    </row>
    <row r="93" spans="2:11" x14ac:dyDescent="0.25">
      <c r="B93" s="18" t="s">
        <v>69</v>
      </c>
      <c r="C93" s="11"/>
      <c r="D93" s="47"/>
      <c r="E93" s="47"/>
      <c r="F93" s="47"/>
      <c r="G93" s="47"/>
      <c r="H93" s="47"/>
      <c r="I93" s="47"/>
      <c r="J93" s="11"/>
      <c r="K93" s="47"/>
    </row>
    <row r="94" spans="2:11" x14ac:dyDescent="0.25">
      <c r="B94" s="18" t="s">
        <v>74</v>
      </c>
      <c r="C94" s="11"/>
      <c r="D94" s="47"/>
      <c r="E94" s="47"/>
      <c r="F94" s="47"/>
      <c r="G94" s="47"/>
      <c r="H94" s="47"/>
      <c r="I94" s="47"/>
      <c r="J94" s="11"/>
      <c r="K94" s="47"/>
    </row>
    <row r="95" spans="2:11" x14ac:dyDescent="0.25">
      <c r="B95" s="18" t="s">
        <v>85</v>
      </c>
      <c r="C95" s="11"/>
      <c r="D95" s="47"/>
      <c r="E95" s="47"/>
      <c r="F95" s="47"/>
      <c r="G95" s="47"/>
      <c r="H95" s="47"/>
      <c r="I95" s="47"/>
      <c r="J95" s="11"/>
      <c r="K95" s="47"/>
    </row>
    <row r="96" spans="2:11" x14ac:dyDescent="0.25">
      <c r="B96" s="18" t="s">
        <v>109</v>
      </c>
      <c r="C96" s="11"/>
      <c r="D96" s="47"/>
      <c r="E96" s="47"/>
      <c r="F96" s="47"/>
      <c r="G96" s="47"/>
      <c r="H96" s="47"/>
      <c r="I96" s="47"/>
      <c r="J96" s="11"/>
      <c r="K96" s="47"/>
    </row>
    <row r="97" spans="2:11" ht="16.5" thickBot="1" x14ac:dyDescent="0.3">
      <c r="B97" s="20" t="s">
        <v>77</v>
      </c>
      <c r="C97" s="27"/>
      <c r="D97" s="50"/>
      <c r="E97" s="50"/>
      <c r="F97" s="50"/>
      <c r="G97" s="50"/>
      <c r="H97" s="50"/>
      <c r="I97" s="50"/>
      <c r="J97" s="27"/>
      <c r="K97" s="50"/>
    </row>
    <row r="98" spans="2:11" ht="16.5" thickBot="1" x14ac:dyDescent="0.3">
      <c r="B98" s="7"/>
      <c r="C98" s="2"/>
      <c r="D98" s="2"/>
      <c r="E98" s="2"/>
      <c r="F98" s="2"/>
      <c r="G98" s="2"/>
      <c r="H98" s="2"/>
      <c r="I98" s="2"/>
      <c r="J98" s="2"/>
      <c r="K98" s="2"/>
    </row>
    <row r="99" spans="2:11" x14ac:dyDescent="0.25">
      <c r="B99" s="7"/>
      <c r="C99" s="8" t="s">
        <v>60</v>
      </c>
      <c r="D99" s="8" t="s">
        <v>2</v>
      </c>
      <c r="E99" s="8" t="s">
        <v>38</v>
      </c>
      <c r="F99" s="8" t="s">
        <v>3</v>
      </c>
      <c r="G99" s="8" t="s">
        <v>4</v>
      </c>
      <c r="H99" s="8" t="s">
        <v>5</v>
      </c>
      <c r="I99" s="8" t="s">
        <v>6</v>
      </c>
      <c r="J99" s="8" t="s">
        <v>7</v>
      </c>
      <c r="K99" s="8" t="s">
        <v>8</v>
      </c>
    </row>
    <row r="100" spans="2:11" ht="30.75" customHeight="1" thickBot="1" x14ac:dyDescent="0.3">
      <c r="B100" s="7" t="s">
        <v>61</v>
      </c>
      <c r="C100" s="9" t="s">
        <v>39</v>
      </c>
      <c r="D100" s="9" t="s">
        <v>39</v>
      </c>
      <c r="E100" s="9" t="s">
        <v>39</v>
      </c>
      <c r="F100" s="9" t="s">
        <v>39</v>
      </c>
      <c r="G100" s="9" t="s">
        <v>39</v>
      </c>
      <c r="H100" s="9" t="s">
        <v>39</v>
      </c>
      <c r="I100" s="9" t="s">
        <v>39</v>
      </c>
      <c r="J100" s="9" t="s">
        <v>39</v>
      </c>
      <c r="K100" s="9" t="s">
        <v>39</v>
      </c>
    </row>
    <row r="101" spans="2:11" x14ac:dyDescent="0.25">
      <c r="B101" s="21" t="s">
        <v>64</v>
      </c>
      <c r="C101" s="47"/>
      <c r="D101" s="47"/>
      <c r="E101" s="47"/>
      <c r="F101" s="47"/>
      <c r="G101" s="47"/>
      <c r="H101" s="47"/>
      <c r="I101" s="47"/>
      <c r="J101" s="47"/>
      <c r="K101" s="47"/>
    </row>
    <row r="102" spans="2:11" x14ac:dyDescent="0.25">
      <c r="B102" s="18" t="s">
        <v>9</v>
      </c>
      <c r="C102" s="11"/>
      <c r="D102" s="47"/>
      <c r="E102" s="47"/>
      <c r="F102" s="47"/>
      <c r="G102" s="47"/>
      <c r="H102" s="47"/>
      <c r="I102" s="47"/>
      <c r="J102" s="11"/>
      <c r="K102" s="47"/>
    </row>
    <row r="103" spans="2:11" x14ac:dyDescent="0.25">
      <c r="B103" s="18" t="s">
        <v>10</v>
      </c>
      <c r="C103" s="11"/>
      <c r="D103" s="47"/>
      <c r="E103" s="47"/>
      <c r="F103" s="47"/>
      <c r="G103" s="47"/>
      <c r="H103" s="47"/>
      <c r="I103" s="47"/>
      <c r="J103" s="11"/>
      <c r="K103" s="47"/>
    </row>
    <row r="104" spans="2:11" x14ac:dyDescent="0.25">
      <c r="B104" s="18" t="s">
        <v>11</v>
      </c>
      <c r="C104" s="11"/>
      <c r="D104" s="47"/>
      <c r="E104" s="47"/>
      <c r="F104" s="47"/>
      <c r="G104" s="47"/>
      <c r="H104" s="47"/>
      <c r="I104" s="47"/>
      <c r="J104" s="11"/>
      <c r="K104" s="47"/>
    </row>
    <row r="105" spans="2:11" x14ac:dyDescent="0.25">
      <c r="B105" s="18" t="s">
        <v>12</v>
      </c>
      <c r="C105" s="11"/>
      <c r="D105" s="47"/>
      <c r="E105" s="47"/>
      <c r="F105" s="47"/>
      <c r="G105" s="47"/>
      <c r="H105" s="47"/>
      <c r="I105" s="47"/>
      <c r="J105" s="11"/>
      <c r="K105" s="47"/>
    </row>
    <row r="106" spans="2:11" x14ac:dyDescent="0.25">
      <c r="B106" s="18" t="s">
        <v>13</v>
      </c>
      <c r="C106" s="11"/>
      <c r="D106" s="47"/>
      <c r="E106" s="47"/>
      <c r="F106" s="47"/>
      <c r="G106" s="47"/>
      <c r="H106" s="47"/>
      <c r="I106" s="47"/>
      <c r="J106" s="11"/>
      <c r="K106" s="47"/>
    </row>
    <row r="107" spans="2:11" x14ac:dyDescent="0.25">
      <c r="B107" s="18" t="s">
        <v>14</v>
      </c>
      <c r="C107" s="11"/>
      <c r="D107" s="47"/>
      <c r="E107" s="47"/>
      <c r="F107" s="47"/>
      <c r="G107" s="47"/>
      <c r="H107" s="47"/>
      <c r="I107" s="47"/>
      <c r="J107" s="11"/>
      <c r="K107" s="47"/>
    </row>
    <row r="108" spans="2:11" x14ac:dyDescent="0.25">
      <c r="B108" s="18" t="s">
        <v>110</v>
      </c>
      <c r="C108" s="11"/>
      <c r="D108" s="47"/>
      <c r="E108" s="47"/>
      <c r="F108" s="47"/>
      <c r="G108" s="47"/>
      <c r="H108" s="47"/>
      <c r="I108" s="47"/>
      <c r="J108" s="11"/>
      <c r="K108" s="47"/>
    </row>
    <row r="109" spans="2:11" x14ac:dyDescent="0.25">
      <c r="B109" s="18" t="s">
        <v>15</v>
      </c>
      <c r="C109" s="11"/>
      <c r="D109" s="47"/>
      <c r="E109" s="47"/>
      <c r="F109" s="47"/>
      <c r="G109" s="47"/>
      <c r="H109" s="47"/>
      <c r="I109" s="47"/>
      <c r="J109" s="11"/>
      <c r="K109" s="47"/>
    </row>
    <row r="110" spans="2:11" ht="16.5" thickBot="1" x14ac:dyDescent="0.3">
      <c r="B110" s="20" t="s">
        <v>33</v>
      </c>
      <c r="C110" s="27"/>
      <c r="D110" s="50"/>
      <c r="E110" s="50"/>
      <c r="F110" s="50"/>
      <c r="G110" s="50"/>
      <c r="H110" s="50"/>
      <c r="I110" s="50"/>
      <c r="J110" s="27"/>
      <c r="K110" s="50"/>
    </row>
    <row r="111" spans="2:11" ht="16.5" thickBot="1" x14ac:dyDescent="0.3">
      <c r="B111" s="7"/>
      <c r="C111" s="2"/>
      <c r="D111" s="2"/>
      <c r="E111" s="2"/>
      <c r="F111" s="2"/>
      <c r="G111" s="2"/>
      <c r="H111" s="2"/>
      <c r="I111" s="2"/>
      <c r="J111" s="2"/>
      <c r="K111" s="2"/>
    </row>
    <row r="112" spans="2:11" x14ac:dyDescent="0.25">
      <c r="B112" s="7"/>
      <c r="C112" s="8" t="s">
        <v>60</v>
      </c>
      <c r="D112" s="8" t="s">
        <v>2</v>
      </c>
      <c r="E112" s="8" t="s">
        <v>38</v>
      </c>
      <c r="F112" s="8" t="s">
        <v>3</v>
      </c>
      <c r="G112" s="8" t="s">
        <v>4</v>
      </c>
      <c r="H112" s="8" t="s">
        <v>5</v>
      </c>
      <c r="I112" s="8" t="s">
        <v>6</v>
      </c>
      <c r="J112" s="8" t="s">
        <v>7</v>
      </c>
      <c r="K112" s="8" t="s">
        <v>8</v>
      </c>
    </row>
    <row r="113" spans="1:11" ht="30.75" customHeight="1" thickBot="1" x14ac:dyDescent="0.3">
      <c r="B113" s="7" t="s">
        <v>61</v>
      </c>
      <c r="C113" s="9" t="s">
        <v>39</v>
      </c>
      <c r="D113" s="9" t="s">
        <v>39</v>
      </c>
      <c r="E113" s="9" t="s">
        <v>39</v>
      </c>
      <c r="F113" s="9" t="s">
        <v>39</v>
      </c>
      <c r="G113" s="9" t="s">
        <v>39</v>
      </c>
      <c r="H113" s="9" t="s">
        <v>39</v>
      </c>
      <c r="I113" s="9" t="s">
        <v>39</v>
      </c>
      <c r="J113" s="9" t="s">
        <v>39</v>
      </c>
      <c r="K113" s="9" t="s">
        <v>39</v>
      </c>
    </row>
    <row r="114" spans="1:11" x14ac:dyDescent="0.25">
      <c r="B114" s="21" t="s">
        <v>65</v>
      </c>
      <c r="C114" s="47"/>
      <c r="D114" s="47"/>
      <c r="E114" s="47"/>
      <c r="F114" s="47"/>
      <c r="G114" s="47"/>
      <c r="H114" s="47"/>
      <c r="I114" s="47"/>
      <c r="J114" s="47"/>
      <c r="K114" s="47"/>
    </row>
    <row r="115" spans="1:11" x14ac:dyDescent="0.25">
      <c r="A115" s="13"/>
      <c r="B115" s="18" t="s">
        <v>102</v>
      </c>
      <c r="C115" s="11"/>
      <c r="D115" s="11"/>
      <c r="E115" s="11"/>
      <c r="F115" s="11"/>
      <c r="G115" s="11"/>
      <c r="H115" s="11"/>
      <c r="I115" s="11"/>
      <c r="J115" s="11"/>
      <c r="K115" s="47"/>
    </row>
    <row r="116" spans="1:11" x14ac:dyDescent="0.25">
      <c r="B116" s="18" t="s">
        <v>111</v>
      </c>
      <c r="C116" s="11"/>
      <c r="D116" s="11"/>
      <c r="E116" s="11"/>
      <c r="F116" s="11"/>
      <c r="G116" s="11"/>
      <c r="H116" s="11"/>
      <c r="I116" s="11"/>
      <c r="J116" s="11"/>
      <c r="K116" s="47"/>
    </row>
    <row r="117" spans="1:11" x14ac:dyDescent="0.25">
      <c r="B117" s="18" t="s">
        <v>20</v>
      </c>
      <c r="C117" s="11"/>
      <c r="D117" s="11"/>
      <c r="E117" s="11"/>
      <c r="F117" s="11"/>
      <c r="G117" s="11"/>
      <c r="H117" s="11"/>
      <c r="I117" s="11"/>
      <c r="J117" s="11"/>
      <c r="K117" s="47"/>
    </row>
    <row r="118" spans="1:11" x14ac:dyDescent="0.25">
      <c r="A118" s="2"/>
      <c r="B118" s="18" t="s">
        <v>21</v>
      </c>
      <c r="C118" s="11"/>
      <c r="D118" s="11"/>
      <c r="E118" s="11"/>
      <c r="F118" s="11"/>
      <c r="G118" s="11"/>
      <c r="H118" s="11"/>
      <c r="I118" s="11"/>
      <c r="J118" s="11"/>
      <c r="K118" s="47"/>
    </row>
    <row r="119" spans="1:11" x14ac:dyDescent="0.25">
      <c r="A119" s="2"/>
      <c r="B119" s="18" t="s">
        <v>59</v>
      </c>
      <c r="C119" s="11"/>
      <c r="D119" s="11"/>
      <c r="E119" s="11"/>
      <c r="F119" s="11"/>
      <c r="G119" s="11"/>
      <c r="H119" s="11"/>
      <c r="I119" s="11"/>
      <c r="J119" s="11"/>
      <c r="K119" s="47"/>
    </row>
    <row r="120" spans="1:11" x14ac:dyDescent="0.25">
      <c r="A120" s="2"/>
      <c r="B120" s="18" t="s">
        <v>22</v>
      </c>
      <c r="C120" s="11"/>
      <c r="D120" s="11"/>
      <c r="E120" s="11"/>
      <c r="F120" s="11"/>
      <c r="G120" s="11"/>
      <c r="H120" s="11"/>
      <c r="I120" s="11"/>
      <c r="J120" s="11"/>
      <c r="K120" s="47"/>
    </row>
    <row r="121" spans="1:11" x14ac:dyDescent="0.25">
      <c r="A121" s="2"/>
      <c r="B121" s="18" t="s">
        <v>23</v>
      </c>
      <c r="C121" s="11"/>
      <c r="D121" s="11"/>
      <c r="E121" s="11"/>
      <c r="F121" s="11"/>
      <c r="G121" s="11"/>
      <c r="H121" s="11"/>
      <c r="I121" s="11"/>
      <c r="J121" s="11"/>
      <c r="K121" s="47"/>
    </row>
    <row r="122" spans="1:11" x14ac:dyDescent="0.25">
      <c r="A122" s="2"/>
      <c r="B122" s="18" t="s">
        <v>52</v>
      </c>
      <c r="C122" s="11"/>
      <c r="D122" s="11"/>
      <c r="E122" s="11"/>
      <c r="F122" s="11"/>
      <c r="G122" s="11"/>
      <c r="H122" s="11"/>
      <c r="I122" s="11"/>
      <c r="J122" s="11"/>
      <c r="K122" s="47"/>
    </row>
    <row r="123" spans="1:11" x14ac:dyDescent="0.25">
      <c r="A123" s="2"/>
      <c r="B123" s="18" t="s">
        <v>112</v>
      </c>
      <c r="C123" s="11"/>
      <c r="D123" s="47"/>
      <c r="E123" s="47"/>
      <c r="F123" s="47"/>
      <c r="G123" s="47"/>
      <c r="H123" s="47"/>
      <c r="I123" s="47"/>
      <c r="J123" s="11"/>
      <c r="K123" s="47"/>
    </row>
    <row r="124" spans="1:11" x14ac:dyDescent="0.25">
      <c r="A124" s="2"/>
      <c r="B124" s="18" t="s">
        <v>113</v>
      </c>
      <c r="C124" s="11"/>
      <c r="D124" s="47"/>
      <c r="E124" s="47"/>
      <c r="F124" s="47"/>
      <c r="G124" s="47"/>
      <c r="H124" s="47"/>
      <c r="I124" s="47"/>
      <c r="J124" s="11"/>
      <c r="K124" s="47"/>
    </row>
    <row r="125" spans="1:11" ht="16.5" thickBot="1" x14ac:dyDescent="0.3">
      <c r="B125" s="20" t="s">
        <v>75</v>
      </c>
      <c r="C125" s="27"/>
      <c r="D125" s="50"/>
      <c r="E125" s="50"/>
      <c r="F125" s="50"/>
      <c r="G125" s="50"/>
      <c r="H125" s="50"/>
      <c r="I125" s="50"/>
      <c r="J125" s="27"/>
      <c r="K125" s="50"/>
    </row>
    <row r="126" spans="1:11" ht="16.5" thickBot="1" x14ac:dyDescent="0.3">
      <c r="B126" s="7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B127" s="7"/>
      <c r="C127" s="8" t="s">
        <v>60</v>
      </c>
      <c r="D127" s="8" t="s">
        <v>2</v>
      </c>
      <c r="E127" s="8" t="s">
        <v>38</v>
      </c>
      <c r="F127" s="8" t="s">
        <v>3</v>
      </c>
      <c r="G127" s="8" t="s">
        <v>4</v>
      </c>
      <c r="H127" s="8" t="s">
        <v>5</v>
      </c>
      <c r="I127" s="8" t="s">
        <v>6</v>
      </c>
      <c r="J127" s="8" t="s">
        <v>7</v>
      </c>
      <c r="K127" s="8" t="s">
        <v>8</v>
      </c>
    </row>
    <row r="128" spans="1:11" ht="30.75" customHeight="1" thickBot="1" x14ac:dyDescent="0.3">
      <c r="B128" s="7" t="s">
        <v>61</v>
      </c>
      <c r="C128" s="9" t="s">
        <v>39</v>
      </c>
      <c r="D128" s="9" t="s">
        <v>39</v>
      </c>
      <c r="E128" s="9" t="s">
        <v>39</v>
      </c>
      <c r="F128" s="9" t="s">
        <v>39</v>
      </c>
      <c r="G128" s="9" t="s">
        <v>39</v>
      </c>
      <c r="H128" s="9" t="s">
        <v>39</v>
      </c>
      <c r="I128" s="9" t="s">
        <v>39</v>
      </c>
      <c r="J128" s="9" t="s">
        <v>39</v>
      </c>
      <c r="K128" s="9" t="s">
        <v>39</v>
      </c>
    </row>
    <row r="129" spans="2:11" x14ac:dyDescent="0.25">
      <c r="B129" s="21" t="s">
        <v>66</v>
      </c>
      <c r="C129" s="47"/>
      <c r="D129" s="47"/>
      <c r="E129" s="47"/>
      <c r="F129" s="47"/>
      <c r="G129" s="47"/>
      <c r="H129" s="47"/>
      <c r="I129" s="47"/>
      <c r="J129" s="47"/>
      <c r="K129" s="47"/>
    </row>
    <row r="130" spans="2:11" x14ac:dyDescent="0.25">
      <c r="B130" s="18" t="s">
        <v>214</v>
      </c>
      <c r="C130" s="11"/>
      <c r="D130" s="47"/>
      <c r="E130" s="47"/>
      <c r="F130" s="47"/>
      <c r="G130" s="47"/>
      <c r="H130" s="47"/>
      <c r="I130" s="47"/>
      <c r="J130" s="11"/>
      <c r="K130" s="47"/>
    </row>
    <row r="131" spans="2:11" x14ac:dyDescent="0.25">
      <c r="B131" s="18" t="s">
        <v>215</v>
      </c>
      <c r="C131" s="11"/>
      <c r="D131" s="47"/>
      <c r="E131" s="47"/>
      <c r="F131" s="47"/>
      <c r="G131" s="47"/>
      <c r="H131" s="47"/>
      <c r="I131" s="47"/>
      <c r="J131" s="11"/>
      <c r="K131" s="47"/>
    </row>
    <row r="132" spans="2:11" x14ac:dyDescent="0.25">
      <c r="B132" s="18" t="s">
        <v>216</v>
      </c>
      <c r="C132" s="11"/>
      <c r="D132" s="47"/>
      <c r="E132" s="47"/>
      <c r="F132" s="47"/>
      <c r="G132" s="47"/>
      <c r="H132" s="47"/>
      <c r="I132" s="47"/>
      <c r="J132" s="11"/>
      <c r="K132" s="47"/>
    </row>
    <row r="133" spans="2:11" x14ac:dyDescent="0.25">
      <c r="B133" s="18" t="s">
        <v>217</v>
      </c>
      <c r="C133" s="11"/>
      <c r="D133" s="47"/>
      <c r="E133" s="47"/>
      <c r="F133" s="47"/>
      <c r="G133" s="47"/>
      <c r="H133" s="47"/>
      <c r="I133" s="47"/>
      <c r="J133" s="11"/>
      <c r="K133" s="47"/>
    </row>
    <row r="134" spans="2:11" x14ac:dyDescent="0.25">
      <c r="B134" s="18" t="s">
        <v>114</v>
      </c>
      <c r="C134" s="11"/>
      <c r="D134" s="47"/>
      <c r="E134" s="47"/>
      <c r="F134" s="47"/>
      <c r="G134" s="47"/>
      <c r="H134" s="47"/>
      <c r="I134" s="47"/>
      <c r="J134" s="11"/>
      <c r="K134" s="47"/>
    </row>
    <row r="135" spans="2:11" x14ac:dyDescent="0.25">
      <c r="B135" s="18" t="s">
        <v>95</v>
      </c>
      <c r="C135" s="11"/>
      <c r="D135" s="47"/>
      <c r="E135" s="47"/>
      <c r="F135" s="47"/>
      <c r="G135" s="47"/>
      <c r="H135" s="47"/>
      <c r="I135" s="47"/>
      <c r="J135" s="11"/>
      <c r="K135" s="47"/>
    </row>
    <row r="136" spans="2:11" x14ac:dyDescent="0.25">
      <c r="B136" s="18" t="s">
        <v>96</v>
      </c>
      <c r="C136" s="11"/>
      <c r="D136" s="47"/>
      <c r="E136" s="47"/>
      <c r="F136" s="47"/>
      <c r="G136" s="47"/>
      <c r="H136" s="47"/>
      <c r="I136" s="47"/>
      <c r="J136" s="11"/>
      <c r="K136" s="47"/>
    </row>
    <row r="137" spans="2:11" x14ac:dyDescent="0.25">
      <c r="B137" s="18" t="s">
        <v>97</v>
      </c>
      <c r="C137" s="11"/>
      <c r="D137" s="47"/>
      <c r="E137" s="47"/>
      <c r="F137" s="47"/>
      <c r="G137" s="47"/>
      <c r="H137" s="47"/>
      <c r="I137" s="47"/>
      <c r="J137" s="11"/>
      <c r="K137" s="47"/>
    </row>
    <row r="138" spans="2:11" x14ac:dyDescent="0.25">
      <c r="B138" s="24" t="s">
        <v>86</v>
      </c>
      <c r="C138" s="11"/>
      <c r="D138" s="47"/>
      <c r="E138" s="47"/>
      <c r="F138" s="47"/>
      <c r="G138" s="47"/>
      <c r="H138" s="47"/>
      <c r="I138" s="47"/>
      <c r="J138" s="11"/>
      <c r="K138" s="47"/>
    </row>
    <row r="139" spans="2:11" x14ac:dyDescent="0.25">
      <c r="B139" s="18" t="s">
        <v>87</v>
      </c>
      <c r="C139" s="11"/>
      <c r="D139" s="47"/>
      <c r="E139" s="47"/>
      <c r="F139" s="47"/>
      <c r="G139" s="47"/>
      <c r="H139" s="47"/>
      <c r="I139" s="47"/>
      <c r="J139" s="11"/>
      <c r="K139" s="47"/>
    </row>
    <row r="140" spans="2:11" x14ac:dyDescent="0.25">
      <c r="B140" s="18" t="s">
        <v>88</v>
      </c>
      <c r="C140" s="11"/>
      <c r="D140" s="47"/>
      <c r="E140" s="47"/>
      <c r="F140" s="47"/>
      <c r="G140" s="47"/>
      <c r="H140" s="47"/>
      <c r="I140" s="47"/>
      <c r="J140" s="11"/>
      <c r="K140" s="47"/>
    </row>
    <row r="141" spans="2:11" x14ac:dyDescent="0.25">
      <c r="B141" s="18" t="s">
        <v>94</v>
      </c>
      <c r="C141" s="12"/>
      <c r="D141" s="51"/>
      <c r="E141" s="51"/>
      <c r="F141" s="51"/>
      <c r="G141" s="51"/>
      <c r="H141" s="51"/>
      <c r="I141" s="51"/>
      <c r="J141" s="12"/>
      <c r="K141" s="51"/>
    </row>
    <row r="142" spans="2:11" x14ac:dyDescent="0.25">
      <c r="B142" s="18" t="s">
        <v>89</v>
      </c>
      <c r="C142" s="11"/>
      <c r="D142" s="47"/>
      <c r="E142" s="47"/>
      <c r="F142" s="47"/>
      <c r="G142" s="47"/>
      <c r="H142" s="47"/>
      <c r="I142" s="47"/>
      <c r="J142" s="11"/>
      <c r="K142" s="47"/>
    </row>
    <row r="143" spans="2:11" x14ac:dyDescent="0.25">
      <c r="B143" s="18" t="s">
        <v>90</v>
      </c>
      <c r="C143" s="11"/>
      <c r="D143" s="47"/>
      <c r="E143" s="47"/>
      <c r="F143" s="47"/>
      <c r="G143" s="47"/>
      <c r="H143" s="47"/>
      <c r="I143" s="47"/>
      <c r="J143" s="11"/>
      <c r="K143" s="47"/>
    </row>
    <row r="144" spans="2:11" x14ac:dyDescent="0.25">
      <c r="B144" s="18" t="s">
        <v>261</v>
      </c>
      <c r="C144" s="11"/>
      <c r="D144" s="47"/>
      <c r="E144" s="47"/>
      <c r="F144" s="47"/>
      <c r="G144" s="47"/>
      <c r="H144" s="47"/>
      <c r="I144" s="47"/>
      <c r="J144" s="11"/>
      <c r="K144" s="47"/>
    </row>
    <row r="145" spans="2:11" x14ac:dyDescent="0.25">
      <c r="B145" s="18" t="s">
        <v>91</v>
      </c>
      <c r="C145" s="11"/>
      <c r="D145" s="47"/>
      <c r="E145" s="47"/>
      <c r="F145" s="47"/>
      <c r="G145" s="47"/>
      <c r="H145" s="47"/>
      <c r="I145" s="47"/>
      <c r="J145" s="11"/>
      <c r="K145" s="47"/>
    </row>
    <row r="146" spans="2:11" x14ac:dyDescent="0.25">
      <c r="B146" s="18" t="s">
        <v>92</v>
      </c>
      <c r="C146" s="11"/>
      <c r="D146" s="47"/>
      <c r="E146" s="47"/>
      <c r="F146" s="47"/>
      <c r="G146" s="47"/>
      <c r="H146" s="47"/>
      <c r="I146" s="47"/>
      <c r="J146" s="11"/>
      <c r="K146" s="47"/>
    </row>
    <row r="147" spans="2:11" ht="16.5" thickBot="1" x14ac:dyDescent="0.3">
      <c r="B147" s="20" t="s">
        <v>93</v>
      </c>
      <c r="C147" s="27"/>
      <c r="D147" s="50"/>
      <c r="E147" s="50"/>
      <c r="F147" s="50"/>
      <c r="G147" s="50"/>
      <c r="H147" s="50"/>
      <c r="I147" s="50"/>
      <c r="J147" s="27"/>
      <c r="K147" s="50"/>
    </row>
    <row r="148" spans="2:11" ht="16.5" thickBot="1" x14ac:dyDescent="0.3">
      <c r="B148" s="60" t="s">
        <v>262</v>
      </c>
      <c r="C148" s="27"/>
      <c r="D148" s="50"/>
      <c r="E148" s="50"/>
      <c r="F148" s="50"/>
      <c r="G148" s="50"/>
      <c r="H148" s="50"/>
      <c r="I148" s="50"/>
      <c r="J148" s="27"/>
    </row>
    <row r="149" spans="2:11" ht="16.5" thickBot="1" x14ac:dyDescent="0.3">
      <c r="B149" s="58" t="s">
        <v>263</v>
      </c>
      <c r="C149" s="27"/>
      <c r="D149" s="50"/>
      <c r="E149" s="50"/>
      <c r="F149" s="50"/>
      <c r="G149" s="50"/>
      <c r="H149" s="50"/>
      <c r="I149" s="50"/>
      <c r="J149" s="27"/>
    </row>
    <row r="150" spans="2:11" ht="16.5" thickBot="1" x14ac:dyDescent="0.3">
      <c r="B150" s="58" t="s">
        <v>264</v>
      </c>
      <c r="C150" s="27"/>
      <c r="D150" s="50"/>
      <c r="E150" s="50"/>
      <c r="F150" s="50"/>
      <c r="G150" s="50"/>
      <c r="H150" s="50"/>
      <c r="I150" s="50"/>
      <c r="J150" s="27"/>
    </row>
    <row r="151" spans="2:11" ht="16.5" thickBot="1" x14ac:dyDescent="0.3">
      <c r="B151" s="59" t="s">
        <v>265</v>
      </c>
      <c r="C151" s="27"/>
      <c r="D151" s="50"/>
      <c r="E151" s="50"/>
      <c r="F151" s="50"/>
      <c r="G151" s="50"/>
      <c r="H151" s="50"/>
      <c r="I151" s="50"/>
      <c r="J151" s="27"/>
    </row>
    <row r="156" spans="2:11" x14ac:dyDescent="0.25">
      <c r="C156" s="2"/>
      <c r="D156" s="2"/>
      <c r="E156" s="2"/>
      <c r="F156" s="2"/>
      <c r="G156" s="2"/>
      <c r="H156" s="2"/>
      <c r="I156" s="2"/>
      <c r="J156" s="2"/>
      <c r="K156" s="2"/>
    </row>
    <row r="157" spans="2:11" x14ac:dyDescent="0.25">
      <c r="C157" s="3"/>
      <c r="D157" s="3"/>
      <c r="E157" s="3"/>
      <c r="F157" s="3"/>
      <c r="G157" s="3"/>
      <c r="H157" s="3"/>
      <c r="I157" s="3"/>
      <c r="J157" s="3"/>
      <c r="K157" s="3"/>
    </row>
    <row r="171" spans="2:11" x14ac:dyDescent="0.25">
      <c r="C171" s="2"/>
      <c r="D171" s="2"/>
      <c r="E171" s="2"/>
      <c r="F171" s="2"/>
      <c r="G171" s="2"/>
      <c r="H171" s="2"/>
      <c r="I171" s="2"/>
      <c r="J171" s="2"/>
      <c r="K171" s="2"/>
    </row>
    <row r="172" spans="2:11" x14ac:dyDescent="0.25">
      <c r="C172" s="3"/>
      <c r="D172" s="3"/>
      <c r="E172" s="3"/>
      <c r="F172" s="3"/>
      <c r="G172" s="3"/>
      <c r="H172" s="3"/>
      <c r="I172" s="3"/>
      <c r="J172" s="3"/>
      <c r="K172" s="3"/>
    </row>
    <row r="176" spans="2:11" x14ac:dyDescent="0.25">
      <c r="B176" s="4"/>
    </row>
    <row r="195" spans="3:11" x14ac:dyDescent="0.25">
      <c r="C195" s="2"/>
      <c r="D195" s="2"/>
      <c r="E195" s="2"/>
      <c r="F195" s="2"/>
      <c r="G195" s="2"/>
      <c r="H195" s="2"/>
      <c r="I195" s="2"/>
      <c r="J195" s="2"/>
      <c r="K195" s="2"/>
    </row>
    <row r="196" spans="3:11" x14ac:dyDescent="0.25">
      <c r="C196" s="3"/>
      <c r="D196" s="3"/>
      <c r="E196" s="3"/>
      <c r="F196" s="3"/>
      <c r="G196" s="3"/>
      <c r="H196" s="3"/>
      <c r="I196" s="3"/>
      <c r="J196" s="3"/>
      <c r="K196" s="3"/>
    </row>
  </sheetData>
  <mergeCells count="1">
    <mergeCell ref="A15:A17"/>
  </mergeCells>
  <conditionalFormatting sqref="C34:K45 C47:K51 C53:K56 C58:K61 C66:K74 C79:K85 C90:K97 C102:K110 C115:K125 C14:K28 C130:K147">
    <cfRule type="cellIs" dxfId="1" priority="2" operator="between">
      <formula>1</formula>
      <formula>6</formula>
    </cfRule>
  </conditionalFormatting>
  <conditionalFormatting sqref="C148:J151">
    <cfRule type="cellIs" dxfId="0" priority="1" operator="between">
      <formula>1</formula>
      <formula>6</formula>
    </cfRule>
  </conditionalFormatting>
  <pageMargins left="0.25" right="0.25" top="0.25" bottom="0.25" header="0.3" footer="0.3"/>
  <pageSetup paperSize="5" fitToHeight="0" orientation="landscape" r:id="rId1"/>
  <rowBreaks count="2" manualBreakCount="2">
    <brk id="75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topLeftCell="A13" zoomScaleNormal="100" workbookViewId="0">
      <selection activeCell="A2" sqref="A2:XFD2"/>
    </sheetView>
  </sheetViews>
  <sheetFormatPr defaultColWidth="11" defaultRowHeight="15.75" x14ac:dyDescent="0.25"/>
  <cols>
    <col min="1" max="1" width="22.75" customWidth="1"/>
    <col min="2" max="2" width="44" customWidth="1"/>
    <col min="3" max="5" width="15.125" customWidth="1"/>
  </cols>
  <sheetData>
    <row r="1" spans="1:5" ht="28.5" x14ac:dyDescent="0.45">
      <c r="C1" s="31" t="s">
        <v>259</v>
      </c>
      <c r="D1" s="1"/>
    </row>
    <row r="2" spans="1:5" ht="28.5" x14ac:dyDescent="0.45">
      <c r="C2" s="31"/>
      <c r="D2" s="1"/>
    </row>
    <row r="3" spans="1:5" x14ac:dyDescent="0.25">
      <c r="A3" t="s">
        <v>1</v>
      </c>
    </row>
    <row r="4" spans="1:5" x14ac:dyDescent="0.25">
      <c r="A4" t="s">
        <v>0</v>
      </c>
      <c r="B4" s="25"/>
    </row>
    <row r="5" spans="1:5" x14ac:dyDescent="0.25">
      <c r="A5" t="s">
        <v>200</v>
      </c>
      <c r="C5">
        <v>2024</v>
      </c>
    </row>
    <row r="6" spans="1:5" ht="16.5" thickBot="1" x14ac:dyDescent="0.3">
      <c r="A6" t="s">
        <v>58</v>
      </c>
    </row>
    <row r="7" spans="1:5" x14ac:dyDescent="0.25">
      <c r="B7" s="16" t="s">
        <v>34</v>
      </c>
      <c r="C7" s="26"/>
    </row>
    <row r="8" spans="1:5" x14ac:dyDescent="0.25">
      <c r="B8" s="10" t="s">
        <v>35</v>
      </c>
      <c r="C8" s="11"/>
    </row>
    <row r="9" spans="1:5" x14ac:dyDescent="0.25">
      <c r="B9" s="10" t="s">
        <v>36</v>
      </c>
      <c r="C9" s="11"/>
    </row>
    <row r="10" spans="1:5" ht="16.5" thickBot="1" x14ac:dyDescent="0.3">
      <c r="B10" s="14" t="s">
        <v>37</v>
      </c>
      <c r="C10" s="27"/>
    </row>
    <row r="11" spans="1:5" ht="27" customHeight="1" x14ac:dyDescent="0.25"/>
    <row r="12" spans="1:5" ht="16.5" thickBot="1" x14ac:dyDescent="0.3"/>
    <row r="13" spans="1:5" ht="16.5" thickBot="1" x14ac:dyDescent="0.3">
      <c r="A13" s="34"/>
      <c r="B13" s="34"/>
      <c r="C13" s="62" t="s">
        <v>229</v>
      </c>
      <c r="D13" s="63"/>
    </row>
    <row r="14" spans="1:5" ht="110.25" x14ac:dyDescent="0.25">
      <c r="A14" s="35"/>
      <c r="B14" s="36" t="s">
        <v>42</v>
      </c>
      <c r="C14" s="37" t="s">
        <v>230</v>
      </c>
      <c r="D14" s="37" t="s">
        <v>231</v>
      </c>
      <c r="E14" s="38"/>
    </row>
    <row r="15" spans="1:5" x14ac:dyDescent="0.25">
      <c r="A15" s="34"/>
      <c r="B15" s="39" t="s">
        <v>232</v>
      </c>
      <c r="C15" s="57"/>
      <c r="D15" s="57"/>
    </row>
    <row r="16" spans="1:5" x14ac:dyDescent="0.25">
      <c r="A16" s="34"/>
      <c r="B16" s="40" t="s">
        <v>233</v>
      </c>
      <c r="C16" s="41"/>
      <c r="D16" s="41"/>
    </row>
    <row r="17" spans="1:4" x14ac:dyDescent="0.25">
      <c r="A17" s="34"/>
      <c r="B17" s="40" t="s">
        <v>234</v>
      </c>
      <c r="C17" s="41"/>
      <c r="D17" s="41"/>
    </row>
    <row r="18" spans="1:4" x14ac:dyDescent="0.25">
      <c r="A18" s="34"/>
      <c r="B18" s="40" t="s">
        <v>235</v>
      </c>
      <c r="C18" s="41"/>
      <c r="D18" s="41"/>
    </row>
    <row r="19" spans="1:4" x14ac:dyDescent="0.25">
      <c r="A19" s="34"/>
      <c r="B19" s="40" t="s">
        <v>236</v>
      </c>
      <c r="C19" s="41"/>
      <c r="D19" s="41"/>
    </row>
    <row r="20" spans="1:4" x14ac:dyDescent="0.25">
      <c r="A20" s="34"/>
      <c r="B20" s="40" t="s">
        <v>237</v>
      </c>
      <c r="C20" s="41"/>
      <c r="D20" s="41"/>
    </row>
    <row r="21" spans="1:4" ht="16.5" thickBot="1" x14ac:dyDescent="0.3">
      <c r="A21" s="34"/>
      <c r="B21" s="42" t="s">
        <v>238</v>
      </c>
      <c r="C21" s="43"/>
      <c r="D21" s="43"/>
    </row>
    <row r="22" spans="1:4" ht="16.5" thickBot="1" x14ac:dyDescent="0.3">
      <c r="A22" s="34"/>
      <c r="B22" s="44" t="s">
        <v>239</v>
      </c>
      <c r="C22" s="45"/>
      <c r="D22" s="45"/>
    </row>
    <row r="24" spans="1:4" x14ac:dyDescent="0.25">
      <c r="B24" s="25" t="s">
        <v>240</v>
      </c>
      <c r="C24" s="46"/>
      <c r="D24" s="46"/>
    </row>
    <row r="25" spans="1:4" x14ac:dyDescent="0.25">
      <c r="B25" s="6"/>
    </row>
  </sheetData>
  <mergeCells count="1">
    <mergeCell ref="C13:D13"/>
  </mergeCells>
  <dataValidations count="2">
    <dataValidation type="whole" allowBlank="1" showInputMessage="1" showErrorMessage="1" sqref="C15:D21" xr:uid="{00000000-0002-0000-0100-000000000000}">
      <formula1>0</formula1>
      <formula2>2000</formula2>
    </dataValidation>
    <dataValidation type="whole" allowBlank="1" showInputMessage="1" showErrorMessage="1" sqref="C22:D22" xr:uid="{00000000-0002-0000-0100-000001000000}">
      <formula1>0</formula1>
      <formula2>2500</formula2>
    </dataValidation>
  </dataValidations>
  <pageMargins left="0.25" right="0.25" top="0.25" bottom="0.25" header="0.3" footer="0.3"/>
  <pageSetup paperSize="5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H11"/>
  <sheetViews>
    <sheetView workbookViewId="0">
      <selection sqref="A1:XFD1048576"/>
    </sheetView>
  </sheetViews>
  <sheetFormatPr defaultRowHeight="15.75" x14ac:dyDescent="0.25"/>
  <cols>
    <col min="2" max="2" width="10.625" customWidth="1"/>
    <col min="3" max="3" width="14.25" customWidth="1"/>
    <col min="4" max="4" width="14.75" customWidth="1"/>
    <col min="5" max="5" width="10.5" customWidth="1"/>
  </cols>
  <sheetData>
    <row r="1" spans="1:112" x14ac:dyDescent="0.25">
      <c r="F1">
        <v>14</v>
      </c>
      <c r="G1">
        <f>F1+1</f>
        <v>15</v>
      </c>
      <c r="H1">
        <f t="shared" ref="H1:BS1" si="0">G1+1</f>
        <v>16</v>
      </c>
      <c r="I1">
        <f t="shared" si="0"/>
        <v>17</v>
      </c>
      <c r="J1">
        <f t="shared" si="0"/>
        <v>18</v>
      </c>
      <c r="K1">
        <f t="shared" si="0"/>
        <v>19</v>
      </c>
      <c r="L1">
        <f t="shared" si="0"/>
        <v>20</v>
      </c>
      <c r="M1">
        <f t="shared" si="0"/>
        <v>21</v>
      </c>
      <c r="N1">
        <f t="shared" si="0"/>
        <v>22</v>
      </c>
      <c r="O1">
        <f t="shared" si="0"/>
        <v>23</v>
      </c>
      <c r="P1">
        <f t="shared" si="0"/>
        <v>24</v>
      </c>
      <c r="Q1">
        <f t="shared" si="0"/>
        <v>25</v>
      </c>
      <c r="R1">
        <f t="shared" si="0"/>
        <v>26</v>
      </c>
      <c r="S1">
        <f t="shared" si="0"/>
        <v>27</v>
      </c>
      <c r="T1">
        <f t="shared" si="0"/>
        <v>28</v>
      </c>
      <c r="U1">
        <v>34</v>
      </c>
      <c r="V1">
        <f t="shared" si="0"/>
        <v>35</v>
      </c>
      <c r="W1">
        <f t="shared" si="0"/>
        <v>36</v>
      </c>
      <c r="X1">
        <f t="shared" si="0"/>
        <v>37</v>
      </c>
      <c r="Y1">
        <f t="shared" si="0"/>
        <v>38</v>
      </c>
      <c r="Z1">
        <f t="shared" si="0"/>
        <v>39</v>
      </c>
      <c r="AA1">
        <f t="shared" si="0"/>
        <v>40</v>
      </c>
      <c r="AB1">
        <f t="shared" si="0"/>
        <v>41</v>
      </c>
      <c r="AC1">
        <f t="shared" si="0"/>
        <v>42</v>
      </c>
      <c r="AD1">
        <f t="shared" si="0"/>
        <v>43</v>
      </c>
      <c r="AE1">
        <f t="shared" si="0"/>
        <v>44</v>
      </c>
      <c r="AF1">
        <f t="shared" si="0"/>
        <v>45</v>
      </c>
      <c r="AG1">
        <v>47</v>
      </c>
      <c r="AH1">
        <f t="shared" si="0"/>
        <v>48</v>
      </c>
      <c r="AI1">
        <f t="shared" si="0"/>
        <v>49</v>
      </c>
      <c r="AJ1">
        <f t="shared" si="0"/>
        <v>50</v>
      </c>
      <c r="AK1">
        <f t="shared" si="0"/>
        <v>51</v>
      </c>
      <c r="AL1">
        <v>53</v>
      </c>
      <c r="AM1">
        <f t="shared" si="0"/>
        <v>54</v>
      </c>
      <c r="AN1">
        <f t="shared" si="0"/>
        <v>55</v>
      </c>
      <c r="AO1">
        <f t="shared" si="0"/>
        <v>56</v>
      </c>
      <c r="AP1">
        <v>58</v>
      </c>
      <c r="AQ1">
        <f t="shared" si="0"/>
        <v>59</v>
      </c>
      <c r="AR1">
        <f t="shared" si="0"/>
        <v>60</v>
      </c>
      <c r="AS1">
        <f t="shared" si="0"/>
        <v>61</v>
      </c>
      <c r="AT1">
        <v>66</v>
      </c>
      <c r="AU1">
        <f t="shared" si="0"/>
        <v>67</v>
      </c>
      <c r="AV1">
        <f t="shared" si="0"/>
        <v>68</v>
      </c>
      <c r="AW1">
        <f t="shared" si="0"/>
        <v>69</v>
      </c>
      <c r="AX1">
        <f t="shared" si="0"/>
        <v>70</v>
      </c>
      <c r="AY1">
        <f t="shared" si="0"/>
        <v>71</v>
      </c>
      <c r="AZ1">
        <f t="shared" si="0"/>
        <v>72</v>
      </c>
      <c r="BA1">
        <f t="shared" si="0"/>
        <v>73</v>
      </c>
      <c r="BB1">
        <f t="shared" si="0"/>
        <v>74</v>
      </c>
      <c r="BC1">
        <v>79</v>
      </c>
      <c r="BD1">
        <f t="shared" si="0"/>
        <v>80</v>
      </c>
      <c r="BE1">
        <f t="shared" si="0"/>
        <v>81</v>
      </c>
      <c r="BF1">
        <f t="shared" si="0"/>
        <v>82</v>
      </c>
      <c r="BG1">
        <f t="shared" si="0"/>
        <v>83</v>
      </c>
      <c r="BH1">
        <f t="shared" si="0"/>
        <v>84</v>
      </c>
      <c r="BI1">
        <f t="shared" si="0"/>
        <v>85</v>
      </c>
      <c r="BJ1">
        <v>90</v>
      </c>
      <c r="BK1">
        <f t="shared" si="0"/>
        <v>91</v>
      </c>
      <c r="BL1">
        <f t="shared" si="0"/>
        <v>92</v>
      </c>
      <c r="BM1">
        <f t="shared" si="0"/>
        <v>93</v>
      </c>
      <c r="BN1">
        <f t="shared" si="0"/>
        <v>94</v>
      </c>
      <c r="BO1">
        <f t="shared" si="0"/>
        <v>95</v>
      </c>
      <c r="BP1">
        <f t="shared" si="0"/>
        <v>96</v>
      </c>
      <c r="BQ1">
        <f t="shared" si="0"/>
        <v>97</v>
      </c>
      <c r="BR1">
        <v>102</v>
      </c>
      <c r="BS1">
        <f t="shared" si="0"/>
        <v>103</v>
      </c>
      <c r="BT1">
        <f t="shared" ref="BT1:CX1" si="1">BS1+1</f>
        <v>104</v>
      </c>
      <c r="BU1">
        <f t="shared" si="1"/>
        <v>105</v>
      </c>
      <c r="BV1">
        <f t="shared" si="1"/>
        <v>106</v>
      </c>
      <c r="BW1">
        <f t="shared" si="1"/>
        <v>107</v>
      </c>
      <c r="BX1">
        <f t="shared" si="1"/>
        <v>108</v>
      </c>
      <c r="BY1">
        <f t="shared" si="1"/>
        <v>109</v>
      </c>
      <c r="BZ1">
        <f t="shared" si="1"/>
        <v>110</v>
      </c>
      <c r="CA1">
        <v>115</v>
      </c>
      <c r="CB1">
        <f t="shared" si="1"/>
        <v>116</v>
      </c>
      <c r="CC1">
        <f t="shared" si="1"/>
        <v>117</v>
      </c>
      <c r="CD1">
        <f t="shared" si="1"/>
        <v>118</v>
      </c>
      <c r="CE1">
        <f t="shared" si="1"/>
        <v>119</v>
      </c>
      <c r="CF1">
        <f t="shared" si="1"/>
        <v>120</v>
      </c>
      <c r="CG1">
        <f t="shared" si="1"/>
        <v>121</v>
      </c>
      <c r="CH1">
        <f t="shared" si="1"/>
        <v>122</v>
      </c>
      <c r="CI1">
        <f t="shared" si="1"/>
        <v>123</v>
      </c>
      <c r="CJ1">
        <f t="shared" si="1"/>
        <v>124</v>
      </c>
      <c r="CK1">
        <f t="shared" si="1"/>
        <v>125</v>
      </c>
      <c r="CL1">
        <v>130</v>
      </c>
      <c r="CM1">
        <f t="shared" si="1"/>
        <v>131</v>
      </c>
      <c r="CN1">
        <f t="shared" si="1"/>
        <v>132</v>
      </c>
      <c r="CO1">
        <f t="shared" si="1"/>
        <v>133</v>
      </c>
      <c r="CP1">
        <f t="shared" si="1"/>
        <v>134</v>
      </c>
      <c r="CQ1">
        <f>CP1+1</f>
        <v>135</v>
      </c>
      <c r="CR1">
        <f t="shared" si="1"/>
        <v>136</v>
      </c>
      <c r="CS1">
        <f t="shared" si="1"/>
        <v>137</v>
      </c>
      <c r="CT1">
        <f t="shared" si="1"/>
        <v>138</v>
      </c>
      <c r="CU1">
        <f t="shared" si="1"/>
        <v>139</v>
      </c>
      <c r="CV1">
        <f t="shared" si="1"/>
        <v>140</v>
      </c>
      <c r="CW1">
        <f t="shared" si="1"/>
        <v>141</v>
      </c>
      <c r="CX1">
        <f t="shared" si="1"/>
        <v>142</v>
      </c>
      <c r="CY1">
        <f t="shared" ref="CY1" si="2">CX1+1</f>
        <v>143</v>
      </c>
      <c r="CZ1">
        <f t="shared" ref="CZ1" si="3">CY1+1</f>
        <v>144</v>
      </c>
      <c r="DA1">
        <f t="shared" ref="DA1" si="4">CZ1+1</f>
        <v>145</v>
      </c>
      <c r="DB1">
        <f t="shared" ref="DB1" si="5">DA1+1</f>
        <v>146</v>
      </c>
      <c r="DC1">
        <f t="shared" ref="DC1" si="6">DB1+1</f>
        <v>147</v>
      </c>
      <c r="DD1">
        <f t="shared" ref="DD1" si="7">DC1+1</f>
        <v>148</v>
      </c>
      <c r="DE1">
        <f t="shared" ref="DE1" si="8">DD1+1</f>
        <v>149</v>
      </c>
      <c r="DF1">
        <f t="shared" ref="DF1" si="9">DE1+1</f>
        <v>150</v>
      </c>
      <c r="DG1">
        <f t="shared" ref="DG1" si="10">DF1+1</f>
        <v>151</v>
      </c>
      <c r="DH1">
        <f t="shared" ref="DH1" si="11">DG1+1</f>
        <v>152</v>
      </c>
    </row>
    <row r="2" spans="1:112" x14ac:dyDescent="0.25">
      <c r="A2" t="s">
        <v>195</v>
      </c>
      <c r="B2" t="s">
        <v>201</v>
      </c>
      <c r="C2" t="s">
        <v>199</v>
      </c>
      <c r="D2" t="s">
        <v>196</v>
      </c>
      <c r="E2" t="s">
        <v>197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  <c r="U2" t="s">
        <v>131</v>
      </c>
      <c r="V2" t="s">
        <v>132</v>
      </c>
      <c r="W2" t="s">
        <v>133</v>
      </c>
      <c r="X2" t="s">
        <v>134</v>
      </c>
      <c r="Y2" t="s">
        <v>135</v>
      </c>
      <c r="Z2" t="s">
        <v>136</v>
      </c>
      <c r="AA2" t="s">
        <v>137</v>
      </c>
      <c r="AB2" t="s">
        <v>138</v>
      </c>
      <c r="AC2" t="s">
        <v>139</v>
      </c>
      <c r="AD2" t="s">
        <v>206</v>
      </c>
      <c r="AE2" t="s">
        <v>207</v>
      </c>
      <c r="AF2" t="s">
        <v>208</v>
      </c>
      <c r="AG2" t="s">
        <v>140</v>
      </c>
      <c r="AH2" t="s">
        <v>141</v>
      </c>
      <c r="AI2" t="s">
        <v>209</v>
      </c>
      <c r="AJ2" t="s">
        <v>142</v>
      </c>
      <c r="AK2" t="s">
        <v>210</v>
      </c>
      <c r="AL2" t="s">
        <v>143</v>
      </c>
      <c r="AM2" t="s">
        <v>144</v>
      </c>
      <c r="AN2" t="s">
        <v>211</v>
      </c>
      <c r="AO2" t="s">
        <v>212</v>
      </c>
      <c r="AP2" t="s">
        <v>145</v>
      </c>
      <c r="AQ2" t="s">
        <v>146</v>
      </c>
      <c r="AR2" t="s">
        <v>147</v>
      </c>
      <c r="AS2" t="s">
        <v>213</v>
      </c>
      <c r="AT2" t="s">
        <v>148</v>
      </c>
      <c r="AU2" t="s">
        <v>149</v>
      </c>
      <c r="AV2" t="s">
        <v>150</v>
      </c>
      <c r="AW2" t="s">
        <v>151</v>
      </c>
      <c r="AX2" t="s">
        <v>152</v>
      </c>
      <c r="AY2" t="s">
        <v>153</v>
      </c>
      <c r="AZ2" t="s">
        <v>154</v>
      </c>
      <c r="BA2" t="s">
        <v>155</v>
      </c>
      <c r="BB2" t="s">
        <v>156</v>
      </c>
      <c r="BC2" t="s">
        <v>157</v>
      </c>
      <c r="BD2" t="s">
        <v>158</v>
      </c>
      <c r="BE2" t="s">
        <v>159</v>
      </c>
      <c r="BF2" t="s">
        <v>160</v>
      </c>
      <c r="BG2" t="s">
        <v>161</v>
      </c>
      <c r="BH2" t="s">
        <v>162</v>
      </c>
      <c r="BI2" t="s">
        <v>163</v>
      </c>
      <c r="BJ2" t="s">
        <v>164</v>
      </c>
      <c r="BK2" t="s">
        <v>165</v>
      </c>
      <c r="BL2" t="s">
        <v>166</v>
      </c>
      <c r="BM2" t="s">
        <v>167</v>
      </c>
      <c r="BN2" t="s">
        <v>168</v>
      </c>
      <c r="BO2" t="s">
        <v>169</v>
      </c>
      <c r="BP2" t="s">
        <v>170</v>
      </c>
      <c r="BQ2" t="s">
        <v>171</v>
      </c>
      <c r="BR2" t="s">
        <v>172</v>
      </c>
      <c r="BS2" t="s">
        <v>173</v>
      </c>
      <c r="BT2" t="s">
        <v>174</v>
      </c>
      <c r="BU2" t="s">
        <v>175</v>
      </c>
      <c r="BV2" t="s">
        <v>176</v>
      </c>
      <c r="BW2" t="s">
        <v>177</v>
      </c>
      <c r="BX2" t="s">
        <v>178</v>
      </c>
      <c r="BY2" t="s">
        <v>179</v>
      </c>
      <c r="BZ2" t="s">
        <v>180</v>
      </c>
      <c r="CA2" t="s">
        <v>181</v>
      </c>
      <c r="CB2" t="s">
        <v>182</v>
      </c>
      <c r="CC2" t="s">
        <v>183</v>
      </c>
      <c r="CD2" t="s">
        <v>184</v>
      </c>
      <c r="CE2" t="s">
        <v>185</v>
      </c>
      <c r="CF2" t="s">
        <v>186</v>
      </c>
      <c r="CG2" t="s">
        <v>187</v>
      </c>
      <c r="CH2" t="s">
        <v>188</v>
      </c>
      <c r="CI2" t="s">
        <v>189</v>
      </c>
      <c r="CJ2" t="s">
        <v>190</v>
      </c>
      <c r="CK2" t="s">
        <v>191</v>
      </c>
      <c r="CL2" t="s">
        <v>218</v>
      </c>
      <c r="CM2" t="s">
        <v>219</v>
      </c>
      <c r="CN2" t="s">
        <v>220</v>
      </c>
      <c r="CO2" t="s">
        <v>221</v>
      </c>
      <c r="CP2" t="s">
        <v>222</v>
      </c>
      <c r="CQ2" t="s">
        <v>226</v>
      </c>
      <c r="CR2" t="s">
        <v>227</v>
      </c>
      <c r="CS2" t="s">
        <v>228</v>
      </c>
      <c r="CT2" t="s">
        <v>223</v>
      </c>
      <c r="CU2" t="s">
        <v>192</v>
      </c>
      <c r="CV2" t="s">
        <v>224</v>
      </c>
      <c r="CW2" t="s">
        <v>268</v>
      </c>
      <c r="CX2" t="s">
        <v>269</v>
      </c>
      <c r="CY2" t="s">
        <v>193</v>
      </c>
      <c r="CZ2" t="s">
        <v>266</v>
      </c>
      <c r="DA2" t="s">
        <v>267</v>
      </c>
      <c r="DB2" t="s">
        <v>225</v>
      </c>
      <c r="DC2" t="s">
        <v>270</v>
      </c>
      <c r="DD2" t="s">
        <v>194</v>
      </c>
      <c r="DE2" t="s">
        <v>271</v>
      </c>
      <c r="DF2" t="s">
        <v>272</v>
      </c>
      <c r="DG2" t="s">
        <v>273</v>
      </c>
      <c r="DH2" t="s">
        <v>274</v>
      </c>
    </row>
    <row r="3" spans="1:112" x14ac:dyDescent="0.25">
      <c r="A3">
        <f>'[1]Quarterly Demographics'!$B$3</f>
        <v>0</v>
      </c>
      <c r="B3" s="13" t="str">
        <f>IF(ISBLANK('[1]Quarterly Demographics'!C6),IF(ISBLANK('[1]Quarterly Demographics'!C7),IF(ISBLANK('[1]Quarterly Demographics'!C8),IF(ISBLANK('[1]Quarterly Demographics'!C9),"ERROR!","4"),"3"),"2"),"1")</f>
        <v>1</v>
      </c>
      <c r="C3">
        <f>'[1]Quarterly Demographics'!$B$4</f>
        <v>2024</v>
      </c>
      <c r="D3" t="s">
        <v>198</v>
      </c>
      <c r="E3" t="b">
        <f t="shared" ref="E3:E11" ca="1" si="12">IF(SUM(F3:DB3)&gt;0,TRUE,FALSE)</f>
        <v>0</v>
      </c>
      <c r="F3">
        <f ca="1">IF(INDIRECT(ADDRESS(F$1,ROW(),1,1,"Quarterly Demographics"))&gt;=$A$1,INDIRECT(ADDRESS(F$1,ROW(),1,1,"Quarterly Demographics")),0)</f>
        <v>0</v>
      </c>
      <c r="G3">
        <f t="shared" ref="G3:V11" ca="1" si="13">IF(INDIRECT(ADDRESS(G$1,ROW(),1,1,"Quarterly Demographics"))&gt;6,INDIRECT(ADDRESS(G$1,ROW(),1,1,"Quarterly Demographics")),0)</f>
        <v>0</v>
      </c>
      <c r="H3">
        <f t="shared" ca="1" si="13"/>
        <v>0</v>
      </c>
      <c r="I3">
        <f t="shared" ca="1" si="13"/>
        <v>0</v>
      </c>
      <c r="J3">
        <f t="shared" ca="1" si="13"/>
        <v>0</v>
      </c>
      <c r="K3">
        <f t="shared" ca="1" si="13"/>
        <v>0</v>
      </c>
      <c r="L3">
        <f t="shared" ca="1" si="13"/>
        <v>0</v>
      </c>
      <c r="M3">
        <f t="shared" ca="1" si="13"/>
        <v>0</v>
      </c>
      <c r="N3">
        <f t="shared" ca="1" si="13"/>
        <v>0</v>
      </c>
      <c r="O3">
        <f t="shared" ca="1" si="13"/>
        <v>0</v>
      </c>
      <c r="P3">
        <f t="shared" ca="1" si="13"/>
        <v>0</v>
      </c>
      <c r="Q3">
        <f t="shared" ca="1" si="13"/>
        <v>0</v>
      </c>
      <c r="R3">
        <f t="shared" ca="1" si="13"/>
        <v>0</v>
      </c>
      <c r="S3">
        <f t="shared" ca="1" si="13"/>
        <v>0</v>
      </c>
      <c r="T3">
        <f t="shared" ca="1" si="13"/>
        <v>0</v>
      </c>
      <c r="U3">
        <f t="shared" ca="1" si="13"/>
        <v>0</v>
      </c>
      <c r="V3">
        <f t="shared" ca="1" si="13"/>
        <v>0</v>
      </c>
      <c r="W3">
        <f t="shared" ref="W3:AL11" ca="1" si="14">IF(INDIRECT(ADDRESS(W$1,ROW(),1,1,"Quarterly Demographics"))&gt;6,INDIRECT(ADDRESS(W$1,ROW(),1,1,"Quarterly Demographics")),0)</f>
        <v>0</v>
      </c>
      <c r="X3">
        <f t="shared" ca="1" si="14"/>
        <v>0</v>
      </c>
      <c r="Y3">
        <f t="shared" ca="1" si="14"/>
        <v>0</v>
      </c>
      <c r="Z3">
        <f t="shared" ca="1" si="14"/>
        <v>0</v>
      </c>
      <c r="AA3">
        <f t="shared" ca="1" si="14"/>
        <v>0</v>
      </c>
      <c r="AB3">
        <f t="shared" ca="1" si="14"/>
        <v>0</v>
      </c>
      <c r="AC3">
        <f t="shared" ca="1" si="14"/>
        <v>0</v>
      </c>
      <c r="AD3">
        <f t="shared" ca="1" si="14"/>
        <v>0</v>
      </c>
      <c r="AE3">
        <f t="shared" ca="1" si="14"/>
        <v>0</v>
      </c>
      <c r="AF3">
        <f t="shared" ca="1" si="14"/>
        <v>0</v>
      </c>
      <c r="AG3">
        <f t="shared" ca="1" si="14"/>
        <v>0</v>
      </c>
      <c r="AH3">
        <f t="shared" ca="1" si="14"/>
        <v>0</v>
      </c>
      <c r="AI3">
        <f t="shared" ca="1" si="14"/>
        <v>0</v>
      </c>
      <c r="AJ3">
        <f t="shared" ca="1" si="14"/>
        <v>0</v>
      </c>
      <c r="AK3">
        <f t="shared" ca="1" si="14"/>
        <v>0</v>
      </c>
      <c r="AL3">
        <f t="shared" ca="1" si="14"/>
        <v>0</v>
      </c>
      <c r="AM3">
        <f t="shared" ref="AM3:BB11" ca="1" si="15">IF(INDIRECT(ADDRESS(AM$1,ROW(),1,1,"Quarterly Demographics"))&gt;6,INDIRECT(ADDRESS(AM$1,ROW(),1,1,"Quarterly Demographics")),0)</f>
        <v>0</v>
      </c>
      <c r="AN3">
        <f t="shared" ca="1" si="15"/>
        <v>0</v>
      </c>
      <c r="AO3">
        <f t="shared" ca="1" si="15"/>
        <v>0</v>
      </c>
      <c r="AP3">
        <f t="shared" ca="1" si="15"/>
        <v>0</v>
      </c>
      <c r="AQ3">
        <f t="shared" ca="1" si="15"/>
        <v>0</v>
      </c>
      <c r="AR3">
        <f t="shared" ca="1" si="15"/>
        <v>0</v>
      </c>
      <c r="AS3">
        <f t="shared" ca="1" si="15"/>
        <v>0</v>
      </c>
      <c r="AT3">
        <f t="shared" ca="1" si="15"/>
        <v>0</v>
      </c>
      <c r="AU3">
        <f t="shared" ca="1" si="15"/>
        <v>0</v>
      </c>
      <c r="AV3">
        <f t="shared" ca="1" si="15"/>
        <v>0</v>
      </c>
      <c r="AW3">
        <f t="shared" ca="1" si="15"/>
        <v>0</v>
      </c>
      <c r="AX3">
        <f t="shared" ca="1" si="15"/>
        <v>0</v>
      </c>
      <c r="AY3">
        <f t="shared" ca="1" si="15"/>
        <v>0</v>
      </c>
      <c r="AZ3">
        <f t="shared" ca="1" si="15"/>
        <v>0</v>
      </c>
      <c r="BA3">
        <f t="shared" ca="1" si="15"/>
        <v>0</v>
      </c>
      <c r="BB3">
        <f t="shared" ca="1" si="15"/>
        <v>0</v>
      </c>
      <c r="BC3">
        <f t="shared" ref="BC3:BR11" ca="1" si="16">IF(INDIRECT(ADDRESS(BC$1,ROW(),1,1,"Quarterly Demographics"))&gt;6,INDIRECT(ADDRESS(BC$1,ROW(),1,1,"Quarterly Demographics")),0)</f>
        <v>0</v>
      </c>
      <c r="BD3">
        <f t="shared" ca="1" si="16"/>
        <v>0</v>
      </c>
      <c r="BE3">
        <f t="shared" ca="1" si="16"/>
        <v>0</v>
      </c>
      <c r="BF3">
        <f t="shared" ca="1" si="16"/>
        <v>0</v>
      </c>
      <c r="BG3">
        <f t="shared" ca="1" si="16"/>
        <v>0</v>
      </c>
      <c r="BH3">
        <f t="shared" ca="1" si="16"/>
        <v>0</v>
      </c>
      <c r="BI3">
        <f t="shared" ca="1" si="16"/>
        <v>0</v>
      </c>
      <c r="BJ3">
        <f t="shared" ca="1" si="16"/>
        <v>0</v>
      </c>
      <c r="BK3">
        <f t="shared" ca="1" si="16"/>
        <v>0</v>
      </c>
      <c r="BL3">
        <f t="shared" ca="1" si="16"/>
        <v>0</v>
      </c>
      <c r="BM3">
        <f t="shared" ca="1" si="16"/>
        <v>0</v>
      </c>
      <c r="BN3">
        <f t="shared" ca="1" si="16"/>
        <v>0</v>
      </c>
      <c r="BO3">
        <f t="shared" ca="1" si="16"/>
        <v>0</v>
      </c>
      <c r="BP3">
        <f t="shared" ca="1" si="16"/>
        <v>0</v>
      </c>
      <c r="BQ3">
        <f t="shared" ca="1" si="16"/>
        <v>0</v>
      </c>
      <c r="BR3">
        <f t="shared" ca="1" si="16"/>
        <v>0</v>
      </c>
      <c r="BS3">
        <f t="shared" ref="BS3:CH11" ca="1" si="17">IF(INDIRECT(ADDRESS(BS$1,ROW(),1,1,"Quarterly Demographics"))&gt;6,INDIRECT(ADDRESS(BS$1,ROW(),1,1,"Quarterly Demographics")),0)</f>
        <v>0</v>
      </c>
      <c r="BT3">
        <f t="shared" ca="1" si="17"/>
        <v>0</v>
      </c>
      <c r="BU3">
        <f t="shared" ca="1" si="17"/>
        <v>0</v>
      </c>
      <c r="BV3">
        <f t="shared" ca="1" si="17"/>
        <v>0</v>
      </c>
      <c r="BW3">
        <f t="shared" ca="1" si="17"/>
        <v>0</v>
      </c>
      <c r="BX3">
        <f t="shared" ca="1" si="17"/>
        <v>0</v>
      </c>
      <c r="BY3">
        <f t="shared" ca="1" si="17"/>
        <v>0</v>
      </c>
      <c r="BZ3">
        <f t="shared" ca="1" si="17"/>
        <v>0</v>
      </c>
      <c r="CA3">
        <f t="shared" ca="1" si="17"/>
        <v>0</v>
      </c>
      <c r="CB3">
        <f t="shared" ca="1" si="17"/>
        <v>0</v>
      </c>
      <c r="CC3">
        <f t="shared" ca="1" si="17"/>
        <v>0</v>
      </c>
      <c r="CD3">
        <f t="shared" ca="1" si="17"/>
        <v>0</v>
      </c>
      <c r="CE3">
        <f t="shared" ca="1" si="17"/>
        <v>0</v>
      </c>
      <c r="CF3">
        <f t="shared" ca="1" si="17"/>
        <v>0</v>
      </c>
      <c r="CG3">
        <f t="shared" ca="1" si="17"/>
        <v>0</v>
      </c>
      <c r="CH3">
        <f t="shared" ca="1" si="17"/>
        <v>0</v>
      </c>
      <c r="CI3">
        <f t="shared" ref="CI3:CX11" ca="1" si="18">IF(INDIRECT(ADDRESS(CI$1,ROW(),1,1,"Quarterly Demographics"))&gt;6,INDIRECT(ADDRESS(CI$1,ROW(),1,1,"Quarterly Demographics")),0)</f>
        <v>0</v>
      </c>
      <c r="CJ3">
        <f t="shared" ca="1" si="18"/>
        <v>0</v>
      </c>
      <c r="CK3">
        <f t="shared" ca="1" si="18"/>
        <v>0</v>
      </c>
      <c r="CL3">
        <f t="shared" ca="1" si="18"/>
        <v>0</v>
      </c>
      <c r="CM3">
        <f t="shared" ca="1" si="18"/>
        <v>0</v>
      </c>
      <c r="CN3">
        <f t="shared" ca="1" si="18"/>
        <v>0</v>
      </c>
      <c r="CO3">
        <f t="shared" ca="1" si="18"/>
        <v>0</v>
      </c>
      <c r="CP3">
        <f t="shared" ca="1" si="18"/>
        <v>0</v>
      </c>
      <c r="CQ3">
        <f t="shared" ca="1" si="18"/>
        <v>0</v>
      </c>
      <c r="CR3">
        <f t="shared" ca="1" si="18"/>
        <v>0</v>
      </c>
      <c r="CS3">
        <f t="shared" ca="1" si="18"/>
        <v>0</v>
      </c>
      <c r="CT3">
        <f t="shared" ca="1" si="18"/>
        <v>0</v>
      </c>
      <c r="CU3">
        <f t="shared" ca="1" si="18"/>
        <v>0</v>
      </c>
      <c r="CV3">
        <f t="shared" ca="1" si="18"/>
        <v>0</v>
      </c>
      <c r="CW3">
        <f t="shared" ca="1" si="18"/>
        <v>0</v>
      </c>
      <c r="CX3">
        <f t="shared" ca="1" si="18"/>
        <v>0</v>
      </c>
      <c r="CY3">
        <f t="shared" ref="CY3:DH11" ca="1" si="19">IF(INDIRECT(ADDRESS(CY$1,ROW(),1,1,"Quarterly Demographics"))&gt;6,INDIRECT(ADDRESS(CY$1,ROW(),1,1,"Quarterly Demographics")),0)</f>
        <v>0</v>
      </c>
      <c r="CZ3">
        <f t="shared" ca="1" si="19"/>
        <v>0</v>
      </c>
      <c r="DA3">
        <f t="shared" ca="1" si="19"/>
        <v>0</v>
      </c>
      <c r="DB3">
        <f t="shared" ca="1" si="19"/>
        <v>0</v>
      </c>
      <c r="DC3">
        <f t="shared" ca="1" si="19"/>
        <v>0</v>
      </c>
      <c r="DD3">
        <f t="shared" ca="1" si="19"/>
        <v>0</v>
      </c>
      <c r="DE3">
        <f t="shared" ca="1" si="19"/>
        <v>0</v>
      </c>
      <c r="DF3">
        <f t="shared" ca="1" si="19"/>
        <v>0</v>
      </c>
      <c r="DG3">
        <f t="shared" ca="1" si="19"/>
        <v>0</v>
      </c>
      <c r="DH3">
        <f t="shared" ca="1" si="19"/>
        <v>0</v>
      </c>
    </row>
    <row r="4" spans="1:112" x14ac:dyDescent="0.25">
      <c r="A4">
        <f>'[1]Quarterly Demographics'!$B$3</f>
        <v>0</v>
      </c>
      <c r="B4" s="13" t="str">
        <f t="shared" ref="B4:B11" si="20">B3</f>
        <v>1</v>
      </c>
      <c r="C4">
        <f>'[1]Quarterly Demographics'!$B$4</f>
        <v>2024</v>
      </c>
      <c r="D4" t="s">
        <v>2</v>
      </c>
      <c r="E4" t="b">
        <f t="shared" ca="1" si="12"/>
        <v>0</v>
      </c>
      <c r="F4">
        <f t="shared" ref="F4:F11" ca="1" si="21">IF(INDIRECT(ADDRESS(F$1,ROW(),1,1,"Quarterly Demographics"))&gt;6,INDIRECT(ADDRESS(F$1,ROW(),1,1,"Quarterly Demographics")),0)</f>
        <v>0</v>
      </c>
      <c r="G4">
        <f t="shared" ca="1" si="13"/>
        <v>0</v>
      </c>
      <c r="H4">
        <f t="shared" ca="1" si="13"/>
        <v>0</v>
      </c>
      <c r="I4">
        <f t="shared" ca="1" si="13"/>
        <v>0</v>
      </c>
      <c r="J4">
        <f t="shared" ca="1" si="13"/>
        <v>0</v>
      </c>
      <c r="K4">
        <f t="shared" ca="1" si="13"/>
        <v>0</v>
      </c>
      <c r="L4">
        <f t="shared" ca="1" si="13"/>
        <v>0</v>
      </c>
      <c r="M4">
        <f t="shared" ca="1" si="13"/>
        <v>0</v>
      </c>
      <c r="N4">
        <f t="shared" ca="1" si="13"/>
        <v>0</v>
      </c>
      <c r="O4">
        <f t="shared" ca="1" si="13"/>
        <v>0</v>
      </c>
      <c r="P4">
        <f t="shared" ca="1" si="13"/>
        <v>0</v>
      </c>
      <c r="Q4">
        <f t="shared" ca="1" si="13"/>
        <v>0</v>
      </c>
      <c r="R4">
        <f t="shared" ca="1" si="13"/>
        <v>0</v>
      </c>
      <c r="S4">
        <f t="shared" ca="1" si="13"/>
        <v>0</v>
      </c>
      <c r="T4">
        <f t="shared" ca="1" si="13"/>
        <v>0</v>
      </c>
      <c r="U4">
        <f t="shared" ca="1" si="13"/>
        <v>0</v>
      </c>
      <c r="V4">
        <f t="shared" ca="1" si="13"/>
        <v>0</v>
      </c>
      <c r="W4">
        <f t="shared" ca="1" si="14"/>
        <v>0</v>
      </c>
      <c r="X4">
        <f t="shared" ca="1" si="14"/>
        <v>0</v>
      </c>
      <c r="Y4">
        <f t="shared" ca="1" si="14"/>
        <v>0</v>
      </c>
      <c r="Z4">
        <f t="shared" ca="1" si="14"/>
        <v>0</v>
      </c>
      <c r="AA4">
        <f t="shared" ca="1" si="14"/>
        <v>0</v>
      </c>
      <c r="AB4">
        <f t="shared" ca="1" si="14"/>
        <v>0</v>
      </c>
      <c r="AC4">
        <f t="shared" ca="1" si="14"/>
        <v>0</v>
      </c>
      <c r="AD4">
        <f t="shared" ca="1" si="14"/>
        <v>0</v>
      </c>
      <c r="AE4">
        <f t="shared" ca="1" si="14"/>
        <v>0</v>
      </c>
      <c r="AF4">
        <f t="shared" ca="1" si="14"/>
        <v>0</v>
      </c>
      <c r="AG4">
        <f t="shared" ca="1" si="14"/>
        <v>0</v>
      </c>
      <c r="AH4">
        <f t="shared" ca="1" si="14"/>
        <v>0</v>
      </c>
      <c r="AI4">
        <f t="shared" ca="1" si="14"/>
        <v>0</v>
      </c>
      <c r="AJ4">
        <f t="shared" ca="1" si="14"/>
        <v>0</v>
      </c>
      <c r="AK4">
        <f t="shared" ca="1" si="14"/>
        <v>0</v>
      </c>
      <c r="AL4">
        <f t="shared" ca="1" si="14"/>
        <v>0</v>
      </c>
      <c r="AM4">
        <f t="shared" ca="1" si="15"/>
        <v>0</v>
      </c>
      <c r="AN4">
        <f t="shared" ca="1" si="15"/>
        <v>0</v>
      </c>
      <c r="AO4">
        <f t="shared" ca="1" si="15"/>
        <v>0</v>
      </c>
      <c r="AP4">
        <f t="shared" ca="1" si="15"/>
        <v>0</v>
      </c>
      <c r="AQ4">
        <f t="shared" ca="1" si="15"/>
        <v>0</v>
      </c>
      <c r="AR4">
        <f t="shared" ca="1" si="15"/>
        <v>0</v>
      </c>
      <c r="AS4">
        <f t="shared" ca="1" si="15"/>
        <v>0</v>
      </c>
      <c r="AT4">
        <f t="shared" ca="1" si="15"/>
        <v>0</v>
      </c>
      <c r="AU4">
        <f t="shared" ca="1" si="15"/>
        <v>0</v>
      </c>
      <c r="AV4">
        <f t="shared" ca="1" si="15"/>
        <v>0</v>
      </c>
      <c r="AW4">
        <f t="shared" ca="1" si="15"/>
        <v>0</v>
      </c>
      <c r="AX4">
        <f t="shared" ca="1" si="15"/>
        <v>0</v>
      </c>
      <c r="AY4">
        <f t="shared" ca="1" si="15"/>
        <v>0</v>
      </c>
      <c r="AZ4">
        <f t="shared" ca="1" si="15"/>
        <v>0</v>
      </c>
      <c r="BA4">
        <f t="shared" ca="1" si="15"/>
        <v>0</v>
      </c>
      <c r="BB4">
        <f t="shared" ca="1" si="15"/>
        <v>0</v>
      </c>
      <c r="BC4">
        <f t="shared" ca="1" si="16"/>
        <v>0</v>
      </c>
      <c r="BD4">
        <f t="shared" ca="1" si="16"/>
        <v>0</v>
      </c>
      <c r="BE4">
        <f t="shared" ca="1" si="16"/>
        <v>0</v>
      </c>
      <c r="BF4">
        <f t="shared" ca="1" si="16"/>
        <v>0</v>
      </c>
      <c r="BG4">
        <f t="shared" ca="1" si="16"/>
        <v>0</v>
      </c>
      <c r="BH4">
        <f t="shared" ca="1" si="16"/>
        <v>0</v>
      </c>
      <c r="BI4">
        <f t="shared" ca="1" si="16"/>
        <v>0</v>
      </c>
      <c r="BJ4">
        <f t="shared" ca="1" si="16"/>
        <v>0</v>
      </c>
      <c r="BK4">
        <f t="shared" ca="1" si="16"/>
        <v>0</v>
      </c>
      <c r="BL4">
        <f t="shared" ca="1" si="16"/>
        <v>0</v>
      </c>
      <c r="BM4">
        <f t="shared" ca="1" si="16"/>
        <v>0</v>
      </c>
      <c r="BN4">
        <f t="shared" ca="1" si="16"/>
        <v>0</v>
      </c>
      <c r="BO4">
        <f t="shared" ca="1" si="16"/>
        <v>0</v>
      </c>
      <c r="BP4">
        <f t="shared" ca="1" si="16"/>
        <v>0</v>
      </c>
      <c r="BQ4">
        <f t="shared" ca="1" si="16"/>
        <v>0</v>
      </c>
      <c r="BR4">
        <f t="shared" ca="1" si="16"/>
        <v>0</v>
      </c>
      <c r="BS4">
        <f t="shared" ca="1" si="17"/>
        <v>0</v>
      </c>
      <c r="BT4">
        <f t="shared" ca="1" si="17"/>
        <v>0</v>
      </c>
      <c r="BU4">
        <f t="shared" ca="1" si="17"/>
        <v>0</v>
      </c>
      <c r="BV4">
        <f t="shared" ca="1" si="17"/>
        <v>0</v>
      </c>
      <c r="BW4">
        <f t="shared" ca="1" si="17"/>
        <v>0</v>
      </c>
      <c r="BX4">
        <f t="shared" ca="1" si="17"/>
        <v>0</v>
      </c>
      <c r="BY4">
        <f t="shared" ca="1" si="17"/>
        <v>0</v>
      </c>
      <c r="BZ4">
        <f t="shared" ca="1" si="17"/>
        <v>0</v>
      </c>
      <c r="CA4">
        <f t="shared" ca="1" si="17"/>
        <v>0</v>
      </c>
      <c r="CB4">
        <f t="shared" ca="1" si="17"/>
        <v>0</v>
      </c>
      <c r="CC4">
        <f t="shared" ca="1" si="17"/>
        <v>0</v>
      </c>
      <c r="CD4">
        <f t="shared" ca="1" si="17"/>
        <v>0</v>
      </c>
      <c r="CE4">
        <f t="shared" ca="1" si="17"/>
        <v>0</v>
      </c>
      <c r="CF4">
        <f t="shared" ca="1" si="17"/>
        <v>0</v>
      </c>
      <c r="CG4">
        <f t="shared" ca="1" si="17"/>
        <v>0</v>
      </c>
      <c r="CH4">
        <f t="shared" ca="1" si="17"/>
        <v>0</v>
      </c>
      <c r="CI4">
        <f t="shared" ca="1" si="18"/>
        <v>0</v>
      </c>
      <c r="CJ4">
        <f t="shared" ca="1" si="18"/>
        <v>0</v>
      </c>
      <c r="CK4">
        <f t="shared" ca="1" si="18"/>
        <v>0</v>
      </c>
      <c r="CL4">
        <f t="shared" ca="1" si="18"/>
        <v>0</v>
      </c>
      <c r="CM4">
        <f t="shared" ca="1" si="18"/>
        <v>0</v>
      </c>
      <c r="CN4">
        <f t="shared" ca="1" si="18"/>
        <v>0</v>
      </c>
      <c r="CO4">
        <f t="shared" ca="1" si="18"/>
        <v>0</v>
      </c>
      <c r="CP4">
        <f t="shared" ca="1" si="18"/>
        <v>0</v>
      </c>
      <c r="CQ4">
        <f t="shared" ca="1" si="18"/>
        <v>0</v>
      </c>
      <c r="CR4">
        <f t="shared" ca="1" si="18"/>
        <v>0</v>
      </c>
      <c r="CS4">
        <f t="shared" ca="1" si="18"/>
        <v>0</v>
      </c>
      <c r="CT4">
        <f t="shared" ca="1" si="18"/>
        <v>0</v>
      </c>
      <c r="CU4">
        <f t="shared" ca="1" si="18"/>
        <v>0</v>
      </c>
      <c r="CV4">
        <f t="shared" ca="1" si="18"/>
        <v>0</v>
      </c>
      <c r="CW4">
        <f t="shared" ca="1" si="18"/>
        <v>0</v>
      </c>
      <c r="CX4">
        <f t="shared" ca="1" si="18"/>
        <v>0</v>
      </c>
      <c r="CY4">
        <f t="shared" ca="1" si="19"/>
        <v>0</v>
      </c>
      <c r="CZ4">
        <f t="shared" ca="1" si="19"/>
        <v>0</v>
      </c>
      <c r="DA4">
        <f t="shared" ca="1" si="19"/>
        <v>0</v>
      </c>
      <c r="DB4">
        <f t="shared" ca="1" si="19"/>
        <v>0</v>
      </c>
      <c r="DC4">
        <f t="shared" ca="1" si="19"/>
        <v>0</v>
      </c>
      <c r="DD4">
        <f t="shared" ca="1" si="19"/>
        <v>0</v>
      </c>
      <c r="DE4">
        <f t="shared" ca="1" si="19"/>
        <v>0</v>
      </c>
      <c r="DF4">
        <f t="shared" ca="1" si="19"/>
        <v>0</v>
      </c>
      <c r="DG4">
        <f t="shared" ca="1" si="19"/>
        <v>0</v>
      </c>
      <c r="DH4">
        <f t="shared" ca="1" si="19"/>
        <v>0</v>
      </c>
    </row>
    <row r="5" spans="1:112" x14ac:dyDescent="0.25">
      <c r="A5">
        <f>'[1]Quarterly Demographics'!$B$3</f>
        <v>0</v>
      </c>
      <c r="B5" s="13" t="str">
        <f t="shared" si="20"/>
        <v>1</v>
      </c>
      <c r="C5">
        <f>'[1]Quarterly Demographics'!$B$4</f>
        <v>2024</v>
      </c>
      <c r="D5" t="s">
        <v>38</v>
      </c>
      <c r="E5" t="b">
        <f t="shared" ca="1" si="12"/>
        <v>0</v>
      </c>
      <c r="F5">
        <f t="shared" ca="1" si="21"/>
        <v>0</v>
      </c>
      <c r="G5">
        <f t="shared" ca="1" si="13"/>
        <v>0</v>
      </c>
      <c r="H5">
        <f t="shared" ca="1" si="13"/>
        <v>0</v>
      </c>
      <c r="I5">
        <f t="shared" ca="1" si="13"/>
        <v>0</v>
      </c>
      <c r="J5">
        <f t="shared" ca="1" si="13"/>
        <v>0</v>
      </c>
      <c r="K5">
        <f t="shared" ca="1" si="13"/>
        <v>0</v>
      </c>
      <c r="L5">
        <f t="shared" ca="1" si="13"/>
        <v>0</v>
      </c>
      <c r="M5">
        <f t="shared" ca="1" si="13"/>
        <v>0</v>
      </c>
      <c r="N5">
        <f t="shared" ca="1" si="13"/>
        <v>0</v>
      </c>
      <c r="O5">
        <f t="shared" ca="1" si="13"/>
        <v>0</v>
      </c>
      <c r="P5">
        <f t="shared" ca="1" si="13"/>
        <v>0</v>
      </c>
      <c r="Q5">
        <f t="shared" ca="1" si="13"/>
        <v>0</v>
      </c>
      <c r="R5">
        <f t="shared" ca="1" si="13"/>
        <v>0</v>
      </c>
      <c r="S5">
        <f t="shared" ca="1" si="13"/>
        <v>0</v>
      </c>
      <c r="T5">
        <f t="shared" ca="1" si="13"/>
        <v>0</v>
      </c>
      <c r="U5">
        <f t="shared" ca="1" si="13"/>
        <v>0</v>
      </c>
      <c r="V5">
        <f t="shared" ca="1" si="13"/>
        <v>0</v>
      </c>
      <c r="W5">
        <f t="shared" ca="1" si="14"/>
        <v>0</v>
      </c>
      <c r="X5">
        <f t="shared" ca="1" si="14"/>
        <v>0</v>
      </c>
      <c r="Y5">
        <f t="shared" ca="1" si="14"/>
        <v>0</v>
      </c>
      <c r="Z5">
        <f t="shared" ca="1" si="14"/>
        <v>0</v>
      </c>
      <c r="AA5">
        <f t="shared" ca="1" si="14"/>
        <v>0</v>
      </c>
      <c r="AB5">
        <f t="shared" ca="1" si="14"/>
        <v>0</v>
      </c>
      <c r="AC5">
        <f t="shared" ca="1" si="14"/>
        <v>0</v>
      </c>
      <c r="AD5">
        <f t="shared" ca="1" si="14"/>
        <v>0</v>
      </c>
      <c r="AE5">
        <f t="shared" ca="1" si="14"/>
        <v>0</v>
      </c>
      <c r="AF5">
        <f t="shared" ca="1" si="14"/>
        <v>0</v>
      </c>
      <c r="AG5">
        <f t="shared" ca="1" si="14"/>
        <v>0</v>
      </c>
      <c r="AH5">
        <f t="shared" ca="1" si="14"/>
        <v>0</v>
      </c>
      <c r="AI5">
        <f t="shared" ca="1" si="14"/>
        <v>0</v>
      </c>
      <c r="AJ5">
        <f t="shared" ca="1" si="14"/>
        <v>0</v>
      </c>
      <c r="AK5">
        <f t="shared" ca="1" si="14"/>
        <v>0</v>
      </c>
      <c r="AL5">
        <f t="shared" ca="1" si="14"/>
        <v>0</v>
      </c>
      <c r="AM5">
        <f t="shared" ca="1" si="15"/>
        <v>0</v>
      </c>
      <c r="AN5">
        <f t="shared" ca="1" si="15"/>
        <v>0</v>
      </c>
      <c r="AO5">
        <f t="shared" ca="1" si="15"/>
        <v>0</v>
      </c>
      <c r="AP5">
        <f t="shared" ca="1" si="15"/>
        <v>0</v>
      </c>
      <c r="AQ5">
        <f t="shared" ca="1" si="15"/>
        <v>0</v>
      </c>
      <c r="AR5">
        <f t="shared" ca="1" si="15"/>
        <v>0</v>
      </c>
      <c r="AS5">
        <f t="shared" ca="1" si="15"/>
        <v>0</v>
      </c>
      <c r="AT5">
        <f t="shared" ca="1" si="15"/>
        <v>0</v>
      </c>
      <c r="AU5">
        <f t="shared" ca="1" si="15"/>
        <v>0</v>
      </c>
      <c r="AV5">
        <f t="shared" ca="1" si="15"/>
        <v>0</v>
      </c>
      <c r="AW5">
        <f t="shared" ca="1" si="15"/>
        <v>0</v>
      </c>
      <c r="AX5">
        <f t="shared" ca="1" si="15"/>
        <v>0</v>
      </c>
      <c r="AY5">
        <f t="shared" ca="1" si="15"/>
        <v>0</v>
      </c>
      <c r="AZ5">
        <f t="shared" ca="1" si="15"/>
        <v>0</v>
      </c>
      <c r="BA5">
        <f t="shared" ca="1" si="15"/>
        <v>0</v>
      </c>
      <c r="BB5">
        <f t="shared" ca="1" si="15"/>
        <v>0</v>
      </c>
      <c r="BC5">
        <f t="shared" ca="1" si="16"/>
        <v>0</v>
      </c>
      <c r="BD5">
        <f t="shared" ca="1" si="16"/>
        <v>0</v>
      </c>
      <c r="BE5">
        <f t="shared" ca="1" si="16"/>
        <v>0</v>
      </c>
      <c r="BF5">
        <f t="shared" ca="1" si="16"/>
        <v>0</v>
      </c>
      <c r="BG5">
        <f t="shared" ca="1" si="16"/>
        <v>0</v>
      </c>
      <c r="BH5">
        <f t="shared" ca="1" si="16"/>
        <v>0</v>
      </c>
      <c r="BI5">
        <f t="shared" ca="1" si="16"/>
        <v>0</v>
      </c>
      <c r="BJ5">
        <f t="shared" ca="1" si="16"/>
        <v>0</v>
      </c>
      <c r="BK5">
        <f t="shared" ca="1" si="16"/>
        <v>0</v>
      </c>
      <c r="BL5">
        <f t="shared" ca="1" si="16"/>
        <v>0</v>
      </c>
      <c r="BM5">
        <f t="shared" ca="1" si="16"/>
        <v>0</v>
      </c>
      <c r="BN5">
        <f t="shared" ca="1" si="16"/>
        <v>0</v>
      </c>
      <c r="BO5">
        <f t="shared" ca="1" si="16"/>
        <v>0</v>
      </c>
      <c r="BP5">
        <f t="shared" ca="1" si="16"/>
        <v>0</v>
      </c>
      <c r="BQ5">
        <f t="shared" ca="1" si="16"/>
        <v>0</v>
      </c>
      <c r="BR5">
        <f t="shared" ca="1" si="16"/>
        <v>0</v>
      </c>
      <c r="BS5">
        <f t="shared" ca="1" si="17"/>
        <v>0</v>
      </c>
      <c r="BT5">
        <f t="shared" ca="1" si="17"/>
        <v>0</v>
      </c>
      <c r="BU5">
        <f t="shared" ca="1" si="17"/>
        <v>0</v>
      </c>
      <c r="BV5">
        <f t="shared" ca="1" si="17"/>
        <v>0</v>
      </c>
      <c r="BW5">
        <f t="shared" ca="1" si="17"/>
        <v>0</v>
      </c>
      <c r="BX5">
        <f t="shared" ca="1" si="17"/>
        <v>0</v>
      </c>
      <c r="BY5">
        <f t="shared" ca="1" si="17"/>
        <v>0</v>
      </c>
      <c r="BZ5">
        <f t="shared" ca="1" si="17"/>
        <v>0</v>
      </c>
      <c r="CA5">
        <f t="shared" ca="1" si="17"/>
        <v>0</v>
      </c>
      <c r="CB5">
        <f t="shared" ca="1" si="17"/>
        <v>0</v>
      </c>
      <c r="CC5">
        <f t="shared" ca="1" si="17"/>
        <v>0</v>
      </c>
      <c r="CD5">
        <f t="shared" ca="1" si="17"/>
        <v>0</v>
      </c>
      <c r="CE5">
        <f t="shared" ca="1" si="17"/>
        <v>0</v>
      </c>
      <c r="CF5">
        <f t="shared" ca="1" si="17"/>
        <v>0</v>
      </c>
      <c r="CG5">
        <f t="shared" ca="1" si="17"/>
        <v>0</v>
      </c>
      <c r="CH5">
        <f t="shared" ca="1" si="17"/>
        <v>0</v>
      </c>
      <c r="CI5">
        <f t="shared" ca="1" si="18"/>
        <v>0</v>
      </c>
      <c r="CJ5">
        <f t="shared" ca="1" si="18"/>
        <v>0</v>
      </c>
      <c r="CK5">
        <f t="shared" ca="1" si="18"/>
        <v>0</v>
      </c>
      <c r="CL5">
        <f t="shared" ca="1" si="18"/>
        <v>0</v>
      </c>
      <c r="CM5">
        <f t="shared" ca="1" si="18"/>
        <v>0</v>
      </c>
      <c r="CN5">
        <f t="shared" ca="1" si="18"/>
        <v>0</v>
      </c>
      <c r="CO5">
        <f t="shared" ca="1" si="18"/>
        <v>0</v>
      </c>
      <c r="CP5">
        <f t="shared" ca="1" si="18"/>
        <v>0</v>
      </c>
      <c r="CQ5">
        <f t="shared" ca="1" si="18"/>
        <v>0</v>
      </c>
      <c r="CR5">
        <f t="shared" ca="1" si="18"/>
        <v>0</v>
      </c>
      <c r="CS5">
        <f t="shared" ca="1" si="18"/>
        <v>0</v>
      </c>
      <c r="CT5">
        <f t="shared" ca="1" si="18"/>
        <v>0</v>
      </c>
      <c r="CU5">
        <f t="shared" ca="1" si="18"/>
        <v>0</v>
      </c>
      <c r="CV5">
        <f t="shared" ca="1" si="18"/>
        <v>0</v>
      </c>
      <c r="CW5">
        <f t="shared" ca="1" si="18"/>
        <v>0</v>
      </c>
      <c r="CX5">
        <f t="shared" ca="1" si="18"/>
        <v>0</v>
      </c>
      <c r="CY5">
        <f t="shared" ca="1" si="19"/>
        <v>0</v>
      </c>
      <c r="CZ5">
        <f t="shared" ca="1" si="19"/>
        <v>0</v>
      </c>
      <c r="DA5">
        <f t="shared" ca="1" si="19"/>
        <v>0</v>
      </c>
      <c r="DB5">
        <f t="shared" ca="1" si="19"/>
        <v>0</v>
      </c>
      <c r="DC5">
        <f t="shared" ca="1" si="19"/>
        <v>0</v>
      </c>
      <c r="DD5">
        <f t="shared" ca="1" si="19"/>
        <v>0</v>
      </c>
      <c r="DE5">
        <f t="shared" ca="1" si="19"/>
        <v>0</v>
      </c>
      <c r="DF5">
        <f t="shared" ca="1" si="19"/>
        <v>0</v>
      </c>
      <c r="DG5">
        <f t="shared" ca="1" si="19"/>
        <v>0</v>
      </c>
      <c r="DH5">
        <f t="shared" ca="1" si="19"/>
        <v>0</v>
      </c>
    </row>
    <row r="6" spans="1:112" x14ac:dyDescent="0.25">
      <c r="A6">
        <f>'[1]Quarterly Demographics'!$B$3</f>
        <v>0</v>
      </c>
      <c r="B6" s="13" t="str">
        <f t="shared" si="20"/>
        <v>1</v>
      </c>
      <c r="C6">
        <f>'[1]Quarterly Demographics'!$B$4</f>
        <v>2024</v>
      </c>
      <c r="D6" t="s">
        <v>3</v>
      </c>
      <c r="E6" t="b">
        <f t="shared" ca="1" si="12"/>
        <v>0</v>
      </c>
      <c r="F6">
        <f t="shared" ca="1" si="21"/>
        <v>0</v>
      </c>
      <c r="G6">
        <f t="shared" ca="1" si="13"/>
        <v>0</v>
      </c>
      <c r="H6">
        <f t="shared" ca="1" si="13"/>
        <v>0</v>
      </c>
      <c r="I6">
        <f t="shared" ca="1" si="13"/>
        <v>0</v>
      </c>
      <c r="J6">
        <f t="shared" ca="1" si="13"/>
        <v>0</v>
      </c>
      <c r="K6">
        <f t="shared" ca="1" si="13"/>
        <v>0</v>
      </c>
      <c r="L6">
        <f t="shared" ca="1" si="13"/>
        <v>0</v>
      </c>
      <c r="M6">
        <f t="shared" ca="1" si="13"/>
        <v>0</v>
      </c>
      <c r="N6">
        <f t="shared" ca="1" si="13"/>
        <v>0</v>
      </c>
      <c r="O6">
        <f t="shared" ca="1" si="13"/>
        <v>0</v>
      </c>
      <c r="P6">
        <f t="shared" ca="1" si="13"/>
        <v>0</v>
      </c>
      <c r="Q6">
        <f t="shared" ca="1" si="13"/>
        <v>0</v>
      </c>
      <c r="R6">
        <f t="shared" ca="1" si="13"/>
        <v>0</v>
      </c>
      <c r="S6">
        <f t="shared" ca="1" si="13"/>
        <v>0</v>
      </c>
      <c r="T6">
        <f t="shared" ca="1" si="13"/>
        <v>0</v>
      </c>
      <c r="U6">
        <f t="shared" ca="1" si="13"/>
        <v>0</v>
      </c>
      <c r="V6">
        <f t="shared" ca="1" si="13"/>
        <v>0</v>
      </c>
      <c r="W6">
        <f t="shared" ca="1" si="14"/>
        <v>0</v>
      </c>
      <c r="X6">
        <f t="shared" ca="1" si="14"/>
        <v>0</v>
      </c>
      <c r="Y6">
        <f t="shared" ca="1" si="14"/>
        <v>0</v>
      </c>
      <c r="Z6">
        <f t="shared" ca="1" si="14"/>
        <v>0</v>
      </c>
      <c r="AA6">
        <f t="shared" ca="1" si="14"/>
        <v>0</v>
      </c>
      <c r="AB6">
        <f t="shared" ca="1" si="14"/>
        <v>0</v>
      </c>
      <c r="AC6">
        <f t="shared" ca="1" si="14"/>
        <v>0</v>
      </c>
      <c r="AD6">
        <f t="shared" ca="1" si="14"/>
        <v>0</v>
      </c>
      <c r="AE6">
        <f t="shared" ca="1" si="14"/>
        <v>0</v>
      </c>
      <c r="AF6">
        <f t="shared" ca="1" si="14"/>
        <v>0</v>
      </c>
      <c r="AG6">
        <f t="shared" ca="1" si="14"/>
        <v>0</v>
      </c>
      <c r="AH6">
        <f t="shared" ca="1" si="14"/>
        <v>0</v>
      </c>
      <c r="AI6">
        <f t="shared" ca="1" si="14"/>
        <v>0</v>
      </c>
      <c r="AJ6">
        <f t="shared" ca="1" si="14"/>
        <v>0</v>
      </c>
      <c r="AK6">
        <f t="shared" ca="1" si="14"/>
        <v>0</v>
      </c>
      <c r="AL6">
        <f t="shared" ca="1" si="14"/>
        <v>0</v>
      </c>
      <c r="AM6">
        <f t="shared" ca="1" si="15"/>
        <v>0</v>
      </c>
      <c r="AN6">
        <f t="shared" ca="1" si="15"/>
        <v>0</v>
      </c>
      <c r="AO6">
        <f t="shared" ca="1" si="15"/>
        <v>0</v>
      </c>
      <c r="AP6">
        <f t="shared" ca="1" si="15"/>
        <v>0</v>
      </c>
      <c r="AQ6">
        <f t="shared" ca="1" si="15"/>
        <v>0</v>
      </c>
      <c r="AR6">
        <f t="shared" ca="1" si="15"/>
        <v>0</v>
      </c>
      <c r="AS6">
        <f t="shared" ca="1" si="15"/>
        <v>0</v>
      </c>
      <c r="AT6">
        <f t="shared" ca="1" si="15"/>
        <v>0</v>
      </c>
      <c r="AU6">
        <f t="shared" ca="1" si="15"/>
        <v>0</v>
      </c>
      <c r="AV6">
        <f t="shared" ca="1" si="15"/>
        <v>0</v>
      </c>
      <c r="AW6">
        <f t="shared" ca="1" si="15"/>
        <v>0</v>
      </c>
      <c r="AX6">
        <f t="shared" ca="1" si="15"/>
        <v>0</v>
      </c>
      <c r="AY6">
        <f t="shared" ca="1" si="15"/>
        <v>0</v>
      </c>
      <c r="AZ6">
        <f t="shared" ca="1" si="15"/>
        <v>0</v>
      </c>
      <c r="BA6">
        <f t="shared" ca="1" si="15"/>
        <v>0</v>
      </c>
      <c r="BB6">
        <f t="shared" ca="1" si="15"/>
        <v>0</v>
      </c>
      <c r="BC6">
        <f t="shared" ca="1" si="16"/>
        <v>0</v>
      </c>
      <c r="BD6">
        <f t="shared" ca="1" si="16"/>
        <v>0</v>
      </c>
      <c r="BE6">
        <f t="shared" ca="1" si="16"/>
        <v>0</v>
      </c>
      <c r="BF6">
        <f t="shared" ca="1" si="16"/>
        <v>0</v>
      </c>
      <c r="BG6">
        <f t="shared" ca="1" si="16"/>
        <v>0</v>
      </c>
      <c r="BH6">
        <f t="shared" ca="1" si="16"/>
        <v>0</v>
      </c>
      <c r="BI6">
        <f t="shared" ca="1" si="16"/>
        <v>0</v>
      </c>
      <c r="BJ6">
        <f t="shared" ca="1" si="16"/>
        <v>0</v>
      </c>
      <c r="BK6">
        <f t="shared" ca="1" si="16"/>
        <v>0</v>
      </c>
      <c r="BL6">
        <f t="shared" ca="1" si="16"/>
        <v>0</v>
      </c>
      <c r="BM6">
        <f t="shared" ca="1" si="16"/>
        <v>0</v>
      </c>
      <c r="BN6">
        <f t="shared" ca="1" si="16"/>
        <v>0</v>
      </c>
      <c r="BO6">
        <f t="shared" ca="1" si="16"/>
        <v>0</v>
      </c>
      <c r="BP6">
        <f t="shared" ca="1" si="16"/>
        <v>0</v>
      </c>
      <c r="BQ6">
        <f t="shared" ca="1" si="16"/>
        <v>0</v>
      </c>
      <c r="BR6">
        <f t="shared" ca="1" si="16"/>
        <v>0</v>
      </c>
      <c r="BS6">
        <f t="shared" ca="1" si="17"/>
        <v>0</v>
      </c>
      <c r="BT6">
        <f t="shared" ca="1" si="17"/>
        <v>0</v>
      </c>
      <c r="BU6">
        <f t="shared" ca="1" si="17"/>
        <v>0</v>
      </c>
      <c r="BV6">
        <f t="shared" ca="1" si="17"/>
        <v>0</v>
      </c>
      <c r="BW6">
        <f t="shared" ca="1" si="17"/>
        <v>0</v>
      </c>
      <c r="BX6">
        <f t="shared" ca="1" si="17"/>
        <v>0</v>
      </c>
      <c r="BY6">
        <f t="shared" ca="1" si="17"/>
        <v>0</v>
      </c>
      <c r="BZ6">
        <f t="shared" ca="1" si="17"/>
        <v>0</v>
      </c>
      <c r="CA6">
        <f t="shared" ca="1" si="17"/>
        <v>0</v>
      </c>
      <c r="CB6">
        <f t="shared" ca="1" si="17"/>
        <v>0</v>
      </c>
      <c r="CC6">
        <f t="shared" ca="1" si="17"/>
        <v>0</v>
      </c>
      <c r="CD6">
        <f t="shared" ca="1" si="17"/>
        <v>0</v>
      </c>
      <c r="CE6">
        <f t="shared" ca="1" si="17"/>
        <v>0</v>
      </c>
      <c r="CF6">
        <f t="shared" ca="1" si="17"/>
        <v>0</v>
      </c>
      <c r="CG6">
        <f t="shared" ca="1" si="17"/>
        <v>0</v>
      </c>
      <c r="CH6">
        <f t="shared" ca="1" si="17"/>
        <v>0</v>
      </c>
      <c r="CI6">
        <f t="shared" ca="1" si="18"/>
        <v>0</v>
      </c>
      <c r="CJ6">
        <f t="shared" ca="1" si="18"/>
        <v>0</v>
      </c>
      <c r="CK6">
        <f t="shared" ca="1" si="18"/>
        <v>0</v>
      </c>
      <c r="CL6">
        <f t="shared" ca="1" si="18"/>
        <v>0</v>
      </c>
      <c r="CM6">
        <f t="shared" ca="1" si="18"/>
        <v>0</v>
      </c>
      <c r="CN6">
        <f t="shared" ca="1" si="18"/>
        <v>0</v>
      </c>
      <c r="CO6">
        <f t="shared" ca="1" si="18"/>
        <v>0</v>
      </c>
      <c r="CP6">
        <f t="shared" ca="1" si="18"/>
        <v>0</v>
      </c>
      <c r="CQ6">
        <f t="shared" ca="1" si="18"/>
        <v>0</v>
      </c>
      <c r="CR6">
        <f t="shared" ca="1" si="18"/>
        <v>0</v>
      </c>
      <c r="CS6">
        <f t="shared" ca="1" si="18"/>
        <v>0</v>
      </c>
      <c r="CT6">
        <f t="shared" ca="1" si="18"/>
        <v>0</v>
      </c>
      <c r="CU6">
        <f t="shared" ca="1" si="18"/>
        <v>0</v>
      </c>
      <c r="CV6">
        <f t="shared" ca="1" si="18"/>
        <v>0</v>
      </c>
      <c r="CW6">
        <f t="shared" ca="1" si="18"/>
        <v>0</v>
      </c>
      <c r="CX6">
        <f t="shared" ca="1" si="18"/>
        <v>0</v>
      </c>
      <c r="CY6">
        <f t="shared" ca="1" si="19"/>
        <v>0</v>
      </c>
      <c r="CZ6">
        <f t="shared" ca="1" si="19"/>
        <v>0</v>
      </c>
      <c r="DA6">
        <f t="shared" ca="1" si="19"/>
        <v>0</v>
      </c>
      <c r="DB6">
        <f t="shared" ca="1" si="19"/>
        <v>0</v>
      </c>
      <c r="DC6">
        <f t="shared" ca="1" si="19"/>
        <v>0</v>
      </c>
      <c r="DD6">
        <f t="shared" ca="1" si="19"/>
        <v>0</v>
      </c>
      <c r="DE6">
        <f t="shared" ca="1" si="19"/>
        <v>0</v>
      </c>
      <c r="DF6">
        <f t="shared" ca="1" si="19"/>
        <v>0</v>
      </c>
      <c r="DG6">
        <f t="shared" ca="1" si="19"/>
        <v>0</v>
      </c>
      <c r="DH6">
        <f t="shared" ca="1" si="19"/>
        <v>0</v>
      </c>
    </row>
    <row r="7" spans="1:112" x14ac:dyDescent="0.25">
      <c r="A7">
        <f>'[1]Quarterly Demographics'!$B$3</f>
        <v>0</v>
      </c>
      <c r="B7" s="13" t="str">
        <f t="shared" si="20"/>
        <v>1</v>
      </c>
      <c r="C7">
        <f>'[1]Quarterly Demographics'!$B$4</f>
        <v>2024</v>
      </c>
      <c r="D7" t="s">
        <v>4</v>
      </c>
      <c r="E7" t="b">
        <f t="shared" ca="1" si="12"/>
        <v>0</v>
      </c>
      <c r="F7">
        <f t="shared" ca="1" si="21"/>
        <v>0</v>
      </c>
      <c r="G7">
        <f t="shared" ca="1" si="13"/>
        <v>0</v>
      </c>
      <c r="H7">
        <f t="shared" ca="1" si="13"/>
        <v>0</v>
      </c>
      <c r="I7">
        <f t="shared" ca="1" si="13"/>
        <v>0</v>
      </c>
      <c r="J7">
        <f t="shared" ca="1" si="13"/>
        <v>0</v>
      </c>
      <c r="K7">
        <f t="shared" ca="1" si="13"/>
        <v>0</v>
      </c>
      <c r="L7">
        <f t="shared" ca="1" si="13"/>
        <v>0</v>
      </c>
      <c r="M7">
        <f t="shared" ca="1" si="13"/>
        <v>0</v>
      </c>
      <c r="N7">
        <f t="shared" ca="1" si="13"/>
        <v>0</v>
      </c>
      <c r="O7">
        <f t="shared" ca="1" si="13"/>
        <v>0</v>
      </c>
      <c r="P7">
        <f t="shared" ca="1" si="13"/>
        <v>0</v>
      </c>
      <c r="Q7">
        <f t="shared" ca="1" si="13"/>
        <v>0</v>
      </c>
      <c r="R7">
        <f t="shared" ca="1" si="13"/>
        <v>0</v>
      </c>
      <c r="S7">
        <f t="shared" ca="1" si="13"/>
        <v>0</v>
      </c>
      <c r="T7">
        <f t="shared" ca="1" si="13"/>
        <v>0</v>
      </c>
      <c r="U7">
        <f t="shared" ca="1" si="13"/>
        <v>0</v>
      </c>
      <c r="V7">
        <f t="shared" ca="1" si="13"/>
        <v>0</v>
      </c>
      <c r="W7">
        <f t="shared" ca="1" si="14"/>
        <v>0</v>
      </c>
      <c r="X7">
        <f t="shared" ca="1" si="14"/>
        <v>0</v>
      </c>
      <c r="Y7">
        <f t="shared" ca="1" si="14"/>
        <v>0</v>
      </c>
      <c r="Z7">
        <f t="shared" ca="1" si="14"/>
        <v>0</v>
      </c>
      <c r="AA7">
        <f t="shared" ca="1" si="14"/>
        <v>0</v>
      </c>
      <c r="AB7">
        <f t="shared" ca="1" si="14"/>
        <v>0</v>
      </c>
      <c r="AC7">
        <f t="shared" ca="1" si="14"/>
        <v>0</v>
      </c>
      <c r="AD7">
        <f t="shared" ca="1" si="14"/>
        <v>0</v>
      </c>
      <c r="AE7">
        <f t="shared" ca="1" si="14"/>
        <v>0</v>
      </c>
      <c r="AF7">
        <f t="shared" ca="1" si="14"/>
        <v>0</v>
      </c>
      <c r="AG7">
        <f t="shared" ca="1" si="14"/>
        <v>0</v>
      </c>
      <c r="AH7">
        <f t="shared" ca="1" si="14"/>
        <v>0</v>
      </c>
      <c r="AI7">
        <f t="shared" ca="1" si="14"/>
        <v>0</v>
      </c>
      <c r="AJ7">
        <f t="shared" ca="1" si="14"/>
        <v>0</v>
      </c>
      <c r="AK7">
        <f t="shared" ca="1" si="14"/>
        <v>0</v>
      </c>
      <c r="AL7">
        <f t="shared" ca="1" si="14"/>
        <v>0</v>
      </c>
      <c r="AM7">
        <f t="shared" ca="1" si="15"/>
        <v>0</v>
      </c>
      <c r="AN7">
        <f t="shared" ca="1" si="15"/>
        <v>0</v>
      </c>
      <c r="AO7">
        <f t="shared" ca="1" si="15"/>
        <v>0</v>
      </c>
      <c r="AP7">
        <f t="shared" ca="1" si="15"/>
        <v>0</v>
      </c>
      <c r="AQ7">
        <f t="shared" ca="1" si="15"/>
        <v>0</v>
      </c>
      <c r="AR7">
        <f t="shared" ca="1" si="15"/>
        <v>0</v>
      </c>
      <c r="AS7">
        <f t="shared" ca="1" si="15"/>
        <v>0</v>
      </c>
      <c r="AT7">
        <f t="shared" ca="1" si="15"/>
        <v>0</v>
      </c>
      <c r="AU7">
        <f t="shared" ca="1" si="15"/>
        <v>0</v>
      </c>
      <c r="AV7">
        <f t="shared" ca="1" si="15"/>
        <v>0</v>
      </c>
      <c r="AW7">
        <f t="shared" ca="1" si="15"/>
        <v>0</v>
      </c>
      <c r="AX7">
        <f t="shared" ca="1" si="15"/>
        <v>0</v>
      </c>
      <c r="AY7">
        <f t="shared" ca="1" si="15"/>
        <v>0</v>
      </c>
      <c r="AZ7">
        <f t="shared" ca="1" si="15"/>
        <v>0</v>
      </c>
      <c r="BA7">
        <f t="shared" ca="1" si="15"/>
        <v>0</v>
      </c>
      <c r="BB7">
        <f t="shared" ca="1" si="15"/>
        <v>0</v>
      </c>
      <c r="BC7">
        <f t="shared" ca="1" si="16"/>
        <v>0</v>
      </c>
      <c r="BD7">
        <f t="shared" ca="1" si="16"/>
        <v>0</v>
      </c>
      <c r="BE7">
        <f t="shared" ca="1" si="16"/>
        <v>0</v>
      </c>
      <c r="BF7">
        <f t="shared" ca="1" si="16"/>
        <v>0</v>
      </c>
      <c r="BG7">
        <f t="shared" ca="1" si="16"/>
        <v>0</v>
      </c>
      <c r="BH7">
        <f t="shared" ca="1" si="16"/>
        <v>0</v>
      </c>
      <c r="BI7">
        <f t="shared" ca="1" si="16"/>
        <v>0</v>
      </c>
      <c r="BJ7">
        <f t="shared" ca="1" si="16"/>
        <v>0</v>
      </c>
      <c r="BK7">
        <f t="shared" ca="1" si="16"/>
        <v>0</v>
      </c>
      <c r="BL7">
        <f t="shared" ca="1" si="16"/>
        <v>0</v>
      </c>
      <c r="BM7">
        <f t="shared" ca="1" si="16"/>
        <v>0</v>
      </c>
      <c r="BN7">
        <f t="shared" ca="1" si="16"/>
        <v>0</v>
      </c>
      <c r="BO7">
        <f t="shared" ca="1" si="16"/>
        <v>0</v>
      </c>
      <c r="BP7">
        <f t="shared" ca="1" si="16"/>
        <v>0</v>
      </c>
      <c r="BQ7">
        <f t="shared" ca="1" si="16"/>
        <v>0</v>
      </c>
      <c r="BR7">
        <f t="shared" ca="1" si="16"/>
        <v>0</v>
      </c>
      <c r="BS7">
        <f t="shared" ca="1" si="17"/>
        <v>0</v>
      </c>
      <c r="BT7">
        <f t="shared" ca="1" si="17"/>
        <v>0</v>
      </c>
      <c r="BU7">
        <f t="shared" ca="1" si="17"/>
        <v>0</v>
      </c>
      <c r="BV7">
        <f t="shared" ca="1" si="17"/>
        <v>0</v>
      </c>
      <c r="BW7">
        <f t="shared" ca="1" si="17"/>
        <v>0</v>
      </c>
      <c r="BX7">
        <f t="shared" ca="1" si="17"/>
        <v>0</v>
      </c>
      <c r="BY7">
        <f t="shared" ca="1" si="17"/>
        <v>0</v>
      </c>
      <c r="BZ7">
        <f t="shared" ca="1" si="17"/>
        <v>0</v>
      </c>
      <c r="CA7">
        <f t="shared" ca="1" si="17"/>
        <v>0</v>
      </c>
      <c r="CB7">
        <f t="shared" ca="1" si="17"/>
        <v>0</v>
      </c>
      <c r="CC7">
        <f t="shared" ca="1" si="17"/>
        <v>0</v>
      </c>
      <c r="CD7">
        <f t="shared" ca="1" si="17"/>
        <v>0</v>
      </c>
      <c r="CE7">
        <f t="shared" ca="1" si="17"/>
        <v>0</v>
      </c>
      <c r="CF7">
        <f t="shared" ca="1" si="17"/>
        <v>0</v>
      </c>
      <c r="CG7">
        <f t="shared" ca="1" si="17"/>
        <v>0</v>
      </c>
      <c r="CH7">
        <f t="shared" ca="1" si="17"/>
        <v>0</v>
      </c>
      <c r="CI7">
        <f t="shared" ca="1" si="18"/>
        <v>0</v>
      </c>
      <c r="CJ7">
        <f t="shared" ca="1" si="18"/>
        <v>0</v>
      </c>
      <c r="CK7">
        <f t="shared" ca="1" si="18"/>
        <v>0</v>
      </c>
      <c r="CL7">
        <f t="shared" ca="1" si="18"/>
        <v>0</v>
      </c>
      <c r="CM7">
        <f t="shared" ca="1" si="18"/>
        <v>0</v>
      </c>
      <c r="CN7">
        <f t="shared" ca="1" si="18"/>
        <v>0</v>
      </c>
      <c r="CO7">
        <f t="shared" ca="1" si="18"/>
        <v>0</v>
      </c>
      <c r="CP7">
        <f t="shared" ca="1" si="18"/>
        <v>0</v>
      </c>
      <c r="CQ7">
        <f t="shared" ca="1" si="18"/>
        <v>0</v>
      </c>
      <c r="CR7">
        <f t="shared" ca="1" si="18"/>
        <v>0</v>
      </c>
      <c r="CS7">
        <f t="shared" ca="1" si="18"/>
        <v>0</v>
      </c>
      <c r="CT7">
        <f t="shared" ca="1" si="18"/>
        <v>0</v>
      </c>
      <c r="CU7">
        <f t="shared" ca="1" si="18"/>
        <v>0</v>
      </c>
      <c r="CV7">
        <f t="shared" ca="1" si="18"/>
        <v>0</v>
      </c>
      <c r="CW7">
        <f t="shared" ca="1" si="18"/>
        <v>0</v>
      </c>
      <c r="CX7">
        <f t="shared" ca="1" si="18"/>
        <v>0</v>
      </c>
      <c r="CY7">
        <f t="shared" ca="1" si="19"/>
        <v>0</v>
      </c>
      <c r="CZ7">
        <f t="shared" ca="1" si="19"/>
        <v>0</v>
      </c>
      <c r="DA7">
        <f t="shared" ca="1" si="19"/>
        <v>0</v>
      </c>
      <c r="DB7">
        <f t="shared" ca="1" si="19"/>
        <v>0</v>
      </c>
      <c r="DC7">
        <f t="shared" ca="1" si="19"/>
        <v>0</v>
      </c>
      <c r="DD7">
        <f t="shared" ca="1" si="19"/>
        <v>0</v>
      </c>
      <c r="DE7">
        <f t="shared" ca="1" si="19"/>
        <v>0</v>
      </c>
      <c r="DF7">
        <f t="shared" ca="1" si="19"/>
        <v>0</v>
      </c>
      <c r="DG7">
        <f t="shared" ca="1" si="19"/>
        <v>0</v>
      </c>
      <c r="DH7">
        <f t="shared" ca="1" si="19"/>
        <v>0</v>
      </c>
    </row>
    <row r="8" spans="1:112" x14ac:dyDescent="0.25">
      <c r="A8">
        <f>'[1]Quarterly Demographics'!$B$3</f>
        <v>0</v>
      </c>
      <c r="B8" s="13" t="str">
        <f t="shared" si="20"/>
        <v>1</v>
      </c>
      <c r="C8">
        <f>'[1]Quarterly Demographics'!$B$4</f>
        <v>2024</v>
      </c>
      <c r="D8" t="s">
        <v>5</v>
      </c>
      <c r="E8" t="b">
        <f t="shared" ca="1" si="12"/>
        <v>0</v>
      </c>
      <c r="F8">
        <f t="shared" ca="1" si="21"/>
        <v>0</v>
      </c>
      <c r="G8">
        <f t="shared" ca="1" si="13"/>
        <v>0</v>
      </c>
      <c r="H8">
        <f t="shared" ca="1" si="13"/>
        <v>0</v>
      </c>
      <c r="I8">
        <f t="shared" ca="1" si="13"/>
        <v>0</v>
      </c>
      <c r="J8">
        <f t="shared" ca="1" si="13"/>
        <v>0</v>
      </c>
      <c r="K8">
        <f t="shared" ca="1" si="13"/>
        <v>0</v>
      </c>
      <c r="L8">
        <f t="shared" ca="1" si="13"/>
        <v>0</v>
      </c>
      <c r="M8">
        <f t="shared" ca="1" si="13"/>
        <v>0</v>
      </c>
      <c r="N8">
        <f t="shared" ca="1" si="13"/>
        <v>0</v>
      </c>
      <c r="O8">
        <f t="shared" ca="1" si="13"/>
        <v>0</v>
      </c>
      <c r="P8">
        <f t="shared" ca="1" si="13"/>
        <v>0</v>
      </c>
      <c r="Q8">
        <f t="shared" ca="1" si="13"/>
        <v>0</v>
      </c>
      <c r="R8">
        <f t="shared" ca="1" si="13"/>
        <v>0</v>
      </c>
      <c r="S8">
        <f t="shared" ca="1" si="13"/>
        <v>0</v>
      </c>
      <c r="T8">
        <f t="shared" ca="1" si="13"/>
        <v>0</v>
      </c>
      <c r="U8">
        <f t="shared" ca="1" si="13"/>
        <v>0</v>
      </c>
      <c r="V8">
        <f t="shared" ca="1" si="13"/>
        <v>0</v>
      </c>
      <c r="W8">
        <f t="shared" ca="1" si="14"/>
        <v>0</v>
      </c>
      <c r="X8">
        <f t="shared" ca="1" si="14"/>
        <v>0</v>
      </c>
      <c r="Y8">
        <f t="shared" ca="1" si="14"/>
        <v>0</v>
      </c>
      <c r="Z8">
        <f t="shared" ca="1" si="14"/>
        <v>0</v>
      </c>
      <c r="AA8">
        <f t="shared" ca="1" si="14"/>
        <v>0</v>
      </c>
      <c r="AB8">
        <f t="shared" ca="1" si="14"/>
        <v>0</v>
      </c>
      <c r="AC8">
        <f t="shared" ca="1" si="14"/>
        <v>0</v>
      </c>
      <c r="AD8">
        <f t="shared" ca="1" si="14"/>
        <v>0</v>
      </c>
      <c r="AE8">
        <f t="shared" ca="1" si="14"/>
        <v>0</v>
      </c>
      <c r="AF8">
        <f t="shared" ca="1" si="14"/>
        <v>0</v>
      </c>
      <c r="AG8">
        <f t="shared" ca="1" si="14"/>
        <v>0</v>
      </c>
      <c r="AH8">
        <f t="shared" ca="1" si="14"/>
        <v>0</v>
      </c>
      <c r="AI8">
        <f t="shared" ca="1" si="14"/>
        <v>0</v>
      </c>
      <c r="AJ8">
        <f t="shared" ca="1" si="14"/>
        <v>0</v>
      </c>
      <c r="AK8">
        <f t="shared" ca="1" si="14"/>
        <v>0</v>
      </c>
      <c r="AL8">
        <f t="shared" ca="1" si="14"/>
        <v>0</v>
      </c>
      <c r="AM8">
        <f t="shared" ca="1" si="15"/>
        <v>0</v>
      </c>
      <c r="AN8">
        <f t="shared" ca="1" si="15"/>
        <v>0</v>
      </c>
      <c r="AO8">
        <f t="shared" ca="1" si="15"/>
        <v>0</v>
      </c>
      <c r="AP8">
        <f t="shared" ca="1" si="15"/>
        <v>0</v>
      </c>
      <c r="AQ8">
        <f t="shared" ca="1" si="15"/>
        <v>0</v>
      </c>
      <c r="AR8">
        <f t="shared" ca="1" si="15"/>
        <v>0</v>
      </c>
      <c r="AS8">
        <f t="shared" ca="1" si="15"/>
        <v>0</v>
      </c>
      <c r="AT8">
        <f t="shared" ca="1" si="15"/>
        <v>0</v>
      </c>
      <c r="AU8">
        <f t="shared" ca="1" si="15"/>
        <v>0</v>
      </c>
      <c r="AV8">
        <f t="shared" ca="1" si="15"/>
        <v>0</v>
      </c>
      <c r="AW8">
        <f t="shared" ca="1" si="15"/>
        <v>0</v>
      </c>
      <c r="AX8">
        <f t="shared" ca="1" si="15"/>
        <v>0</v>
      </c>
      <c r="AY8">
        <f t="shared" ca="1" si="15"/>
        <v>0</v>
      </c>
      <c r="AZ8">
        <f t="shared" ca="1" si="15"/>
        <v>0</v>
      </c>
      <c r="BA8">
        <f t="shared" ca="1" si="15"/>
        <v>0</v>
      </c>
      <c r="BB8">
        <f t="shared" ca="1" si="15"/>
        <v>0</v>
      </c>
      <c r="BC8">
        <f t="shared" ca="1" si="16"/>
        <v>0</v>
      </c>
      <c r="BD8">
        <f t="shared" ca="1" si="16"/>
        <v>0</v>
      </c>
      <c r="BE8">
        <f t="shared" ca="1" si="16"/>
        <v>0</v>
      </c>
      <c r="BF8">
        <f t="shared" ca="1" si="16"/>
        <v>0</v>
      </c>
      <c r="BG8">
        <f t="shared" ca="1" si="16"/>
        <v>0</v>
      </c>
      <c r="BH8">
        <f t="shared" ca="1" si="16"/>
        <v>0</v>
      </c>
      <c r="BI8">
        <f t="shared" ca="1" si="16"/>
        <v>0</v>
      </c>
      <c r="BJ8">
        <f t="shared" ca="1" si="16"/>
        <v>0</v>
      </c>
      <c r="BK8">
        <f t="shared" ca="1" si="16"/>
        <v>0</v>
      </c>
      <c r="BL8">
        <f t="shared" ca="1" si="16"/>
        <v>0</v>
      </c>
      <c r="BM8">
        <f t="shared" ca="1" si="16"/>
        <v>0</v>
      </c>
      <c r="BN8">
        <f t="shared" ca="1" si="16"/>
        <v>0</v>
      </c>
      <c r="BO8">
        <f t="shared" ca="1" si="16"/>
        <v>0</v>
      </c>
      <c r="BP8">
        <f t="shared" ca="1" si="16"/>
        <v>0</v>
      </c>
      <c r="BQ8">
        <f t="shared" ca="1" si="16"/>
        <v>0</v>
      </c>
      <c r="BR8">
        <f t="shared" ca="1" si="16"/>
        <v>0</v>
      </c>
      <c r="BS8">
        <f t="shared" ca="1" si="17"/>
        <v>0</v>
      </c>
      <c r="BT8">
        <f t="shared" ca="1" si="17"/>
        <v>0</v>
      </c>
      <c r="BU8">
        <f t="shared" ca="1" si="17"/>
        <v>0</v>
      </c>
      <c r="BV8">
        <f t="shared" ca="1" si="17"/>
        <v>0</v>
      </c>
      <c r="BW8">
        <f t="shared" ca="1" si="17"/>
        <v>0</v>
      </c>
      <c r="BX8">
        <f t="shared" ca="1" si="17"/>
        <v>0</v>
      </c>
      <c r="BY8">
        <f t="shared" ca="1" si="17"/>
        <v>0</v>
      </c>
      <c r="BZ8">
        <f t="shared" ca="1" si="17"/>
        <v>0</v>
      </c>
      <c r="CA8">
        <f t="shared" ca="1" si="17"/>
        <v>0</v>
      </c>
      <c r="CB8">
        <f t="shared" ca="1" si="17"/>
        <v>0</v>
      </c>
      <c r="CC8">
        <f t="shared" ca="1" si="17"/>
        <v>0</v>
      </c>
      <c r="CD8">
        <f t="shared" ca="1" si="17"/>
        <v>0</v>
      </c>
      <c r="CE8">
        <f t="shared" ca="1" si="17"/>
        <v>0</v>
      </c>
      <c r="CF8">
        <f t="shared" ca="1" si="17"/>
        <v>0</v>
      </c>
      <c r="CG8">
        <f t="shared" ca="1" si="17"/>
        <v>0</v>
      </c>
      <c r="CH8">
        <f t="shared" ca="1" si="17"/>
        <v>0</v>
      </c>
      <c r="CI8">
        <f t="shared" ca="1" si="18"/>
        <v>0</v>
      </c>
      <c r="CJ8">
        <f t="shared" ca="1" si="18"/>
        <v>0</v>
      </c>
      <c r="CK8">
        <f t="shared" ca="1" si="18"/>
        <v>0</v>
      </c>
      <c r="CL8">
        <f t="shared" ca="1" si="18"/>
        <v>0</v>
      </c>
      <c r="CM8">
        <f t="shared" ca="1" si="18"/>
        <v>0</v>
      </c>
      <c r="CN8">
        <f t="shared" ca="1" si="18"/>
        <v>0</v>
      </c>
      <c r="CO8">
        <f t="shared" ca="1" si="18"/>
        <v>0</v>
      </c>
      <c r="CP8">
        <f t="shared" ca="1" si="18"/>
        <v>0</v>
      </c>
      <c r="CQ8">
        <f t="shared" ca="1" si="18"/>
        <v>0</v>
      </c>
      <c r="CR8">
        <f t="shared" ca="1" si="18"/>
        <v>0</v>
      </c>
      <c r="CS8">
        <f t="shared" ca="1" si="18"/>
        <v>0</v>
      </c>
      <c r="CT8">
        <f t="shared" ca="1" si="18"/>
        <v>0</v>
      </c>
      <c r="CU8">
        <f t="shared" ca="1" si="18"/>
        <v>0</v>
      </c>
      <c r="CV8">
        <f t="shared" ca="1" si="18"/>
        <v>0</v>
      </c>
      <c r="CW8">
        <f t="shared" ca="1" si="18"/>
        <v>0</v>
      </c>
      <c r="CX8">
        <f t="shared" ca="1" si="18"/>
        <v>0</v>
      </c>
      <c r="CY8">
        <f t="shared" ca="1" si="19"/>
        <v>0</v>
      </c>
      <c r="CZ8">
        <f t="shared" ca="1" si="19"/>
        <v>0</v>
      </c>
      <c r="DA8">
        <f t="shared" ca="1" si="19"/>
        <v>0</v>
      </c>
      <c r="DB8">
        <f t="shared" ca="1" si="19"/>
        <v>0</v>
      </c>
      <c r="DC8">
        <f t="shared" ca="1" si="19"/>
        <v>0</v>
      </c>
      <c r="DD8">
        <f t="shared" ca="1" si="19"/>
        <v>0</v>
      </c>
      <c r="DE8">
        <f t="shared" ca="1" si="19"/>
        <v>0</v>
      </c>
      <c r="DF8">
        <f t="shared" ca="1" si="19"/>
        <v>0</v>
      </c>
      <c r="DG8">
        <f t="shared" ca="1" si="19"/>
        <v>0</v>
      </c>
      <c r="DH8">
        <f t="shared" ca="1" si="19"/>
        <v>0</v>
      </c>
    </row>
    <row r="9" spans="1:112" x14ac:dyDescent="0.25">
      <c r="A9">
        <f>'[1]Quarterly Demographics'!$B$3</f>
        <v>0</v>
      </c>
      <c r="B9" s="13" t="str">
        <f t="shared" si="20"/>
        <v>1</v>
      </c>
      <c r="C9">
        <f>'[1]Quarterly Demographics'!$B$4</f>
        <v>2024</v>
      </c>
      <c r="D9" t="s">
        <v>6</v>
      </c>
      <c r="E9" t="b">
        <f t="shared" ca="1" si="12"/>
        <v>0</v>
      </c>
      <c r="F9">
        <f t="shared" ca="1" si="21"/>
        <v>0</v>
      </c>
      <c r="G9">
        <f t="shared" ca="1" si="13"/>
        <v>0</v>
      </c>
      <c r="H9">
        <f t="shared" ca="1" si="13"/>
        <v>0</v>
      </c>
      <c r="I9">
        <f t="shared" ca="1" si="13"/>
        <v>0</v>
      </c>
      <c r="J9">
        <f t="shared" ca="1" si="13"/>
        <v>0</v>
      </c>
      <c r="K9">
        <f t="shared" ca="1" si="13"/>
        <v>0</v>
      </c>
      <c r="L9">
        <f t="shared" ca="1" si="13"/>
        <v>0</v>
      </c>
      <c r="M9">
        <f t="shared" ca="1" si="13"/>
        <v>0</v>
      </c>
      <c r="N9">
        <f t="shared" ca="1" si="13"/>
        <v>0</v>
      </c>
      <c r="O9">
        <f t="shared" ca="1" si="13"/>
        <v>0</v>
      </c>
      <c r="P9">
        <f t="shared" ca="1" si="13"/>
        <v>0</v>
      </c>
      <c r="Q9">
        <f t="shared" ca="1" si="13"/>
        <v>0</v>
      </c>
      <c r="R9">
        <f t="shared" ca="1" si="13"/>
        <v>0</v>
      </c>
      <c r="S9">
        <f t="shared" ca="1" si="13"/>
        <v>0</v>
      </c>
      <c r="T9">
        <f t="shared" ca="1" si="13"/>
        <v>0</v>
      </c>
      <c r="U9">
        <f t="shared" ca="1" si="13"/>
        <v>0</v>
      </c>
      <c r="V9">
        <f t="shared" ca="1" si="13"/>
        <v>0</v>
      </c>
      <c r="W9">
        <f t="shared" ca="1" si="14"/>
        <v>0</v>
      </c>
      <c r="X9">
        <f t="shared" ca="1" si="14"/>
        <v>0</v>
      </c>
      <c r="Y9">
        <f t="shared" ca="1" si="14"/>
        <v>0</v>
      </c>
      <c r="Z9">
        <f t="shared" ca="1" si="14"/>
        <v>0</v>
      </c>
      <c r="AA9">
        <f t="shared" ca="1" si="14"/>
        <v>0</v>
      </c>
      <c r="AB9">
        <f t="shared" ca="1" si="14"/>
        <v>0</v>
      </c>
      <c r="AC9">
        <f t="shared" ca="1" si="14"/>
        <v>0</v>
      </c>
      <c r="AD9">
        <f t="shared" ca="1" si="14"/>
        <v>0</v>
      </c>
      <c r="AE9">
        <f t="shared" ca="1" si="14"/>
        <v>0</v>
      </c>
      <c r="AF9">
        <f t="shared" ca="1" si="14"/>
        <v>0</v>
      </c>
      <c r="AG9">
        <f t="shared" ca="1" si="14"/>
        <v>0</v>
      </c>
      <c r="AH9">
        <f t="shared" ca="1" si="14"/>
        <v>0</v>
      </c>
      <c r="AI9">
        <f t="shared" ca="1" si="14"/>
        <v>0</v>
      </c>
      <c r="AJ9">
        <f t="shared" ca="1" si="14"/>
        <v>0</v>
      </c>
      <c r="AK9">
        <f t="shared" ca="1" si="14"/>
        <v>0</v>
      </c>
      <c r="AL9">
        <f t="shared" ca="1" si="14"/>
        <v>0</v>
      </c>
      <c r="AM9">
        <f t="shared" ca="1" si="15"/>
        <v>0</v>
      </c>
      <c r="AN9">
        <f t="shared" ca="1" si="15"/>
        <v>0</v>
      </c>
      <c r="AO9">
        <f t="shared" ca="1" si="15"/>
        <v>0</v>
      </c>
      <c r="AP9">
        <f t="shared" ca="1" si="15"/>
        <v>0</v>
      </c>
      <c r="AQ9">
        <f t="shared" ca="1" si="15"/>
        <v>0</v>
      </c>
      <c r="AR9">
        <f t="shared" ca="1" si="15"/>
        <v>0</v>
      </c>
      <c r="AS9">
        <f t="shared" ca="1" si="15"/>
        <v>0</v>
      </c>
      <c r="AT9">
        <f t="shared" ca="1" si="15"/>
        <v>0</v>
      </c>
      <c r="AU9">
        <f t="shared" ca="1" si="15"/>
        <v>0</v>
      </c>
      <c r="AV9">
        <f t="shared" ca="1" si="15"/>
        <v>0</v>
      </c>
      <c r="AW9">
        <f t="shared" ca="1" si="15"/>
        <v>0</v>
      </c>
      <c r="AX9">
        <f t="shared" ca="1" si="15"/>
        <v>0</v>
      </c>
      <c r="AY9">
        <f t="shared" ca="1" si="15"/>
        <v>0</v>
      </c>
      <c r="AZ9">
        <f t="shared" ca="1" si="15"/>
        <v>0</v>
      </c>
      <c r="BA9">
        <f t="shared" ca="1" si="15"/>
        <v>0</v>
      </c>
      <c r="BB9">
        <f t="shared" ca="1" si="15"/>
        <v>0</v>
      </c>
      <c r="BC9">
        <f t="shared" ca="1" si="16"/>
        <v>0</v>
      </c>
      <c r="BD9">
        <f t="shared" ca="1" si="16"/>
        <v>0</v>
      </c>
      <c r="BE9">
        <f t="shared" ca="1" si="16"/>
        <v>0</v>
      </c>
      <c r="BF9">
        <f t="shared" ca="1" si="16"/>
        <v>0</v>
      </c>
      <c r="BG9">
        <f t="shared" ca="1" si="16"/>
        <v>0</v>
      </c>
      <c r="BH9">
        <f t="shared" ca="1" si="16"/>
        <v>0</v>
      </c>
      <c r="BI9">
        <f t="shared" ca="1" si="16"/>
        <v>0</v>
      </c>
      <c r="BJ9">
        <f t="shared" ca="1" si="16"/>
        <v>0</v>
      </c>
      <c r="BK9">
        <f t="shared" ca="1" si="16"/>
        <v>0</v>
      </c>
      <c r="BL9">
        <f t="shared" ca="1" si="16"/>
        <v>0</v>
      </c>
      <c r="BM9">
        <f t="shared" ca="1" si="16"/>
        <v>0</v>
      </c>
      <c r="BN9">
        <f t="shared" ca="1" si="16"/>
        <v>0</v>
      </c>
      <c r="BO9">
        <f t="shared" ca="1" si="16"/>
        <v>0</v>
      </c>
      <c r="BP9">
        <f t="shared" ca="1" si="16"/>
        <v>0</v>
      </c>
      <c r="BQ9">
        <f t="shared" ca="1" si="16"/>
        <v>0</v>
      </c>
      <c r="BR9">
        <f t="shared" ca="1" si="16"/>
        <v>0</v>
      </c>
      <c r="BS9">
        <f t="shared" ca="1" si="17"/>
        <v>0</v>
      </c>
      <c r="BT9">
        <f t="shared" ca="1" si="17"/>
        <v>0</v>
      </c>
      <c r="BU9">
        <f t="shared" ca="1" si="17"/>
        <v>0</v>
      </c>
      <c r="BV9">
        <f t="shared" ca="1" si="17"/>
        <v>0</v>
      </c>
      <c r="BW9">
        <f t="shared" ca="1" si="17"/>
        <v>0</v>
      </c>
      <c r="BX9">
        <f t="shared" ca="1" si="17"/>
        <v>0</v>
      </c>
      <c r="BY9">
        <f t="shared" ca="1" si="17"/>
        <v>0</v>
      </c>
      <c r="BZ9">
        <f t="shared" ca="1" si="17"/>
        <v>0</v>
      </c>
      <c r="CA9">
        <f t="shared" ca="1" si="17"/>
        <v>0</v>
      </c>
      <c r="CB9">
        <f t="shared" ca="1" si="17"/>
        <v>0</v>
      </c>
      <c r="CC9">
        <f t="shared" ca="1" si="17"/>
        <v>0</v>
      </c>
      <c r="CD9">
        <f t="shared" ca="1" si="17"/>
        <v>0</v>
      </c>
      <c r="CE9">
        <f t="shared" ca="1" si="17"/>
        <v>0</v>
      </c>
      <c r="CF9">
        <f t="shared" ca="1" si="17"/>
        <v>0</v>
      </c>
      <c r="CG9">
        <f t="shared" ca="1" si="17"/>
        <v>0</v>
      </c>
      <c r="CH9">
        <f t="shared" ca="1" si="17"/>
        <v>0</v>
      </c>
      <c r="CI9">
        <f t="shared" ca="1" si="18"/>
        <v>0</v>
      </c>
      <c r="CJ9">
        <f t="shared" ca="1" si="18"/>
        <v>0</v>
      </c>
      <c r="CK9">
        <f t="shared" ca="1" si="18"/>
        <v>0</v>
      </c>
      <c r="CL9">
        <f t="shared" ca="1" si="18"/>
        <v>0</v>
      </c>
      <c r="CM9">
        <f t="shared" ca="1" si="18"/>
        <v>0</v>
      </c>
      <c r="CN9">
        <f t="shared" ca="1" si="18"/>
        <v>0</v>
      </c>
      <c r="CO9">
        <f t="shared" ca="1" si="18"/>
        <v>0</v>
      </c>
      <c r="CP9">
        <f t="shared" ca="1" si="18"/>
        <v>0</v>
      </c>
      <c r="CQ9">
        <f t="shared" ca="1" si="18"/>
        <v>0</v>
      </c>
      <c r="CR9">
        <f t="shared" ca="1" si="18"/>
        <v>0</v>
      </c>
      <c r="CS9">
        <f t="shared" ca="1" si="18"/>
        <v>0</v>
      </c>
      <c r="CT9">
        <f t="shared" ca="1" si="18"/>
        <v>0</v>
      </c>
      <c r="CU9">
        <f t="shared" ca="1" si="18"/>
        <v>0</v>
      </c>
      <c r="CV9">
        <f t="shared" ca="1" si="18"/>
        <v>0</v>
      </c>
      <c r="CW9">
        <f t="shared" ca="1" si="18"/>
        <v>0</v>
      </c>
      <c r="CX9">
        <f t="shared" ca="1" si="18"/>
        <v>0</v>
      </c>
      <c r="CY9">
        <f t="shared" ca="1" si="19"/>
        <v>0</v>
      </c>
      <c r="CZ9">
        <f t="shared" ca="1" si="19"/>
        <v>0</v>
      </c>
      <c r="DA9">
        <f t="shared" ca="1" si="19"/>
        <v>0</v>
      </c>
      <c r="DB9">
        <f t="shared" ca="1" si="19"/>
        <v>0</v>
      </c>
      <c r="DC9">
        <f t="shared" ca="1" si="19"/>
        <v>0</v>
      </c>
      <c r="DD9">
        <f t="shared" ca="1" si="19"/>
        <v>0</v>
      </c>
      <c r="DE9">
        <f t="shared" ca="1" si="19"/>
        <v>0</v>
      </c>
      <c r="DF9">
        <f t="shared" ca="1" si="19"/>
        <v>0</v>
      </c>
      <c r="DG9">
        <f t="shared" ca="1" si="19"/>
        <v>0</v>
      </c>
      <c r="DH9">
        <f t="shared" ca="1" si="19"/>
        <v>0</v>
      </c>
    </row>
    <row r="10" spans="1:112" x14ac:dyDescent="0.25">
      <c r="A10">
        <f>'[1]Quarterly Demographics'!$B$3</f>
        <v>0</v>
      </c>
      <c r="B10" s="13" t="str">
        <f t="shared" si="20"/>
        <v>1</v>
      </c>
      <c r="C10">
        <f>'[1]Quarterly Demographics'!$B$4</f>
        <v>2024</v>
      </c>
      <c r="D10" t="s">
        <v>7</v>
      </c>
      <c r="E10" t="b">
        <f t="shared" ca="1" si="12"/>
        <v>0</v>
      </c>
      <c r="F10">
        <f t="shared" ca="1" si="21"/>
        <v>0</v>
      </c>
      <c r="G10">
        <f t="shared" ca="1" si="13"/>
        <v>0</v>
      </c>
      <c r="H10">
        <f t="shared" ca="1" si="13"/>
        <v>0</v>
      </c>
      <c r="I10">
        <f t="shared" ca="1" si="13"/>
        <v>0</v>
      </c>
      <c r="J10">
        <f t="shared" ca="1" si="13"/>
        <v>0</v>
      </c>
      <c r="K10">
        <f t="shared" ca="1" si="13"/>
        <v>0</v>
      </c>
      <c r="L10">
        <f t="shared" ca="1" si="13"/>
        <v>0</v>
      </c>
      <c r="M10">
        <f t="shared" ca="1" si="13"/>
        <v>0</v>
      </c>
      <c r="N10">
        <f t="shared" ca="1" si="13"/>
        <v>0</v>
      </c>
      <c r="O10">
        <f t="shared" ca="1" si="13"/>
        <v>0</v>
      </c>
      <c r="P10">
        <f t="shared" ca="1" si="13"/>
        <v>0</v>
      </c>
      <c r="Q10">
        <f t="shared" ca="1" si="13"/>
        <v>0</v>
      </c>
      <c r="R10">
        <f t="shared" ca="1" si="13"/>
        <v>0</v>
      </c>
      <c r="S10">
        <f t="shared" ca="1" si="13"/>
        <v>0</v>
      </c>
      <c r="T10">
        <f t="shared" ca="1" si="13"/>
        <v>0</v>
      </c>
      <c r="U10">
        <f t="shared" ca="1" si="13"/>
        <v>0</v>
      </c>
      <c r="V10">
        <f t="shared" ca="1" si="13"/>
        <v>0</v>
      </c>
      <c r="W10">
        <f t="shared" ca="1" si="14"/>
        <v>0</v>
      </c>
      <c r="X10">
        <f t="shared" ca="1" si="14"/>
        <v>0</v>
      </c>
      <c r="Y10">
        <f t="shared" ca="1" si="14"/>
        <v>0</v>
      </c>
      <c r="Z10">
        <f t="shared" ca="1" si="14"/>
        <v>0</v>
      </c>
      <c r="AA10">
        <f t="shared" ca="1" si="14"/>
        <v>0</v>
      </c>
      <c r="AB10">
        <f t="shared" ca="1" si="14"/>
        <v>0</v>
      </c>
      <c r="AC10">
        <f t="shared" ca="1" si="14"/>
        <v>0</v>
      </c>
      <c r="AD10">
        <f t="shared" ca="1" si="14"/>
        <v>0</v>
      </c>
      <c r="AE10">
        <f t="shared" ca="1" si="14"/>
        <v>0</v>
      </c>
      <c r="AF10">
        <f t="shared" ca="1" si="14"/>
        <v>0</v>
      </c>
      <c r="AG10">
        <f t="shared" ca="1" si="14"/>
        <v>0</v>
      </c>
      <c r="AH10">
        <f t="shared" ca="1" si="14"/>
        <v>0</v>
      </c>
      <c r="AI10">
        <f t="shared" ca="1" si="14"/>
        <v>0</v>
      </c>
      <c r="AJ10">
        <f t="shared" ca="1" si="14"/>
        <v>0</v>
      </c>
      <c r="AK10">
        <f t="shared" ca="1" si="14"/>
        <v>0</v>
      </c>
      <c r="AL10">
        <f t="shared" ca="1" si="14"/>
        <v>0</v>
      </c>
      <c r="AM10">
        <f t="shared" ca="1" si="15"/>
        <v>0</v>
      </c>
      <c r="AN10">
        <f t="shared" ca="1" si="15"/>
        <v>0</v>
      </c>
      <c r="AO10">
        <f t="shared" ca="1" si="15"/>
        <v>0</v>
      </c>
      <c r="AP10">
        <f t="shared" ca="1" si="15"/>
        <v>0</v>
      </c>
      <c r="AQ10">
        <f t="shared" ca="1" si="15"/>
        <v>0</v>
      </c>
      <c r="AR10">
        <f t="shared" ca="1" si="15"/>
        <v>0</v>
      </c>
      <c r="AS10">
        <f t="shared" ca="1" si="15"/>
        <v>0</v>
      </c>
      <c r="AT10">
        <f t="shared" ca="1" si="15"/>
        <v>0</v>
      </c>
      <c r="AU10">
        <f t="shared" ca="1" si="15"/>
        <v>0</v>
      </c>
      <c r="AV10">
        <f t="shared" ca="1" si="15"/>
        <v>0</v>
      </c>
      <c r="AW10">
        <f t="shared" ca="1" si="15"/>
        <v>0</v>
      </c>
      <c r="AX10">
        <f t="shared" ca="1" si="15"/>
        <v>0</v>
      </c>
      <c r="AY10">
        <f t="shared" ca="1" si="15"/>
        <v>0</v>
      </c>
      <c r="AZ10">
        <f t="shared" ca="1" si="15"/>
        <v>0</v>
      </c>
      <c r="BA10">
        <f t="shared" ca="1" si="15"/>
        <v>0</v>
      </c>
      <c r="BB10">
        <f t="shared" ca="1" si="15"/>
        <v>0</v>
      </c>
      <c r="BC10">
        <f t="shared" ca="1" si="16"/>
        <v>0</v>
      </c>
      <c r="BD10">
        <f t="shared" ca="1" si="16"/>
        <v>0</v>
      </c>
      <c r="BE10">
        <f t="shared" ca="1" si="16"/>
        <v>0</v>
      </c>
      <c r="BF10">
        <f t="shared" ca="1" si="16"/>
        <v>0</v>
      </c>
      <c r="BG10">
        <f t="shared" ca="1" si="16"/>
        <v>0</v>
      </c>
      <c r="BH10">
        <f t="shared" ca="1" si="16"/>
        <v>0</v>
      </c>
      <c r="BI10">
        <f t="shared" ca="1" si="16"/>
        <v>0</v>
      </c>
      <c r="BJ10">
        <f t="shared" ca="1" si="16"/>
        <v>0</v>
      </c>
      <c r="BK10">
        <f t="shared" ca="1" si="16"/>
        <v>0</v>
      </c>
      <c r="BL10">
        <f t="shared" ca="1" si="16"/>
        <v>0</v>
      </c>
      <c r="BM10">
        <f t="shared" ca="1" si="16"/>
        <v>0</v>
      </c>
      <c r="BN10">
        <f t="shared" ca="1" si="16"/>
        <v>0</v>
      </c>
      <c r="BO10">
        <f t="shared" ca="1" si="16"/>
        <v>0</v>
      </c>
      <c r="BP10">
        <f t="shared" ca="1" si="16"/>
        <v>0</v>
      </c>
      <c r="BQ10">
        <f t="shared" ca="1" si="16"/>
        <v>0</v>
      </c>
      <c r="BR10">
        <f t="shared" ca="1" si="16"/>
        <v>0</v>
      </c>
      <c r="BS10">
        <f t="shared" ca="1" si="17"/>
        <v>0</v>
      </c>
      <c r="BT10">
        <f t="shared" ca="1" si="17"/>
        <v>0</v>
      </c>
      <c r="BU10">
        <f t="shared" ca="1" si="17"/>
        <v>0</v>
      </c>
      <c r="BV10">
        <f t="shared" ca="1" si="17"/>
        <v>0</v>
      </c>
      <c r="BW10">
        <f t="shared" ca="1" si="17"/>
        <v>0</v>
      </c>
      <c r="BX10">
        <f t="shared" ca="1" si="17"/>
        <v>0</v>
      </c>
      <c r="BY10">
        <f t="shared" ca="1" si="17"/>
        <v>0</v>
      </c>
      <c r="BZ10">
        <f t="shared" ca="1" si="17"/>
        <v>0</v>
      </c>
      <c r="CA10">
        <f t="shared" ca="1" si="17"/>
        <v>0</v>
      </c>
      <c r="CB10">
        <f t="shared" ca="1" si="17"/>
        <v>0</v>
      </c>
      <c r="CC10">
        <f t="shared" ca="1" si="17"/>
        <v>0</v>
      </c>
      <c r="CD10">
        <f t="shared" ca="1" si="17"/>
        <v>0</v>
      </c>
      <c r="CE10">
        <f t="shared" ca="1" si="17"/>
        <v>0</v>
      </c>
      <c r="CF10">
        <f t="shared" ca="1" si="17"/>
        <v>0</v>
      </c>
      <c r="CG10">
        <f t="shared" ca="1" si="17"/>
        <v>0</v>
      </c>
      <c r="CH10">
        <f t="shared" ca="1" si="17"/>
        <v>0</v>
      </c>
      <c r="CI10">
        <f t="shared" ca="1" si="18"/>
        <v>0</v>
      </c>
      <c r="CJ10">
        <f t="shared" ca="1" si="18"/>
        <v>0</v>
      </c>
      <c r="CK10">
        <f t="shared" ca="1" si="18"/>
        <v>0</v>
      </c>
      <c r="CL10">
        <f t="shared" ca="1" si="18"/>
        <v>0</v>
      </c>
      <c r="CM10">
        <f t="shared" ca="1" si="18"/>
        <v>0</v>
      </c>
      <c r="CN10">
        <f t="shared" ca="1" si="18"/>
        <v>0</v>
      </c>
      <c r="CO10">
        <f t="shared" ca="1" si="18"/>
        <v>0</v>
      </c>
      <c r="CP10">
        <f t="shared" ca="1" si="18"/>
        <v>0</v>
      </c>
      <c r="CQ10">
        <f t="shared" ca="1" si="18"/>
        <v>0</v>
      </c>
      <c r="CR10">
        <f t="shared" ca="1" si="18"/>
        <v>0</v>
      </c>
      <c r="CS10">
        <f t="shared" ca="1" si="18"/>
        <v>0</v>
      </c>
      <c r="CT10">
        <f t="shared" ca="1" si="18"/>
        <v>0</v>
      </c>
      <c r="CU10">
        <f t="shared" ca="1" si="18"/>
        <v>0</v>
      </c>
      <c r="CV10">
        <f t="shared" ca="1" si="18"/>
        <v>0</v>
      </c>
      <c r="CW10">
        <f t="shared" ca="1" si="18"/>
        <v>0</v>
      </c>
      <c r="CX10">
        <f t="shared" ca="1" si="18"/>
        <v>0</v>
      </c>
      <c r="CY10">
        <f t="shared" ca="1" si="19"/>
        <v>0</v>
      </c>
      <c r="CZ10">
        <f t="shared" ca="1" si="19"/>
        <v>0</v>
      </c>
      <c r="DA10">
        <f t="shared" ca="1" si="19"/>
        <v>0</v>
      </c>
      <c r="DB10">
        <f t="shared" ca="1" si="19"/>
        <v>0</v>
      </c>
      <c r="DC10">
        <f t="shared" ca="1" si="19"/>
        <v>0</v>
      </c>
      <c r="DD10">
        <f t="shared" ca="1" si="19"/>
        <v>0</v>
      </c>
      <c r="DE10">
        <f t="shared" ca="1" si="19"/>
        <v>0</v>
      </c>
      <c r="DF10">
        <f t="shared" ca="1" si="19"/>
        <v>0</v>
      </c>
      <c r="DG10">
        <f t="shared" ca="1" si="19"/>
        <v>0</v>
      </c>
      <c r="DH10">
        <f t="shared" ca="1" si="19"/>
        <v>0</v>
      </c>
    </row>
    <row r="11" spans="1:112" x14ac:dyDescent="0.25">
      <c r="A11">
        <f>'[1]Quarterly Demographics'!$B$3</f>
        <v>0</v>
      </c>
      <c r="B11" s="13" t="str">
        <f t="shared" si="20"/>
        <v>1</v>
      </c>
      <c r="C11">
        <f>'[1]Quarterly Demographics'!$B$4</f>
        <v>2024</v>
      </c>
      <c r="D11" t="s">
        <v>8</v>
      </c>
      <c r="E11" t="b">
        <f t="shared" ca="1" si="12"/>
        <v>0</v>
      </c>
      <c r="F11">
        <f t="shared" ca="1" si="21"/>
        <v>0</v>
      </c>
      <c r="G11">
        <f t="shared" ca="1" si="13"/>
        <v>0</v>
      </c>
      <c r="H11">
        <f t="shared" ca="1" si="13"/>
        <v>0</v>
      </c>
      <c r="I11">
        <f t="shared" ca="1" si="13"/>
        <v>0</v>
      </c>
      <c r="J11">
        <f t="shared" ca="1" si="13"/>
        <v>0</v>
      </c>
      <c r="K11">
        <f t="shared" ca="1" si="13"/>
        <v>0</v>
      </c>
      <c r="L11">
        <f t="shared" ca="1" si="13"/>
        <v>0</v>
      </c>
      <c r="M11">
        <f t="shared" ca="1" si="13"/>
        <v>0</v>
      </c>
      <c r="N11">
        <f t="shared" ca="1" si="13"/>
        <v>0</v>
      </c>
      <c r="O11">
        <f t="shared" ca="1" si="13"/>
        <v>0</v>
      </c>
      <c r="P11">
        <f t="shared" ca="1" si="13"/>
        <v>0</v>
      </c>
      <c r="Q11">
        <f t="shared" ca="1" si="13"/>
        <v>0</v>
      </c>
      <c r="R11">
        <f t="shared" ca="1" si="13"/>
        <v>0</v>
      </c>
      <c r="S11">
        <f t="shared" ca="1" si="13"/>
        <v>0</v>
      </c>
      <c r="T11">
        <f t="shared" ca="1" si="13"/>
        <v>0</v>
      </c>
      <c r="U11">
        <f t="shared" ca="1" si="13"/>
        <v>0</v>
      </c>
      <c r="V11">
        <f t="shared" ca="1" si="13"/>
        <v>0</v>
      </c>
      <c r="W11">
        <f t="shared" ca="1" si="14"/>
        <v>0</v>
      </c>
      <c r="X11">
        <f t="shared" ca="1" si="14"/>
        <v>0</v>
      </c>
      <c r="Y11">
        <f t="shared" ca="1" si="14"/>
        <v>0</v>
      </c>
      <c r="Z11">
        <f t="shared" ca="1" si="14"/>
        <v>0</v>
      </c>
      <c r="AA11">
        <f t="shared" ca="1" si="14"/>
        <v>0</v>
      </c>
      <c r="AB11">
        <f t="shared" ca="1" si="14"/>
        <v>0</v>
      </c>
      <c r="AC11">
        <f t="shared" ca="1" si="14"/>
        <v>0</v>
      </c>
      <c r="AD11">
        <f t="shared" ca="1" si="14"/>
        <v>0</v>
      </c>
      <c r="AE11">
        <f t="shared" ca="1" si="14"/>
        <v>0</v>
      </c>
      <c r="AF11">
        <f t="shared" ca="1" si="14"/>
        <v>0</v>
      </c>
      <c r="AG11">
        <f t="shared" ca="1" si="14"/>
        <v>0</v>
      </c>
      <c r="AH11">
        <f t="shared" ca="1" si="14"/>
        <v>0</v>
      </c>
      <c r="AI11">
        <f t="shared" ca="1" si="14"/>
        <v>0</v>
      </c>
      <c r="AJ11">
        <f t="shared" ca="1" si="14"/>
        <v>0</v>
      </c>
      <c r="AK11">
        <f t="shared" ca="1" si="14"/>
        <v>0</v>
      </c>
      <c r="AL11">
        <f t="shared" ca="1" si="14"/>
        <v>0</v>
      </c>
      <c r="AM11">
        <f t="shared" ca="1" si="15"/>
        <v>0</v>
      </c>
      <c r="AN11">
        <f t="shared" ca="1" si="15"/>
        <v>0</v>
      </c>
      <c r="AO11">
        <f t="shared" ca="1" si="15"/>
        <v>0</v>
      </c>
      <c r="AP11">
        <f t="shared" ca="1" si="15"/>
        <v>0</v>
      </c>
      <c r="AQ11">
        <f t="shared" ca="1" si="15"/>
        <v>0</v>
      </c>
      <c r="AR11">
        <f t="shared" ca="1" si="15"/>
        <v>0</v>
      </c>
      <c r="AS11">
        <f t="shared" ca="1" si="15"/>
        <v>0</v>
      </c>
      <c r="AT11">
        <f t="shared" ca="1" si="15"/>
        <v>0</v>
      </c>
      <c r="AU11">
        <f t="shared" ca="1" si="15"/>
        <v>0</v>
      </c>
      <c r="AV11">
        <f t="shared" ca="1" si="15"/>
        <v>0</v>
      </c>
      <c r="AW11">
        <f t="shared" ca="1" si="15"/>
        <v>0</v>
      </c>
      <c r="AX11">
        <f t="shared" ca="1" si="15"/>
        <v>0</v>
      </c>
      <c r="AY11">
        <f t="shared" ca="1" si="15"/>
        <v>0</v>
      </c>
      <c r="AZ11">
        <f t="shared" ca="1" si="15"/>
        <v>0</v>
      </c>
      <c r="BA11">
        <f t="shared" ca="1" si="15"/>
        <v>0</v>
      </c>
      <c r="BB11">
        <f t="shared" ca="1" si="15"/>
        <v>0</v>
      </c>
      <c r="BC11">
        <f t="shared" ca="1" si="16"/>
        <v>0</v>
      </c>
      <c r="BD11">
        <f t="shared" ca="1" si="16"/>
        <v>0</v>
      </c>
      <c r="BE11">
        <f t="shared" ca="1" si="16"/>
        <v>0</v>
      </c>
      <c r="BF11">
        <f t="shared" ca="1" si="16"/>
        <v>0</v>
      </c>
      <c r="BG11">
        <f t="shared" ca="1" si="16"/>
        <v>0</v>
      </c>
      <c r="BH11">
        <f t="shared" ca="1" si="16"/>
        <v>0</v>
      </c>
      <c r="BI11">
        <f t="shared" ca="1" si="16"/>
        <v>0</v>
      </c>
      <c r="BJ11">
        <f t="shared" ca="1" si="16"/>
        <v>0</v>
      </c>
      <c r="BK11">
        <f t="shared" ca="1" si="16"/>
        <v>0</v>
      </c>
      <c r="BL11">
        <f t="shared" ca="1" si="16"/>
        <v>0</v>
      </c>
      <c r="BM11">
        <f t="shared" ca="1" si="16"/>
        <v>0</v>
      </c>
      <c r="BN11">
        <f t="shared" ca="1" si="16"/>
        <v>0</v>
      </c>
      <c r="BO11">
        <f t="shared" ca="1" si="16"/>
        <v>0</v>
      </c>
      <c r="BP11">
        <f t="shared" ca="1" si="16"/>
        <v>0</v>
      </c>
      <c r="BQ11">
        <f t="shared" ca="1" si="16"/>
        <v>0</v>
      </c>
      <c r="BR11">
        <f t="shared" ca="1" si="16"/>
        <v>0</v>
      </c>
      <c r="BS11">
        <f t="shared" ca="1" si="17"/>
        <v>0</v>
      </c>
      <c r="BT11">
        <f t="shared" ca="1" si="17"/>
        <v>0</v>
      </c>
      <c r="BU11">
        <f t="shared" ca="1" si="17"/>
        <v>0</v>
      </c>
      <c r="BV11">
        <f t="shared" ca="1" si="17"/>
        <v>0</v>
      </c>
      <c r="BW11">
        <f t="shared" ca="1" si="17"/>
        <v>0</v>
      </c>
      <c r="BX11">
        <f t="shared" ca="1" si="17"/>
        <v>0</v>
      </c>
      <c r="BY11">
        <f t="shared" ca="1" si="17"/>
        <v>0</v>
      </c>
      <c r="BZ11">
        <f t="shared" ca="1" si="17"/>
        <v>0</v>
      </c>
      <c r="CA11">
        <f t="shared" ca="1" si="17"/>
        <v>0</v>
      </c>
      <c r="CB11">
        <f t="shared" ca="1" si="17"/>
        <v>0</v>
      </c>
      <c r="CC11">
        <f t="shared" ca="1" si="17"/>
        <v>0</v>
      </c>
      <c r="CD11">
        <f t="shared" ca="1" si="17"/>
        <v>0</v>
      </c>
      <c r="CE11">
        <f t="shared" ca="1" si="17"/>
        <v>0</v>
      </c>
      <c r="CF11">
        <f t="shared" ca="1" si="17"/>
        <v>0</v>
      </c>
      <c r="CG11">
        <f t="shared" ca="1" si="17"/>
        <v>0</v>
      </c>
      <c r="CH11">
        <f t="shared" ca="1" si="17"/>
        <v>0</v>
      </c>
      <c r="CI11">
        <f t="shared" ca="1" si="18"/>
        <v>0</v>
      </c>
      <c r="CJ11">
        <f t="shared" ca="1" si="18"/>
        <v>0</v>
      </c>
      <c r="CK11">
        <f t="shared" ca="1" si="18"/>
        <v>0</v>
      </c>
      <c r="CL11">
        <f t="shared" ca="1" si="18"/>
        <v>0</v>
      </c>
      <c r="CM11">
        <f t="shared" ca="1" si="18"/>
        <v>0</v>
      </c>
      <c r="CN11">
        <f t="shared" ca="1" si="18"/>
        <v>0</v>
      </c>
      <c r="CO11">
        <f t="shared" ca="1" si="18"/>
        <v>0</v>
      </c>
      <c r="CP11">
        <f t="shared" ca="1" si="18"/>
        <v>0</v>
      </c>
      <c r="CQ11">
        <f t="shared" ca="1" si="18"/>
        <v>0</v>
      </c>
      <c r="CR11">
        <f t="shared" ca="1" si="18"/>
        <v>0</v>
      </c>
      <c r="CS11">
        <f t="shared" ca="1" si="18"/>
        <v>0</v>
      </c>
      <c r="CT11">
        <f t="shared" ca="1" si="18"/>
        <v>0</v>
      </c>
      <c r="CU11">
        <f t="shared" ca="1" si="18"/>
        <v>0</v>
      </c>
      <c r="CV11">
        <f t="shared" ca="1" si="18"/>
        <v>0</v>
      </c>
      <c r="CW11">
        <f t="shared" ca="1" si="18"/>
        <v>0</v>
      </c>
      <c r="CX11">
        <f t="shared" ca="1" si="18"/>
        <v>0</v>
      </c>
      <c r="CY11">
        <f t="shared" ca="1" si="19"/>
        <v>0</v>
      </c>
      <c r="CZ11">
        <f t="shared" ca="1" si="19"/>
        <v>0</v>
      </c>
      <c r="DA11">
        <f t="shared" ca="1" si="19"/>
        <v>0</v>
      </c>
      <c r="DB11">
        <f t="shared" ca="1" si="19"/>
        <v>0</v>
      </c>
      <c r="DC11">
        <f t="shared" ca="1" si="19"/>
        <v>0</v>
      </c>
      <c r="DD11">
        <f t="shared" ca="1" si="19"/>
        <v>0</v>
      </c>
      <c r="DE11">
        <f t="shared" ca="1" si="19"/>
        <v>0</v>
      </c>
      <c r="DF11">
        <f t="shared" ca="1" si="19"/>
        <v>0</v>
      </c>
      <c r="DG11">
        <f t="shared" ca="1" si="19"/>
        <v>0</v>
      </c>
      <c r="DH11">
        <f t="shared" ca="1" si="19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"/>
  <sheetViews>
    <sheetView workbookViewId="0">
      <selection activeCell="A2" sqref="A2"/>
    </sheetView>
  </sheetViews>
  <sheetFormatPr defaultRowHeight="15.75" x14ac:dyDescent="0.25"/>
  <cols>
    <col min="3" max="3" width="14.375" customWidth="1"/>
    <col min="4" max="4" width="12.875" customWidth="1"/>
    <col min="5" max="5" width="10.75" customWidth="1"/>
    <col min="7" max="7" width="9.625" customWidth="1"/>
    <col min="8" max="8" width="12.375" customWidth="1"/>
    <col min="9" max="9" width="13.25" customWidth="1"/>
    <col min="10" max="10" width="10.375" customWidth="1"/>
    <col min="11" max="11" width="10.5" customWidth="1"/>
    <col min="12" max="12" width="11.25" customWidth="1"/>
    <col min="13" max="13" width="10.625" customWidth="1"/>
    <col min="14" max="14" width="10.5" customWidth="1"/>
    <col min="15" max="15" width="12.125" customWidth="1"/>
  </cols>
  <sheetData>
    <row r="1" spans="1:21" x14ac:dyDescent="0.25">
      <c r="A1" t="s">
        <v>195</v>
      </c>
      <c r="B1" t="s">
        <v>201</v>
      </c>
      <c r="C1" t="s">
        <v>199</v>
      </c>
      <c r="D1" t="s">
        <v>196</v>
      </c>
      <c r="E1" t="s">
        <v>197</v>
      </c>
      <c r="F1" t="s">
        <v>257</v>
      </c>
      <c r="G1" t="s">
        <v>258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</row>
    <row r="2" spans="1:21" x14ac:dyDescent="0.25">
      <c r="A2">
        <f>'Quarterly Demographics'!$B$2</f>
        <v>0</v>
      </c>
      <c r="B2" s="13" t="str">
        <f>IF(ISBLANK('Quarterly Demographics'!C6),IF(ISBLANK('Quarterly Demographics'!C7),IF(ISBLANK('Quarterly Demographics'!C8),IF(ISBLANK('Quarterly Demographics'!C9),"ERROR!","4"),"3"),"2"),"1")</f>
        <v>ERROR!</v>
      </c>
      <c r="C2">
        <f>'Quarterly Demographics'!$B$4</f>
        <v>0</v>
      </c>
      <c r="D2" t="s">
        <v>7</v>
      </c>
      <c r="E2" t="b">
        <f>IF(SUM(F2:U2)&gt;0,TRUE,FALSE)</f>
        <v>0</v>
      </c>
      <c r="F2">
        <f>IF(IndividualServices!$C15&gt;0,IndividualServices!$C15,0)</f>
        <v>0</v>
      </c>
      <c r="G2">
        <f>IF(IndividualServices!$D15&gt;0,IndividualServices!$D15,0)</f>
        <v>0</v>
      </c>
      <c r="H2">
        <f>IF(IndividualServices!$C16&gt;0,IndividualServices!$C16,0)</f>
        <v>0</v>
      </c>
      <c r="I2">
        <f>IF(IndividualServices!$D16&gt;0,IndividualServices!$D16,0)</f>
        <v>0</v>
      </c>
      <c r="J2">
        <f>IF(IndividualServices!$C17&gt;0,IndividualServices!$C17,0)</f>
        <v>0</v>
      </c>
      <c r="K2">
        <f>IF(IndividualServices!$D17&gt;0,IndividualServices!$D17,0)</f>
        <v>0</v>
      </c>
      <c r="L2">
        <f>IF(IndividualServices!$C18&gt;0,IndividualServices!$C18,0)</f>
        <v>0</v>
      </c>
      <c r="M2">
        <f>IF(IndividualServices!$D18&gt;0,IndividualServices!$D18,0)</f>
        <v>0</v>
      </c>
      <c r="N2">
        <f>IF(IndividualServices!$C19&gt;0,IndividualServices!$C19,0)</f>
        <v>0</v>
      </c>
      <c r="O2">
        <f>IF(IndividualServices!$D19&gt;0,IndividualServices!$D19,0)</f>
        <v>0</v>
      </c>
      <c r="P2">
        <f>IF(IndividualServices!$C20&gt;0,IndividualServices!$C20,0)</f>
        <v>0</v>
      </c>
      <c r="Q2">
        <f>IF(IndividualServices!$D20&gt;0,IndividualServices!$D20,0)</f>
        <v>0</v>
      </c>
      <c r="R2">
        <f>IF(IndividualServices!$C21&gt;0,IndividualServices!$C21,0)</f>
        <v>0</v>
      </c>
      <c r="S2">
        <f>IF(IndividualServices!$D21&gt;0,IndividualServices!$D21,0)</f>
        <v>0</v>
      </c>
      <c r="T2">
        <f>IF(IndividualServices!$C22&gt;0,IndividualServices!$C22,0)</f>
        <v>0</v>
      </c>
      <c r="U2">
        <f>IF(IndividualServices!$D22&gt;0,IndividualServices!$D22,0)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Quarterly Demographics</vt:lpstr>
      <vt:lpstr>IndividualServices</vt:lpstr>
      <vt:lpstr>For DPH Use - Demographics</vt:lpstr>
      <vt:lpstr>For DPH Use -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Harrison, Deborah (EHS)</cp:lastModifiedBy>
  <cp:lastPrinted>2019-02-07T18:55:39Z</cp:lastPrinted>
  <dcterms:created xsi:type="dcterms:W3CDTF">2018-03-06T15:25:38Z</dcterms:created>
  <dcterms:modified xsi:type="dcterms:W3CDTF">2023-11-09T15:39:30Z</dcterms:modified>
</cp:coreProperties>
</file>