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77BBC11-7B13-4F46-AA03-4F99E8960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KSHIRE" sheetId="2" r:id="rId1"/>
  </sheets>
  <definedNames>
    <definedName name="_xlnm.Print_Area" localSheetId="0">BERKSHIRE!$A$1:$H$25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2" l="1"/>
  <c r="J18" i="2"/>
  <c r="J17" i="2"/>
  <c r="J13" i="2"/>
  <c r="J12" i="2"/>
  <c r="J8" i="2"/>
  <c r="J16" i="2"/>
  <c r="J19" i="2"/>
  <c r="H20" i="2"/>
</calcChain>
</file>

<file path=xl/sharedStrings.xml><?xml version="1.0" encoding="utf-8"?>
<sst xmlns="http://schemas.openxmlformats.org/spreadsheetml/2006/main" count="58" uniqueCount="44">
  <si>
    <t xml:space="preserve">             TOTAL</t>
  </si>
  <si>
    <t>CFDA #</t>
  </si>
  <si>
    <t>SERVICE DATES</t>
  </si>
  <si>
    <t>PROGRAM NAME</t>
  </si>
  <si>
    <t>APPR CODE</t>
  </si>
  <si>
    <t>PHASE CODE</t>
  </si>
  <si>
    <t>N/A</t>
  </si>
  <si>
    <t>WORKFORCE TRAINING FUND</t>
  </si>
  <si>
    <t>TOTAL</t>
  </si>
  <si>
    <t>BUDGET SHEET</t>
  </si>
  <si>
    <t>MMARS DOCUMENT ID</t>
  </si>
  <si>
    <t xml:space="preserve"> DESCRIPTION:</t>
  </si>
  <si>
    <t>ONE STOP CAREER CENTERS</t>
  </si>
  <si>
    <t>BERKSHIRE REB</t>
  </si>
  <si>
    <t xml:space="preserve"> </t>
  </si>
  <si>
    <t>TO ADD WTF FUNDS</t>
  </si>
  <si>
    <t>K264</t>
  </si>
  <si>
    <t>7003-0135</t>
  </si>
  <si>
    <t>WTRUSTF24</t>
  </si>
  <si>
    <t>JULY 1, 2023-JUNE 30, 2024</t>
  </si>
  <si>
    <t>CT EOL 24CCBERKSOSWTF</t>
  </si>
  <si>
    <t>DUNS 947581567</t>
  </si>
  <si>
    <t>VENDOR CUSTOMER CODE</t>
  </si>
  <si>
    <t>UEI #</t>
  </si>
  <si>
    <t>QMBQNGNCAZW8</t>
  </si>
  <si>
    <t>INITIAL BUDGET  FY24 SEPTEMBER 12, 2023</t>
  </si>
  <si>
    <t>VC6000182129</t>
  </si>
  <si>
    <t>BUDGET #1 FY24</t>
  </si>
  <si>
    <t>INITIAL BUDGET  FY24</t>
  </si>
  <si>
    <t>CT EOL 24CCBERKWIA</t>
  </si>
  <si>
    <t>CT EOL 24CCBERKWP</t>
  </si>
  <si>
    <t>FAIN #</t>
  </si>
  <si>
    <t>REGIONAL PLANNING</t>
  </si>
  <si>
    <t>SEPT 25, 2023-JUNE 30,  2024</t>
  </si>
  <si>
    <t>FWIADWK23A</t>
  </si>
  <si>
    <t>7003-1778</t>
  </si>
  <si>
    <t>AA-38535-22-55-A-25</t>
  </si>
  <si>
    <t>JULY 1, 2024-JUNE 30, 2025</t>
  </si>
  <si>
    <t>FES2023</t>
  </si>
  <si>
    <t>7002-6626</t>
  </si>
  <si>
    <t>K105</t>
  </si>
  <si>
    <t>ES-38736-22-55-A-25</t>
  </si>
  <si>
    <t>TO ADD REGIONAL PLANNING FUNDS</t>
  </si>
  <si>
    <t>BUDGET #1 FY24 SEPTEMBER 22,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</si>
</sst>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9"/>
      <name val="Book Antiqua"/>
      <family val="1"/>
    </font>
    <font>
      <sz val="8"/>
      <name val="Book Antiqua"/>
      <family val="1"/>
    </font>
    <font>
      <b/>
      <sz val="16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sz val="10"/>
      <name val="Book Antiqua"/>
      <family val="1"/>
    </font>
    <font>
      <b/>
      <sz val="8.5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b/>
      <u/>
      <sz val="11.5"/>
      <name val="Book Antiqua"/>
      <family val="1"/>
    </font>
    <font>
      <sz val="12"/>
      <name val="Book Antiqua"/>
      <family val="1"/>
    </font>
    <font>
      <b/>
      <sz val="11.5"/>
      <color indexed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name val="Calibri"/>
      <family val="2"/>
    </font>
    <font>
      <b/>
      <sz val="12"/>
      <name val="Book Antiqua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21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10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44" fontId="12" fillId="0" borderId="3" xfId="0" applyNumberFormat="1" applyFont="1" applyBorder="1"/>
    <xf numFmtId="0" fontId="11" fillId="0" borderId="3" xfId="0" quotePrefix="1" applyFont="1" applyBorder="1" applyAlignment="1">
      <alignment horizontal="center"/>
    </xf>
    <xf numFmtId="7" fontId="12" fillId="0" borderId="3" xfId="0" applyNumberFormat="1" applyFont="1" applyBorder="1" applyAlignment="1">
      <alignment horizontal="center"/>
    </xf>
    <xf numFmtId="44" fontId="13" fillId="0" borderId="3" xfId="0" applyNumberFormat="1" applyFont="1" applyBorder="1"/>
    <xf numFmtId="0" fontId="11" fillId="0" borderId="1" xfId="0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44" fontId="12" fillId="0" borderId="1" xfId="0" applyNumberFormat="1" applyFont="1" applyBorder="1"/>
    <xf numFmtId="7" fontId="12" fillId="0" borderId="1" xfId="0" applyNumberFormat="1" applyFont="1" applyBorder="1" applyAlignment="1">
      <alignment horizontal="center" wrapText="1"/>
    </xf>
    <xf numFmtId="7" fontId="12" fillId="0" borderId="3" xfId="0" applyNumberFormat="1" applyFont="1" applyBorder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/>
    <xf numFmtId="0" fontId="15" fillId="0" borderId="4" xfId="0" applyFont="1" applyBorder="1" applyAlignment="1">
      <alignment horizontal="left"/>
    </xf>
    <xf numFmtId="43" fontId="9" fillId="0" borderId="4" xfId="0" applyNumberFormat="1" applyFont="1" applyBorder="1" applyAlignment="1">
      <alignment horizontal="center"/>
    </xf>
    <xf numFmtId="44" fontId="16" fillId="0" borderId="5" xfId="1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37" fontId="12" fillId="0" borderId="3" xfId="2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4" fontId="12" fillId="0" borderId="3" xfId="1" applyFont="1" applyFill="1" applyBorder="1" applyAlignment="1">
      <alignment horizontal="center" wrapText="1"/>
    </xf>
    <xf numFmtId="44" fontId="16" fillId="0" borderId="4" xfId="1" applyFont="1" applyFill="1" applyBorder="1" applyAlignment="1">
      <alignment horizontal="center"/>
    </xf>
    <xf numFmtId="0" fontId="12" fillId="0" borderId="3" xfId="0" applyFont="1" applyBorder="1" applyAlignment="1">
      <alignment wrapText="1"/>
    </xf>
    <xf numFmtId="0" fontId="4" fillId="0" borderId="0" xfId="0" applyFont="1"/>
    <xf numFmtId="0" fontId="1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/>
    </xf>
    <xf numFmtId="0" fontId="25" fillId="0" borderId="3" xfId="0" applyFont="1" applyBorder="1" applyAlignment="1">
      <alignment horizontal="center"/>
    </xf>
    <xf numFmtId="0" fontId="26" fillId="0" borderId="12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3" zoomScaleNormal="100" workbookViewId="0">
      <selection activeCell="J13" sqref="J13"/>
    </sheetView>
  </sheetViews>
  <sheetFormatPr defaultColWidth="9.140625" defaultRowHeight="13.5" x14ac:dyDescent="0.25"/>
  <cols>
    <col min="1" max="1" width="44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6" style="2" customWidth="1"/>
    <col min="8" max="8" width="13.7109375" style="2" hidden="1" customWidth="1"/>
    <col min="9" max="9" width="21.85546875" style="2" customWidth="1"/>
    <col min="10" max="10" width="13.42578125" style="3" hidden="1" customWidth="1"/>
    <col min="11" max="16384" width="9.140625" style="3"/>
  </cols>
  <sheetData>
    <row r="1" spans="1:10" ht="22.5" customHeight="1" x14ac:dyDescent="0.3">
      <c r="B1" s="59" t="s">
        <v>12</v>
      </c>
      <c r="C1" s="60"/>
      <c r="D1" s="60"/>
      <c r="E1" s="60"/>
      <c r="F1" s="60"/>
      <c r="G1" s="60"/>
      <c r="H1" s="60"/>
      <c r="I1" s="49"/>
    </row>
    <row r="2" spans="1:10" ht="20.25" x14ac:dyDescent="0.3">
      <c r="B2" s="25"/>
      <c r="C2" s="25"/>
      <c r="D2" s="25"/>
      <c r="E2" s="26"/>
      <c r="F2" s="26"/>
      <c r="G2" s="26"/>
    </row>
    <row r="3" spans="1:10" ht="22.5" customHeight="1" x14ac:dyDescent="0.3">
      <c r="A3" s="6" t="s">
        <v>13</v>
      </c>
      <c r="B3" s="25" t="s">
        <v>9</v>
      </c>
      <c r="C3" s="1"/>
    </row>
    <row r="4" spans="1:10" ht="21" thickBot="1" x14ac:dyDescent="0.35">
      <c r="A4" s="6"/>
      <c r="B4" s="7"/>
      <c r="C4" s="1"/>
    </row>
    <row r="5" spans="1:10" s="27" customFormat="1" ht="45.75" thickBot="1" x14ac:dyDescent="0.35">
      <c r="A5" s="36"/>
      <c r="B5" s="37" t="s">
        <v>2</v>
      </c>
      <c r="C5" s="37" t="s">
        <v>3</v>
      </c>
      <c r="D5" s="37" t="s">
        <v>4</v>
      </c>
      <c r="E5" s="37" t="s">
        <v>5</v>
      </c>
      <c r="F5" s="37" t="s">
        <v>1</v>
      </c>
      <c r="G5" s="53" t="s">
        <v>31</v>
      </c>
      <c r="H5" s="40" t="s">
        <v>28</v>
      </c>
      <c r="I5" s="52" t="s">
        <v>27</v>
      </c>
      <c r="J5" s="38" t="s">
        <v>8</v>
      </c>
    </row>
    <row r="6" spans="1:10" s="27" customFormat="1" ht="16.5" hidden="1" x14ac:dyDescent="0.3">
      <c r="A6" s="40" t="s">
        <v>10</v>
      </c>
      <c r="B6" s="16"/>
      <c r="C6" s="12"/>
      <c r="D6" s="12"/>
      <c r="E6" s="13"/>
      <c r="F6" s="14"/>
      <c r="G6" s="14"/>
      <c r="H6" s="17"/>
      <c r="I6" s="17"/>
      <c r="J6" s="15"/>
    </row>
    <row r="7" spans="1:10" s="27" customFormat="1" ht="16.5" hidden="1" x14ac:dyDescent="0.3">
      <c r="A7" s="45" t="s">
        <v>20</v>
      </c>
      <c r="B7" s="16"/>
      <c r="C7" s="12"/>
      <c r="D7" s="12"/>
      <c r="E7" s="13"/>
      <c r="F7" s="14"/>
      <c r="G7" s="14"/>
      <c r="H7" s="17"/>
      <c r="I7" s="17"/>
      <c r="J7" s="15"/>
    </row>
    <row r="8" spans="1:10" s="27" customFormat="1" ht="16.5" hidden="1" x14ac:dyDescent="0.3">
      <c r="A8" s="48" t="s">
        <v>7</v>
      </c>
      <c r="B8" s="41" t="s">
        <v>19</v>
      </c>
      <c r="C8" s="42" t="s">
        <v>18</v>
      </c>
      <c r="D8" s="43" t="s">
        <v>17</v>
      </c>
      <c r="E8" s="44" t="s">
        <v>16</v>
      </c>
      <c r="F8" s="45" t="s">
        <v>6</v>
      </c>
      <c r="G8" s="45"/>
      <c r="H8" s="46">
        <v>95000</v>
      </c>
      <c r="I8" s="46"/>
      <c r="J8" s="15">
        <f>SUM(H8:H8)</f>
        <v>95000</v>
      </c>
    </row>
    <row r="9" spans="1:10" s="27" customFormat="1" ht="16.5" x14ac:dyDescent="0.3">
      <c r="A9" s="48"/>
      <c r="B9" s="41"/>
      <c r="C9" s="42"/>
      <c r="D9" s="43"/>
      <c r="E9" s="44"/>
      <c r="F9" s="45"/>
      <c r="G9" s="45"/>
      <c r="H9" s="46"/>
      <c r="I9" s="46"/>
      <c r="J9" s="15"/>
    </row>
    <row r="10" spans="1:10" s="27" customFormat="1" ht="16.5" x14ac:dyDescent="0.3">
      <c r="A10" s="40" t="s">
        <v>10</v>
      </c>
      <c r="B10" s="41"/>
      <c r="C10" s="42"/>
      <c r="D10" s="43"/>
      <c r="E10" s="44"/>
      <c r="F10" s="45"/>
      <c r="G10" s="45"/>
      <c r="H10" s="46"/>
      <c r="I10" s="46"/>
      <c r="J10" s="15"/>
    </row>
    <row r="11" spans="1:10" s="27" customFormat="1" ht="16.5" x14ac:dyDescent="0.3">
      <c r="A11" s="45" t="s">
        <v>29</v>
      </c>
      <c r="B11" s="41"/>
      <c r="C11" s="42"/>
      <c r="D11" s="43"/>
      <c r="E11" s="44"/>
      <c r="F11" s="45"/>
      <c r="G11" s="45"/>
      <c r="H11" s="46"/>
      <c r="I11" s="46"/>
      <c r="J11" s="15"/>
    </row>
    <row r="12" spans="1:10" s="27" customFormat="1" ht="16.5" x14ac:dyDescent="0.3">
      <c r="A12" s="54" t="s">
        <v>32</v>
      </c>
      <c r="B12" s="41" t="s">
        <v>33</v>
      </c>
      <c r="C12" s="45" t="s">
        <v>34</v>
      </c>
      <c r="D12" s="55" t="s">
        <v>35</v>
      </c>
      <c r="E12" s="45">
        <v>6407</v>
      </c>
      <c r="F12" s="45">
        <v>17.277999999999999</v>
      </c>
      <c r="G12" s="56" t="s">
        <v>36</v>
      </c>
      <c r="H12" s="46"/>
      <c r="I12" s="46">
        <v>34999</v>
      </c>
      <c r="J12" s="15">
        <f>I12</f>
        <v>34999</v>
      </c>
    </row>
    <row r="13" spans="1:10" s="27" customFormat="1" ht="16.5" x14ac:dyDescent="0.3">
      <c r="A13" s="54" t="s">
        <v>32</v>
      </c>
      <c r="B13" s="41" t="s">
        <v>37</v>
      </c>
      <c r="C13" s="45" t="s">
        <v>34</v>
      </c>
      <c r="D13" s="55" t="s">
        <v>35</v>
      </c>
      <c r="E13" s="45">
        <v>6407</v>
      </c>
      <c r="F13" s="45">
        <v>17.277999999999999</v>
      </c>
      <c r="G13" s="56" t="s">
        <v>36</v>
      </c>
      <c r="H13" s="46"/>
      <c r="I13" s="46">
        <v>1</v>
      </c>
      <c r="J13" s="15">
        <f>SUM(I13)</f>
        <v>1</v>
      </c>
    </row>
    <row r="14" spans="1:10" s="27" customFormat="1" ht="16.5" x14ac:dyDescent="0.3">
      <c r="A14" s="48"/>
      <c r="B14" s="41"/>
      <c r="C14" s="42"/>
      <c r="D14" s="43"/>
      <c r="E14" s="44"/>
      <c r="F14" s="45"/>
      <c r="G14" s="45"/>
      <c r="H14" s="46"/>
      <c r="I14" s="46"/>
      <c r="J14" s="15"/>
    </row>
    <row r="15" spans="1:10" s="27" customFormat="1" ht="16.5" x14ac:dyDescent="0.3">
      <c r="A15" s="40" t="s">
        <v>10</v>
      </c>
      <c r="B15" s="16"/>
      <c r="C15" s="14"/>
      <c r="D15" s="14"/>
      <c r="E15" s="16"/>
      <c r="F15" s="16"/>
      <c r="G15" s="16"/>
      <c r="H15" s="23"/>
      <c r="I15" s="23"/>
      <c r="J15" s="18"/>
    </row>
    <row r="16" spans="1:10" s="27" customFormat="1" ht="16.5" x14ac:dyDescent="0.3">
      <c r="A16" s="45" t="s">
        <v>30</v>
      </c>
      <c r="B16" s="14"/>
      <c r="C16" s="12"/>
      <c r="D16" s="14"/>
      <c r="E16" s="12"/>
      <c r="F16" s="14"/>
      <c r="G16" s="19"/>
      <c r="H16" s="22"/>
      <c r="I16" s="22"/>
      <c r="J16" s="15">
        <f>SUM(H16:H16)</f>
        <v>0</v>
      </c>
    </row>
    <row r="17" spans="1:11" s="27" customFormat="1" ht="16.5" x14ac:dyDescent="0.3">
      <c r="A17" s="54" t="s">
        <v>32</v>
      </c>
      <c r="B17" s="41" t="s">
        <v>33</v>
      </c>
      <c r="C17" s="45" t="s">
        <v>38</v>
      </c>
      <c r="D17" s="45" t="s">
        <v>39</v>
      </c>
      <c r="E17" s="45" t="s">
        <v>40</v>
      </c>
      <c r="F17" s="41">
        <v>17.207000000000001</v>
      </c>
      <c r="G17" s="56" t="s">
        <v>41</v>
      </c>
      <c r="H17" s="22"/>
      <c r="I17" s="57">
        <v>14999</v>
      </c>
      <c r="J17" s="21">
        <f>I17</f>
        <v>14999</v>
      </c>
    </row>
    <row r="18" spans="1:11" s="8" customFormat="1" ht="16.5" x14ac:dyDescent="0.3">
      <c r="A18" s="54" t="s">
        <v>32</v>
      </c>
      <c r="B18" s="41" t="s">
        <v>37</v>
      </c>
      <c r="C18" s="45" t="s">
        <v>38</v>
      </c>
      <c r="D18" s="45" t="s">
        <v>39</v>
      </c>
      <c r="E18" s="45" t="s">
        <v>40</v>
      </c>
      <c r="F18" s="41">
        <v>17.207000000000001</v>
      </c>
      <c r="G18" s="56" t="s">
        <v>41</v>
      </c>
      <c r="H18" s="22"/>
      <c r="I18" s="57">
        <v>1</v>
      </c>
      <c r="J18" s="21">
        <f>SUM(I18)</f>
        <v>1</v>
      </c>
    </row>
    <row r="19" spans="1:11" s="8" customFormat="1" ht="17.25" thickBot="1" x14ac:dyDescent="0.35">
      <c r="A19" s="10"/>
      <c r="B19" s="24"/>
      <c r="C19" s="24"/>
      <c r="D19" s="19"/>
      <c r="E19" s="19"/>
      <c r="F19" s="19"/>
      <c r="G19" s="19"/>
      <c r="H19" s="20"/>
      <c r="I19" s="20"/>
      <c r="J19" s="21">
        <f>SUM(H19:H19)</f>
        <v>0</v>
      </c>
    </row>
    <row r="20" spans="1:11" s="8" customFormat="1" ht="19.5" thickBot="1" x14ac:dyDescent="0.35">
      <c r="A20" s="11" t="s">
        <v>0</v>
      </c>
      <c r="B20" s="28"/>
      <c r="C20" s="29"/>
      <c r="D20" s="29"/>
      <c r="E20" s="29"/>
      <c r="F20" s="29"/>
      <c r="G20" s="29"/>
      <c r="H20" s="47">
        <f>SUM(H8:H19)</f>
        <v>95000</v>
      </c>
      <c r="I20" s="47">
        <f>SUM(I9:I18)</f>
        <v>50000</v>
      </c>
      <c r="J20" s="30"/>
      <c r="K20" s="31"/>
    </row>
    <row r="21" spans="1:11" s="4" customFormat="1" ht="14.25" x14ac:dyDescent="0.3">
      <c r="A21" s="5"/>
      <c r="B21" s="5"/>
      <c r="C21" s="2"/>
      <c r="D21" s="2"/>
      <c r="E21" s="2"/>
      <c r="F21" s="2"/>
      <c r="G21" s="2"/>
      <c r="H21" s="2"/>
      <c r="I21" s="2"/>
    </row>
    <row r="22" spans="1:11" ht="16.5" x14ac:dyDescent="0.3">
      <c r="A22" s="9" t="s">
        <v>11</v>
      </c>
      <c r="B22" s="8"/>
    </row>
    <row r="23" spans="1:11" ht="16.5" x14ac:dyDescent="0.3">
      <c r="A23" s="32"/>
      <c r="B23" s="8"/>
    </row>
    <row r="24" spans="1:11" s="34" customFormat="1" ht="17.25" hidden="1" customHeight="1" x14ac:dyDescent="0.3">
      <c r="A24" s="39" t="s">
        <v>25</v>
      </c>
      <c r="B24" s="8"/>
      <c r="C24" s="33"/>
      <c r="D24" s="33"/>
      <c r="E24" s="33"/>
      <c r="F24" s="33"/>
      <c r="G24" s="33"/>
      <c r="H24" s="33"/>
      <c r="I24" s="33"/>
    </row>
    <row r="25" spans="1:11" s="34" customFormat="1" ht="17.25" hidden="1" customHeight="1" x14ac:dyDescent="0.3">
      <c r="A25" s="39" t="s">
        <v>15</v>
      </c>
      <c r="B25" s="8"/>
      <c r="C25" s="33"/>
      <c r="D25" s="33"/>
      <c r="E25" s="33"/>
      <c r="F25" s="33"/>
      <c r="G25" s="33"/>
      <c r="H25" s="33"/>
      <c r="I25" s="33"/>
    </row>
    <row r="26" spans="1:11" s="34" customFormat="1" ht="17.25" customHeight="1" x14ac:dyDescent="0.3">
      <c r="A26" s="39" t="s">
        <v>43</v>
      </c>
      <c r="B26" s="8"/>
      <c r="C26" s="33"/>
      <c r="D26" s="33"/>
      <c r="E26" s="33"/>
      <c r="F26" s="33"/>
      <c r="G26" s="33"/>
      <c r="H26" s="33"/>
      <c r="I26" s="33"/>
    </row>
    <row r="27" spans="1:11" s="34" customFormat="1" ht="17.25" customHeight="1" x14ac:dyDescent="0.3">
      <c r="A27" s="58" t="s">
        <v>42</v>
      </c>
      <c r="B27" s="8"/>
      <c r="C27" s="33"/>
      <c r="D27" s="33"/>
      <c r="E27" s="33"/>
      <c r="F27" s="33"/>
      <c r="G27" s="33"/>
      <c r="H27" s="33"/>
      <c r="I27" s="33"/>
    </row>
    <row r="28" spans="1:11" s="34" customFormat="1" ht="18" customHeight="1" x14ac:dyDescent="0.3">
      <c r="A28" s="35" t="s">
        <v>14</v>
      </c>
      <c r="B28" s="8"/>
      <c r="C28" s="33"/>
      <c r="D28" s="33"/>
      <c r="E28" s="33"/>
      <c r="F28" s="33"/>
      <c r="G28" s="33"/>
      <c r="H28" s="33"/>
      <c r="I28" s="33"/>
    </row>
    <row r="31" spans="1:11" ht="15" x14ac:dyDescent="0.25">
      <c r="A31" s="39" t="s">
        <v>21</v>
      </c>
    </row>
    <row r="32" spans="1:11" ht="15" x14ac:dyDescent="0.25">
      <c r="A32" s="39" t="s">
        <v>22</v>
      </c>
    </row>
    <row r="33" spans="1:2" ht="15" x14ac:dyDescent="0.25">
      <c r="A33" s="50" t="s">
        <v>26</v>
      </c>
      <c r="B33" s="51"/>
    </row>
    <row r="34" spans="1:2" ht="15" x14ac:dyDescent="0.25">
      <c r="A34" s="39" t="s">
        <v>23</v>
      </c>
    </row>
    <row r="35" spans="1:2" ht="15" x14ac:dyDescent="0.25">
      <c r="A35" s="39" t="s">
        <v>24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1" ma:contentTypeDescription="Create a new document." ma:contentTypeScope="" ma:versionID="07fffecaf7c816072f43664e9d70bb9b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24083c846bf9a44eb10de320800b1bfd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42E1E6-A8EC-4B0C-9DB4-044994669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123DC2-C6EC-40A7-BDF1-6AC0619B6EF2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3.xml><?xml version="1.0" encoding="utf-8"?>
<ds:datastoreItem xmlns:ds="http://schemas.openxmlformats.org/officeDocument/2006/customXml" ds:itemID="{22543B34-5C14-4D36-A2F3-C420FBE3796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6FEF75A-D08B-4C26-81AE-362F189070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2015-08-12T19:21:15Z</cp:lastPrinted>
  <dcterms:created xsi:type="dcterms:W3CDTF">2000-04-13T13:33:42Z</dcterms:created>
  <dcterms:modified xsi:type="dcterms:W3CDTF">2023-09-25T21:00:51Z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Ruiz, Milly (EOL)</vt:lpwstr>
  </property>
  <property fmtid="{D5CDD505-2E9C-101B-9397-08002B2CF9AE}" pid="3" name="Order">
    <vt:lpwstr>15560800.0000000</vt:lpwstr>
  </property>
  <property fmtid="{D5CDD505-2E9C-101B-9397-08002B2CF9AE}" pid="4" name="display_urn:schemas-microsoft-com:office:office#Author">
    <vt:lpwstr>Ruiz, Milly (EOL)</vt:lpwstr>
  </property>
</Properties>
</file>