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A67262D2-1304-4BEA-9DF4-F8DFC7CE947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PE COD" sheetId="2" r:id="rId1"/>
  </sheets>
  <definedNames>
    <definedName name="_xlnm.Print_Area" localSheetId="0">'CAPE COD'!$A$1:$G$24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7" i="2" l="1"/>
  <c r="I21" i="2"/>
  <c r="J15" i="2"/>
  <c r="J16" i="2"/>
  <c r="J12" i="2"/>
  <c r="J11" i="2"/>
  <c r="H21" i="2" l="1"/>
  <c r="G21" i="2"/>
  <c r="J8" i="2"/>
</calcChain>
</file>

<file path=xl/sharedStrings.xml><?xml version="1.0" encoding="utf-8"?>
<sst xmlns="http://schemas.openxmlformats.org/spreadsheetml/2006/main" count="60" uniqueCount="47">
  <si>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</si>
  <si>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</si>
  <si>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</si>
  <si>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</si>
  <si>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</si>
  <si>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</si>
  <si>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</si>
  <si>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</si>
  <si>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</si>
  <si>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</si>
  <si>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</si>
  <si>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>CAPE COD &amp; ISLANDS- WIB</t>
  </si>
  <si>
    <t xml:space="preserve"> </t>
  </si>
  <si>
    <t>WORKFORCE TRAINING FUND</t>
  </si>
  <si>
    <t>N/A</t>
  </si>
  <si>
    <t>K264</t>
  </si>
  <si>
    <t>TO ADD WTF FUNDS</t>
  </si>
  <si>
    <t>7003-0135</t>
  </si>
  <si>
    <t>CT EOL 24CCCAPESOSWTF</t>
  </si>
  <si>
    <t>JULY 1, 2023-JUNE 30, 2024</t>
  </si>
  <si>
    <t>WTRUSTF24</t>
  </si>
  <si>
    <t>INITIAL BUDGET  FY24</t>
  </si>
  <si>
    <t>VENDOR CUSTOMER CODE</t>
  </si>
  <si>
    <t>UEI #</t>
  </si>
  <si>
    <t xml:space="preserve">VC6000180997 </t>
  </si>
  <si>
    <t>JFUUMMSNMA32. </t>
  </si>
  <si>
    <t>INITIAL BUDGET  FY24 SEPTEMBER 21, 2023</t>
  </si>
  <si>
    <t>CT EOL 24CCCAPEWIA</t>
  </si>
  <si>
    <t>CT EOL 24CCCAPEWP</t>
  </si>
  <si>
    <t>REGIONAL PLANNING</t>
  </si>
  <si>
    <t>SEPT 25, 2023-JUNE 30,  2024</t>
  </si>
  <si>
    <t>FWIADWK23A</t>
  </si>
  <si>
    <t>7003-1778</t>
  </si>
  <si>
    <t>JULY 1, 2024-JUNE 30, 2025</t>
  </si>
  <si>
    <t>FES2023</t>
  </si>
  <si>
    <t>7002-6626</t>
  </si>
  <si>
    <t>K105</t>
  </si>
  <si>
    <t>TO ADD REGIONAL PLANNING FUNDS</t>
  </si>
  <si>
    <t>BUDGET #1 FY24 SEPTEMBER 22, 2023</t>
  </si>
  <si>
    <t>BUDGET #2 FY24</t>
  </si>
  <si>
    <t>BUDGET #1 FY24</t>
  </si>
  <si>
    <t xml:space="preserve">DOE-WDB Support  </t>
  </si>
  <si>
    <t>DOE2024</t>
  </si>
  <si>
    <t>7035-0002</t>
  </si>
  <si>
    <t>K228</t>
  </si>
  <si>
    <t>TO ADD PARTNER FUNDS</t>
  </si>
  <si>
    <t>BUDGET #2 FY24  MARCH 4,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</si>
</sst>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u/>
      <sz val="11"/>
      <name val="Book Antiqua"/>
      <family val="1"/>
    </font>
    <font>
      <sz val="10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2"/>
      <color indexed="8"/>
      <name val="Book Antiqua"/>
      <family val="1"/>
    </font>
    <font>
      <b/>
      <sz val="11"/>
      <color rgb="FF212121"/>
      <name val="Book Antiqua"/>
      <family val="1"/>
    </font>
    <font>
      <b/>
      <sz val="12"/>
      <name val="Book Antiqua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8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quotePrefix="1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49" fontId="9" fillId="0" borderId="2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7" fontId="10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4" fontId="10" fillId="0" borderId="3" xfId="0" applyNumberFormat="1" applyFont="1" applyBorder="1"/>
    <xf numFmtId="44" fontId="10" fillId="0" borderId="0" xfId="1" applyFont="1"/>
    <xf numFmtId="0" fontId="7" fillId="0" borderId="4" xfId="0" applyFont="1" applyBorder="1" applyAlignment="1">
      <alignment horizontal="left"/>
    </xf>
    <xf numFmtId="43" fontId="7" fillId="0" borderId="4" xfId="0" applyNumberFormat="1" applyFont="1" applyBorder="1" applyAlignment="1">
      <alignment horizontal="center"/>
    </xf>
    <xf numFmtId="0" fontId="14" fillId="0" borderId="0" xfId="0" applyFont="1"/>
    <xf numFmtId="44" fontId="13" fillId="0" borderId="5" xfId="1" applyFont="1" applyFill="1" applyBorder="1"/>
    <xf numFmtId="44" fontId="10" fillId="0" borderId="2" xfId="0" applyNumberFormat="1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quotePrefix="1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37" fontId="10" fillId="0" borderId="2" xfId="2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44" fontId="10" fillId="0" borderId="2" xfId="1" applyFont="1" applyFill="1" applyBorder="1" applyAlignment="1">
      <alignment horizontal="center" wrapText="1"/>
    </xf>
    <xf numFmtId="44" fontId="13" fillId="0" borderId="4" xfId="1" applyFont="1" applyFill="1" applyBorder="1" applyAlignment="1">
      <alignment horizontal="center"/>
    </xf>
    <xf numFmtId="0" fontId="10" fillId="0" borderId="2" xfId="0" applyFont="1" applyBorder="1" applyAlignment="1">
      <alignment wrapText="1"/>
    </xf>
    <xf numFmtId="0" fontId="18" fillId="0" borderId="0" xfId="0" applyFont="1" applyAlignment="1">
      <alignment vertical="top" wrapText="1"/>
    </xf>
    <xf numFmtId="0" fontId="4" fillId="0" borderId="0" xfId="0" applyFont="1"/>
    <xf numFmtId="0" fontId="19" fillId="0" borderId="0" xfId="0" applyFont="1" applyAlignment="1">
      <alignment vertical="center"/>
    </xf>
    <xf numFmtId="44" fontId="10" fillId="0" borderId="3" xfId="1" applyFont="1" applyFill="1" applyBorder="1" applyAlignment="1">
      <alignment horizontal="center" wrapText="1"/>
    </xf>
    <xf numFmtId="0" fontId="10" fillId="0" borderId="6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1" fillId="0" borderId="7" xfId="0" applyFont="1" applyBorder="1" applyAlignment="1">
      <alignment horizontal="center" wrapText="1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/>
    <xf numFmtId="0" fontId="20" fillId="0" borderId="2" xfId="0" applyFont="1" applyBorder="1" applyAlignment="1">
      <alignment horizontal="left" vertical="top"/>
    </xf>
    <xf numFmtId="0" fontId="10" fillId="0" borderId="2" xfId="0" quotePrefix="1" applyFont="1" applyBorder="1" applyAlignment="1">
      <alignment horizontal="center" wrapText="1"/>
    </xf>
    <xf numFmtId="0" fontId="17" fillId="0" borderId="8" xfId="0" applyFont="1" applyBorder="1" applyAlignment="1">
      <alignment horizontal="center"/>
    </xf>
    <xf numFmtId="0" fontId="17" fillId="0" borderId="8" xfId="0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topLeftCell="A2" zoomScaleNormal="100" workbookViewId="0">
      <selection activeCell="I17" sqref="I17"/>
    </sheetView>
  </sheetViews>
  <sheetFormatPr defaultColWidth="9.1796875" defaultRowHeight="12" x14ac:dyDescent="0.3"/>
  <cols>
    <col min="1" max="1" width="44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bestFit="1" customWidth="1"/>
    <col min="7" max="8" width="18.54296875" style="2" hidden="1" customWidth="1"/>
    <col min="9" max="9" width="18.54296875" style="2" customWidth="1"/>
    <col min="10" max="10" width="11.1796875" style="3" hidden="1" customWidth="1"/>
    <col min="11" max="11" width="17.81640625" style="3" customWidth="1"/>
    <col min="12" max="16384" width="9.1796875" style="3"/>
  </cols>
  <sheetData>
    <row r="1" spans="1:11" ht="25.5" customHeight="1" x14ac:dyDescent="0.45">
      <c r="A1" s="3" t="s">
        <v>12</v>
      </c>
      <c r="B1" s="46" t="s">
        <v>10</v>
      </c>
      <c r="C1" s="47"/>
      <c r="D1" s="47"/>
      <c r="E1" s="47"/>
      <c r="F1" s="47"/>
      <c r="G1" s="47"/>
      <c r="H1" s="39"/>
      <c r="I1" s="39"/>
    </row>
    <row r="2" spans="1:11" ht="20.5" x14ac:dyDescent="0.45">
      <c r="B2" s="20"/>
      <c r="C2" s="20"/>
      <c r="D2" s="20"/>
      <c r="E2" s="21"/>
      <c r="F2" s="21"/>
    </row>
    <row r="3" spans="1:11" ht="22.5" customHeight="1" x14ac:dyDescent="0.45">
      <c r="A3" s="4" t="s">
        <v>11</v>
      </c>
      <c r="B3" s="20" t="s">
        <v>7</v>
      </c>
      <c r="C3" s="1"/>
    </row>
    <row r="4" spans="1:11" ht="20.5" x14ac:dyDescent="0.45">
      <c r="A4" s="4"/>
      <c r="B4" s="5"/>
      <c r="C4" s="1"/>
    </row>
    <row r="5" spans="1:11" s="16" customFormat="1" ht="29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21</v>
      </c>
      <c r="H5" s="9" t="s">
        <v>40</v>
      </c>
      <c r="I5" s="9" t="s">
        <v>39</v>
      </c>
      <c r="J5" s="29" t="s">
        <v>6</v>
      </c>
    </row>
    <row r="6" spans="1:11" s="16" customFormat="1" ht="14.5" hidden="1" x14ac:dyDescent="0.35">
      <c r="A6" s="9" t="s">
        <v>8</v>
      </c>
      <c r="B6" s="9"/>
      <c r="C6" s="9"/>
      <c r="D6" s="9"/>
      <c r="E6" s="9"/>
      <c r="F6" s="9"/>
      <c r="G6" s="9"/>
      <c r="H6" s="9"/>
      <c r="I6" s="9"/>
      <c r="J6" s="29"/>
    </row>
    <row r="7" spans="1:11" s="16" customFormat="1" ht="19.5" hidden="1" customHeight="1" x14ac:dyDescent="0.35">
      <c r="A7" s="34" t="s">
        <v>18</v>
      </c>
      <c r="B7" s="10"/>
      <c r="C7" s="11"/>
      <c r="D7" s="11"/>
      <c r="E7" s="12"/>
      <c r="F7" s="13"/>
      <c r="G7" s="14"/>
      <c r="H7" s="14"/>
      <c r="I7" s="14"/>
      <c r="J7" s="28"/>
      <c r="K7" s="18"/>
    </row>
    <row r="8" spans="1:11" s="16" customFormat="1" ht="14.5" hidden="1" x14ac:dyDescent="0.35">
      <c r="A8" s="37" t="s">
        <v>13</v>
      </c>
      <c r="B8" s="30" t="s">
        <v>19</v>
      </c>
      <c r="C8" s="31" t="s">
        <v>20</v>
      </c>
      <c r="D8" s="32" t="s">
        <v>17</v>
      </c>
      <c r="E8" s="33" t="s">
        <v>15</v>
      </c>
      <c r="F8" s="34" t="s">
        <v>14</v>
      </c>
      <c r="G8" s="35">
        <v>95000</v>
      </c>
      <c r="H8" s="41"/>
      <c r="I8" s="41"/>
      <c r="J8" s="22">
        <f>SUM(G8:G8)</f>
        <v>95000</v>
      </c>
      <c r="K8" s="23"/>
    </row>
    <row r="9" spans="1:11" s="16" customFormat="1" ht="14.5" x14ac:dyDescent="0.35">
      <c r="A9" s="37"/>
      <c r="B9" s="30"/>
      <c r="C9" s="31"/>
      <c r="D9" s="32"/>
      <c r="E9" s="33"/>
      <c r="F9" s="34"/>
      <c r="G9" s="35"/>
      <c r="H9" s="41"/>
      <c r="I9" s="41"/>
      <c r="J9" s="22"/>
      <c r="K9" s="23"/>
    </row>
    <row r="10" spans="1:11" s="16" customFormat="1" ht="14.5" hidden="1" x14ac:dyDescent="0.35">
      <c r="A10" s="34" t="s">
        <v>27</v>
      </c>
      <c r="B10" s="30"/>
      <c r="C10" s="31"/>
      <c r="D10" s="32"/>
      <c r="E10" s="33"/>
      <c r="F10" s="34"/>
      <c r="G10" s="35"/>
      <c r="H10" s="41"/>
      <c r="I10" s="41"/>
      <c r="J10" s="22"/>
      <c r="K10" s="23"/>
    </row>
    <row r="11" spans="1:11" s="16" customFormat="1" ht="15.5" hidden="1" x14ac:dyDescent="0.35">
      <c r="A11" s="42" t="s">
        <v>29</v>
      </c>
      <c r="B11" s="30" t="s">
        <v>30</v>
      </c>
      <c r="C11" s="34" t="s">
        <v>31</v>
      </c>
      <c r="D11" s="43" t="s">
        <v>32</v>
      </c>
      <c r="E11" s="34">
        <v>6407</v>
      </c>
      <c r="F11" s="34">
        <v>17.277999999999999</v>
      </c>
      <c r="G11" s="44"/>
      <c r="H11" s="41">
        <v>34999</v>
      </c>
      <c r="I11" s="41"/>
      <c r="J11" s="22">
        <f>SUM(H11)</f>
        <v>34999</v>
      </c>
      <c r="K11" s="23"/>
    </row>
    <row r="12" spans="1:11" s="16" customFormat="1" ht="15.5" hidden="1" x14ac:dyDescent="0.35">
      <c r="A12" s="42" t="s">
        <v>29</v>
      </c>
      <c r="B12" s="30" t="s">
        <v>33</v>
      </c>
      <c r="C12" s="34" t="s">
        <v>31</v>
      </c>
      <c r="D12" s="43" t="s">
        <v>32</v>
      </c>
      <c r="E12" s="34">
        <v>6407</v>
      </c>
      <c r="F12" s="34">
        <v>17.277999999999999</v>
      </c>
      <c r="G12" s="44"/>
      <c r="H12" s="41">
        <v>1</v>
      </c>
      <c r="I12" s="41"/>
      <c r="J12" s="22">
        <f>SUM(H12)</f>
        <v>1</v>
      </c>
      <c r="K12" s="23"/>
    </row>
    <row r="13" spans="1:11" s="16" customFormat="1" ht="14.5" x14ac:dyDescent="0.35">
      <c r="A13" s="37"/>
      <c r="B13" s="30"/>
      <c r="C13" s="31"/>
      <c r="D13" s="32"/>
      <c r="E13" s="33"/>
      <c r="F13" s="34"/>
      <c r="G13" s="35"/>
      <c r="H13" s="41"/>
      <c r="I13" s="41"/>
      <c r="J13" s="22"/>
      <c r="K13" s="23"/>
    </row>
    <row r="14" spans="1:11" s="16" customFormat="1" ht="14.5" x14ac:dyDescent="0.35">
      <c r="A14" s="34" t="s">
        <v>28</v>
      </c>
      <c r="B14" s="30"/>
      <c r="C14" s="31"/>
      <c r="D14" s="32"/>
      <c r="E14" s="33"/>
      <c r="F14" s="34"/>
      <c r="G14" s="35"/>
      <c r="H14" s="41"/>
      <c r="I14" s="41"/>
      <c r="J14" s="22"/>
      <c r="K14" s="23"/>
    </row>
    <row r="15" spans="1:11" s="16" customFormat="1" ht="14.5" hidden="1" x14ac:dyDescent="0.35">
      <c r="A15" s="42" t="s">
        <v>29</v>
      </c>
      <c r="B15" s="30" t="s">
        <v>30</v>
      </c>
      <c r="C15" s="34" t="s">
        <v>34</v>
      </c>
      <c r="D15" s="34" t="s">
        <v>35</v>
      </c>
      <c r="E15" s="34" t="s">
        <v>36</v>
      </c>
      <c r="F15" s="30">
        <v>17.207000000000001</v>
      </c>
      <c r="G15" s="35"/>
      <c r="H15" s="41">
        <v>14999</v>
      </c>
      <c r="I15" s="41"/>
      <c r="J15" s="22">
        <f>SUM(H15)</f>
        <v>14999</v>
      </c>
      <c r="K15" s="23"/>
    </row>
    <row r="16" spans="1:11" s="16" customFormat="1" ht="17.25" hidden="1" customHeight="1" x14ac:dyDescent="0.35">
      <c r="A16" s="42" t="s">
        <v>29</v>
      </c>
      <c r="B16" s="30" t="s">
        <v>33</v>
      </c>
      <c r="C16" s="34" t="s">
        <v>34</v>
      </c>
      <c r="D16" s="34" t="s">
        <v>35</v>
      </c>
      <c r="E16" s="34" t="s">
        <v>36</v>
      </c>
      <c r="F16" s="30">
        <v>17.207000000000001</v>
      </c>
      <c r="G16" s="35"/>
      <c r="H16" s="41">
        <v>1</v>
      </c>
      <c r="I16" s="41"/>
      <c r="J16" s="22">
        <f>SUM(H16)</f>
        <v>1</v>
      </c>
      <c r="K16" s="23"/>
    </row>
    <row r="17" spans="1:11" s="16" customFormat="1" ht="17.25" customHeight="1" x14ac:dyDescent="0.35">
      <c r="A17" s="48" t="s">
        <v>41</v>
      </c>
      <c r="B17" s="49" t="s">
        <v>19</v>
      </c>
      <c r="C17" s="50" t="s">
        <v>42</v>
      </c>
      <c r="D17" s="50" t="s">
        <v>43</v>
      </c>
      <c r="E17" s="51" t="s">
        <v>44</v>
      </c>
      <c r="F17" s="34" t="s">
        <v>14</v>
      </c>
      <c r="G17" s="35"/>
      <c r="H17" s="41"/>
      <c r="I17" s="41">
        <v>4134</v>
      </c>
      <c r="J17" s="22">
        <f>SUM(I17)</f>
        <v>4134</v>
      </c>
      <c r="K17" s="23"/>
    </row>
    <row r="18" spans="1:11" s="16" customFormat="1" ht="17.25" customHeight="1" x14ac:dyDescent="0.35">
      <c r="A18" s="42"/>
      <c r="B18" s="30"/>
      <c r="C18" s="34"/>
      <c r="D18" s="34"/>
      <c r="E18" s="34"/>
      <c r="F18" s="30"/>
      <c r="G18" s="35"/>
      <c r="H18" s="41"/>
      <c r="I18" s="41"/>
      <c r="J18" s="22"/>
      <c r="K18" s="23"/>
    </row>
    <row r="19" spans="1:11" s="16" customFormat="1" ht="17.25" customHeight="1" x14ac:dyDescent="0.35">
      <c r="A19" s="42"/>
      <c r="B19" s="30"/>
      <c r="C19" s="34"/>
      <c r="D19" s="34"/>
      <c r="E19" s="34"/>
      <c r="F19" s="30"/>
      <c r="G19" s="35"/>
      <c r="H19" s="41"/>
      <c r="I19" s="41"/>
      <c r="J19" s="22"/>
      <c r="K19" s="23"/>
    </row>
    <row r="20" spans="1:11" s="16" customFormat="1" ht="15" customHeight="1" x14ac:dyDescent="0.35">
      <c r="A20" s="15" t="s">
        <v>12</v>
      </c>
      <c r="B20" s="13"/>
      <c r="C20" s="11"/>
      <c r="D20" s="13"/>
      <c r="E20" s="11"/>
      <c r="F20" s="13"/>
      <c r="G20" s="35"/>
      <c r="H20" s="35"/>
      <c r="I20" s="35"/>
      <c r="J20" s="28"/>
      <c r="K20" s="23"/>
    </row>
    <row r="21" spans="1:11" s="6" customFormat="1" ht="18.75" customHeight="1" thickBot="1" x14ac:dyDescent="0.45">
      <c r="A21" s="7" t="s">
        <v>0</v>
      </c>
      <c r="B21" s="24"/>
      <c r="C21" s="25"/>
      <c r="D21" s="25"/>
      <c r="E21" s="25"/>
      <c r="F21" s="25"/>
      <c r="G21" s="36">
        <f>SUM(G8:G20)</f>
        <v>95000</v>
      </c>
      <c r="H21" s="36">
        <f>SUM(H8:H16)</f>
        <v>50000</v>
      </c>
      <c r="I21" s="36">
        <f>SUM(I17:I19)</f>
        <v>4134</v>
      </c>
      <c r="J21" s="27"/>
      <c r="K21" s="26"/>
    </row>
    <row r="22" spans="1:11" s="18" customFormat="1" ht="14.5" x14ac:dyDescent="0.35">
      <c r="A22" s="16"/>
      <c r="B22" s="16"/>
      <c r="C22" s="17"/>
      <c r="D22" s="17"/>
      <c r="E22" s="17"/>
      <c r="F22" s="17"/>
      <c r="G22" s="17"/>
      <c r="H22" s="17"/>
      <c r="I22" s="17"/>
    </row>
    <row r="23" spans="1:11" s="16" customFormat="1" ht="14.5" x14ac:dyDescent="0.35">
      <c r="A23" s="18" t="s">
        <v>9</v>
      </c>
      <c r="C23" s="17"/>
      <c r="D23" s="17"/>
      <c r="E23" s="17"/>
      <c r="F23" s="17"/>
      <c r="G23" s="17"/>
      <c r="H23" s="17"/>
      <c r="I23" s="17"/>
    </row>
    <row r="24" spans="1:11" s="16" customFormat="1" ht="14.5" x14ac:dyDescent="0.35">
      <c r="A24" s="19"/>
      <c r="C24" s="17"/>
      <c r="D24" s="17"/>
      <c r="E24" s="17"/>
      <c r="F24" s="17"/>
      <c r="G24" s="17"/>
      <c r="H24" s="17"/>
      <c r="I24" s="17"/>
    </row>
    <row r="25" spans="1:11" s="16" customFormat="1" ht="18" hidden="1" customHeight="1" x14ac:dyDescent="0.35">
      <c r="A25" s="18" t="s">
        <v>26</v>
      </c>
      <c r="C25" s="17"/>
      <c r="D25" s="17"/>
      <c r="E25" s="17"/>
      <c r="F25" s="17"/>
      <c r="G25" s="17"/>
      <c r="H25" s="17"/>
      <c r="I25" s="17"/>
    </row>
    <row r="26" spans="1:11" s="16" customFormat="1" ht="14.5" hidden="1" x14ac:dyDescent="0.35">
      <c r="A26" s="18" t="s">
        <v>16</v>
      </c>
      <c r="C26" s="17"/>
      <c r="D26" s="17"/>
      <c r="E26" s="17"/>
      <c r="F26" s="17"/>
      <c r="G26" s="17"/>
      <c r="H26" s="17"/>
      <c r="I26" s="17"/>
    </row>
    <row r="27" spans="1:11" s="16" customFormat="1" ht="14.5" hidden="1" x14ac:dyDescent="0.35">
      <c r="A27" s="18" t="s">
        <v>38</v>
      </c>
      <c r="C27" s="17"/>
      <c r="D27" s="17"/>
      <c r="E27" s="17"/>
      <c r="F27" s="17"/>
      <c r="G27" s="17"/>
      <c r="H27" s="17"/>
      <c r="I27" s="17"/>
    </row>
    <row r="28" spans="1:11" s="16" customFormat="1" ht="14.5" hidden="1" x14ac:dyDescent="0.35">
      <c r="A28" s="45" t="s">
        <v>37</v>
      </c>
      <c r="C28" s="17"/>
      <c r="D28" s="17"/>
      <c r="E28" s="17"/>
      <c r="F28" s="17"/>
      <c r="G28" s="17"/>
      <c r="H28" s="17"/>
      <c r="I28" s="17"/>
    </row>
    <row r="29" spans="1:11" s="16" customFormat="1" ht="14.5" x14ac:dyDescent="0.35">
      <c r="A29" s="18" t="s">
        <v>46</v>
      </c>
      <c r="C29" s="17"/>
      <c r="D29" s="17"/>
      <c r="E29" s="17"/>
      <c r="F29" s="17"/>
      <c r="G29" s="17"/>
      <c r="H29" s="17"/>
      <c r="I29" s="17"/>
    </row>
    <row r="30" spans="1:11" s="16" customFormat="1" ht="14.5" x14ac:dyDescent="0.35">
      <c r="A30" s="45" t="s">
        <v>45</v>
      </c>
      <c r="C30" s="17"/>
      <c r="D30" s="17"/>
      <c r="E30" s="17"/>
      <c r="F30" s="17"/>
      <c r="G30" s="17"/>
      <c r="H30" s="17"/>
      <c r="I30" s="17"/>
    </row>
    <row r="31" spans="1:11" s="16" customFormat="1" ht="14.5" x14ac:dyDescent="0.35">
      <c r="C31" s="17"/>
      <c r="D31" s="17"/>
      <c r="E31" s="17"/>
      <c r="F31" s="17"/>
      <c r="G31" s="17"/>
      <c r="H31" s="17"/>
      <c r="I31" s="17"/>
    </row>
    <row r="32" spans="1:11" s="16" customFormat="1" ht="14.5" x14ac:dyDescent="0.35">
      <c r="A32" s="18"/>
      <c r="C32" s="17"/>
      <c r="D32" s="17"/>
      <c r="E32" s="17"/>
      <c r="F32" s="17"/>
      <c r="G32" s="17"/>
      <c r="H32" s="17"/>
      <c r="I32" s="17"/>
    </row>
    <row r="33" spans="1:9" s="16" customFormat="1" ht="14.5" x14ac:dyDescent="0.35">
      <c r="A33" s="18" t="s">
        <v>22</v>
      </c>
      <c r="C33" s="17"/>
      <c r="D33" s="17"/>
      <c r="E33" s="17"/>
      <c r="F33" s="17"/>
      <c r="G33" s="17"/>
      <c r="H33" s="17"/>
      <c r="I33" s="17"/>
    </row>
    <row r="34" spans="1:9" ht="15.5" x14ac:dyDescent="0.3">
      <c r="A34" s="38" t="s">
        <v>24</v>
      </c>
    </row>
    <row r="35" spans="1:9" ht="14.5" x14ac:dyDescent="0.35">
      <c r="A35" s="18" t="s">
        <v>23</v>
      </c>
    </row>
    <row r="36" spans="1:9" ht="14.5" x14ac:dyDescent="0.3">
      <c r="A36" s="40" t="s">
        <v>25</v>
      </c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11" ma:contentTypeDescription="Create a new document." ma:contentTypeScope="" ma:versionID="07fffecaf7c816072f43664e9d70bb9b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24083c846bf9a44eb10de320800b1bfd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eeaeb1d-b6d1-4389-911a-8cedad19db6d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/>
    <lcf76f155ced4ddcb4097134ff3c332f xmlns="88036c58-7af7-42dc-ad5c-0a8abdb3881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7EB650B-25DF-4C95-9046-D8988A8AA0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06C942-0FA5-44CB-A245-BA7FC0936B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26D859-2344-4BC7-9D60-AC438F99320A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E27C0922-7EA2-433D-8EBE-AB5C2386DB8C}">
  <ds:schemaRefs>
    <ds:schemaRef ds:uri="http://schemas.microsoft.com/office/2006/metadata/properties"/>
    <ds:schemaRef ds:uri="http://schemas.microsoft.com/office/infopath/2007/PartnerControls"/>
    <ds:schemaRef ds:uri="b72976aa-e7d9-498e-b08a-d3d9e47e4056"/>
    <ds:schemaRef ds:uri="88036c58-7af7-42dc-ad5c-0a8abdb3881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 COD</vt:lpstr>
      <vt:lpstr>'CAPE COD'!Print_Area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2015-08-12T16:35:02Z</cp:lastPrinted>
  <dcterms:created xsi:type="dcterms:W3CDTF">2000-04-13T13:33:42Z</dcterms:created>
  <dcterms:modified xsi:type="dcterms:W3CDTF">2024-03-04T16:49:41Z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Ruiz, Milly (EOL)</vt:lpwstr>
  </property>
  <property fmtid="{D5CDD505-2E9C-101B-9397-08002B2CF9AE}" pid="3" name="Order">
    <vt:lpwstr>15561200.0000000</vt:lpwstr>
  </property>
  <property fmtid="{D5CDD505-2E9C-101B-9397-08002B2CF9AE}" pid="4" name="display_urn:schemas-microsoft-com:office:office#Author">
    <vt:lpwstr>Ruiz, Milly (EOL)</vt:lpwstr>
  </property>
</Properties>
</file>