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activeX/activeX2.xml" ContentType="application/vnd.ms-office.activeX+xml"/>
  <Override PartName="/xl/activeX/activeX1.xml" ContentType="application/vnd.ms-office.activeX+xml"/>
  <Override PartName="/xl/activeX/activeX2.bin" ContentType="application/vnd.ms-office.activeX"/>
  <Override PartName="/xl/activeX/activeX1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ssgov.sharepoint.com/sites/VWA-GFS/VOCA_20212025/FY2023/FY23 Procurement - Culturally Specific Victim Services/FY23 Budgets and Billing/"/>
    </mc:Choice>
  </mc:AlternateContent>
  <xr:revisionPtr revIDLastSave="0" documentId="8_{B6C5E26A-5B5A-446C-BD7F-E7212303D6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penditure Coversheet" sheetId="1" r:id="rId1"/>
    <sheet name="Expenditure Backup Worksheet" sheetId="2" r:id="rId2"/>
  </sheets>
  <definedNames>
    <definedName name="_xlnm.Print_Area" localSheetId="1">'Expenditure Backup Worksheet'!$A$1:$G$127</definedName>
    <definedName name="_xlnm.Print_Area" localSheetId="0">'Expenditure Coversheet'!$A$1:$I$48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4" i="1"/>
  <c r="D21" i="1" l="1"/>
  <c r="D20" i="1"/>
  <c r="D22" i="1" l="1"/>
  <c r="D24" i="1" s="1"/>
  <c r="E64" i="2" l="1"/>
</calcChain>
</file>

<file path=xl/sharedStrings.xml><?xml version="1.0" encoding="utf-8"?>
<sst xmlns="http://schemas.openxmlformats.org/spreadsheetml/2006/main" count="117" uniqueCount="80">
  <si>
    <t>Massachusetts Office for Victim Assistance</t>
  </si>
  <si>
    <t>Expenditure Report – FY 2024
Victims of Crime Act (VOCA) - Culturally Specific Victim Services (CSVS) Grant</t>
  </si>
  <si>
    <t xml:space="preserve">For the Period </t>
  </si>
  <si>
    <t>to</t>
  </si>
  <si>
    <t>Agency Name:</t>
  </si>
  <si>
    <t>Date:</t>
  </si>
  <si>
    <t>Program Name:</t>
  </si>
  <si>
    <t>Program Code:</t>
  </si>
  <si>
    <t>* Column 1 auto calculates from backup worksheet *</t>
  </si>
  <si>
    <t>* Programs are responsible for filling in column 2 accurately *</t>
  </si>
  <si>
    <t>Budget Cost Category</t>
  </si>
  <si>
    <t>VOCA 
Approved Budget</t>
  </si>
  <si>
    <t>VOCA Reimbursement Requested This
Period</t>
  </si>
  <si>
    <t>Total VOCA
Reimbursement
Year-to-Date</t>
  </si>
  <si>
    <t>A. Salary</t>
  </si>
  <si>
    <t>B. Fringe</t>
  </si>
  <si>
    <t>C. Training</t>
  </si>
  <si>
    <t>D. Travel</t>
  </si>
  <si>
    <t>E. Client Support</t>
  </si>
  <si>
    <t>F. Organizational Costs</t>
  </si>
  <si>
    <t>G. Equipment/Supplies</t>
  </si>
  <si>
    <t>H. Contracted Costs</t>
  </si>
  <si>
    <t>I. Other</t>
  </si>
  <si>
    <t>TOTAL</t>
  </si>
  <si>
    <t xml:space="preserve">Submission of a complete and error-free expenditure report and related backup is due no later than the 30th of each month (for the preceding month). </t>
  </si>
  <si>
    <t xml:space="preserve">Documents will be processed in the order received. </t>
  </si>
  <si>
    <r>
      <t xml:space="preserve">Is this a revised report? </t>
    </r>
    <r>
      <rPr>
        <b/>
        <i/>
        <sz val="10"/>
        <rFont val="Calibri"/>
        <family val="2"/>
        <scheme val="minor"/>
      </rPr>
      <t>(MOVA use Only)</t>
    </r>
  </si>
  <si>
    <t>E-mail:</t>
  </si>
  <si>
    <t>MovaFinance@MassMail.State.MA.US</t>
  </si>
  <si>
    <t>All expenditure reports and backup documentation are subject to final audit verification in accordance with the grant terms and conditions. Refer to the effective edition of VOCA Policies &amp; Procedures  for more information and requirements.</t>
  </si>
  <si>
    <t xml:space="preserve">Programs are expected to submit complete backup with each expenditure unless otherwise notified. Failure to submit all of the required documents can result in a delay in payment. Agencies must notify MOVA if they anticipate any delay. Contact your Program Coordinator with any questions. </t>
  </si>
  <si>
    <t>Preparer's Signature:</t>
  </si>
  <si>
    <t>Preparer's Name (print/type):</t>
  </si>
  <si>
    <t>Title:</t>
  </si>
  <si>
    <t>Email:</t>
  </si>
  <si>
    <t>Received date (MOVA Office Use Only)</t>
  </si>
  <si>
    <t>Massachusetts Office for Victim Assistance - Victims of Crime Act Grant (VOCA)
FY2024 - Expenditure Backup Documentation Worksheet</t>
  </si>
  <si>
    <r>
      <t>A. Personnel Salary—</t>
    </r>
    <r>
      <rPr>
        <sz val="15"/>
        <rFont val="Calibri"/>
        <family val="2"/>
      </rPr>
      <t xml:space="preserve">Expenditure reports will not be accepted reflecting staff who are not listed on the approved budget. List the actual compensation paid out for the period. </t>
    </r>
  </si>
  <si>
    <t>Employee Name</t>
  </si>
  <si>
    <t>Total VOCA Hours being billed for this period</t>
  </si>
  <si>
    <t>Description</t>
  </si>
  <si>
    <t>Total Compensation for this period</t>
  </si>
  <si>
    <t>VOCA Request</t>
  </si>
  <si>
    <r>
      <rPr>
        <b/>
        <i/>
        <sz val="15"/>
        <rFont val="Calibri"/>
        <family val="2"/>
      </rPr>
      <t>Example:</t>
    </r>
    <r>
      <rPr>
        <i/>
        <sz val="15"/>
        <rFont val="Calibri"/>
        <family val="2"/>
      </rPr>
      <t xml:space="preserve"> John Knowling</t>
    </r>
  </si>
  <si>
    <t>Reimbursement for 2 biweekly pay periods in July. 75% of salary billed to VOCA.</t>
  </si>
  <si>
    <t>Total:</t>
  </si>
  <si>
    <r>
      <t>B.  Fringe Benefits—</t>
    </r>
    <r>
      <rPr>
        <sz val="15"/>
        <rFont val="Calibri"/>
        <family val="2"/>
      </rPr>
      <t>Fringe benefits should be based on actual known costs or an established formula.  Fringe benefits are for the personnel listed in budget category A and should only be calculated for the time supported by VOCA funding.</t>
    </r>
  </si>
  <si>
    <t>Fringe Rate</t>
  </si>
  <si>
    <t>Total Cost</t>
  </si>
  <si>
    <t xml:space="preserve">VOCA Request </t>
  </si>
  <si>
    <r>
      <t xml:space="preserve">Example: </t>
    </r>
    <r>
      <rPr>
        <i/>
        <sz val="15"/>
        <rFont val="Calibri"/>
        <family val="2"/>
      </rPr>
      <t>John Knowling</t>
    </r>
  </si>
  <si>
    <r>
      <rPr>
        <b/>
        <i/>
        <sz val="15"/>
        <rFont val="Calibri"/>
        <family val="2"/>
      </rPr>
      <t xml:space="preserve">Example: </t>
    </r>
    <r>
      <rPr>
        <i/>
        <sz val="15"/>
        <rFont val="Calibri"/>
        <family val="2"/>
      </rPr>
      <t>Worker's Compensation 5%, Health Insurance 5%, Dental Insurance 2% = 12% fringe rate; $1,875.00 x 12% = $225.00</t>
    </r>
  </si>
  <si>
    <t xml:space="preserve">Total: </t>
  </si>
  <si>
    <r>
      <t xml:space="preserve">C.  Training for Staff - </t>
    </r>
    <r>
      <rPr>
        <sz val="15"/>
        <rFont val="Calibri"/>
        <family val="2"/>
      </rPr>
      <t>Training and related travel for training</t>
    </r>
  </si>
  <si>
    <t>Item/Cost</t>
  </si>
  <si>
    <t>Type of Cost (Training/Travel)</t>
  </si>
  <si>
    <r>
      <t xml:space="preserve">Example: </t>
    </r>
    <r>
      <rPr>
        <i/>
        <sz val="15"/>
        <rFont val="Calibri"/>
        <family val="2"/>
      </rPr>
      <t>Conference Fee for John Knowling</t>
    </r>
  </si>
  <si>
    <t>Example: Training</t>
  </si>
  <si>
    <r>
      <rPr>
        <b/>
        <i/>
        <sz val="15"/>
        <rFont val="Calibri"/>
        <family val="2"/>
      </rPr>
      <t xml:space="preserve">Example: </t>
    </r>
    <r>
      <rPr>
        <i/>
        <sz val="15"/>
        <rFont val="Calibri"/>
        <family val="2"/>
      </rPr>
      <t>$250.00 annual domestic violence conference fee paid on 8/15/22</t>
    </r>
  </si>
  <si>
    <r>
      <t xml:space="preserve">D.  Travel - </t>
    </r>
    <r>
      <rPr>
        <sz val="15"/>
        <rFont val="Calibri"/>
        <family val="2"/>
      </rPr>
      <t>Costs to provide services such as mileage to provide services; commercial transportation (bus, taxi, Uber, Lyft, rideshare); etc.</t>
    </r>
  </si>
  <si>
    <r>
      <t xml:space="preserve">Example: </t>
    </r>
    <r>
      <rPr>
        <i/>
        <sz val="15"/>
        <rFont val="Calibri"/>
        <family val="2"/>
      </rPr>
      <t>Uber</t>
    </r>
  </si>
  <si>
    <r>
      <rPr>
        <b/>
        <i/>
        <sz val="15"/>
        <rFont val="Calibri"/>
        <family val="2"/>
      </rPr>
      <t xml:space="preserve">Example: </t>
    </r>
    <r>
      <rPr>
        <i/>
        <sz val="15"/>
        <rFont val="Calibri"/>
        <family val="2"/>
      </rPr>
      <t>Costs for staff to travel to meet with clients, round trip ride</t>
    </r>
  </si>
  <si>
    <r>
      <t xml:space="preserve">Example: </t>
    </r>
    <r>
      <rPr>
        <i/>
        <sz val="15"/>
        <rFont val="Calibri"/>
        <family val="2"/>
      </rPr>
      <t>John Knowling  - Mileage</t>
    </r>
  </si>
  <si>
    <r>
      <rPr>
        <b/>
        <i/>
        <sz val="15"/>
        <rFont val="Calibri"/>
        <family val="2"/>
      </rPr>
      <t>Example:</t>
    </r>
    <r>
      <rPr>
        <i/>
        <sz val="15"/>
        <rFont val="Calibri"/>
        <family val="2"/>
      </rPr>
      <t xml:space="preserve"> Direct service travel for July at $0.45 cents per mile, 36 miles</t>
    </r>
  </si>
  <si>
    <t xml:space="preserve"> </t>
  </si>
  <si>
    <r>
      <t>E.  Client Support</t>
    </r>
    <r>
      <rPr>
        <sz val="15"/>
        <rFont val="Calibri"/>
        <family val="2"/>
      </rPr>
      <t xml:space="preserve"> — Support for the direct needs of people being served (rent, emergency food, immediate needs)</t>
    </r>
  </si>
  <si>
    <t xml:space="preserve">Cost 
(per unit if applicable) </t>
  </si>
  <si>
    <t>Quantity</t>
  </si>
  <si>
    <r>
      <t xml:space="preserve">Example: </t>
    </r>
    <r>
      <rPr>
        <i/>
        <sz val="15"/>
        <rFont val="Calibri"/>
        <family val="2"/>
      </rPr>
      <t>Emergency Gift Cards for Food</t>
    </r>
  </si>
  <si>
    <r>
      <rPr>
        <b/>
        <i/>
        <sz val="15"/>
        <rFont val="Calibri"/>
        <family val="2"/>
      </rPr>
      <t>Example:</t>
    </r>
    <r>
      <rPr>
        <i/>
        <sz val="15"/>
        <rFont val="Calibri"/>
        <family val="2"/>
      </rPr>
      <t xml:space="preserve"> 2 gift cards to Stop and Shop, $50.00 each, 2 clients</t>
    </r>
  </si>
  <si>
    <r>
      <t xml:space="preserve">F. Organization costs: </t>
    </r>
    <r>
      <rPr>
        <sz val="15"/>
        <rFont val="Calibri"/>
        <family val="2"/>
      </rPr>
      <t>pro-rated rent, utilities, phone service, etc</t>
    </r>
  </si>
  <si>
    <r>
      <t xml:space="preserve">Example: </t>
    </r>
    <r>
      <rPr>
        <i/>
        <sz val="15"/>
        <rFont val="Calibri"/>
        <family val="2"/>
      </rPr>
      <t>Cell phone service</t>
    </r>
  </si>
  <si>
    <r>
      <rPr>
        <b/>
        <i/>
        <sz val="15"/>
        <rFont val="Calibri"/>
        <family val="2"/>
      </rPr>
      <t>Example:</t>
    </r>
    <r>
      <rPr>
        <i/>
        <sz val="15"/>
        <rFont val="Calibri"/>
        <family val="2"/>
      </rPr>
      <t xml:space="preserve"> Direct service travel for July at $0.45 cents per mile</t>
    </r>
  </si>
  <si>
    <r>
      <t xml:space="preserve">G. Equipment/Supplies - </t>
    </r>
    <r>
      <rPr>
        <sz val="15"/>
        <rFont val="Calibri"/>
        <family val="2"/>
      </rPr>
      <t>computers, phones, pens, paper, software, printers, file cabinets, curriculum for programming, materials for programming, etc</t>
    </r>
  </si>
  <si>
    <r>
      <t xml:space="preserve">Example: </t>
    </r>
    <r>
      <rPr>
        <i/>
        <sz val="15"/>
        <rFont val="Calibri"/>
        <family val="2"/>
      </rPr>
      <t xml:space="preserve"> Laptop</t>
    </r>
  </si>
  <si>
    <r>
      <t xml:space="preserve">Example: </t>
    </r>
    <r>
      <rPr>
        <i/>
        <sz val="15"/>
        <rFont val="Calibri"/>
        <family val="2"/>
      </rPr>
      <t>Laptop for 1 victim advocate</t>
    </r>
  </si>
  <si>
    <r>
      <t xml:space="preserve">H. Contracted Costs - </t>
    </r>
    <r>
      <rPr>
        <sz val="15"/>
        <rFont val="Calibri"/>
        <family val="2"/>
      </rPr>
      <t>different people/agencies you contract with and what service they will provide the organization/victims you are serving (legal services, therapists)</t>
    </r>
  </si>
  <si>
    <r>
      <t xml:space="preserve">Example: </t>
    </r>
    <r>
      <rPr>
        <i/>
        <sz val="15"/>
        <rFont val="Calibri"/>
        <family val="2"/>
      </rPr>
      <t>Jane Smith, Attorney</t>
    </r>
  </si>
  <si>
    <r>
      <t xml:space="preserve">Example: </t>
    </r>
    <r>
      <rPr>
        <i/>
        <sz val="15"/>
        <rFont val="Calibri"/>
        <family val="2"/>
      </rPr>
      <t>Attorney to provide civil legal support to clients seeking restraining orders (10 hours at $81.25/hour)</t>
    </r>
  </si>
  <si>
    <t>Total VOCA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</si>
</sst>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i/>
      <sz val="10.5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b/>
      <sz val="14"/>
      <name val="Calibri"/>
      <family val="2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5"/>
      <name val="Calibri"/>
      <family val="2"/>
    </font>
    <font>
      <sz val="15"/>
      <name val="Calibri"/>
      <family val="2"/>
    </font>
    <font>
      <i/>
      <sz val="15"/>
      <name val="Calibri"/>
      <family val="2"/>
    </font>
    <font>
      <b/>
      <i/>
      <sz val="15"/>
      <name val="Calibri"/>
      <family val="2"/>
    </font>
    <font>
      <sz val="15"/>
      <color rgb="FFFF0000"/>
      <name val="Calibri"/>
      <family val="2"/>
    </font>
    <font>
      <b/>
      <sz val="15"/>
      <color rgb="FFFF0000"/>
      <name val="Calibri"/>
      <family val="2"/>
    </font>
    <font>
      <sz val="13"/>
      <name val="Calibri"/>
      <family val="2"/>
      <scheme val="minor"/>
    </font>
    <font>
      <b/>
      <sz val="13.5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indexed="64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1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 applyFill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266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right"/>
    </xf>
    <xf numFmtId="0" fontId="7" fillId="0" borderId="0" xfId="0" applyFont="1"/>
    <xf numFmtId="0" fontId="15" fillId="0" borderId="0" xfId="0" applyFont="1" applyAlignment="1">
      <alignment horizontal="left"/>
    </xf>
    <xf numFmtId="0" fontId="12" fillId="3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center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wrapText="1"/>
      <protection locked="0"/>
    </xf>
    <xf numFmtId="0" fontId="27" fillId="5" borderId="34" xfId="0" applyFont="1" applyFill="1" applyBorder="1" applyAlignment="1">
      <alignment wrapText="1"/>
    </xf>
    <xf numFmtId="0" fontId="27" fillId="5" borderId="26" xfId="0" applyFont="1" applyFill="1" applyBorder="1" applyAlignment="1">
      <alignment wrapText="1"/>
    </xf>
    <xf numFmtId="44" fontId="27" fillId="5" borderId="26" xfId="0" applyNumberFormat="1" applyFont="1" applyFill="1" applyBorder="1" applyAlignment="1">
      <alignment wrapText="1"/>
    </xf>
    <xf numFmtId="44" fontId="27" fillId="5" borderId="26" xfId="1" applyFont="1" applyFill="1" applyBorder="1" applyAlignment="1" applyProtection="1">
      <alignment wrapText="1"/>
    </xf>
    <xf numFmtId="0" fontId="26" fillId="0" borderId="47" xfId="0" applyFont="1" applyBorder="1" applyAlignment="1" applyProtection="1">
      <alignment wrapText="1"/>
      <protection locked="0"/>
    </xf>
    <xf numFmtId="0" fontId="26" fillId="0" borderId="47" xfId="0" applyFont="1" applyBorder="1" applyAlignment="1" applyProtection="1">
      <alignment horizontal="center" wrapText="1"/>
      <protection locked="0"/>
    </xf>
    <xf numFmtId="0" fontId="26" fillId="2" borderId="47" xfId="0" applyFont="1" applyFill="1" applyBorder="1" applyAlignment="1" applyProtection="1">
      <alignment wrapText="1"/>
      <protection locked="0"/>
    </xf>
    <xf numFmtId="44" fontId="26" fillId="2" borderId="47" xfId="1" applyFont="1" applyFill="1" applyBorder="1" applyAlignment="1" applyProtection="1">
      <alignment wrapText="1"/>
      <protection locked="0"/>
    </xf>
    <xf numFmtId="44" fontId="26" fillId="4" borderId="47" xfId="1" applyFont="1" applyFill="1" applyBorder="1" applyAlignment="1" applyProtection="1">
      <alignment wrapText="1"/>
      <protection locked="0"/>
    </xf>
    <xf numFmtId="0" fontId="26" fillId="0" borderId="48" xfId="0" applyFont="1" applyBorder="1" applyAlignment="1" applyProtection="1">
      <alignment wrapText="1"/>
      <protection locked="0"/>
    </xf>
    <xf numFmtId="0" fontId="26" fillId="0" borderId="48" xfId="0" applyFont="1" applyBorder="1" applyAlignment="1" applyProtection="1">
      <alignment horizontal="center" wrapText="1"/>
      <protection locked="0"/>
    </xf>
    <xf numFmtId="0" fontId="26" fillId="2" borderId="48" xfId="0" applyFont="1" applyFill="1" applyBorder="1" applyAlignment="1" applyProtection="1">
      <alignment wrapText="1"/>
      <protection locked="0"/>
    </xf>
    <xf numFmtId="44" fontId="26" fillId="2" borderId="48" xfId="1" applyFont="1" applyFill="1" applyBorder="1" applyAlignment="1" applyProtection="1">
      <alignment wrapText="1"/>
      <protection locked="0"/>
    </xf>
    <xf numFmtId="44" fontId="26" fillId="4" borderId="48" xfId="1" applyFont="1" applyFill="1" applyBorder="1" applyAlignment="1" applyProtection="1">
      <alignment wrapText="1"/>
      <protection locked="0"/>
    </xf>
    <xf numFmtId="0" fontId="26" fillId="0" borderId="57" xfId="0" applyFont="1" applyBorder="1" applyAlignment="1" applyProtection="1">
      <alignment wrapText="1"/>
      <protection locked="0"/>
    </xf>
    <xf numFmtId="0" fontId="26" fillId="0" borderId="57" xfId="0" applyFont="1" applyBorder="1" applyAlignment="1" applyProtection="1">
      <alignment horizontal="center" wrapText="1"/>
      <protection locked="0"/>
    </xf>
    <xf numFmtId="0" fontId="26" fillId="2" borderId="57" xfId="0" applyFont="1" applyFill="1" applyBorder="1" applyAlignment="1" applyProtection="1">
      <alignment wrapText="1"/>
      <protection locked="0"/>
    </xf>
    <xf numFmtId="44" fontId="26" fillId="2" borderId="57" xfId="1" applyFont="1" applyFill="1" applyBorder="1" applyAlignment="1" applyProtection="1">
      <alignment wrapText="1"/>
      <protection locked="0"/>
    </xf>
    <xf numFmtId="44" fontId="26" fillId="4" borderId="57" xfId="1" applyFont="1" applyFill="1" applyBorder="1" applyAlignment="1" applyProtection="1">
      <alignment wrapText="1"/>
      <protection locked="0"/>
    </xf>
    <xf numFmtId="0" fontId="25" fillId="0" borderId="0" xfId="0" applyFont="1" applyFill="1" applyAlignment="1" applyProtection="1">
      <alignment horizontal="right" wrapText="1"/>
      <protection locked="0"/>
    </xf>
    <xf numFmtId="44" fontId="25" fillId="0" borderId="62" xfId="0" applyNumberFormat="1" applyFont="1" applyFill="1" applyBorder="1" applyAlignment="1">
      <alignment horizontal="left" wrapText="1"/>
    </xf>
    <xf numFmtId="44" fontId="25" fillId="5" borderId="23" xfId="1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  <protection locked="0"/>
    </xf>
    <xf numFmtId="0" fontId="25" fillId="3" borderId="24" xfId="0" applyFont="1" applyFill="1" applyBorder="1" applyAlignment="1" applyProtection="1">
      <alignment horizontal="center" wrapText="1"/>
      <protection locked="0"/>
    </xf>
    <xf numFmtId="0" fontId="28" fillId="5" borderId="27" xfId="0" applyFont="1" applyFill="1" applyBorder="1" applyAlignment="1">
      <alignment wrapText="1"/>
    </xf>
    <xf numFmtId="10" fontId="27" fillId="5" borderId="28" xfId="1" applyNumberFormat="1" applyFont="1" applyFill="1" applyBorder="1" applyAlignment="1" applyProtection="1">
      <alignment horizontal="center" wrapText="1"/>
    </xf>
    <xf numFmtId="44" fontId="27" fillId="5" borderId="26" xfId="3" applyNumberFormat="1" applyFont="1" applyFill="1" applyBorder="1" applyAlignment="1" applyProtection="1">
      <alignment horizontal="center" wrapText="1"/>
    </xf>
    <xf numFmtId="44" fontId="27" fillId="5" borderId="28" xfId="1" applyFont="1" applyFill="1" applyBorder="1" applyAlignment="1" applyProtection="1">
      <alignment wrapText="1"/>
    </xf>
    <xf numFmtId="10" fontId="26" fillId="0" borderId="47" xfId="1" applyNumberFormat="1" applyFont="1" applyBorder="1" applyAlignment="1" applyProtection="1">
      <alignment horizontal="center" wrapText="1"/>
      <protection locked="0"/>
    </xf>
    <xf numFmtId="10" fontId="26" fillId="0" borderId="48" xfId="1" applyNumberFormat="1" applyFont="1" applyBorder="1" applyAlignment="1" applyProtection="1">
      <alignment horizontal="center" wrapText="1"/>
      <protection locked="0"/>
    </xf>
    <xf numFmtId="10" fontId="26" fillId="0" borderId="57" xfId="1" applyNumberFormat="1" applyFont="1" applyBorder="1" applyAlignment="1" applyProtection="1">
      <alignment horizontal="center" wrapText="1"/>
      <protection locked="0"/>
    </xf>
    <xf numFmtId="0" fontId="25" fillId="0" borderId="0" xfId="0" applyFont="1" applyAlignment="1" applyProtection="1">
      <alignment horizontal="right" wrapText="1"/>
      <protection locked="0"/>
    </xf>
    <xf numFmtId="44" fontId="25" fillId="5" borderId="22" xfId="1" applyFont="1" applyFill="1" applyBorder="1" applyAlignment="1" applyProtection="1">
      <alignment wrapText="1"/>
    </xf>
    <xf numFmtId="0" fontId="25" fillId="3" borderId="21" xfId="0" applyFont="1" applyFill="1" applyBorder="1" applyAlignment="1" applyProtection="1">
      <alignment horizontal="left" wrapText="1"/>
      <protection locked="0"/>
    </xf>
    <xf numFmtId="0" fontId="28" fillId="5" borderId="23" xfId="0" applyFont="1" applyFill="1" applyBorder="1" applyAlignment="1">
      <alignment wrapText="1"/>
    </xf>
    <xf numFmtId="44" fontId="27" fillId="5" borderId="23" xfId="1" applyFont="1" applyFill="1" applyBorder="1" applyAlignment="1" applyProtection="1">
      <alignment wrapText="1"/>
    </xf>
    <xf numFmtId="0" fontId="27" fillId="5" borderId="23" xfId="0" applyFont="1" applyFill="1" applyBorder="1" applyAlignment="1">
      <alignment wrapText="1"/>
    </xf>
    <xf numFmtId="0" fontId="26" fillId="0" borderId="49" xfId="0" applyFont="1" applyBorder="1" applyAlignment="1" applyProtection="1">
      <alignment wrapText="1"/>
      <protection locked="0"/>
    </xf>
    <xf numFmtId="44" fontId="26" fillId="0" borderId="50" xfId="1" applyFont="1" applyBorder="1" applyAlignment="1" applyProtection="1">
      <alignment wrapText="1"/>
      <protection locked="0"/>
    </xf>
    <xf numFmtId="0" fontId="26" fillId="0" borderId="50" xfId="0" applyFont="1" applyBorder="1" applyAlignment="1" applyProtection="1">
      <alignment wrapText="1"/>
      <protection locked="0"/>
    </xf>
    <xf numFmtId="44" fontId="26" fillId="4" borderId="50" xfId="1" applyFont="1" applyFill="1" applyBorder="1" applyAlignment="1" applyProtection="1">
      <alignment wrapText="1"/>
      <protection locked="0"/>
    </xf>
    <xf numFmtId="0" fontId="26" fillId="0" borderId="51" xfId="0" applyFont="1" applyBorder="1" applyAlignment="1" applyProtection="1">
      <alignment wrapText="1"/>
      <protection locked="0"/>
    </xf>
    <xf numFmtId="44" fontId="26" fillId="0" borderId="52" xfId="1" applyFont="1" applyBorder="1" applyAlignment="1" applyProtection="1">
      <alignment wrapText="1"/>
      <protection locked="0"/>
    </xf>
    <xf numFmtId="0" fontId="26" fillId="0" borderId="52" xfId="0" applyFont="1" applyBorder="1" applyAlignment="1" applyProtection="1">
      <alignment wrapText="1"/>
      <protection locked="0"/>
    </xf>
    <xf numFmtId="44" fontId="26" fillId="4" borderId="52" xfId="1" applyFont="1" applyFill="1" applyBorder="1" applyAlignment="1" applyProtection="1">
      <alignment wrapText="1"/>
      <protection locked="0"/>
    </xf>
    <xf numFmtId="0" fontId="26" fillId="0" borderId="53" xfId="0" applyFont="1" applyBorder="1" applyAlignment="1" applyProtection="1">
      <alignment wrapText="1"/>
      <protection locked="0"/>
    </xf>
    <xf numFmtId="44" fontId="26" fillId="0" borderId="54" xfId="1" applyFont="1" applyBorder="1" applyAlignment="1" applyProtection="1">
      <alignment wrapText="1"/>
      <protection locked="0"/>
    </xf>
    <xf numFmtId="0" fontId="26" fillId="0" borderId="54" xfId="0" applyFont="1" applyBorder="1" applyAlignment="1" applyProtection="1">
      <alignment wrapText="1"/>
      <protection locked="0"/>
    </xf>
    <xf numFmtId="44" fontId="26" fillId="4" borderId="54" xfId="1" applyFont="1" applyFill="1" applyBorder="1" applyAlignment="1" applyProtection="1">
      <alignment wrapText="1"/>
      <protection locked="0"/>
    </xf>
    <xf numFmtId="0" fontId="25" fillId="0" borderId="15" xfId="0" applyFont="1" applyBorder="1" applyAlignment="1" applyProtection="1">
      <alignment horizontal="right" wrapText="1"/>
      <protection locked="0"/>
    </xf>
    <xf numFmtId="44" fontId="25" fillId="0" borderId="15" xfId="0" applyNumberFormat="1" applyFont="1" applyBorder="1" applyAlignment="1">
      <alignment wrapText="1"/>
    </xf>
    <xf numFmtId="0" fontId="26" fillId="0" borderId="0" xfId="0" applyFont="1" applyAlignment="1">
      <alignment wrapText="1"/>
    </xf>
    <xf numFmtId="44" fontId="26" fillId="0" borderId="0" xfId="1" applyFont="1" applyAlignment="1" applyProtection="1">
      <alignment wrapText="1"/>
    </xf>
    <xf numFmtId="0" fontId="25" fillId="3" borderId="21" xfId="0" applyFont="1" applyFill="1" applyBorder="1" applyAlignment="1" applyProtection="1">
      <alignment wrapText="1"/>
      <protection locked="0"/>
    </xf>
    <xf numFmtId="0" fontId="27" fillId="5" borderId="23" xfId="0" applyFont="1" applyFill="1" applyBorder="1" applyAlignment="1">
      <alignment horizontal="center" wrapText="1"/>
    </xf>
    <xf numFmtId="0" fontId="27" fillId="0" borderId="0" xfId="0" applyFont="1" applyAlignment="1" applyProtection="1">
      <alignment wrapText="1"/>
      <protection locked="0"/>
    </xf>
    <xf numFmtId="44" fontId="25" fillId="0" borderId="17" xfId="0" applyNumberFormat="1" applyFont="1" applyBorder="1" applyAlignment="1">
      <alignment wrapText="1"/>
    </xf>
    <xf numFmtId="44" fontId="26" fillId="5" borderId="22" xfId="1" applyFont="1" applyFill="1" applyBorder="1" applyAlignment="1" applyProtection="1">
      <alignment wrapText="1"/>
    </xf>
    <xf numFmtId="44" fontId="26" fillId="0" borderId="0" xfId="1" applyFont="1" applyFill="1" applyBorder="1" applyAlignment="1" applyProtection="1">
      <alignment wrapText="1"/>
    </xf>
    <xf numFmtId="44" fontId="26" fillId="0" borderId="47" xfId="1" applyFont="1" applyBorder="1" applyAlignment="1" applyProtection="1">
      <alignment wrapText="1"/>
      <protection locked="0"/>
    </xf>
    <xf numFmtId="44" fontId="26" fillId="0" borderId="48" xfId="1" applyFont="1" applyBorder="1" applyAlignment="1" applyProtection="1">
      <alignment wrapText="1"/>
      <protection locked="0"/>
    </xf>
    <xf numFmtId="44" fontId="26" fillId="0" borderId="57" xfId="1" applyFont="1" applyBorder="1" applyAlignment="1" applyProtection="1">
      <alignment wrapText="1"/>
      <protection locked="0"/>
    </xf>
    <xf numFmtId="44" fontId="25" fillId="0" borderId="0" xfId="0" applyNumberFormat="1" applyFont="1" applyAlignment="1" applyProtection="1">
      <alignment wrapText="1"/>
      <protection locked="0"/>
    </xf>
    <xf numFmtId="0" fontId="29" fillId="0" borderId="0" xfId="0" applyFont="1" applyFill="1" applyAlignment="1" applyProtection="1">
      <alignment wrapText="1"/>
      <protection locked="0"/>
    </xf>
    <xf numFmtId="0" fontId="30" fillId="0" borderId="0" xfId="0" applyFont="1" applyFill="1" applyAlignment="1" applyProtection="1">
      <alignment horizontal="right" wrapText="1"/>
      <protection locked="0"/>
    </xf>
    <xf numFmtId="44" fontId="30" fillId="0" borderId="0" xfId="1" applyFont="1" applyFill="1" applyBorder="1" applyAlignment="1" applyProtection="1">
      <alignment wrapText="1"/>
    </xf>
    <xf numFmtId="0" fontId="26" fillId="0" borderId="36" xfId="0" applyFont="1" applyBorder="1" applyAlignment="1" applyProtection="1">
      <alignment wrapText="1"/>
      <protection locked="0"/>
    </xf>
    <xf numFmtId="44" fontId="26" fillId="0" borderId="36" xfId="1" applyFont="1" applyBorder="1" applyAlignment="1" applyProtection="1">
      <alignment wrapText="1"/>
      <protection locked="0"/>
    </xf>
    <xf numFmtId="44" fontId="26" fillId="4" borderId="36" xfId="1" applyFont="1" applyFill="1" applyBorder="1" applyAlignment="1" applyProtection="1">
      <alignment wrapText="1"/>
      <protection locked="0"/>
    </xf>
    <xf numFmtId="0" fontId="26" fillId="0" borderId="35" xfId="0" applyFont="1" applyBorder="1" applyAlignment="1" applyProtection="1">
      <alignment wrapText="1"/>
      <protection locked="0"/>
    </xf>
    <xf numFmtId="0" fontId="26" fillId="0" borderId="33" xfId="0" applyFont="1" applyBorder="1" applyAlignment="1" applyProtection="1">
      <alignment wrapText="1"/>
      <protection locked="0"/>
    </xf>
    <xf numFmtId="44" fontId="26" fillId="0" borderId="33" xfId="1" applyFont="1" applyBorder="1" applyAlignment="1" applyProtection="1">
      <alignment wrapText="1"/>
      <protection locked="0"/>
    </xf>
    <xf numFmtId="44" fontId="26" fillId="4" borderId="33" xfId="1" applyFont="1" applyFill="1" applyBorder="1" applyAlignment="1" applyProtection="1">
      <alignment wrapText="1"/>
      <protection locked="0"/>
    </xf>
    <xf numFmtId="0" fontId="25" fillId="0" borderId="0" xfId="0" applyFont="1" applyAlignment="1">
      <alignment wrapText="1"/>
    </xf>
    <xf numFmtId="0" fontId="26" fillId="0" borderId="63" xfId="0" applyFont="1" applyBorder="1" applyAlignment="1" applyProtection="1">
      <alignment wrapText="1"/>
      <protection locked="0"/>
    </xf>
    <xf numFmtId="0" fontId="26" fillId="2" borderId="63" xfId="0" applyFont="1" applyFill="1" applyBorder="1" applyAlignment="1" applyProtection="1">
      <alignment wrapText="1"/>
      <protection locked="0"/>
    </xf>
    <xf numFmtId="44" fontId="26" fillId="2" borderId="63" xfId="1" applyFont="1" applyFill="1" applyBorder="1" applyAlignment="1" applyProtection="1">
      <alignment wrapText="1"/>
      <protection locked="0"/>
    </xf>
    <xf numFmtId="44" fontId="26" fillId="4" borderId="63" xfId="1" applyFont="1" applyFill="1" applyBorder="1" applyAlignment="1" applyProtection="1">
      <alignment wrapText="1"/>
      <protection locked="0"/>
    </xf>
    <xf numFmtId="10" fontId="26" fillId="0" borderId="63" xfId="1" applyNumberFormat="1" applyFont="1" applyBorder="1" applyAlignment="1" applyProtection="1">
      <alignment horizontal="center" wrapText="1"/>
      <protection locked="0"/>
    </xf>
    <xf numFmtId="0" fontId="25" fillId="0" borderId="15" xfId="0" applyFont="1" applyBorder="1" applyAlignment="1">
      <alignment horizontal="right" wrapText="1"/>
    </xf>
    <xf numFmtId="44" fontId="26" fillId="0" borderId="63" xfId="1" applyFont="1" applyBorder="1" applyAlignment="1" applyProtection="1">
      <alignment wrapText="1"/>
      <protection locked="0"/>
    </xf>
    <xf numFmtId="44" fontId="26" fillId="0" borderId="35" xfId="1" applyFont="1" applyBorder="1" applyAlignment="1" applyProtection="1">
      <alignment wrapText="1"/>
      <protection locked="0"/>
    </xf>
    <xf numFmtId="44" fontId="26" fillId="4" borderId="35" xfId="1" applyFont="1" applyFill="1" applyBorder="1" applyAlignment="1" applyProtection="1">
      <alignment wrapText="1"/>
      <protection locked="0"/>
    </xf>
    <xf numFmtId="43" fontId="26" fillId="0" borderId="0" xfId="0" applyNumberFormat="1" applyFont="1" applyAlignment="1">
      <alignment wrapText="1"/>
    </xf>
    <xf numFmtId="43" fontId="25" fillId="0" borderId="15" xfId="0" applyNumberFormat="1" applyFont="1" applyBorder="1" applyAlignment="1">
      <alignment wrapText="1"/>
    </xf>
    <xf numFmtId="43" fontId="25" fillId="0" borderId="17" xfId="0" applyNumberFormat="1" applyFont="1" applyBorder="1" applyAlignment="1">
      <alignment horizontal="right" wrapText="1"/>
    </xf>
    <xf numFmtId="43" fontId="25" fillId="5" borderId="22" xfId="1" applyNumberFormat="1" applyFont="1" applyFill="1" applyBorder="1" applyAlignment="1" applyProtection="1">
      <alignment wrapText="1"/>
    </xf>
    <xf numFmtId="0" fontId="31" fillId="0" borderId="2" xfId="0" applyFont="1" applyBorder="1" applyAlignment="1" applyProtection="1">
      <alignment horizontal="center"/>
      <protection locked="0"/>
    </xf>
    <xf numFmtId="44" fontId="26" fillId="0" borderId="47" xfId="3" applyNumberFormat="1" applyFont="1" applyFill="1" applyBorder="1" applyAlignment="1" applyProtection="1">
      <alignment wrapText="1"/>
      <protection locked="0"/>
    </xf>
    <xf numFmtId="44" fontId="26" fillId="0" borderId="63" xfId="3" applyNumberFormat="1" applyFont="1" applyFill="1" applyBorder="1" applyAlignment="1" applyProtection="1">
      <alignment wrapText="1"/>
      <protection locked="0"/>
    </xf>
    <xf numFmtId="44" fontId="26" fillId="0" borderId="48" xfId="3" applyNumberFormat="1" applyFont="1" applyFill="1" applyBorder="1" applyAlignment="1" applyProtection="1">
      <alignment wrapText="1"/>
      <protection locked="0"/>
    </xf>
    <xf numFmtId="44" fontId="26" fillId="0" borderId="57" xfId="3" applyNumberFormat="1" applyFont="1" applyFill="1" applyBorder="1" applyAlignment="1" applyProtection="1">
      <alignment wrapText="1"/>
      <protection locked="0"/>
    </xf>
    <xf numFmtId="0" fontId="26" fillId="0" borderId="64" xfId="0" applyFont="1" applyBorder="1" applyAlignment="1" applyProtection="1">
      <alignment wrapText="1"/>
      <protection locked="0"/>
    </xf>
    <xf numFmtId="44" fontId="26" fillId="0" borderId="65" xfId="1" applyFont="1" applyBorder="1" applyAlignment="1" applyProtection="1">
      <alignment wrapText="1"/>
      <protection locked="0"/>
    </xf>
    <xf numFmtId="44" fontId="26" fillId="4" borderId="65" xfId="1" applyFont="1" applyFill="1" applyBorder="1" applyAlignment="1" applyProtection="1">
      <alignment wrapText="1"/>
      <protection locked="0"/>
    </xf>
    <xf numFmtId="44" fontId="25" fillId="5" borderId="23" xfId="1" applyFont="1" applyFill="1" applyBorder="1" applyAlignment="1" applyProtection="1">
      <alignment wrapText="1"/>
      <protection locked="0"/>
    </xf>
    <xf numFmtId="0" fontId="26" fillId="0" borderId="23" xfId="0" applyFont="1" applyBorder="1" applyAlignment="1" applyProtection="1">
      <alignment wrapText="1"/>
      <protection locked="0"/>
    </xf>
    <xf numFmtId="44" fontId="26" fillId="0" borderId="23" xfId="1" applyFont="1" applyBorder="1" applyAlignment="1" applyProtection="1">
      <alignment wrapText="1"/>
      <protection locked="0"/>
    </xf>
    <xf numFmtId="44" fontId="26" fillId="4" borderId="23" xfId="1" applyFont="1" applyFill="1" applyBorder="1" applyAlignment="1" applyProtection="1">
      <alignment wrapText="1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5" fillId="3" borderId="25" xfId="0" applyFont="1" applyFill="1" applyBorder="1" applyAlignment="1">
      <alignment horizontal="left" vertical="center" wrapText="1" shrinkToFit="1"/>
    </xf>
    <xf numFmtId="0" fontId="25" fillId="3" borderId="26" xfId="0" applyFont="1" applyFill="1" applyBorder="1" applyAlignment="1">
      <alignment horizontal="center" vertical="center" wrapText="1" shrinkToFit="1"/>
    </xf>
    <xf numFmtId="0" fontId="25" fillId="3" borderId="26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vertical="center" wrapText="1"/>
      <protection locked="0"/>
    </xf>
    <xf numFmtId="0" fontId="25" fillId="3" borderId="25" xfId="0" applyFont="1" applyFill="1" applyBorder="1" applyAlignment="1" applyProtection="1">
      <alignment horizontal="left" vertical="center" wrapText="1"/>
      <protection locked="0"/>
    </xf>
    <xf numFmtId="0" fontId="25" fillId="3" borderId="26" xfId="0" applyFont="1" applyFill="1" applyBorder="1" applyAlignment="1" applyProtection="1">
      <alignment horizontal="center" vertical="center" wrapText="1"/>
      <protection locked="0"/>
    </xf>
    <xf numFmtId="0" fontId="25" fillId="3" borderId="24" xfId="0" applyFont="1" applyFill="1" applyBorder="1" applyAlignment="1" applyProtection="1">
      <alignment horizontal="center" vertical="center" wrapText="1"/>
      <protection locked="0"/>
    </xf>
    <xf numFmtId="44" fontId="26" fillId="5" borderId="50" xfId="1" applyFont="1" applyFill="1" applyBorder="1" applyAlignment="1" applyProtection="1">
      <alignment wrapText="1"/>
      <protection locked="0"/>
    </xf>
    <xf numFmtId="0" fontId="22" fillId="3" borderId="11" xfId="0" applyFont="1" applyFill="1" applyBorder="1" applyAlignment="1">
      <alignment horizontal="center" vertical="center" wrapText="1"/>
    </xf>
    <xf numFmtId="44" fontId="25" fillId="6" borderId="11" xfId="0" applyNumberFormat="1" applyFont="1" applyFill="1" applyBorder="1" applyAlignment="1">
      <alignment wrapText="1"/>
    </xf>
    <xf numFmtId="0" fontId="15" fillId="2" borderId="67" xfId="0" applyFont="1" applyFill="1" applyBorder="1" applyProtection="1">
      <protection locked="0"/>
    </xf>
    <xf numFmtId="0" fontId="15" fillId="2" borderId="3" xfId="0" applyFont="1" applyFill="1" applyBorder="1"/>
    <xf numFmtId="0" fontId="15" fillId="2" borderId="80" xfId="0" applyFont="1" applyFill="1" applyBorder="1" applyProtection="1">
      <protection locked="0"/>
    </xf>
    <xf numFmtId="0" fontId="15" fillId="0" borderId="67" xfId="0" applyFont="1" applyFill="1" applyBorder="1" applyProtection="1">
      <protection locked="0"/>
    </xf>
    <xf numFmtId="0" fontId="11" fillId="3" borderId="12" xfId="0" applyFont="1" applyFill="1" applyBorder="1" applyAlignment="1" applyProtection="1">
      <alignment horizontal="right"/>
      <protection locked="0"/>
    </xf>
    <xf numFmtId="44" fontId="11" fillId="3" borderId="69" xfId="1" applyFont="1" applyFill="1" applyBorder="1" applyAlignment="1" applyProtection="1">
      <alignment horizontal="left"/>
    </xf>
    <xf numFmtId="44" fontId="15" fillId="5" borderId="68" xfId="1" applyFont="1" applyFill="1" applyBorder="1" applyAlignment="1" applyProtection="1">
      <alignment horizontal="left"/>
      <protection locked="0"/>
    </xf>
    <xf numFmtId="44" fontId="15" fillId="5" borderId="69" xfId="1" applyFont="1" applyFill="1" applyBorder="1" applyAlignment="1" applyProtection="1">
      <alignment horizontal="left"/>
      <protection locked="0"/>
    </xf>
    <xf numFmtId="0" fontId="11" fillId="3" borderId="18" xfId="0" applyFont="1" applyFill="1" applyBorder="1" applyAlignment="1" applyProtection="1">
      <alignment horizontal="right"/>
      <protection locked="0"/>
    </xf>
    <xf numFmtId="0" fontId="34" fillId="3" borderId="12" xfId="0" applyFont="1" applyFill="1" applyBorder="1" applyAlignment="1">
      <alignment horizontal="right"/>
    </xf>
    <xf numFmtId="44" fontId="12" fillId="3" borderId="68" xfId="1" applyFont="1" applyFill="1" applyBorder="1" applyAlignment="1" applyProtection="1">
      <alignment horizontal="left"/>
    </xf>
    <xf numFmtId="44" fontId="12" fillId="3" borderId="69" xfId="1" applyFont="1" applyFill="1" applyBorder="1" applyAlignment="1" applyProtection="1">
      <alignment horizontal="left"/>
    </xf>
    <xf numFmtId="44" fontId="35" fillId="4" borderId="68" xfId="1" applyFont="1" applyFill="1" applyBorder="1" applyAlignment="1" applyProtection="1">
      <alignment horizontal="left"/>
    </xf>
    <xf numFmtId="44" fontId="35" fillId="4" borderId="69" xfId="1" applyFont="1" applyFill="1" applyBorder="1" applyAlignment="1" applyProtection="1">
      <alignment horizontal="left"/>
    </xf>
    <xf numFmtId="44" fontId="36" fillId="4" borderId="69" xfId="1" applyFont="1" applyFill="1" applyBorder="1" applyAlignment="1" applyProtection="1">
      <alignment horizontal="left"/>
    </xf>
    <xf numFmtId="44" fontId="19" fillId="5" borderId="69" xfId="1" applyFont="1" applyFill="1" applyBorder="1" applyAlignment="1" applyProtection="1">
      <alignment horizontal="left"/>
      <protection locked="0"/>
    </xf>
    <xf numFmtId="0" fontId="11" fillId="2" borderId="5" xfId="0" applyFont="1" applyFill="1" applyBorder="1" applyAlignment="1">
      <alignment horizontal="center" vertical="center"/>
    </xf>
    <xf numFmtId="44" fontId="12" fillId="3" borderId="70" xfId="1" applyFont="1" applyFill="1" applyBorder="1" applyAlignment="1" applyProtection="1">
      <alignment horizontal="left"/>
    </xf>
    <xf numFmtId="44" fontId="35" fillId="4" borderId="70" xfId="1" applyFont="1" applyFill="1" applyBorder="1" applyAlignment="1" applyProtection="1">
      <alignment horizontal="left"/>
    </xf>
    <xf numFmtId="44" fontId="15" fillId="5" borderId="70" xfId="1" applyFont="1" applyFill="1" applyBorder="1" applyAlignment="1" applyProtection="1">
      <alignment horizontal="left"/>
      <protection locked="0"/>
    </xf>
    <xf numFmtId="44" fontId="11" fillId="3" borderId="11" xfId="1" applyFont="1" applyFill="1" applyBorder="1" applyAlignment="1" applyProtection="1">
      <alignment horizontal="left"/>
    </xf>
    <xf numFmtId="44" fontId="11" fillId="4" borderId="11" xfId="1" applyFont="1" applyFill="1" applyBorder="1" applyAlignment="1" applyProtection="1">
      <alignment horizontal="left"/>
    </xf>
    <xf numFmtId="44" fontId="19" fillId="5" borderId="11" xfId="1" applyFont="1" applyFill="1" applyBorder="1" applyAlignment="1" applyProtection="1">
      <alignment horizontal="left"/>
    </xf>
    <xf numFmtId="0" fontId="24" fillId="5" borderId="11" xfId="0" applyFont="1" applyFill="1" applyBorder="1" applyAlignment="1" applyProtection="1">
      <alignment horizontal="center" vertical="center" wrapText="1"/>
      <protection locked="0"/>
    </xf>
    <xf numFmtId="0" fontId="24" fillId="4" borderId="1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0" xfId="0" applyFont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7" fillId="0" borderId="20" xfId="0" applyFont="1" applyBorder="1" applyAlignment="1" applyProtection="1">
      <alignment horizontal="center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center" wrapText="1"/>
      <protection locked="0"/>
    </xf>
    <xf numFmtId="0" fontId="32" fillId="0" borderId="0" xfId="0" applyFont="1" applyAlignment="1" applyProtection="1">
      <alignment horizontal="center" wrapText="1"/>
      <protection locked="0"/>
    </xf>
    <xf numFmtId="0" fontId="21" fillId="0" borderId="9" xfId="2" applyFont="1" applyBorder="1" applyAlignment="1" applyProtection="1">
      <alignment horizontal="left"/>
    </xf>
    <xf numFmtId="0" fontId="19" fillId="0" borderId="8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  <protection locked="0"/>
    </xf>
    <xf numFmtId="0" fontId="8" fillId="0" borderId="67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3" fillId="0" borderId="1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9" xfId="0" applyFont="1" applyBorder="1" applyAlignment="1" applyProtection="1">
      <alignment horizontal="center"/>
      <protection locked="0"/>
    </xf>
    <xf numFmtId="0" fontId="31" fillId="0" borderId="10" xfId="0" applyFont="1" applyBorder="1" applyAlignment="1" applyProtection="1">
      <alignment horizontal="center"/>
      <protection locked="0"/>
    </xf>
    <xf numFmtId="0" fontId="26" fillId="0" borderId="60" xfId="1" applyNumberFormat="1" applyFont="1" applyBorder="1" applyAlignment="1" applyProtection="1">
      <alignment horizontal="center" wrapText="1"/>
      <protection locked="0"/>
    </xf>
    <xf numFmtId="0" fontId="26" fillId="0" borderId="79" xfId="1" applyNumberFormat="1" applyFont="1" applyBorder="1" applyAlignment="1" applyProtection="1">
      <alignment horizontal="center" wrapText="1"/>
      <protection locked="0"/>
    </xf>
    <xf numFmtId="0" fontId="26" fillId="0" borderId="56" xfId="1" applyNumberFormat="1" applyFont="1" applyBorder="1" applyAlignment="1" applyProtection="1">
      <alignment horizontal="center" wrapText="1"/>
      <protection locked="0"/>
    </xf>
    <xf numFmtId="44" fontId="26" fillId="0" borderId="41" xfId="1" applyFont="1" applyBorder="1" applyAlignment="1" applyProtection="1">
      <alignment horizontal="left" wrapText="1"/>
      <protection locked="0"/>
    </xf>
    <xf numFmtId="44" fontId="26" fillId="0" borderId="44" xfId="1" applyFont="1" applyBorder="1" applyAlignment="1" applyProtection="1">
      <alignment horizontal="left" wrapText="1"/>
      <protection locked="0"/>
    </xf>
    <xf numFmtId="44" fontId="26" fillId="0" borderId="38" xfId="1" applyFont="1" applyBorder="1" applyAlignment="1" applyProtection="1">
      <alignment horizontal="left" wrapText="1"/>
      <protection locked="0"/>
    </xf>
    <xf numFmtId="44" fontId="26" fillId="0" borderId="42" xfId="1" applyFont="1" applyBorder="1" applyAlignment="1" applyProtection="1">
      <alignment horizontal="left" wrapText="1"/>
      <protection locked="0"/>
    </xf>
    <xf numFmtId="44" fontId="26" fillId="0" borderId="45" xfId="1" applyFont="1" applyBorder="1" applyAlignment="1" applyProtection="1">
      <alignment horizontal="left" wrapText="1"/>
      <protection locked="0"/>
    </xf>
    <xf numFmtId="44" fontId="26" fillId="0" borderId="39" xfId="1" applyFont="1" applyBorder="1" applyAlignment="1" applyProtection="1">
      <alignment horizontal="left" wrapText="1"/>
      <protection locked="0"/>
    </xf>
    <xf numFmtId="44" fontId="26" fillId="0" borderId="41" xfId="1" applyFont="1" applyBorder="1" applyAlignment="1" applyProtection="1">
      <alignment horizontal="center" wrapText="1"/>
      <protection locked="0"/>
    </xf>
    <xf numFmtId="44" fontId="26" fillId="0" borderId="44" xfId="1" applyFont="1" applyBorder="1" applyAlignment="1" applyProtection="1">
      <alignment horizontal="center" wrapText="1"/>
      <protection locked="0"/>
    </xf>
    <xf numFmtId="44" fontId="26" fillId="0" borderId="38" xfId="1" applyFont="1" applyBorder="1" applyAlignment="1" applyProtection="1">
      <alignment horizontal="center" wrapText="1"/>
      <protection locked="0"/>
    </xf>
    <xf numFmtId="0" fontId="25" fillId="3" borderId="29" xfId="0" applyFont="1" applyFill="1" applyBorder="1" applyAlignment="1" applyProtection="1">
      <alignment horizontal="center" wrapText="1"/>
      <protection locked="0"/>
    </xf>
    <xf numFmtId="0" fontId="25" fillId="3" borderId="8" xfId="0" applyFont="1" applyFill="1" applyBorder="1" applyAlignment="1" applyProtection="1">
      <alignment horizontal="center" wrapText="1"/>
      <protection locked="0"/>
    </xf>
    <xf numFmtId="0" fontId="25" fillId="3" borderId="30" xfId="0" applyFont="1" applyFill="1" applyBorder="1" applyAlignment="1" applyProtection="1">
      <alignment horizontal="center" wrapText="1"/>
      <protection locked="0"/>
    </xf>
    <xf numFmtId="0" fontId="28" fillId="5" borderId="31" xfId="0" applyFont="1" applyFill="1" applyBorder="1" applyAlignment="1">
      <alignment horizontal="left" wrapText="1"/>
    </xf>
    <xf numFmtId="0" fontId="28" fillId="5" borderId="19" xfId="0" applyFont="1" applyFill="1" applyBorder="1" applyAlignment="1">
      <alignment horizontal="left" wrapText="1"/>
    </xf>
    <xf numFmtId="0" fontId="28" fillId="5" borderId="32" xfId="0" applyFont="1" applyFill="1" applyBorder="1" applyAlignment="1">
      <alignment horizontal="left" wrapText="1"/>
    </xf>
    <xf numFmtId="0" fontId="25" fillId="0" borderId="1" xfId="0" applyFont="1" applyBorder="1" applyAlignment="1" applyProtection="1">
      <alignment horizontal="left" wrapText="1"/>
      <protection locked="0"/>
    </xf>
    <xf numFmtId="0" fontId="25" fillId="0" borderId="0" xfId="0" applyFont="1" applyAlignment="1" applyProtection="1">
      <alignment horizontal="left" wrapText="1"/>
      <protection locked="0"/>
    </xf>
    <xf numFmtId="44" fontId="26" fillId="0" borderId="40" xfId="1" applyFont="1" applyBorder="1" applyAlignment="1" applyProtection="1">
      <alignment horizontal="left" wrapText="1"/>
      <protection locked="0"/>
    </xf>
    <xf numFmtId="44" fontId="26" fillId="0" borderId="43" xfId="1" applyFont="1" applyBorder="1" applyAlignment="1" applyProtection="1">
      <alignment horizontal="left" wrapText="1"/>
      <protection locked="0"/>
    </xf>
    <xf numFmtId="44" fontId="26" fillId="0" borderId="37" xfId="1" applyFont="1" applyBorder="1" applyAlignment="1" applyProtection="1">
      <alignment horizontal="left" wrapText="1"/>
      <protection locked="0"/>
    </xf>
    <xf numFmtId="44" fontId="26" fillId="0" borderId="60" xfId="1" applyFont="1" applyBorder="1" applyAlignment="1" applyProtection="1">
      <alignment horizontal="center" wrapText="1"/>
      <protection locked="0"/>
    </xf>
    <xf numFmtId="44" fontId="26" fillId="0" borderId="79" xfId="1" applyFont="1" applyBorder="1" applyAlignment="1" applyProtection="1">
      <alignment horizontal="center" wrapText="1"/>
      <protection locked="0"/>
    </xf>
    <xf numFmtId="44" fontId="26" fillId="0" borderId="56" xfId="1" applyFont="1" applyBorder="1" applyAlignment="1" applyProtection="1">
      <alignment horizontal="center" wrapText="1"/>
      <protection locked="0"/>
    </xf>
    <xf numFmtId="44" fontId="26" fillId="0" borderId="59" xfId="1" applyFont="1" applyBorder="1" applyAlignment="1" applyProtection="1">
      <alignment horizontal="center" wrapText="1"/>
      <protection locked="0"/>
    </xf>
    <xf numFmtId="44" fontId="26" fillId="0" borderId="77" xfId="1" applyFont="1" applyBorder="1" applyAlignment="1" applyProtection="1">
      <alignment horizontal="center" wrapText="1"/>
      <protection locked="0"/>
    </xf>
    <xf numFmtId="44" fontId="26" fillId="0" borderId="55" xfId="1" applyFont="1" applyBorder="1" applyAlignment="1" applyProtection="1">
      <alignment horizontal="center" wrapText="1"/>
      <protection locked="0"/>
    </xf>
    <xf numFmtId="44" fontId="26" fillId="0" borderId="61" xfId="1" applyFont="1" applyBorder="1" applyAlignment="1" applyProtection="1">
      <alignment horizontal="center" wrapText="1"/>
      <protection locked="0"/>
    </xf>
    <xf numFmtId="44" fontId="26" fillId="0" borderId="78" xfId="1" applyFont="1" applyBorder="1" applyAlignment="1" applyProtection="1">
      <alignment horizontal="center" wrapText="1"/>
      <protection locked="0"/>
    </xf>
    <xf numFmtId="44" fontId="26" fillId="0" borderId="58" xfId="1" applyFont="1" applyBorder="1" applyAlignment="1" applyProtection="1">
      <alignment horizontal="center" wrapText="1"/>
      <protection locked="0"/>
    </xf>
    <xf numFmtId="0" fontId="25" fillId="0" borderId="0" xfId="0" applyFont="1" applyAlignment="1" applyProtection="1">
      <alignment horizontal="center" wrapText="1"/>
      <protection locked="0"/>
    </xf>
    <xf numFmtId="0" fontId="26" fillId="0" borderId="0" xfId="0" applyFont="1" applyAlignment="1" applyProtection="1">
      <alignment horizontal="center" wrapText="1"/>
      <protection locked="0"/>
    </xf>
    <xf numFmtId="0" fontId="26" fillId="0" borderId="0" xfId="0" applyFont="1" applyAlignment="1" applyProtection="1">
      <alignment horizontal="left" wrapText="1"/>
      <protection locked="0"/>
    </xf>
    <xf numFmtId="0" fontId="25" fillId="3" borderId="29" xfId="0" applyFont="1" applyFill="1" applyBorder="1" applyAlignment="1">
      <alignment horizontal="center" vertical="center" wrapText="1" shrinkToFit="1"/>
    </xf>
    <xf numFmtId="0" fontId="25" fillId="3" borderId="30" xfId="0" applyFont="1" applyFill="1" applyBorder="1" applyAlignment="1">
      <alignment horizontal="center" vertical="center" wrapText="1" shrinkToFit="1"/>
    </xf>
    <xf numFmtId="0" fontId="27" fillId="5" borderId="31" xfId="0" applyFont="1" applyFill="1" applyBorder="1" applyAlignment="1">
      <alignment horizontal="center" wrapText="1"/>
    </xf>
    <xf numFmtId="0" fontId="27" fillId="5" borderId="32" xfId="0" applyFont="1" applyFill="1" applyBorder="1" applyAlignment="1">
      <alignment horizontal="center" wrapText="1"/>
    </xf>
    <xf numFmtId="0" fontId="26" fillId="0" borderId="59" xfId="0" applyFont="1" applyBorder="1" applyAlignment="1" applyProtection="1">
      <alignment horizontal="center" wrapText="1"/>
      <protection locked="0"/>
    </xf>
    <xf numFmtId="0" fontId="26" fillId="0" borderId="55" xfId="0" applyFont="1" applyBorder="1" applyAlignment="1" applyProtection="1">
      <alignment horizontal="center" wrapText="1"/>
      <protection locked="0"/>
    </xf>
    <xf numFmtId="0" fontId="26" fillId="0" borderId="60" xfId="0" applyFont="1" applyBorder="1" applyAlignment="1" applyProtection="1">
      <alignment horizontal="center" wrapText="1"/>
      <protection locked="0"/>
    </xf>
    <xf numFmtId="0" fontId="26" fillId="0" borderId="56" xfId="0" applyFont="1" applyBorder="1" applyAlignment="1" applyProtection="1">
      <alignment horizontal="center" wrapText="1"/>
      <protection locked="0"/>
    </xf>
    <xf numFmtId="44" fontId="27" fillId="5" borderId="31" xfId="1" applyFont="1" applyFill="1" applyBorder="1" applyAlignment="1" applyProtection="1">
      <alignment horizontal="center" wrapText="1"/>
    </xf>
    <xf numFmtId="44" fontId="27" fillId="5" borderId="32" xfId="1" applyFont="1" applyFill="1" applyBorder="1" applyAlignment="1" applyProtection="1">
      <alignment horizontal="center" wrapText="1"/>
    </xf>
    <xf numFmtId="44" fontId="26" fillId="0" borderId="71" xfId="1" applyFont="1" applyBorder="1" applyAlignment="1" applyProtection="1">
      <alignment horizontal="center" wrapText="1"/>
      <protection locked="0"/>
    </xf>
    <xf numFmtId="44" fontId="26" fillId="0" borderId="72" xfId="1" applyFont="1" applyBorder="1" applyAlignment="1" applyProtection="1">
      <alignment horizontal="center" wrapText="1"/>
      <protection locked="0"/>
    </xf>
    <xf numFmtId="44" fontId="26" fillId="0" borderId="73" xfId="1" applyFont="1" applyBorder="1" applyAlignment="1" applyProtection="1">
      <alignment horizontal="center" wrapText="1"/>
      <protection locked="0"/>
    </xf>
    <xf numFmtId="44" fontId="26" fillId="0" borderId="74" xfId="1" applyFont="1" applyBorder="1" applyAlignment="1" applyProtection="1">
      <alignment horizontal="center" wrapText="1"/>
      <protection locked="0"/>
    </xf>
    <xf numFmtId="44" fontId="26" fillId="0" borderId="75" xfId="1" applyFont="1" applyBorder="1" applyAlignment="1" applyProtection="1">
      <alignment horizontal="center" wrapText="1"/>
      <protection locked="0"/>
    </xf>
    <xf numFmtId="44" fontId="26" fillId="0" borderId="76" xfId="1" applyFont="1" applyBorder="1" applyAlignment="1" applyProtection="1">
      <alignment horizontal="center" wrapText="1"/>
      <protection locked="0"/>
    </xf>
    <xf numFmtId="0" fontId="25" fillId="3" borderId="29" xfId="0" applyFont="1" applyFill="1" applyBorder="1" applyAlignment="1" applyProtection="1">
      <alignment horizontal="center" vertical="center" wrapText="1"/>
      <protection locked="0"/>
    </xf>
    <xf numFmtId="0" fontId="25" fillId="3" borderId="30" xfId="0" applyFont="1" applyFill="1" applyBorder="1" applyAlignment="1" applyProtection="1">
      <alignment horizontal="center" vertical="center" wrapText="1"/>
      <protection locked="0"/>
    </xf>
    <xf numFmtId="9" fontId="27" fillId="5" borderId="31" xfId="3" applyFont="1" applyFill="1" applyBorder="1" applyAlignment="1" applyProtection="1">
      <alignment horizontal="center" wrapText="1"/>
    </xf>
    <xf numFmtId="9" fontId="27" fillId="5" borderId="32" xfId="3" applyFont="1" applyFill="1" applyBorder="1" applyAlignment="1" applyProtection="1">
      <alignment horizontal="center" wrapText="1"/>
    </xf>
    <xf numFmtId="10" fontId="26" fillId="2" borderId="59" xfId="1" applyNumberFormat="1" applyFont="1" applyFill="1" applyBorder="1" applyAlignment="1" applyProtection="1">
      <alignment horizontal="center" wrapText="1"/>
      <protection locked="0"/>
    </xf>
    <xf numFmtId="10" fontId="26" fillId="2" borderId="55" xfId="1" applyNumberFormat="1" applyFont="1" applyFill="1" applyBorder="1" applyAlignment="1" applyProtection="1">
      <alignment horizontal="center" wrapText="1"/>
      <protection locked="0"/>
    </xf>
    <xf numFmtId="10" fontId="26" fillId="2" borderId="61" xfId="1" applyNumberFormat="1" applyFont="1" applyFill="1" applyBorder="1" applyAlignment="1" applyProtection="1">
      <alignment horizontal="center" wrapText="1"/>
      <protection locked="0"/>
    </xf>
    <xf numFmtId="10" fontId="26" fillId="2" borderId="58" xfId="1" applyNumberFormat="1" applyFont="1" applyFill="1" applyBorder="1" applyAlignment="1" applyProtection="1">
      <alignment horizontal="center" wrapText="1"/>
      <protection locked="0"/>
    </xf>
    <xf numFmtId="10" fontId="26" fillId="2" borderId="60" xfId="1" applyNumberFormat="1" applyFont="1" applyFill="1" applyBorder="1" applyAlignment="1" applyProtection="1">
      <alignment horizontal="center" wrapText="1"/>
      <protection locked="0"/>
    </xf>
    <xf numFmtId="10" fontId="26" fillId="2" borderId="56" xfId="1" applyNumberFormat="1" applyFont="1" applyFill="1" applyBorder="1" applyAlignment="1" applyProtection="1">
      <alignment horizontal="center" wrapText="1"/>
      <protection locked="0"/>
    </xf>
    <xf numFmtId="0" fontId="27" fillId="5" borderId="19" xfId="0" applyFont="1" applyFill="1" applyBorder="1" applyAlignment="1">
      <alignment horizontal="center" wrapText="1"/>
    </xf>
    <xf numFmtId="44" fontId="27" fillId="5" borderId="71" xfId="1" applyFont="1" applyFill="1" applyBorder="1" applyAlignment="1" applyProtection="1">
      <alignment horizontal="center" wrapText="1"/>
      <protection locked="0"/>
    </xf>
    <xf numFmtId="44" fontId="27" fillId="5" borderId="77" xfId="1" applyFont="1" applyFill="1" applyBorder="1" applyAlignment="1" applyProtection="1">
      <alignment horizontal="center" wrapText="1"/>
      <protection locked="0"/>
    </xf>
    <xf numFmtId="44" fontId="27" fillId="5" borderId="72" xfId="1" applyFont="1" applyFill="1" applyBorder="1" applyAlignment="1" applyProtection="1">
      <alignment horizontal="center" wrapText="1"/>
      <protection locked="0"/>
    </xf>
    <xf numFmtId="0" fontId="26" fillId="0" borderId="59" xfId="1" applyNumberFormat="1" applyFont="1" applyBorder="1" applyAlignment="1" applyProtection="1">
      <alignment horizontal="center" wrapText="1"/>
      <protection locked="0"/>
    </xf>
    <xf numFmtId="0" fontId="26" fillId="0" borderId="77" xfId="1" applyNumberFormat="1" applyFont="1" applyBorder="1" applyAlignment="1" applyProtection="1">
      <alignment horizontal="center" wrapText="1"/>
      <protection locked="0"/>
    </xf>
    <xf numFmtId="0" fontId="26" fillId="0" borderId="55" xfId="1" applyNumberFormat="1" applyFont="1" applyBorder="1" applyAlignment="1" applyProtection="1">
      <alignment horizontal="center" wrapText="1"/>
      <protection locked="0"/>
    </xf>
    <xf numFmtId="0" fontId="28" fillId="5" borderId="31" xfId="0" applyFont="1" applyFill="1" applyBorder="1" applyAlignment="1">
      <alignment horizontal="center" wrapText="1"/>
    </xf>
    <xf numFmtId="0" fontId="28" fillId="5" borderId="19" xfId="0" applyFont="1" applyFill="1" applyBorder="1" applyAlignment="1">
      <alignment horizontal="center" wrapText="1"/>
    </xf>
    <xf numFmtId="0" fontId="28" fillId="5" borderId="32" xfId="0" applyFont="1" applyFill="1" applyBorder="1" applyAlignment="1">
      <alignment horizontal="center" wrapText="1"/>
    </xf>
    <xf numFmtId="0" fontId="26" fillId="0" borderId="61" xfId="1" applyNumberFormat="1" applyFont="1" applyBorder="1" applyAlignment="1" applyProtection="1">
      <alignment horizontal="center" wrapText="1"/>
      <protection locked="0"/>
    </xf>
    <xf numFmtId="0" fontId="26" fillId="0" borderId="78" xfId="1" applyNumberFormat="1" applyFont="1" applyBorder="1" applyAlignment="1" applyProtection="1">
      <alignment horizontal="center" wrapText="1"/>
      <protection locked="0"/>
    </xf>
    <xf numFmtId="0" fontId="26" fillId="0" borderId="58" xfId="1" applyNumberFormat="1" applyFont="1" applyBorder="1" applyAlignment="1" applyProtection="1">
      <alignment horizontal="center" wrapText="1"/>
      <protection locked="0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69850</xdr:colOff>
          <xdr:row>29</xdr:row>
          <xdr:rowOff>44450</xdr:rowOff>
        </xdr:from>
        <xdr:to>
          <xdr:col>7</xdr:col>
          <xdr:colOff>571500</xdr:colOff>
          <xdr:row>30</xdr:row>
          <xdr:rowOff>184150</xdr:rowOff>
        </xdr:to>
        <xdr:sp macro="" textlink="">
          <xdr:nvSpPr>
            <xdr:cNvPr id="3073" name="CheckBox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615950</xdr:colOff>
          <xdr:row>29</xdr:row>
          <xdr:rowOff>82550</xdr:rowOff>
        </xdr:from>
        <xdr:to>
          <xdr:col>7</xdr:col>
          <xdr:colOff>1098550</xdr:colOff>
          <xdr:row>30</xdr:row>
          <xdr:rowOff>146050</xdr:rowOff>
        </xdr:to>
        <xdr:sp macro="" textlink="">
          <xdr:nvSpPr>
            <xdr:cNvPr id="3074" name="CheckBox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vaFinance@MassMail.State.MA.US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8"/>
  <sheetViews>
    <sheetView tabSelected="1" view="pageLayout" zoomScale="90" zoomScaleNormal="100" zoomScaleSheetLayoutView="98" zoomScalePageLayoutView="90" workbookViewId="0">
      <selection activeCell="C18" sqref="C18"/>
    </sheetView>
  </sheetViews>
  <sheetFormatPr defaultColWidth="9.140625" defaultRowHeight="12.95"/>
  <cols>
    <col min="1" max="1" width="7.85546875" style="4" customWidth="1"/>
    <col min="2" max="2" width="23.42578125" style="4" customWidth="1"/>
    <col min="3" max="3" width="18.85546875" style="4" customWidth="1"/>
    <col min="4" max="5" width="25.140625" style="4" customWidth="1"/>
    <col min="6" max="6" width="19.140625" style="4" customWidth="1"/>
    <col min="7" max="7" width="12.85546875" style="4" customWidth="1"/>
    <col min="8" max="8" width="14.42578125" style="4" customWidth="1"/>
    <col min="9" max="9" width="7.140625" style="1" customWidth="1"/>
    <col min="10" max="16384" width="9.140625" style="1"/>
  </cols>
  <sheetData>
    <row r="1" spans="1:9" ht="12.75" customHeight="1" thickBot="1"/>
    <row r="2" spans="1:9" s="2" customFormat="1" ht="29.25" customHeight="1" thickTop="1" thickBot="1">
      <c r="A2" s="169" t="s">
        <v>0</v>
      </c>
      <c r="B2" s="169"/>
      <c r="C2" s="169"/>
      <c r="D2" s="169"/>
      <c r="E2" s="169"/>
      <c r="F2" s="169"/>
      <c r="G2" s="169"/>
      <c r="H2" s="169"/>
      <c r="I2" s="169"/>
    </row>
    <row r="3" spans="1:9" s="2" customFormat="1" ht="24" customHeight="1">
      <c r="A3" s="5"/>
      <c r="B3" s="184" t="s">
        <v>1</v>
      </c>
      <c r="C3" s="184"/>
      <c r="D3" s="184"/>
      <c r="E3" s="184"/>
      <c r="F3" s="184"/>
      <c r="G3" s="184"/>
      <c r="H3" s="184"/>
    </row>
    <row r="4" spans="1:9" s="3" customFormat="1" ht="21">
      <c r="A4" s="6"/>
      <c r="B4" s="185"/>
      <c r="C4" s="185"/>
      <c r="D4" s="185"/>
      <c r="E4" s="185"/>
      <c r="F4" s="185"/>
      <c r="G4" s="185"/>
      <c r="H4" s="185"/>
      <c r="I4" s="22"/>
    </row>
    <row r="5" spans="1:9" s="3" customFormat="1" ht="15" customHeight="1">
      <c r="A5" s="6"/>
      <c r="B5" s="6"/>
      <c r="C5" s="6"/>
      <c r="D5" s="6"/>
      <c r="E5" s="7"/>
      <c r="F5" s="6"/>
      <c r="G5" s="6"/>
      <c r="I5" s="6"/>
    </row>
    <row r="6" spans="1:9" ht="21.75" customHeight="1" thickBot="1">
      <c r="C6" s="7" t="s">
        <v>2</v>
      </c>
      <c r="D6" s="111"/>
      <c r="E6" s="8" t="s">
        <v>3</v>
      </c>
      <c r="F6" s="111"/>
      <c r="I6" s="6"/>
    </row>
    <row r="7" spans="1:9" ht="27" customHeight="1" thickTop="1" thickBot="1">
      <c r="C7" s="7"/>
      <c r="E7" s="8"/>
    </row>
    <row r="8" spans="1:9" ht="22.5" customHeight="1" thickBot="1">
      <c r="B8" s="162" t="s">
        <v>4</v>
      </c>
      <c r="C8" s="187"/>
      <c r="D8" s="188"/>
      <c r="E8" s="189"/>
      <c r="F8" s="162" t="s">
        <v>5</v>
      </c>
      <c r="G8" s="190"/>
      <c r="H8" s="191"/>
    </row>
    <row r="9" spans="1:9" ht="23.25" customHeight="1" thickBot="1">
      <c r="B9" s="162" t="s">
        <v>6</v>
      </c>
      <c r="C9" s="187"/>
      <c r="D9" s="188"/>
      <c r="E9" s="189"/>
      <c r="F9" s="162" t="s">
        <v>7</v>
      </c>
      <c r="G9" s="187"/>
      <c r="H9" s="189"/>
    </row>
    <row r="10" spans="1:9" ht="16.5" customHeight="1" thickBot="1">
      <c r="B10" s="9"/>
      <c r="C10" s="10"/>
      <c r="D10" s="10"/>
      <c r="E10" s="10"/>
      <c r="F10" s="9"/>
      <c r="G10" s="10"/>
      <c r="H10" s="10"/>
    </row>
    <row r="11" spans="1:9" ht="31.5" customHeight="1" thickBot="1">
      <c r="B11" s="9"/>
      <c r="D11" s="161" t="s">
        <v>8</v>
      </c>
      <c r="E11" s="160" t="s">
        <v>9</v>
      </c>
      <c r="F11" s="1"/>
      <c r="G11" s="1"/>
      <c r="H11" s="1"/>
    </row>
    <row r="12" spans="1:9" ht="15" thickBot="1">
      <c r="D12" s="21">
        <v>1</v>
      </c>
      <c r="E12" s="21">
        <v>2</v>
      </c>
      <c r="F12" s="1"/>
      <c r="G12" s="12"/>
      <c r="H12" s="1"/>
    </row>
    <row r="13" spans="1:9" s="12" customFormat="1" ht="44.1" thickBot="1">
      <c r="A13" s="11"/>
      <c r="B13" s="123" t="s">
        <v>10</v>
      </c>
      <c r="C13" s="19" t="s">
        <v>11</v>
      </c>
      <c r="D13" s="124" t="s">
        <v>12</v>
      </c>
      <c r="E13" s="20" t="s">
        <v>13</v>
      </c>
    </row>
    <row r="14" spans="1:9" ht="10.5" hidden="1" customHeight="1" thickBot="1">
      <c r="B14" s="137"/>
      <c r="C14" s="138"/>
      <c r="D14" s="139"/>
      <c r="E14" s="140"/>
      <c r="F14" s="1"/>
      <c r="G14" s="1"/>
      <c r="H14" s="1"/>
    </row>
    <row r="15" spans="1:9" ht="18" customHeight="1">
      <c r="B15" s="145" t="s">
        <v>14</v>
      </c>
      <c r="C15" s="147"/>
      <c r="D15" s="149"/>
      <c r="E15" s="143">
        <v>0</v>
      </c>
      <c r="F15" s="1"/>
      <c r="G15" s="1"/>
      <c r="H15" s="1"/>
    </row>
    <row r="16" spans="1:9" ht="18" customHeight="1">
      <c r="B16" s="141" t="s">
        <v>15</v>
      </c>
      <c r="C16" s="148"/>
      <c r="D16" s="150"/>
      <c r="E16" s="144">
        <v>0</v>
      </c>
      <c r="F16" s="1"/>
      <c r="G16" s="1"/>
      <c r="H16" s="1"/>
    </row>
    <row r="17" spans="1:8" ht="20.100000000000001" customHeight="1">
      <c r="B17" s="141" t="s">
        <v>16</v>
      </c>
      <c r="C17" s="142"/>
      <c r="D17" s="151"/>
      <c r="E17" s="152">
        <v>0</v>
      </c>
      <c r="F17" s="126"/>
      <c r="G17" s="1"/>
      <c r="H17" s="1"/>
    </row>
    <row r="18" spans="1:8" ht="20.100000000000001" customHeight="1">
      <c r="B18" s="141" t="s">
        <v>17</v>
      </c>
      <c r="C18" s="142"/>
      <c r="D18" s="151"/>
      <c r="E18" s="152">
        <v>0</v>
      </c>
      <c r="F18" s="126"/>
      <c r="G18" s="1"/>
      <c r="H18" s="1"/>
    </row>
    <row r="19" spans="1:8" ht="20.100000000000001" customHeight="1">
      <c r="B19" s="141" t="s">
        <v>18</v>
      </c>
      <c r="C19" s="142"/>
      <c r="D19" s="151"/>
      <c r="E19" s="152">
        <v>0</v>
      </c>
      <c r="F19" s="126"/>
      <c r="G19" s="1"/>
      <c r="H19" s="1"/>
    </row>
    <row r="20" spans="1:8" ht="18" customHeight="1">
      <c r="B20" s="146" t="s">
        <v>19</v>
      </c>
      <c r="C20" s="148"/>
      <c r="D20" s="150">
        <f>'Expenditure Backup Worksheet'!F85</f>
        <v>0</v>
      </c>
      <c r="E20" s="144">
        <v>0</v>
      </c>
      <c r="F20" s="126"/>
      <c r="G20" s="1"/>
      <c r="H20" s="1"/>
    </row>
    <row r="21" spans="1:8" ht="18" customHeight="1">
      <c r="B21" s="146" t="s">
        <v>20</v>
      </c>
      <c r="C21" s="148"/>
      <c r="D21" s="150">
        <f>'Expenditure Backup Worksheet'!F94</f>
        <v>0</v>
      </c>
      <c r="E21" s="144">
        <v>0</v>
      </c>
      <c r="F21" s="126"/>
      <c r="G21" s="1"/>
      <c r="H21" s="1"/>
    </row>
    <row r="22" spans="1:8" ht="18" customHeight="1">
      <c r="B22" s="146" t="s">
        <v>21</v>
      </c>
      <c r="C22" s="148"/>
      <c r="D22" s="150">
        <f>'Expenditure Backup Worksheet'!F109</f>
        <v>0</v>
      </c>
      <c r="E22" s="144">
        <v>0</v>
      </c>
      <c r="F22" s="126"/>
      <c r="G22" s="1"/>
      <c r="H22" s="1"/>
    </row>
    <row r="23" spans="1:8" ht="18" customHeight="1" thickBot="1">
      <c r="B23" s="146" t="s">
        <v>22</v>
      </c>
      <c r="C23" s="154"/>
      <c r="D23" s="155">
        <f>'Expenditure Backup Worksheet'!F123</f>
        <v>0</v>
      </c>
      <c r="E23" s="156">
        <v>0</v>
      </c>
      <c r="F23" s="126"/>
      <c r="G23" s="1"/>
      <c r="H23" s="1"/>
    </row>
    <row r="24" spans="1:8" ht="26.25" customHeight="1" thickBot="1">
      <c r="B24" s="153" t="s">
        <v>23</v>
      </c>
      <c r="C24" s="157"/>
      <c r="D24" s="158">
        <f>SUM(D15:D23)</f>
        <v>0</v>
      </c>
      <c r="E24" s="159">
        <f>SUM(E15:E23)</f>
        <v>0</v>
      </c>
      <c r="F24" s="1"/>
      <c r="G24" s="1"/>
      <c r="H24" s="1"/>
    </row>
    <row r="25" spans="1:8" ht="15.75" customHeight="1">
      <c r="G25" s="1"/>
      <c r="H25" s="1"/>
    </row>
    <row r="26" spans="1:8" s="14" customFormat="1" ht="46.5" customHeight="1">
      <c r="A26" s="13"/>
      <c r="B26" s="173" t="s">
        <v>24</v>
      </c>
      <c r="C26" s="174"/>
      <c r="D26" s="174"/>
      <c r="E26" s="174"/>
      <c r="F26" s="174"/>
      <c r="G26" s="174"/>
      <c r="H26" s="174"/>
    </row>
    <row r="27" spans="1:8" s="14" customFormat="1" ht="20.100000000000001" customHeight="1">
      <c r="A27" s="13"/>
      <c r="B27" s="8"/>
      <c r="C27" s="8"/>
      <c r="D27" s="8"/>
      <c r="E27" s="125" t="s">
        <v>25</v>
      </c>
      <c r="F27" s="8"/>
      <c r="G27" s="8"/>
      <c r="H27" s="8"/>
    </row>
    <row r="28" spans="1:8" s="14" customFormat="1" ht="18.95" thickBot="1">
      <c r="A28" s="13"/>
      <c r="B28" s="8"/>
      <c r="C28" s="8"/>
      <c r="D28" s="8"/>
      <c r="E28" s="8"/>
      <c r="F28" s="8"/>
      <c r="G28" s="8"/>
      <c r="H28" s="181" t="s">
        <v>26</v>
      </c>
    </row>
    <row r="29" spans="1:8" ht="22.35" customHeight="1" thickBot="1">
      <c r="B29"/>
      <c r="C29" s="16" t="s">
        <v>27</v>
      </c>
      <c r="D29" s="175" t="s">
        <v>28</v>
      </c>
      <c r="E29" s="176"/>
      <c r="F29" s="177"/>
      <c r="G29" s="17"/>
      <c r="H29" s="181"/>
    </row>
    <row r="30" spans="1:8" ht="15.75" customHeight="1">
      <c r="B30"/>
      <c r="C30" s="16"/>
      <c r="D30" s="18"/>
      <c r="E30" s="18"/>
      <c r="F30" s="18"/>
      <c r="G30" s="17"/>
      <c r="H30" s="182"/>
    </row>
    <row r="31" spans="1:8" ht="20.100000000000001" customHeight="1" thickBot="1">
      <c r="B31"/>
      <c r="C31" s="16"/>
      <c r="D31" s="18"/>
      <c r="E31" s="18"/>
      <c r="F31" s="18"/>
      <c r="G31" s="17"/>
      <c r="H31" s="183"/>
    </row>
    <row r="32" spans="1:8" ht="20.100000000000001" customHeight="1">
      <c r="B32"/>
      <c r="C32" s="16"/>
      <c r="D32" s="18"/>
      <c r="E32" s="18"/>
      <c r="F32" s="18"/>
      <c r="G32" s="17"/>
      <c r="H32" s="17"/>
    </row>
    <row r="33" spans="1:9" customFormat="1" ht="20.100000000000001" customHeight="1"/>
    <row r="34" spans="1:9" s="12" customFormat="1" ht="33.75" customHeight="1">
      <c r="A34" s="11"/>
      <c r="B34" s="178" t="s">
        <v>29</v>
      </c>
      <c r="C34" s="179"/>
      <c r="D34" s="179"/>
      <c r="E34" s="179"/>
      <c r="F34" s="179"/>
      <c r="G34" s="179"/>
      <c r="H34" s="180"/>
    </row>
    <row r="35" spans="1:9" s="12" customFormat="1" ht="33.75" customHeight="1">
      <c r="A35" s="11"/>
      <c r="B35" s="170" t="s">
        <v>30</v>
      </c>
      <c r="C35" s="171"/>
      <c r="D35" s="171"/>
      <c r="E35" s="171"/>
      <c r="F35" s="171"/>
      <c r="G35" s="171"/>
      <c r="H35" s="172"/>
    </row>
    <row r="36" spans="1:9" s="12" customFormat="1" ht="18.75" customHeight="1">
      <c r="A36" s="11"/>
      <c r="B36" s="15"/>
      <c r="C36" s="15"/>
      <c r="D36" s="15"/>
      <c r="E36" s="15"/>
      <c r="F36" s="15"/>
      <c r="G36" s="15"/>
      <c r="H36" s="15"/>
    </row>
    <row r="37" spans="1:9" ht="15.75" customHeight="1">
      <c r="B37" s="10"/>
      <c r="C37" s="10"/>
      <c r="D37" s="10"/>
      <c r="E37" s="10"/>
      <c r="F37" s="10"/>
      <c r="G37" s="10"/>
      <c r="H37" s="10"/>
    </row>
    <row r="38" spans="1:9" ht="20.100000000000001" customHeight="1" thickBot="1">
      <c r="A38" s="1"/>
      <c r="B38" s="167" t="s">
        <v>31</v>
      </c>
      <c r="C38" s="167"/>
      <c r="D38" s="168"/>
      <c r="E38" s="168"/>
      <c r="F38" s="168"/>
      <c r="G38" s="168"/>
      <c r="I38" s="4"/>
    </row>
    <row r="39" spans="1:9" ht="15.75" customHeight="1">
      <c r="A39" s="1"/>
      <c r="B39" s="162"/>
      <c r="C39" s="162"/>
      <c r="D39" s="10"/>
      <c r="E39" s="10"/>
      <c r="F39" s="10"/>
      <c r="G39" s="10"/>
      <c r="I39" s="4"/>
    </row>
    <row r="40" spans="1:9" ht="20.100000000000001" customHeight="1" thickBot="1">
      <c r="A40" s="1"/>
      <c r="B40" s="167" t="s">
        <v>32</v>
      </c>
      <c r="C40" s="167"/>
      <c r="D40" s="168"/>
      <c r="E40" s="168"/>
      <c r="F40" s="168"/>
      <c r="G40" s="168"/>
      <c r="I40" s="4"/>
    </row>
    <row r="41" spans="1:9" ht="15.75" customHeight="1">
      <c r="A41" s="1"/>
      <c r="B41" s="162"/>
      <c r="C41" s="162"/>
      <c r="D41" s="10"/>
      <c r="E41" s="10"/>
      <c r="F41" s="10"/>
      <c r="G41" s="10"/>
      <c r="I41" s="4"/>
    </row>
    <row r="42" spans="1:9" ht="20.100000000000001" customHeight="1" thickBot="1">
      <c r="A42" s="1"/>
      <c r="B42" s="167" t="s">
        <v>33</v>
      </c>
      <c r="C42" s="167"/>
      <c r="D42" s="168"/>
      <c r="E42" s="168"/>
      <c r="F42" s="168"/>
      <c r="G42" s="168"/>
      <c r="I42" s="4"/>
    </row>
    <row r="43" spans="1:9" ht="19.5" customHeight="1"/>
    <row r="44" spans="1:9" ht="19.5" customHeight="1" thickBot="1">
      <c r="B44" s="167" t="s">
        <v>34</v>
      </c>
      <c r="C44" s="167"/>
      <c r="D44" s="168"/>
      <c r="E44" s="168"/>
      <c r="F44" s="168"/>
      <c r="G44" s="168"/>
    </row>
    <row r="45" spans="1:9" ht="18.75" customHeight="1"/>
    <row r="46" spans="1:9" ht="15.75" customHeight="1" thickBot="1">
      <c r="G46" s="186" t="s">
        <v>35</v>
      </c>
      <c r="H46" s="186"/>
      <c r="I46" s="4"/>
    </row>
    <row r="47" spans="1:9" ht="15.75" customHeight="1">
      <c r="G47" s="163"/>
      <c r="H47" s="164"/>
      <c r="I47" s="4"/>
    </row>
    <row r="48" spans="1:9" ht="33.75" customHeight="1" thickBot="1">
      <c r="G48" s="165"/>
      <c r="H48" s="166"/>
      <c r="I48" s="4"/>
    </row>
  </sheetData>
  <sheetProtection formatCells="0"/>
  <mergeCells count="22">
    <mergeCell ref="D38:G38"/>
    <mergeCell ref="B42:C42"/>
    <mergeCell ref="B40:C40"/>
    <mergeCell ref="B38:C38"/>
    <mergeCell ref="D40:G40"/>
    <mergeCell ref="D42:G42"/>
    <mergeCell ref="G47:H48"/>
    <mergeCell ref="B44:C44"/>
    <mergeCell ref="D44:G44"/>
    <mergeCell ref="A2:I2"/>
    <mergeCell ref="B35:H35"/>
    <mergeCell ref="B26:H26"/>
    <mergeCell ref="D29:F29"/>
    <mergeCell ref="B34:H34"/>
    <mergeCell ref="H28:H29"/>
    <mergeCell ref="H30:H31"/>
    <mergeCell ref="B3:H4"/>
    <mergeCell ref="G46:H46"/>
    <mergeCell ref="C9:E9"/>
    <mergeCell ref="C8:E8"/>
    <mergeCell ref="G9:H9"/>
    <mergeCell ref="G8:H8"/>
  </mergeCells>
  <phoneticPr fontId="2" type="noConversion"/>
  <hyperlinks>
    <hyperlink ref="D29" r:id="rId1" xr:uid="{00000000-0004-0000-0000-000000000000}"/>
  </hyperlinks>
  <pageMargins left="0.18" right="0.18" top="0.19" bottom="0.18" header="0.18" footer="0.18"/>
  <pageSetup scale="69" fitToHeight="0" orientation="portrait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3073" r:id="rId7" name="CheckBox1">
          <controlPr autoLine="0" autoPict="0" r:id="rId8">
            <anchor moveWithCells="1" sizeWithCells="1">
              <from>
                <xdr:col>7</xdr:col>
                <xdr:colOff>69850</xdr:colOff>
                <xdr:row>29</xdr:row>
                <xdr:rowOff>44450</xdr:rowOff>
              </from>
              <to>
                <xdr:col>7</xdr:col>
                <xdr:colOff>571500</xdr:colOff>
                <xdr:row>30</xdr:row>
                <xdr:rowOff>184150</xdr:rowOff>
              </to>
            </anchor>
          </controlPr>
        </control>
      </mc:Choice>
      <mc:Fallback>
        <control shapeId="3073" r:id="rId7" name="CheckBox1"/>
      </mc:Fallback>
    </mc:AlternateContent>
    <mc:AlternateContent xmlns:mc="http://schemas.openxmlformats.org/markup-compatibility/2006">
      <mc:Choice Requires="x14">
        <control shapeId="3074" r:id="rId5" name="CheckBox2">
          <controlPr autoLine="0" r:id="rId6">
            <anchor moveWithCells="1" sizeWithCells="1">
              <from>
                <xdr:col>7</xdr:col>
                <xdr:colOff>615950</xdr:colOff>
                <xdr:row>29</xdr:row>
                <xdr:rowOff>82550</xdr:rowOff>
              </from>
              <to>
                <xdr:col>7</xdr:col>
                <xdr:colOff>1098550</xdr:colOff>
                <xdr:row>30</xdr:row>
                <xdr:rowOff>146050</xdr:rowOff>
              </to>
            </anchor>
          </controlPr>
        </control>
      </mc:Choice>
      <mc:Fallback>
        <control shapeId="3074" r:id="rId5" name="CheckBox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30"/>
  <sheetViews>
    <sheetView view="pageBreakPreview" zoomScale="80" zoomScaleNormal="70" zoomScaleSheetLayoutView="80" zoomScalePageLayoutView="46" workbookViewId="0">
      <selection activeCell="F11" sqref="F11"/>
    </sheetView>
  </sheetViews>
  <sheetFormatPr defaultRowHeight="19.5"/>
  <cols>
    <col min="1" max="1" width="66" style="23" customWidth="1"/>
    <col min="2" max="3" width="20.5703125" style="23" customWidth="1"/>
    <col min="4" max="4" width="65.42578125" style="23" customWidth="1"/>
    <col min="5" max="5" width="20.5703125" style="23" customWidth="1"/>
    <col min="6" max="6" width="23.85546875" style="23" customWidth="1"/>
    <col min="7" max="255" width="9.140625" style="23"/>
    <col min="256" max="256" width="64.42578125" style="23" customWidth="1"/>
    <col min="257" max="258" width="20.5703125" style="23" customWidth="1"/>
    <col min="259" max="259" width="36.5703125" style="23" customWidth="1"/>
    <col min="260" max="262" width="20.5703125" style="23" customWidth="1"/>
    <col min="263" max="511" width="9.140625" style="23"/>
    <col min="512" max="512" width="64.42578125" style="23" customWidth="1"/>
    <col min="513" max="514" width="20.5703125" style="23" customWidth="1"/>
    <col min="515" max="515" width="36.5703125" style="23" customWidth="1"/>
    <col min="516" max="518" width="20.5703125" style="23" customWidth="1"/>
    <col min="519" max="767" width="9.140625" style="23"/>
    <col min="768" max="768" width="64.42578125" style="23" customWidth="1"/>
    <col min="769" max="770" width="20.5703125" style="23" customWidth="1"/>
    <col min="771" max="771" width="36.5703125" style="23" customWidth="1"/>
    <col min="772" max="774" width="20.5703125" style="23" customWidth="1"/>
    <col min="775" max="1023" width="9.140625" style="23"/>
    <col min="1024" max="1024" width="64.42578125" style="23" customWidth="1"/>
    <col min="1025" max="1026" width="20.5703125" style="23" customWidth="1"/>
    <col min="1027" max="1027" width="36.5703125" style="23" customWidth="1"/>
    <col min="1028" max="1030" width="20.5703125" style="23" customWidth="1"/>
    <col min="1031" max="1279" width="9.140625" style="23"/>
    <col min="1280" max="1280" width="64.42578125" style="23" customWidth="1"/>
    <col min="1281" max="1282" width="20.5703125" style="23" customWidth="1"/>
    <col min="1283" max="1283" width="36.5703125" style="23" customWidth="1"/>
    <col min="1284" max="1286" width="20.5703125" style="23" customWidth="1"/>
    <col min="1287" max="1535" width="9.140625" style="23"/>
    <col min="1536" max="1536" width="64.42578125" style="23" customWidth="1"/>
    <col min="1537" max="1538" width="20.5703125" style="23" customWidth="1"/>
    <col min="1539" max="1539" width="36.5703125" style="23" customWidth="1"/>
    <col min="1540" max="1542" width="20.5703125" style="23" customWidth="1"/>
    <col min="1543" max="1791" width="9.140625" style="23"/>
    <col min="1792" max="1792" width="64.42578125" style="23" customWidth="1"/>
    <col min="1793" max="1794" width="20.5703125" style="23" customWidth="1"/>
    <col min="1795" max="1795" width="36.5703125" style="23" customWidth="1"/>
    <col min="1796" max="1798" width="20.5703125" style="23" customWidth="1"/>
    <col min="1799" max="2047" width="9.140625" style="23"/>
    <col min="2048" max="2048" width="64.42578125" style="23" customWidth="1"/>
    <col min="2049" max="2050" width="20.5703125" style="23" customWidth="1"/>
    <col min="2051" max="2051" width="36.5703125" style="23" customWidth="1"/>
    <col min="2052" max="2054" width="20.5703125" style="23" customWidth="1"/>
    <col min="2055" max="2303" width="9.140625" style="23"/>
    <col min="2304" max="2304" width="64.42578125" style="23" customWidth="1"/>
    <col min="2305" max="2306" width="20.5703125" style="23" customWidth="1"/>
    <col min="2307" max="2307" width="36.5703125" style="23" customWidth="1"/>
    <col min="2308" max="2310" width="20.5703125" style="23" customWidth="1"/>
    <col min="2311" max="2559" width="9.140625" style="23"/>
    <col min="2560" max="2560" width="64.42578125" style="23" customWidth="1"/>
    <col min="2561" max="2562" width="20.5703125" style="23" customWidth="1"/>
    <col min="2563" max="2563" width="36.5703125" style="23" customWidth="1"/>
    <col min="2564" max="2566" width="20.5703125" style="23" customWidth="1"/>
    <col min="2567" max="2815" width="9.140625" style="23"/>
    <col min="2816" max="2816" width="64.42578125" style="23" customWidth="1"/>
    <col min="2817" max="2818" width="20.5703125" style="23" customWidth="1"/>
    <col min="2819" max="2819" width="36.5703125" style="23" customWidth="1"/>
    <col min="2820" max="2822" width="20.5703125" style="23" customWidth="1"/>
    <col min="2823" max="3071" width="9.140625" style="23"/>
    <col min="3072" max="3072" width="64.42578125" style="23" customWidth="1"/>
    <col min="3073" max="3074" width="20.5703125" style="23" customWidth="1"/>
    <col min="3075" max="3075" width="36.5703125" style="23" customWidth="1"/>
    <col min="3076" max="3078" width="20.5703125" style="23" customWidth="1"/>
    <col min="3079" max="3327" width="9.140625" style="23"/>
    <col min="3328" max="3328" width="64.42578125" style="23" customWidth="1"/>
    <col min="3329" max="3330" width="20.5703125" style="23" customWidth="1"/>
    <col min="3331" max="3331" width="36.5703125" style="23" customWidth="1"/>
    <col min="3332" max="3334" width="20.5703125" style="23" customWidth="1"/>
    <col min="3335" max="3583" width="9.140625" style="23"/>
    <col min="3584" max="3584" width="64.42578125" style="23" customWidth="1"/>
    <col min="3585" max="3586" width="20.5703125" style="23" customWidth="1"/>
    <col min="3587" max="3587" width="36.5703125" style="23" customWidth="1"/>
    <col min="3588" max="3590" width="20.5703125" style="23" customWidth="1"/>
    <col min="3591" max="3839" width="9.140625" style="23"/>
    <col min="3840" max="3840" width="64.42578125" style="23" customWidth="1"/>
    <col min="3841" max="3842" width="20.5703125" style="23" customWidth="1"/>
    <col min="3843" max="3843" width="36.5703125" style="23" customWidth="1"/>
    <col min="3844" max="3846" width="20.5703125" style="23" customWidth="1"/>
    <col min="3847" max="4095" width="9.140625" style="23"/>
    <col min="4096" max="4096" width="64.42578125" style="23" customWidth="1"/>
    <col min="4097" max="4098" width="20.5703125" style="23" customWidth="1"/>
    <col min="4099" max="4099" width="36.5703125" style="23" customWidth="1"/>
    <col min="4100" max="4102" width="20.5703125" style="23" customWidth="1"/>
    <col min="4103" max="4351" width="9.140625" style="23"/>
    <col min="4352" max="4352" width="64.42578125" style="23" customWidth="1"/>
    <col min="4353" max="4354" width="20.5703125" style="23" customWidth="1"/>
    <col min="4355" max="4355" width="36.5703125" style="23" customWidth="1"/>
    <col min="4356" max="4358" width="20.5703125" style="23" customWidth="1"/>
    <col min="4359" max="4607" width="9.140625" style="23"/>
    <col min="4608" max="4608" width="64.42578125" style="23" customWidth="1"/>
    <col min="4609" max="4610" width="20.5703125" style="23" customWidth="1"/>
    <col min="4611" max="4611" width="36.5703125" style="23" customWidth="1"/>
    <col min="4612" max="4614" width="20.5703125" style="23" customWidth="1"/>
    <col min="4615" max="4863" width="9.140625" style="23"/>
    <col min="4864" max="4864" width="64.42578125" style="23" customWidth="1"/>
    <col min="4865" max="4866" width="20.5703125" style="23" customWidth="1"/>
    <col min="4867" max="4867" width="36.5703125" style="23" customWidth="1"/>
    <col min="4868" max="4870" width="20.5703125" style="23" customWidth="1"/>
    <col min="4871" max="5119" width="9.140625" style="23"/>
    <col min="5120" max="5120" width="64.42578125" style="23" customWidth="1"/>
    <col min="5121" max="5122" width="20.5703125" style="23" customWidth="1"/>
    <col min="5123" max="5123" width="36.5703125" style="23" customWidth="1"/>
    <col min="5124" max="5126" width="20.5703125" style="23" customWidth="1"/>
    <col min="5127" max="5375" width="9.140625" style="23"/>
    <col min="5376" max="5376" width="64.42578125" style="23" customWidth="1"/>
    <col min="5377" max="5378" width="20.5703125" style="23" customWidth="1"/>
    <col min="5379" max="5379" width="36.5703125" style="23" customWidth="1"/>
    <col min="5380" max="5382" width="20.5703125" style="23" customWidth="1"/>
    <col min="5383" max="5631" width="9.140625" style="23"/>
    <col min="5632" max="5632" width="64.42578125" style="23" customWidth="1"/>
    <col min="5633" max="5634" width="20.5703125" style="23" customWidth="1"/>
    <col min="5635" max="5635" width="36.5703125" style="23" customWidth="1"/>
    <col min="5636" max="5638" width="20.5703125" style="23" customWidth="1"/>
    <col min="5639" max="5887" width="9.140625" style="23"/>
    <col min="5888" max="5888" width="64.42578125" style="23" customWidth="1"/>
    <col min="5889" max="5890" width="20.5703125" style="23" customWidth="1"/>
    <col min="5891" max="5891" width="36.5703125" style="23" customWidth="1"/>
    <col min="5892" max="5894" width="20.5703125" style="23" customWidth="1"/>
    <col min="5895" max="6143" width="9.140625" style="23"/>
    <col min="6144" max="6144" width="64.42578125" style="23" customWidth="1"/>
    <col min="6145" max="6146" width="20.5703125" style="23" customWidth="1"/>
    <col min="6147" max="6147" width="36.5703125" style="23" customWidth="1"/>
    <col min="6148" max="6150" width="20.5703125" style="23" customWidth="1"/>
    <col min="6151" max="6399" width="9.140625" style="23"/>
    <col min="6400" max="6400" width="64.42578125" style="23" customWidth="1"/>
    <col min="6401" max="6402" width="20.5703125" style="23" customWidth="1"/>
    <col min="6403" max="6403" width="36.5703125" style="23" customWidth="1"/>
    <col min="6404" max="6406" width="20.5703125" style="23" customWidth="1"/>
    <col min="6407" max="6655" width="9.140625" style="23"/>
    <col min="6656" max="6656" width="64.42578125" style="23" customWidth="1"/>
    <col min="6657" max="6658" width="20.5703125" style="23" customWidth="1"/>
    <col min="6659" max="6659" width="36.5703125" style="23" customWidth="1"/>
    <col min="6660" max="6662" width="20.5703125" style="23" customWidth="1"/>
    <col min="6663" max="6911" width="9.140625" style="23"/>
    <col min="6912" max="6912" width="64.42578125" style="23" customWidth="1"/>
    <col min="6913" max="6914" width="20.5703125" style="23" customWidth="1"/>
    <col min="6915" max="6915" width="36.5703125" style="23" customWidth="1"/>
    <col min="6916" max="6918" width="20.5703125" style="23" customWidth="1"/>
    <col min="6919" max="7167" width="9.140625" style="23"/>
    <col min="7168" max="7168" width="64.42578125" style="23" customWidth="1"/>
    <col min="7169" max="7170" width="20.5703125" style="23" customWidth="1"/>
    <col min="7171" max="7171" width="36.5703125" style="23" customWidth="1"/>
    <col min="7172" max="7174" width="20.5703125" style="23" customWidth="1"/>
    <col min="7175" max="7423" width="9.140625" style="23"/>
    <col min="7424" max="7424" width="64.42578125" style="23" customWidth="1"/>
    <col min="7425" max="7426" width="20.5703125" style="23" customWidth="1"/>
    <col min="7427" max="7427" width="36.5703125" style="23" customWidth="1"/>
    <col min="7428" max="7430" width="20.5703125" style="23" customWidth="1"/>
    <col min="7431" max="7679" width="9.140625" style="23"/>
    <col min="7680" max="7680" width="64.42578125" style="23" customWidth="1"/>
    <col min="7681" max="7682" width="20.5703125" style="23" customWidth="1"/>
    <col min="7683" max="7683" width="36.5703125" style="23" customWidth="1"/>
    <col min="7684" max="7686" width="20.5703125" style="23" customWidth="1"/>
    <col min="7687" max="7935" width="9.140625" style="23"/>
    <col min="7936" max="7936" width="64.42578125" style="23" customWidth="1"/>
    <col min="7937" max="7938" width="20.5703125" style="23" customWidth="1"/>
    <col min="7939" max="7939" width="36.5703125" style="23" customWidth="1"/>
    <col min="7940" max="7942" width="20.5703125" style="23" customWidth="1"/>
    <col min="7943" max="8191" width="9.140625" style="23"/>
    <col min="8192" max="8192" width="64.42578125" style="23" customWidth="1"/>
    <col min="8193" max="8194" width="20.5703125" style="23" customWidth="1"/>
    <col min="8195" max="8195" width="36.5703125" style="23" customWidth="1"/>
    <col min="8196" max="8198" width="20.5703125" style="23" customWidth="1"/>
    <col min="8199" max="8447" width="9.140625" style="23"/>
    <col min="8448" max="8448" width="64.42578125" style="23" customWidth="1"/>
    <col min="8449" max="8450" width="20.5703125" style="23" customWidth="1"/>
    <col min="8451" max="8451" width="36.5703125" style="23" customWidth="1"/>
    <col min="8452" max="8454" width="20.5703125" style="23" customWidth="1"/>
    <col min="8455" max="8703" width="9.140625" style="23"/>
    <col min="8704" max="8704" width="64.42578125" style="23" customWidth="1"/>
    <col min="8705" max="8706" width="20.5703125" style="23" customWidth="1"/>
    <col min="8707" max="8707" width="36.5703125" style="23" customWidth="1"/>
    <col min="8708" max="8710" width="20.5703125" style="23" customWidth="1"/>
    <col min="8711" max="8959" width="9.140625" style="23"/>
    <col min="8960" max="8960" width="64.42578125" style="23" customWidth="1"/>
    <col min="8961" max="8962" width="20.5703125" style="23" customWidth="1"/>
    <col min="8963" max="8963" width="36.5703125" style="23" customWidth="1"/>
    <col min="8964" max="8966" width="20.5703125" style="23" customWidth="1"/>
    <col min="8967" max="9215" width="9.140625" style="23"/>
    <col min="9216" max="9216" width="64.42578125" style="23" customWidth="1"/>
    <col min="9217" max="9218" width="20.5703125" style="23" customWidth="1"/>
    <col min="9219" max="9219" width="36.5703125" style="23" customWidth="1"/>
    <col min="9220" max="9222" width="20.5703125" style="23" customWidth="1"/>
    <col min="9223" max="9471" width="9.140625" style="23"/>
    <col min="9472" max="9472" width="64.42578125" style="23" customWidth="1"/>
    <col min="9473" max="9474" width="20.5703125" style="23" customWidth="1"/>
    <col min="9475" max="9475" width="36.5703125" style="23" customWidth="1"/>
    <col min="9476" max="9478" width="20.5703125" style="23" customWidth="1"/>
    <col min="9479" max="9727" width="9.140625" style="23"/>
    <col min="9728" max="9728" width="64.42578125" style="23" customWidth="1"/>
    <col min="9729" max="9730" width="20.5703125" style="23" customWidth="1"/>
    <col min="9731" max="9731" width="36.5703125" style="23" customWidth="1"/>
    <col min="9732" max="9734" width="20.5703125" style="23" customWidth="1"/>
    <col min="9735" max="9983" width="9.140625" style="23"/>
    <col min="9984" max="9984" width="64.42578125" style="23" customWidth="1"/>
    <col min="9985" max="9986" width="20.5703125" style="23" customWidth="1"/>
    <col min="9987" max="9987" width="36.5703125" style="23" customWidth="1"/>
    <col min="9988" max="9990" width="20.5703125" style="23" customWidth="1"/>
    <col min="9991" max="10239" width="9.140625" style="23"/>
    <col min="10240" max="10240" width="64.42578125" style="23" customWidth="1"/>
    <col min="10241" max="10242" width="20.5703125" style="23" customWidth="1"/>
    <col min="10243" max="10243" width="36.5703125" style="23" customWidth="1"/>
    <col min="10244" max="10246" width="20.5703125" style="23" customWidth="1"/>
    <col min="10247" max="10495" width="9.140625" style="23"/>
    <col min="10496" max="10496" width="64.42578125" style="23" customWidth="1"/>
    <col min="10497" max="10498" width="20.5703125" style="23" customWidth="1"/>
    <col min="10499" max="10499" width="36.5703125" style="23" customWidth="1"/>
    <col min="10500" max="10502" width="20.5703125" style="23" customWidth="1"/>
    <col min="10503" max="10751" width="9.140625" style="23"/>
    <col min="10752" max="10752" width="64.42578125" style="23" customWidth="1"/>
    <col min="10753" max="10754" width="20.5703125" style="23" customWidth="1"/>
    <col min="10755" max="10755" width="36.5703125" style="23" customWidth="1"/>
    <col min="10756" max="10758" width="20.5703125" style="23" customWidth="1"/>
    <col min="10759" max="11007" width="9.140625" style="23"/>
    <col min="11008" max="11008" width="64.42578125" style="23" customWidth="1"/>
    <col min="11009" max="11010" width="20.5703125" style="23" customWidth="1"/>
    <col min="11011" max="11011" width="36.5703125" style="23" customWidth="1"/>
    <col min="11012" max="11014" width="20.5703125" style="23" customWidth="1"/>
    <col min="11015" max="11263" width="9.140625" style="23"/>
    <col min="11264" max="11264" width="64.42578125" style="23" customWidth="1"/>
    <col min="11265" max="11266" width="20.5703125" style="23" customWidth="1"/>
    <col min="11267" max="11267" width="36.5703125" style="23" customWidth="1"/>
    <col min="11268" max="11270" width="20.5703125" style="23" customWidth="1"/>
    <col min="11271" max="11519" width="9.140625" style="23"/>
    <col min="11520" max="11520" width="64.42578125" style="23" customWidth="1"/>
    <col min="11521" max="11522" width="20.5703125" style="23" customWidth="1"/>
    <col min="11523" max="11523" width="36.5703125" style="23" customWidth="1"/>
    <col min="11524" max="11526" width="20.5703125" style="23" customWidth="1"/>
    <col min="11527" max="11775" width="9.140625" style="23"/>
    <col min="11776" max="11776" width="64.42578125" style="23" customWidth="1"/>
    <col min="11777" max="11778" width="20.5703125" style="23" customWidth="1"/>
    <col min="11779" max="11779" width="36.5703125" style="23" customWidth="1"/>
    <col min="11780" max="11782" width="20.5703125" style="23" customWidth="1"/>
    <col min="11783" max="12031" width="9.140625" style="23"/>
    <col min="12032" max="12032" width="64.42578125" style="23" customWidth="1"/>
    <col min="12033" max="12034" width="20.5703125" style="23" customWidth="1"/>
    <col min="12035" max="12035" width="36.5703125" style="23" customWidth="1"/>
    <col min="12036" max="12038" width="20.5703125" style="23" customWidth="1"/>
    <col min="12039" max="12287" width="9.140625" style="23"/>
    <col min="12288" max="12288" width="64.42578125" style="23" customWidth="1"/>
    <col min="12289" max="12290" width="20.5703125" style="23" customWidth="1"/>
    <col min="12291" max="12291" width="36.5703125" style="23" customWidth="1"/>
    <col min="12292" max="12294" width="20.5703125" style="23" customWidth="1"/>
    <col min="12295" max="12543" width="9.140625" style="23"/>
    <col min="12544" max="12544" width="64.42578125" style="23" customWidth="1"/>
    <col min="12545" max="12546" width="20.5703125" style="23" customWidth="1"/>
    <col min="12547" max="12547" width="36.5703125" style="23" customWidth="1"/>
    <col min="12548" max="12550" width="20.5703125" style="23" customWidth="1"/>
    <col min="12551" max="12799" width="9.140625" style="23"/>
    <col min="12800" max="12800" width="64.42578125" style="23" customWidth="1"/>
    <col min="12801" max="12802" width="20.5703125" style="23" customWidth="1"/>
    <col min="12803" max="12803" width="36.5703125" style="23" customWidth="1"/>
    <col min="12804" max="12806" width="20.5703125" style="23" customWidth="1"/>
    <col min="12807" max="13055" width="9.140625" style="23"/>
    <col min="13056" max="13056" width="64.42578125" style="23" customWidth="1"/>
    <col min="13057" max="13058" width="20.5703125" style="23" customWidth="1"/>
    <col min="13059" max="13059" width="36.5703125" style="23" customWidth="1"/>
    <col min="13060" max="13062" width="20.5703125" style="23" customWidth="1"/>
    <col min="13063" max="13311" width="9.140625" style="23"/>
    <col min="13312" max="13312" width="64.42578125" style="23" customWidth="1"/>
    <col min="13313" max="13314" width="20.5703125" style="23" customWidth="1"/>
    <col min="13315" max="13315" width="36.5703125" style="23" customWidth="1"/>
    <col min="13316" max="13318" width="20.5703125" style="23" customWidth="1"/>
    <col min="13319" max="13567" width="9.140625" style="23"/>
    <col min="13568" max="13568" width="64.42578125" style="23" customWidth="1"/>
    <col min="13569" max="13570" width="20.5703125" style="23" customWidth="1"/>
    <col min="13571" max="13571" width="36.5703125" style="23" customWidth="1"/>
    <col min="13572" max="13574" width="20.5703125" style="23" customWidth="1"/>
    <col min="13575" max="13823" width="9.140625" style="23"/>
    <col min="13824" max="13824" width="64.42578125" style="23" customWidth="1"/>
    <col min="13825" max="13826" width="20.5703125" style="23" customWidth="1"/>
    <col min="13827" max="13827" width="36.5703125" style="23" customWidth="1"/>
    <col min="13828" max="13830" width="20.5703125" style="23" customWidth="1"/>
    <col min="13831" max="14079" width="9.140625" style="23"/>
    <col min="14080" max="14080" width="64.42578125" style="23" customWidth="1"/>
    <col min="14081" max="14082" width="20.5703125" style="23" customWidth="1"/>
    <col min="14083" max="14083" width="36.5703125" style="23" customWidth="1"/>
    <col min="14084" max="14086" width="20.5703125" style="23" customWidth="1"/>
    <col min="14087" max="14335" width="9.140625" style="23"/>
    <col min="14336" max="14336" width="64.42578125" style="23" customWidth="1"/>
    <col min="14337" max="14338" width="20.5703125" style="23" customWidth="1"/>
    <col min="14339" max="14339" width="36.5703125" style="23" customWidth="1"/>
    <col min="14340" max="14342" width="20.5703125" style="23" customWidth="1"/>
    <col min="14343" max="14591" width="9.140625" style="23"/>
    <col min="14592" max="14592" width="64.42578125" style="23" customWidth="1"/>
    <col min="14593" max="14594" width="20.5703125" style="23" customWidth="1"/>
    <col min="14595" max="14595" width="36.5703125" style="23" customWidth="1"/>
    <col min="14596" max="14598" width="20.5703125" style="23" customWidth="1"/>
    <col min="14599" max="14847" width="9.140625" style="23"/>
    <col min="14848" max="14848" width="64.42578125" style="23" customWidth="1"/>
    <col min="14849" max="14850" width="20.5703125" style="23" customWidth="1"/>
    <col min="14851" max="14851" width="36.5703125" style="23" customWidth="1"/>
    <col min="14852" max="14854" width="20.5703125" style="23" customWidth="1"/>
    <col min="14855" max="15103" width="9.140625" style="23"/>
    <col min="15104" max="15104" width="64.42578125" style="23" customWidth="1"/>
    <col min="15105" max="15106" width="20.5703125" style="23" customWidth="1"/>
    <col min="15107" max="15107" width="36.5703125" style="23" customWidth="1"/>
    <col min="15108" max="15110" width="20.5703125" style="23" customWidth="1"/>
    <col min="15111" max="15359" width="9.140625" style="23"/>
    <col min="15360" max="15360" width="64.42578125" style="23" customWidth="1"/>
    <col min="15361" max="15362" width="20.5703125" style="23" customWidth="1"/>
    <col min="15363" max="15363" width="36.5703125" style="23" customWidth="1"/>
    <col min="15364" max="15366" width="20.5703125" style="23" customWidth="1"/>
    <col min="15367" max="15615" width="9.140625" style="23"/>
    <col min="15616" max="15616" width="64.42578125" style="23" customWidth="1"/>
    <col min="15617" max="15618" width="20.5703125" style="23" customWidth="1"/>
    <col min="15619" max="15619" width="36.5703125" style="23" customWidth="1"/>
    <col min="15620" max="15622" width="20.5703125" style="23" customWidth="1"/>
    <col min="15623" max="15871" width="9.140625" style="23"/>
    <col min="15872" max="15872" width="64.42578125" style="23" customWidth="1"/>
    <col min="15873" max="15874" width="20.5703125" style="23" customWidth="1"/>
    <col min="15875" max="15875" width="36.5703125" style="23" customWidth="1"/>
    <col min="15876" max="15878" width="20.5703125" style="23" customWidth="1"/>
    <col min="15879" max="16127" width="9.140625" style="23"/>
    <col min="16128" max="16128" width="64.42578125" style="23" customWidth="1"/>
    <col min="16129" max="16130" width="20.5703125" style="23" customWidth="1"/>
    <col min="16131" max="16131" width="36.5703125" style="23" customWidth="1"/>
    <col min="16132" max="16134" width="20.5703125" style="23" customWidth="1"/>
    <col min="16135" max="16383" width="9.140625" style="23"/>
    <col min="16384" max="16384" width="9.140625" style="23" customWidth="1"/>
  </cols>
  <sheetData>
    <row r="1" spans="1:6" ht="6" customHeight="1">
      <c r="A1" s="224" t="s">
        <v>36</v>
      </c>
      <c r="B1" s="225"/>
      <c r="C1" s="225"/>
      <c r="D1" s="225"/>
      <c r="E1" s="225"/>
      <c r="F1" s="225"/>
    </row>
    <row r="2" spans="1:6">
      <c r="A2" s="225"/>
      <c r="B2" s="225"/>
      <c r="C2" s="225"/>
      <c r="D2" s="225"/>
      <c r="E2" s="225"/>
      <c r="F2" s="225"/>
    </row>
    <row r="3" spans="1:6" ht="15.75" customHeight="1">
      <c r="A3" s="225"/>
      <c r="B3" s="225"/>
      <c r="C3" s="225"/>
      <c r="D3" s="225"/>
      <c r="E3" s="225"/>
      <c r="F3" s="225"/>
    </row>
    <row r="4" spans="1:6">
      <c r="A4" s="211" t="s">
        <v>37</v>
      </c>
      <c r="B4" s="226"/>
      <c r="C4" s="226"/>
      <c r="D4" s="226"/>
      <c r="E4" s="226"/>
      <c r="F4" s="226"/>
    </row>
    <row r="5" spans="1:6" s="130" customFormat="1" ht="59.1" thickBot="1">
      <c r="A5" s="127" t="s">
        <v>38</v>
      </c>
      <c r="B5" s="227" t="s">
        <v>39</v>
      </c>
      <c r="C5" s="228"/>
      <c r="D5" s="128" t="s">
        <v>40</v>
      </c>
      <c r="E5" s="128" t="s">
        <v>41</v>
      </c>
      <c r="F5" s="129" t="s">
        <v>42</v>
      </c>
    </row>
    <row r="6" spans="1:6" ht="39">
      <c r="A6" s="24" t="s">
        <v>43</v>
      </c>
      <c r="B6" s="229">
        <v>105</v>
      </c>
      <c r="C6" s="230"/>
      <c r="D6" s="25" t="s">
        <v>44</v>
      </c>
      <c r="E6" s="26">
        <v>2000</v>
      </c>
      <c r="F6" s="27">
        <v>1875</v>
      </c>
    </row>
    <row r="7" spans="1:6">
      <c r="A7" s="28"/>
      <c r="B7" s="231"/>
      <c r="C7" s="232"/>
      <c r="D7" s="30"/>
      <c r="E7" s="31"/>
      <c r="F7" s="32"/>
    </row>
    <row r="8" spans="1:6">
      <c r="A8" s="98"/>
      <c r="B8" s="233"/>
      <c r="C8" s="234"/>
      <c r="D8" s="99"/>
      <c r="E8" s="100"/>
      <c r="F8" s="101"/>
    </row>
    <row r="9" spans="1:6">
      <c r="A9" s="98"/>
      <c r="B9" s="233"/>
      <c r="C9" s="234"/>
      <c r="D9" s="99"/>
      <c r="E9" s="100"/>
      <c r="F9" s="101"/>
    </row>
    <row r="10" spans="1:6">
      <c r="A10" s="98"/>
      <c r="B10" s="233"/>
      <c r="C10" s="234"/>
      <c r="D10" s="99"/>
      <c r="E10" s="100"/>
      <c r="F10" s="101"/>
    </row>
    <row r="11" spans="1:6">
      <c r="A11" s="33"/>
      <c r="B11" s="233"/>
      <c r="C11" s="234"/>
      <c r="D11" s="35"/>
      <c r="E11" s="36"/>
      <c r="F11" s="37"/>
    </row>
    <row r="12" spans="1:6">
      <c r="A12" s="33"/>
      <c r="B12" s="233"/>
      <c r="C12" s="234"/>
      <c r="D12" s="35"/>
      <c r="E12" s="36"/>
      <c r="F12" s="37"/>
    </row>
    <row r="13" spans="1:6">
      <c r="A13" s="33"/>
      <c r="B13" s="233"/>
      <c r="C13" s="234"/>
      <c r="D13" s="35"/>
      <c r="E13" s="36"/>
      <c r="F13" s="37"/>
    </row>
    <row r="14" spans="1:6">
      <c r="A14" s="33"/>
      <c r="B14" s="233"/>
      <c r="C14" s="234"/>
      <c r="D14" s="35"/>
      <c r="E14" s="36"/>
      <c r="F14" s="37"/>
    </row>
    <row r="15" spans="1:6">
      <c r="A15" s="33"/>
      <c r="B15" s="233"/>
      <c r="C15" s="234"/>
      <c r="D15" s="35"/>
      <c r="E15" s="36"/>
      <c r="F15" s="37"/>
    </row>
    <row r="16" spans="1:6">
      <c r="A16" s="33"/>
      <c r="B16" s="233"/>
      <c r="C16" s="234"/>
      <c r="D16" s="35"/>
      <c r="E16" s="36"/>
      <c r="F16" s="37"/>
    </row>
    <row r="17" spans="1:6">
      <c r="A17" s="33"/>
      <c r="B17" s="233"/>
      <c r="C17" s="234"/>
      <c r="D17" s="35"/>
      <c r="E17" s="36"/>
      <c r="F17" s="37"/>
    </row>
    <row r="18" spans="1:6">
      <c r="A18" s="38"/>
      <c r="B18" s="233"/>
      <c r="C18" s="234"/>
      <c r="D18" s="40"/>
      <c r="E18" s="41"/>
      <c r="F18" s="42"/>
    </row>
    <row r="19" spans="1:6">
      <c r="D19" s="43" t="s">
        <v>45</v>
      </c>
      <c r="E19" s="44"/>
      <c r="F19" s="45"/>
    </row>
    <row r="20" spans="1:6">
      <c r="D20" s="46"/>
      <c r="E20" s="46"/>
    </row>
    <row r="21" spans="1:6" ht="42.6" customHeight="1" thickBot="1">
      <c r="A21" s="211" t="s">
        <v>46</v>
      </c>
      <c r="B21" s="226"/>
      <c r="C21" s="226"/>
      <c r="D21" s="226"/>
      <c r="E21" s="226"/>
      <c r="F21" s="226"/>
    </row>
    <row r="22" spans="1:6" s="130" customFormat="1" ht="20.100000000000001" thickBot="1">
      <c r="A22" s="131" t="s">
        <v>38</v>
      </c>
      <c r="B22" s="132" t="s">
        <v>47</v>
      </c>
      <c r="C22" s="132" t="s">
        <v>48</v>
      </c>
      <c r="D22" s="243" t="s">
        <v>40</v>
      </c>
      <c r="E22" s="244"/>
      <c r="F22" s="133" t="s">
        <v>49</v>
      </c>
    </row>
    <row r="23" spans="1:6">
      <c r="A23" s="48" t="s">
        <v>50</v>
      </c>
      <c r="B23" s="49">
        <v>0.12</v>
      </c>
      <c r="C23" s="50">
        <v>225</v>
      </c>
      <c r="D23" s="245" t="s">
        <v>51</v>
      </c>
      <c r="E23" s="246"/>
      <c r="F23" s="51">
        <v>225</v>
      </c>
    </row>
    <row r="24" spans="1:6">
      <c r="A24" s="28"/>
      <c r="B24" s="52"/>
      <c r="C24" s="112"/>
      <c r="D24" s="247"/>
      <c r="E24" s="248"/>
      <c r="F24" s="32"/>
    </row>
    <row r="25" spans="1:6">
      <c r="A25" s="98"/>
      <c r="B25" s="102"/>
      <c r="C25" s="113"/>
      <c r="D25" s="251"/>
      <c r="E25" s="252"/>
      <c r="F25" s="101"/>
    </row>
    <row r="26" spans="1:6">
      <c r="A26" s="98"/>
      <c r="B26" s="102"/>
      <c r="C26" s="113"/>
      <c r="D26" s="251"/>
      <c r="E26" s="252"/>
      <c r="F26" s="101"/>
    </row>
    <row r="27" spans="1:6">
      <c r="A27" s="98"/>
      <c r="B27" s="102"/>
      <c r="C27" s="113"/>
      <c r="D27" s="251"/>
      <c r="E27" s="252"/>
      <c r="F27" s="101"/>
    </row>
    <row r="28" spans="1:6">
      <c r="A28" s="33"/>
      <c r="B28" s="53"/>
      <c r="C28" s="114"/>
      <c r="D28" s="251"/>
      <c r="E28" s="252"/>
      <c r="F28" s="37"/>
    </row>
    <row r="29" spans="1:6">
      <c r="A29" s="33"/>
      <c r="B29" s="53"/>
      <c r="C29" s="114"/>
      <c r="D29" s="251"/>
      <c r="E29" s="252"/>
      <c r="F29" s="37"/>
    </row>
    <row r="30" spans="1:6">
      <c r="A30" s="33"/>
      <c r="B30" s="53"/>
      <c r="C30" s="114"/>
      <c r="D30" s="251"/>
      <c r="E30" s="252"/>
      <c r="F30" s="37"/>
    </row>
    <row r="31" spans="1:6">
      <c r="A31" s="33"/>
      <c r="B31" s="53"/>
      <c r="C31" s="114"/>
      <c r="D31" s="251"/>
      <c r="E31" s="252"/>
      <c r="F31" s="37"/>
    </row>
    <row r="32" spans="1:6">
      <c r="A32" s="33"/>
      <c r="B32" s="53"/>
      <c r="C32" s="114"/>
      <c r="D32" s="251"/>
      <c r="E32" s="252"/>
      <c r="F32" s="37"/>
    </row>
    <row r="33" spans="1:6">
      <c r="A33" s="33"/>
      <c r="B33" s="53"/>
      <c r="C33" s="114"/>
      <c r="D33" s="251"/>
      <c r="E33" s="252"/>
      <c r="F33" s="37"/>
    </row>
    <row r="34" spans="1:6">
      <c r="A34" s="33"/>
      <c r="B34" s="53"/>
      <c r="C34" s="114"/>
      <c r="D34" s="251"/>
      <c r="E34" s="252"/>
      <c r="F34" s="37"/>
    </row>
    <row r="35" spans="1:6">
      <c r="A35" s="38"/>
      <c r="B35" s="54"/>
      <c r="C35" s="115"/>
      <c r="D35" s="249"/>
      <c r="E35" s="250"/>
      <c r="F35" s="42"/>
    </row>
    <row r="36" spans="1:6">
      <c r="B36" s="55" t="s">
        <v>52</v>
      </c>
      <c r="C36" s="107"/>
      <c r="D36" s="108"/>
      <c r="E36" s="109"/>
      <c r="F36" s="110"/>
    </row>
    <row r="38" spans="1:6" ht="20.100000000000001" thickBot="1">
      <c r="A38" s="211" t="s">
        <v>53</v>
      </c>
      <c r="B38" s="226"/>
      <c r="C38" s="226"/>
      <c r="D38" s="226"/>
      <c r="E38" s="226"/>
      <c r="F38" s="226"/>
    </row>
    <row r="39" spans="1:6" ht="20.100000000000001" thickBot="1">
      <c r="A39" s="57" t="s">
        <v>54</v>
      </c>
      <c r="B39" s="204" t="s">
        <v>55</v>
      </c>
      <c r="C39" s="206"/>
      <c r="D39" s="47" t="s">
        <v>40</v>
      </c>
      <c r="E39" s="47" t="s">
        <v>48</v>
      </c>
      <c r="F39" s="47" t="s">
        <v>49</v>
      </c>
    </row>
    <row r="40" spans="1:6" ht="39">
      <c r="A40" s="58" t="s">
        <v>56</v>
      </c>
      <c r="B40" s="235" t="s">
        <v>57</v>
      </c>
      <c r="C40" s="236"/>
      <c r="D40" s="60" t="s">
        <v>58</v>
      </c>
      <c r="E40" s="59">
        <v>250</v>
      </c>
      <c r="F40" s="59">
        <v>250</v>
      </c>
    </row>
    <row r="41" spans="1:6">
      <c r="A41" s="61"/>
      <c r="B41" s="237"/>
      <c r="C41" s="238"/>
      <c r="D41" s="63"/>
      <c r="E41" s="62"/>
      <c r="F41" s="64"/>
    </row>
    <row r="42" spans="1:6">
      <c r="A42" s="65"/>
      <c r="B42" s="239"/>
      <c r="C42" s="240"/>
      <c r="D42" s="67"/>
      <c r="E42" s="66"/>
      <c r="F42" s="68"/>
    </row>
    <row r="43" spans="1:6">
      <c r="A43" s="65"/>
      <c r="B43" s="239"/>
      <c r="C43" s="240"/>
      <c r="D43" s="67"/>
      <c r="E43" s="66"/>
      <c r="F43" s="68"/>
    </row>
    <row r="44" spans="1:6">
      <c r="A44" s="65"/>
      <c r="B44" s="239"/>
      <c r="C44" s="240"/>
      <c r="D44" s="67"/>
      <c r="E44" s="66"/>
      <c r="F44" s="68"/>
    </row>
    <row r="45" spans="1:6">
      <c r="A45" s="65"/>
      <c r="B45" s="239"/>
      <c r="C45" s="240"/>
      <c r="D45" s="67"/>
      <c r="E45" s="66"/>
      <c r="F45" s="68"/>
    </row>
    <row r="46" spans="1:6">
      <c r="A46" s="69"/>
      <c r="B46" s="241"/>
      <c r="C46" s="242"/>
      <c r="D46" s="71"/>
      <c r="E46" s="70"/>
      <c r="F46" s="72"/>
    </row>
    <row r="47" spans="1:6" s="75" customFormat="1">
      <c r="D47" s="103" t="s">
        <v>45</v>
      </c>
      <c r="E47" s="74"/>
      <c r="F47" s="56"/>
    </row>
    <row r="48" spans="1:6">
      <c r="E48" s="75"/>
      <c r="F48" s="76"/>
    </row>
    <row r="49" spans="1:7" ht="20.100000000000001" thickBot="1">
      <c r="A49" s="211" t="s">
        <v>59</v>
      </c>
      <c r="B49" s="226"/>
      <c r="C49" s="226"/>
      <c r="D49" s="226"/>
      <c r="E49" s="226"/>
      <c r="F49" s="226"/>
    </row>
    <row r="50" spans="1:7" ht="20.100000000000001" thickBot="1">
      <c r="A50" s="77" t="s">
        <v>54</v>
      </c>
      <c r="B50" s="204" t="s">
        <v>40</v>
      </c>
      <c r="C50" s="205"/>
      <c r="D50" s="206"/>
      <c r="E50" s="47" t="s">
        <v>48</v>
      </c>
      <c r="F50" s="47" t="s">
        <v>42</v>
      </c>
    </row>
    <row r="51" spans="1:7">
      <c r="A51" s="58" t="s">
        <v>60</v>
      </c>
      <c r="B51" s="229" t="s">
        <v>61</v>
      </c>
      <c r="C51" s="253"/>
      <c r="D51" s="230"/>
      <c r="E51" s="59">
        <v>25.32</v>
      </c>
      <c r="F51" s="59">
        <v>25.32</v>
      </c>
      <c r="G51" s="79"/>
    </row>
    <row r="52" spans="1:7">
      <c r="A52" s="58" t="s">
        <v>62</v>
      </c>
      <c r="B52" s="254" t="s">
        <v>63</v>
      </c>
      <c r="C52" s="255"/>
      <c r="D52" s="256"/>
      <c r="E52" s="134">
        <v>16.2</v>
      </c>
      <c r="F52" s="134">
        <v>16.2</v>
      </c>
      <c r="G52" s="79"/>
    </row>
    <row r="53" spans="1:7">
      <c r="A53" s="116"/>
      <c r="B53" s="239"/>
      <c r="C53" s="216"/>
      <c r="D53" s="240"/>
      <c r="E53" s="117"/>
      <c r="F53" s="118"/>
      <c r="G53" s="79"/>
    </row>
    <row r="54" spans="1:7">
      <c r="A54" s="116"/>
      <c r="B54" s="239"/>
      <c r="C54" s="216"/>
      <c r="D54" s="240"/>
      <c r="E54" s="117"/>
      <c r="F54" s="118"/>
      <c r="G54" s="79"/>
    </row>
    <row r="55" spans="1:7">
      <c r="A55" s="116"/>
      <c r="B55" s="239"/>
      <c r="C55" s="216"/>
      <c r="D55" s="240"/>
      <c r="E55" s="117"/>
      <c r="F55" s="118"/>
      <c r="G55" s="79"/>
    </row>
    <row r="56" spans="1:7">
      <c r="A56" s="65" t="s">
        <v>64</v>
      </c>
      <c r="B56" s="239"/>
      <c r="C56" s="216"/>
      <c r="D56" s="240"/>
      <c r="E56" s="66"/>
      <c r="F56" s="68"/>
    </row>
    <row r="57" spans="1:7">
      <c r="A57" s="65"/>
      <c r="B57" s="239"/>
      <c r="C57" s="216"/>
      <c r="D57" s="240"/>
      <c r="E57" s="66"/>
      <c r="F57" s="68"/>
    </row>
    <row r="58" spans="1:7">
      <c r="A58" s="65"/>
      <c r="B58" s="239"/>
      <c r="C58" s="216"/>
      <c r="D58" s="240"/>
      <c r="E58" s="66"/>
      <c r="F58" s="68"/>
    </row>
    <row r="59" spans="1:7">
      <c r="A59" s="69"/>
      <c r="B59" s="241"/>
      <c r="C59" s="222"/>
      <c r="D59" s="242"/>
      <c r="E59" s="70"/>
      <c r="F59" s="72"/>
    </row>
    <row r="60" spans="1:7">
      <c r="D60" s="73" t="s">
        <v>45</v>
      </c>
      <c r="E60" s="80"/>
      <c r="F60" s="81"/>
    </row>
    <row r="61" spans="1:7">
      <c r="D61" s="55"/>
      <c r="E61" s="55"/>
      <c r="F61" s="82"/>
    </row>
    <row r="62" spans="1:7" ht="20.100000000000001" thickBot="1">
      <c r="A62" s="211" t="s">
        <v>65</v>
      </c>
      <c r="B62" s="226"/>
      <c r="C62" s="226"/>
      <c r="D62" s="226"/>
      <c r="E62" s="226"/>
      <c r="F62" s="226"/>
    </row>
    <row r="63" spans="1:7" ht="59.1" thickBot="1">
      <c r="A63" s="77" t="s">
        <v>54</v>
      </c>
      <c r="B63" s="47" t="s">
        <v>66</v>
      </c>
      <c r="C63" s="47" t="s">
        <v>67</v>
      </c>
      <c r="D63" s="47" t="s">
        <v>40</v>
      </c>
      <c r="E63" s="47" t="s">
        <v>48</v>
      </c>
      <c r="F63" s="47" t="s">
        <v>42</v>
      </c>
    </row>
    <row r="64" spans="1:7" ht="39">
      <c r="A64" s="58" t="s">
        <v>68</v>
      </c>
      <c r="B64" s="59">
        <v>50</v>
      </c>
      <c r="C64" s="78">
        <v>2</v>
      </c>
      <c r="D64" s="60" t="s">
        <v>69</v>
      </c>
      <c r="E64" s="59">
        <f>B64*C64</f>
        <v>100</v>
      </c>
      <c r="F64" s="59">
        <v>100</v>
      </c>
    </row>
    <row r="65" spans="1:6">
      <c r="A65" s="28"/>
      <c r="B65" s="83"/>
      <c r="C65" s="29"/>
      <c r="D65" s="28"/>
      <c r="E65" s="83"/>
      <c r="F65" s="32"/>
    </row>
    <row r="66" spans="1:6">
      <c r="A66" s="33"/>
      <c r="B66" s="84"/>
      <c r="C66" s="34"/>
      <c r="D66" s="33"/>
      <c r="E66" s="84"/>
      <c r="F66" s="37"/>
    </row>
    <row r="67" spans="1:6">
      <c r="A67" s="33"/>
      <c r="B67" s="84"/>
      <c r="C67" s="34"/>
      <c r="D67" s="33"/>
      <c r="E67" s="84"/>
      <c r="F67" s="37"/>
    </row>
    <row r="68" spans="1:6">
      <c r="A68" s="33"/>
      <c r="B68" s="84"/>
      <c r="C68" s="34"/>
      <c r="D68" s="33"/>
      <c r="E68" s="84"/>
      <c r="F68" s="37"/>
    </row>
    <row r="69" spans="1:6">
      <c r="A69" s="38"/>
      <c r="B69" s="85"/>
      <c r="C69" s="39"/>
      <c r="D69" s="38"/>
      <c r="E69" s="85"/>
      <c r="F69" s="42"/>
    </row>
    <row r="70" spans="1:6">
      <c r="D70" s="73" t="s">
        <v>45</v>
      </c>
      <c r="E70" s="74"/>
      <c r="F70" s="81"/>
    </row>
    <row r="71" spans="1:6">
      <c r="D71" s="55"/>
      <c r="E71" s="86"/>
      <c r="F71" s="82"/>
    </row>
    <row r="72" spans="1:6" ht="20.100000000000001" thickBot="1">
      <c r="A72" s="210" t="s">
        <v>70</v>
      </c>
      <c r="B72" s="210"/>
      <c r="C72" s="210"/>
      <c r="D72" s="210"/>
      <c r="E72" s="210"/>
      <c r="F72" s="210"/>
    </row>
    <row r="73" spans="1:6" ht="20.100000000000001" thickBot="1">
      <c r="A73" s="77" t="s">
        <v>54</v>
      </c>
      <c r="B73" s="204" t="s">
        <v>40</v>
      </c>
      <c r="C73" s="205"/>
      <c r="D73" s="206"/>
      <c r="E73" s="47" t="s">
        <v>48</v>
      </c>
      <c r="F73" s="47" t="s">
        <v>42</v>
      </c>
    </row>
    <row r="74" spans="1:6">
      <c r="A74" s="58" t="s">
        <v>71</v>
      </c>
      <c r="B74" s="229" t="s">
        <v>72</v>
      </c>
      <c r="C74" s="253"/>
      <c r="D74" s="230"/>
      <c r="E74" s="59">
        <v>16.2</v>
      </c>
      <c r="F74" s="59">
        <v>16.2</v>
      </c>
    </row>
    <row r="75" spans="1:6">
      <c r="A75" s="28"/>
      <c r="B75" s="257"/>
      <c r="C75" s="258"/>
      <c r="D75" s="259"/>
      <c r="E75" s="83"/>
      <c r="F75" s="32"/>
    </row>
    <row r="76" spans="1:6">
      <c r="A76" s="98"/>
      <c r="B76" s="192"/>
      <c r="C76" s="193"/>
      <c r="D76" s="194"/>
      <c r="E76" s="104"/>
      <c r="F76" s="101"/>
    </row>
    <row r="77" spans="1:6">
      <c r="A77" s="98"/>
      <c r="B77" s="192"/>
      <c r="C77" s="193"/>
      <c r="D77" s="194"/>
      <c r="E77" s="104"/>
      <c r="F77" s="101"/>
    </row>
    <row r="78" spans="1:6">
      <c r="A78" s="98"/>
      <c r="B78" s="192"/>
      <c r="C78" s="193"/>
      <c r="D78" s="194"/>
      <c r="E78" s="104"/>
      <c r="F78" s="101"/>
    </row>
    <row r="79" spans="1:6">
      <c r="A79" s="98"/>
      <c r="B79" s="192"/>
      <c r="C79" s="193"/>
      <c r="D79" s="194"/>
      <c r="E79" s="104"/>
      <c r="F79" s="101"/>
    </row>
    <row r="80" spans="1:6">
      <c r="A80" s="33"/>
      <c r="B80" s="192"/>
      <c r="C80" s="193"/>
      <c r="D80" s="194"/>
      <c r="E80" s="84"/>
      <c r="F80" s="37"/>
    </row>
    <row r="81" spans="1:6">
      <c r="A81" s="33"/>
      <c r="B81" s="192"/>
      <c r="C81" s="193"/>
      <c r="D81" s="194"/>
      <c r="E81" s="84"/>
      <c r="F81" s="37"/>
    </row>
    <row r="82" spans="1:6">
      <c r="A82" s="33"/>
      <c r="B82" s="192"/>
      <c r="C82" s="193"/>
      <c r="D82" s="194"/>
      <c r="E82" s="84"/>
      <c r="F82" s="37"/>
    </row>
    <row r="83" spans="1:6">
      <c r="A83" s="33"/>
      <c r="B83" s="192"/>
      <c r="C83" s="193"/>
      <c r="D83" s="194"/>
      <c r="E83" s="84"/>
      <c r="F83" s="37"/>
    </row>
    <row r="84" spans="1:6">
      <c r="A84" s="38"/>
      <c r="B84" s="263"/>
      <c r="C84" s="264"/>
      <c r="D84" s="265"/>
      <c r="E84" s="85"/>
      <c r="F84" s="42"/>
    </row>
    <row r="85" spans="1:6">
      <c r="D85" s="73" t="s">
        <v>45</v>
      </c>
      <c r="E85" s="74"/>
      <c r="F85" s="56"/>
    </row>
    <row r="86" spans="1:6" s="87" customFormat="1">
      <c r="D86" s="88"/>
      <c r="E86" s="88"/>
      <c r="F86" s="89"/>
    </row>
    <row r="87" spans="1:6" ht="20.100000000000001" thickBot="1">
      <c r="A87" s="210" t="s">
        <v>73</v>
      </c>
      <c r="B87" s="210"/>
      <c r="C87" s="210"/>
      <c r="D87" s="210"/>
      <c r="E87" s="210"/>
      <c r="F87" s="210"/>
    </row>
    <row r="88" spans="1:6" ht="20.100000000000001" thickBot="1">
      <c r="A88" s="77" t="s">
        <v>54</v>
      </c>
      <c r="B88" s="204" t="s">
        <v>40</v>
      </c>
      <c r="C88" s="205"/>
      <c r="D88" s="206"/>
      <c r="E88" s="47" t="s">
        <v>48</v>
      </c>
      <c r="F88" s="47" t="s">
        <v>42</v>
      </c>
    </row>
    <row r="89" spans="1:6">
      <c r="A89" s="58" t="s">
        <v>74</v>
      </c>
      <c r="B89" s="207" t="s">
        <v>75</v>
      </c>
      <c r="C89" s="208"/>
      <c r="D89" s="209"/>
      <c r="E89" s="59">
        <v>500</v>
      </c>
      <c r="F89" s="59">
        <v>500</v>
      </c>
    </row>
    <row r="90" spans="1:6">
      <c r="A90" s="90"/>
      <c r="B90" s="212"/>
      <c r="C90" s="213"/>
      <c r="D90" s="214"/>
      <c r="E90" s="91"/>
      <c r="F90" s="92"/>
    </row>
    <row r="91" spans="1:6">
      <c r="A91" s="93"/>
      <c r="B91" s="195"/>
      <c r="C91" s="196"/>
      <c r="D91" s="197"/>
      <c r="E91" s="105"/>
      <c r="F91" s="106"/>
    </row>
    <row r="92" spans="1:6">
      <c r="A92" s="93"/>
      <c r="B92" s="195"/>
      <c r="C92" s="196"/>
      <c r="D92" s="197"/>
      <c r="E92" s="105"/>
      <c r="F92" s="106"/>
    </row>
    <row r="93" spans="1:6">
      <c r="A93" s="94"/>
      <c r="B93" s="198"/>
      <c r="C93" s="199"/>
      <c r="D93" s="200"/>
      <c r="E93" s="95"/>
      <c r="F93" s="96"/>
    </row>
    <row r="94" spans="1:6">
      <c r="D94" s="73" t="s">
        <v>45</v>
      </c>
      <c r="E94" s="74"/>
      <c r="F94" s="56"/>
    </row>
    <row r="96" spans="1:6" ht="20.100000000000001" thickBot="1">
      <c r="A96" s="211" t="s">
        <v>76</v>
      </c>
      <c r="B96" s="211"/>
      <c r="C96" s="211"/>
      <c r="D96" s="211"/>
      <c r="E96" s="211"/>
      <c r="F96" s="211"/>
    </row>
    <row r="97" spans="1:6" ht="20.100000000000001" thickBot="1">
      <c r="A97" s="77" t="s">
        <v>54</v>
      </c>
      <c r="B97" s="204" t="s">
        <v>40</v>
      </c>
      <c r="C97" s="205"/>
      <c r="D97" s="206"/>
      <c r="E97" s="47" t="s">
        <v>48</v>
      </c>
      <c r="F97" s="47" t="s">
        <v>42</v>
      </c>
    </row>
    <row r="98" spans="1:6">
      <c r="A98" s="58" t="s">
        <v>77</v>
      </c>
      <c r="B98" s="260" t="s">
        <v>78</v>
      </c>
      <c r="C98" s="261"/>
      <c r="D98" s="262"/>
      <c r="E98" s="59">
        <v>812.5</v>
      </c>
      <c r="F98" s="59">
        <v>812.5</v>
      </c>
    </row>
    <row r="99" spans="1:6">
      <c r="A99" s="28"/>
      <c r="B99" s="218"/>
      <c r="C99" s="219"/>
      <c r="D99" s="220"/>
      <c r="E99" s="83"/>
      <c r="F99" s="32"/>
    </row>
    <row r="100" spans="1:6">
      <c r="A100" s="98"/>
      <c r="B100" s="215"/>
      <c r="C100" s="216"/>
      <c r="D100" s="217"/>
      <c r="E100" s="104"/>
      <c r="F100" s="101"/>
    </row>
    <row r="101" spans="1:6">
      <c r="A101" s="98"/>
      <c r="B101" s="215"/>
      <c r="C101" s="216"/>
      <c r="D101" s="217"/>
      <c r="E101" s="104"/>
      <c r="F101" s="101"/>
    </row>
    <row r="102" spans="1:6">
      <c r="A102" s="33"/>
      <c r="B102" s="215"/>
      <c r="C102" s="216"/>
      <c r="D102" s="217"/>
      <c r="E102" s="84"/>
      <c r="F102" s="37"/>
    </row>
    <row r="103" spans="1:6">
      <c r="A103" s="33"/>
      <c r="B103" s="215"/>
      <c r="C103" s="216"/>
      <c r="D103" s="217"/>
      <c r="E103" s="84"/>
      <c r="F103" s="37"/>
    </row>
    <row r="104" spans="1:6">
      <c r="A104" s="33"/>
      <c r="B104" s="215"/>
      <c r="C104" s="216"/>
      <c r="D104" s="217"/>
      <c r="E104" s="84"/>
      <c r="F104" s="37"/>
    </row>
    <row r="105" spans="1:6">
      <c r="A105" s="33"/>
      <c r="B105" s="215"/>
      <c r="C105" s="216"/>
      <c r="D105" s="217"/>
      <c r="E105" s="84"/>
      <c r="F105" s="37"/>
    </row>
    <row r="106" spans="1:6">
      <c r="A106" s="33"/>
      <c r="B106" s="215"/>
      <c r="C106" s="216"/>
      <c r="D106" s="217"/>
      <c r="E106" s="84"/>
      <c r="F106" s="37"/>
    </row>
    <row r="107" spans="1:6">
      <c r="A107" s="33"/>
      <c r="B107" s="215"/>
      <c r="C107" s="216"/>
      <c r="D107" s="217"/>
      <c r="E107" s="84"/>
      <c r="F107" s="37"/>
    </row>
    <row r="108" spans="1:6">
      <c r="A108" s="38"/>
      <c r="B108" s="221"/>
      <c r="C108" s="222"/>
      <c r="D108" s="223"/>
      <c r="E108" s="85"/>
      <c r="F108" s="42"/>
    </row>
    <row r="109" spans="1:6">
      <c r="D109" s="73" t="s">
        <v>45</v>
      </c>
      <c r="E109" s="74"/>
      <c r="F109" s="56"/>
    </row>
    <row r="111" spans="1:6" ht="20.100000000000001" thickBot="1">
      <c r="A111" s="211" t="s">
        <v>22</v>
      </c>
      <c r="B111" s="211"/>
      <c r="C111" s="211"/>
      <c r="D111" s="211"/>
      <c r="E111" s="211"/>
      <c r="F111" s="211"/>
    </row>
    <row r="112" spans="1:6" ht="20.100000000000001" thickBot="1">
      <c r="A112" s="77" t="s">
        <v>54</v>
      </c>
      <c r="B112" s="204" t="s">
        <v>40</v>
      </c>
      <c r="C112" s="205"/>
      <c r="D112" s="206"/>
      <c r="E112" s="47" t="s">
        <v>48</v>
      </c>
      <c r="F112" s="47" t="s">
        <v>42</v>
      </c>
    </row>
    <row r="113" spans="1:6">
      <c r="A113" s="28"/>
      <c r="B113" s="195"/>
      <c r="C113" s="196"/>
      <c r="D113" s="197"/>
      <c r="E113" s="83"/>
      <c r="F113" s="32"/>
    </row>
    <row r="114" spans="1:6">
      <c r="A114" s="98"/>
      <c r="B114" s="201"/>
      <c r="C114" s="202"/>
      <c r="D114" s="203"/>
      <c r="E114" s="104"/>
      <c r="F114" s="101"/>
    </row>
    <row r="115" spans="1:6">
      <c r="A115" s="98"/>
      <c r="B115" s="201"/>
      <c r="C115" s="202"/>
      <c r="D115" s="203"/>
      <c r="E115" s="104"/>
      <c r="F115" s="101"/>
    </row>
    <row r="116" spans="1:6">
      <c r="A116" s="98"/>
      <c r="B116" s="201"/>
      <c r="C116" s="202"/>
      <c r="D116" s="203"/>
      <c r="E116" s="104"/>
      <c r="F116" s="101"/>
    </row>
    <row r="117" spans="1:6">
      <c r="A117" s="98"/>
      <c r="B117" s="201"/>
      <c r="C117" s="202"/>
      <c r="D117" s="203"/>
      <c r="E117" s="104"/>
      <c r="F117" s="101"/>
    </row>
    <row r="118" spans="1:6">
      <c r="A118" s="98"/>
      <c r="B118" s="201"/>
      <c r="C118" s="202"/>
      <c r="D118" s="203"/>
      <c r="E118" s="104"/>
      <c r="F118" s="101"/>
    </row>
    <row r="119" spans="1:6">
      <c r="A119" s="98"/>
      <c r="B119" s="201"/>
      <c r="C119" s="202"/>
      <c r="D119" s="203"/>
      <c r="E119" s="104"/>
      <c r="F119" s="101"/>
    </row>
    <row r="120" spans="1:6">
      <c r="A120" s="98"/>
      <c r="B120" s="201"/>
      <c r="C120" s="202"/>
      <c r="D120" s="203"/>
      <c r="E120" s="104"/>
      <c r="F120" s="101"/>
    </row>
    <row r="121" spans="1:6">
      <c r="A121" s="33"/>
      <c r="B121" s="195"/>
      <c r="C121" s="196"/>
      <c r="D121" s="197"/>
      <c r="E121" s="84"/>
      <c r="F121" s="37"/>
    </row>
    <row r="122" spans="1:6">
      <c r="A122" s="120"/>
      <c r="B122" s="198"/>
      <c r="C122" s="199"/>
      <c r="D122" s="200"/>
      <c r="E122" s="121"/>
      <c r="F122" s="122"/>
    </row>
    <row r="123" spans="1:6">
      <c r="D123" s="55" t="s">
        <v>45</v>
      </c>
      <c r="E123" s="86"/>
      <c r="F123" s="119"/>
    </row>
    <row r="125" spans="1:6" ht="20.100000000000001" thickBot="1"/>
    <row r="126" spans="1:6">
      <c r="F126" s="135" t="s">
        <v>79</v>
      </c>
    </row>
    <row r="127" spans="1:6">
      <c r="F127" s="136"/>
    </row>
    <row r="128" spans="1:6">
      <c r="F128" s="75"/>
    </row>
    <row r="129" spans="5:6">
      <c r="E129" s="97"/>
      <c r="F129" s="97"/>
    </row>
    <row r="130" spans="5:6">
      <c r="F130" s="75"/>
    </row>
  </sheetData>
  <sheetProtection formatCells="0" formatRows="0" insertRows="0" deleteRows="0"/>
  <mergeCells count="97">
    <mergeCell ref="B82:D82"/>
    <mergeCell ref="B81:D81"/>
    <mergeCell ref="B80:D80"/>
    <mergeCell ref="B97:D97"/>
    <mergeCell ref="B98:D98"/>
    <mergeCell ref="B84:D84"/>
    <mergeCell ref="B83:D83"/>
    <mergeCell ref="A72:F72"/>
    <mergeCell ref="B73:D73"/>
    <mergeCell ref="B74:D74"/>
    <mergeCell ref="B75:D75"/>
    <mergeCell ref="B77:D77"/>
    <mergeCell ref="B76:D76"/>
    <mergeCell ref="B50:D50"/>
    <mergeCell ref="B51:D51"/>
    <mergeCell ref="B52:D52"/>
    <mergeCell ref="B59:D59"/>
    <mergeCell ref="B58:D58"/>
    <mergeCell ref="B57:D57"/>
    <mergeCell ref="B56:D56"/>
    <mergeCell ref="B55:D55"/>
    <mergeCell ref="B54:D54"/>
    <mergeCell ref="B53:D53"/>
    <mergeCell ref="B45:C45"/>
    <mergeCell ref="B46:C46"/>
    <mergeCell ref="D22:E22"/>
    <mergeCell ref="D23:E23"/>
    <mergeCell ref="D24:E24"/>
    <mergeCell ref="D35:E35"/>
    <mergeCell ref="D34:E34"/>
    <mergeCell ref="D33:E33"/>
    <mergeCell ref="D32:E32"/>
    <mergeCell ref="D31:E31"/>
    <mergeCell ref="D30:E30"/>
    <mergeCell ref="D29:E29"/>
    <mergeCell ref="D28:E28"/>
    <mergeCell ref="D27:E27"/>
    <mergeCell ref="D26:E26"/>
    <mergeCell ref="D25:E25"/>
    <mergeCell ref="B40:C40"/>
    <mergeCell ref="B41:C41"/>
    <mergeCell ref="B42:C42"/>
    <mergeCell ref="B43:C43"/>
    <mergeCell ref="B44:C44"/>
    <mergeCell ref="B15:C15"/>
    <mergeCell ref="B16:C16"/>
    <mergeCell ref="B17:C17"/>
    <mergeCell ref="B18:C18"/>
    <mergeCell ref="B39:C39"/>
    <mergeCell ref="A1:F3"/>
    <mergeCell ref="A4:F4"/>
    <mergeCell ref="A21:F21"/>
    <mergeCell ref="A62:F62"/>
    <mergeCell ref="A38:F38"/>
    <mergeCell ref="A49:F49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111:F111"/>
    <mergeCell ref="B90:D90"/>
    <mergeCell ref="B93:D93"/>
    <mergeCell ref="B91:D91"/>
    <mergeCell ref="B92:D92"/>
    <mergeCell ref="A96:F96"/>
    <mergeCell ref="B103:D103"/>
    <mergeCell ref="B102:D102"/>
    <mergeCell ref="B101:D101"/>
    <mergeCell ref="B100:D100"/>
    <mergeCell ref="B99:D99"/>
    <mergeCell ref="B108:D108"/>
    <mergeCell ref="B107:D107"/>
    <mergeCell ref="B106:D106"/>
    <mergeCell ref="B105:D105"/>
    <mergeCell ref="B104:D104"/>
    <mergeCell ref="B79:D79"/>
    <mergeCell ref="B78:D78"/>
    <mergeCell ref="B121:D121"/>
    <mergeCell ref="B122:D122"/>
    <mergeCell ref="B114:D114"/>
    <mergeCell ref="B115:D115"/>
    <mergeCell ref="B116:D116"/>
    <mergeCell ref="B117:D117"/>
    <mergeCell ref="B118:D118"/>
    <mergeCell ref="B119:D119"/>
    <mergeCell ref="B120:D120"/>
    <mergeCell ref="B112:D112"/>
    <mergeCell ref="B113:D113"/>
    <mergeCell ref="B88:D88"/>
    <mergeCell ref="B89:D89"/>
    <mergeCell ref="A87:F87"/>
  </mergeCells>
  <printOptions horizontalCentered="1"/>
  <pageMargins left="0.25" right="0.25" top="0.32" bottom="0.32" header="0.3" footer="0.2"/>
  <pageSetup scale="60" fitToHeight="0" orientation="landscape" r:id="rId1"/>
  <rowBreaks count="3" manualBreakCount="3">
    <brk id="37" max="16383" man="1"/>
    <brk id="71" max="7" man="1"/>
    <brk id="10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f3654-3502-491f-8588-697f7d5cf9ab">
      <Terms xmlns="http://schemas.microsoft.com/office/infopath/2007/PartnerControls"/>
    </lcf76f155ced4ddcb4097134ff3c332f>
    <TaxCatchAll xmlns="274ef558-69ec-46f6-9da0-9805eca0e004" xsi:nil="true"/>
    <SharedWithUsers xmlns="274ef558-69ec-46f6-9da0-9805eca0e004">
      <UserInfo>
        <DisplayName>Coderre, Nicholas (VWA)</DisplayName>
        <AccountId>17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3D863025D641419C6B267876E85B7A" ma:contentTypeVersion="15" ma:contentTypeDescription="Create a new document." ma:contentTypeScope="" ma:versionID="5a9055d32d984355b93c59c8b6e5945d">
  <xsd:schema xmlns:xsd="http://www.w3.org/2001/XMLSchema" xmlns:xs="http://www.w3.org/2001/XMLSchema" xmlns:p="http://schemas.microsoft.com/office/2006/metadata/properties" xmlns:ns2="dd7f3654-3502-491f-8588-697f7d5cf9ab" xmlns:ns3="274ef558-69ec-46f6-9da0-9805eca0e004" targetNamespace="http://schemas.microsoft.com/office/2006/metadata/properties" ma:root="true" ma:fieldsID="16f36e617541a672b5237dd0c01bb92f" ns2:_="" ns3:_="">
    <xsd:import namespace="dd7f3654-3502-491f-8588-697f7d5cf9ab"/>
    <xsd:import namespace="274ef558-69ec-46f6-9da0-9805eca0e0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f3654-3502-491f-8588-697f7d5cf9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ef558-69ec-46f6-9da0-9805eca0e00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078cd69-23d2-470e-9983-2fa2c540d357}" ma:internalName="TaxCatchAll" ma:showField="CatchAllData" ma:web="274ef558-69ec-46f6-9da0-9805eca0e0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752EED-C724-468D-A6D9-DEEB4C63636C}"/>
</file>

<file path=customXml/itemProps2.xml><?xml version="1.0" encoding="utf-8"?>
<ds:datastoreItem xmlns:ds="http://schemas.openxmlformats.org/officeDocument/2006/customXml" ds:itemID="{0F99959E-0FC2-4D56-9161-B3FC58764AB4}"/>
</file>

<file path=customXml/itemProps3.xml><?xml version="1.0" encoding="utf-8"?>
<ds:datastoreItem xmlns:ds="http://schemas.openxmlformats.org/officeDocument/2006/customXml" ds:itemID="{358251FA-411F-454D-9FEF-74FEA357A5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MOVA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Kristen.Tavano@MassMail.State.MA.US</dc:creator>
  <cp:keywords/>
  <dc:description/>
  <cp:lastModifiedBy/>
  <cp:revision/>
  <dcterms:created xsi:type="dcterms:W3CDTF">2012-06-26T18:04:24Z</dcterms:created>
  <dcterms:modified xsi:type="dcterms:W3CDTF">2023-12-28T17:00:10Z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0x010100D73D863025D641419C6B267876E85B7A</vt:lpwstr>
  </property>
  <property fmtid="{D5CDD505-2E9C-101B-9397-08002B2CF9AE}" pid="3" name="Order">
    <vt:r8>44000</vt:r8>
  </property>
  <property fmtid="{D5CDD505-2E9C-101B-9397-08002B2CF9AE}" pid="4" name="MediaServiceImageTags">
    <vt:lpwstr/>
  </property>
</Properties>
</file>