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21D6DF2-1A97-40B2-A7A2-AD39E440DA3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ASS REG" sheetId="2" r:id="rId1"/>
  </sheets>
  <definedNames>
    <definedName name="_xlnm.Print_Area" localSheetId="0">'MASS REG'!$A$1:$H$18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2" l="1"/>
  <c r="J11" i="2"/>
  <c r="J12" i="2"/>
  <c r="J10" i="2"/>
  <c r="I14" i="2"/>
  <c r="J7" i="2" l="1"/>
  <c r="H14" i="2"/>
  <c r="J14" i="2" s="1"/>
</calcChain>
</file>

<file path=xl/sharedStrings.xml><?xml version="1.0" encoding="utf-8"?>
<sst xmlns="http://schemas.openxmlformats.org/spreadsheetml/2006/main" count="50" uniqueCount="42">
  <si>
    <t xml:space="preserve">             TOTAL</t>
  </si>
  <si>
    <t>CFDA #</t>
  </si>
  <si>
    <t>SERVICE DATES</t>
  </si>
  <si>
    <t>PROGRAM NAME</t>
  </si>
  <si>
    <t>APPR CODE</t>
  </si>
  <si>
    <t>PHASE CODE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</si>
  <si>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</si>
  <si>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</si>
  <si>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</si>
  <si>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</si>
  <si>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</si>
  <si>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</si>
  <si>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</si>
  <si>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MASS REG EMPLYMT BOARD ASSOCIATION</t>
  </si>
  <si>
    <t>TO ADD WTF FUNDS</t>
  </si>
  <si>
    <t>K264</t>
  </si>
  <si>
    <t>N/A</t>
  </si>
  <si>
    <t>7003-0135</t>
  </si>
  <si>
    <t>INITIAL AWARD FY24</t>
  </si>
  <si>
    <t>CT EOL 24CCMAREBSOSWTF</t>
  </si>
  <si>
    <t>VENDOR CUSTOMER CODE</t>
  </si>
  <si>
    <t>UEI #</t>
  </si>
  <si>
    <t>JULY 1, 2023-JUNE 30, 2024</t>
  </si>
  <si>
    <t>WTRUSTF24</t>
  </si>
  <si>
    <t xml:space="preserve">VC6000183984   </t>
  </si>
  <si>
    <t>WUJVG7BL89W3</t>
  </si>
  <si>
    <t>INITIAL BUDGET  FY24 SEPTEMBER 21, 2023</t>
  </si>
  <si>
    <t>BUDGET #1 FY24</t>
  </si>
  <si>
    <t>TO ADD ASSOCIATION FUNDS</t>
  </si>
  <si>
    <t>FAIN #</t>
  </si>
  <si>
    <t>BUDGET #1 FY24 JUNE 12, 2024</t>
  </si>
  <si>
    <t>FWIAYTH24</t>
  </si>
  <si>
    <t>7003-1631</t>
  </si>
  <si>
    <t>AA-38535-22-55-A-25</t>
  </si>
  <si>
    <t>7003-1630</t>
  </si>
  <si>
    <t>7003-1778</t>
  </si>
  <si>
    <t>FWIAADT23B</t>
  </si>
  <si>
    <t>FWIADWK23B</t>
  </si>
  <si>
    <t>CT EOL 24CCMAREBWIA</t>
  </si>
  <si>
    <t>ASSOCIATION FUNDS (A)</t>
  </si>
  <si>
    <t>ASSOCIATION FUNDS (B)</t>
  </si>
  <si>
    <t>ASSOCIATION FUNDS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</si>
</sst>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3" fontId="8" fillId="0" borderId="8" xfId="0" applyNumberFormat="1" applyFont="1" applyBorder="1" applyAlignment="1">
      <alignment horizontal="center"/>
    </xf>
    <xf numFmtId="44" fontId="8" fillId="0" borderId="9" xfId="0" applyNumberFormat="1" applyFont="1" applyBorder="1"/>
    <xf numFmtId="44" fontId="8" fillId="0" borderId="8" xfId="1" applyFont="1" applyFill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7" fontId="12" fillId="0" borderId="4" xfId="0" applyNumberFormat="1" applyFont="1" applyBorder="1" applyAlignment="1">
      <alignment horizontal="center"/>
    </xf>
    <xf numFmtId="44" fontId="12" fillId="0" borderId="4" xfId="0" applyNumberFormat="1" applyFont="1" applyBorder="1"/>
    <xf numFmtId="0" fontId="13" fillId="0" borderId="0" xfId="0" applyFont="1"/>
    <xf numFmtId="0" fontId="12" fillId="0" borderId="4" xfId="0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7" fontId="12" fillId="0" borderId="5" xfId="0" applyNumberFormat="1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4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7" fontId="12" fillId="0" borderId="4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12" fillId="0" borderId="5" xfId="1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2" fillId="0" borderId="0" xfId="0" applyFont="1"/>
    <xf numFmtId="0" fontId="13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A22" sqref="A22"/>
    </sheetView>
  </sheetViews>
  <sheetFormatPr defaultColWidth="9.140625" defaultRowHeight="13.5" x14ac:dyDescent="0.25"/>
  <cols>
    <col min="1" max="1" width="70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42578125" style="2" customWidth="1"/>
    <col min="8" max="8" width="19.42578125" style="2" hidden="1" customWidth="1"/>
    <col min="9" max="9" width="19.42578125" style="2" customWidth="1"/>
    <col min="10" max="10" width="5.42578125" style="3" hidden="1" customWidth="1"/>
    <col min="11" max="16384" width="9.140625" style="3"/>
  </cols>
  <sheetData>
    <row r="1" spans="1:10" ht="27" customHeight="1" x14ac:dyDescent="0.3">
      <c r="A1" s="3" t="s">
        <v>12</v>
      </c>
      <c r="B1" s="46" t="s">
        <v>11</v>
      </c>
      <c r="C1" s="47"/>
      <c r="D1" s="47"/>
      <c r="E1" s="47"/>
      <c r="F1" s="47"/>
      <c r="G1" s="47"/>
      <c r="H1" s="47"/>
      <c r="I1" s="19"/>
    </row>
    <row r="2" spans="1:10" ht="22.5" customHeight="1" x14ac:dyDescent="0.3">
      <c r="A2" s="7" t="s">
        <v>13</v>
      </c>
      <c r="B2" s="6" t="s">
        <v>8</v>
      </c>
      <c r="C2" s="1"/>
    </row>
    <row r="3" spans="1:10" ht="21" thickBot="1" x14ac:dyDescent="0.35">
      <c r="A3" s="4"/>
      <c r="B3" s="5"/>
      <c r="C3" s="1"/>
    </row>
    <row r="4" spans="1:10" s="11" customFormat="1" ht="30.75" thickBot="1" x14ac:dyDescent="0.35">
      <c r="A4" s="8"/>
      <c r="B4" s="9" t="s">
        <v>2</v>
      </c>
      <c r="C4" s="9" t="s">
        <v>3</v>
      </c>
      <c r="D4" s="9" t="s">
        <v>4</v>
      </c>
      <c r="E4" s="9" t="s">
        <v>5</v>
      </c>
      <c r="F4" s="9" t="s">
        <v>1</v>
      </c>
      <c r="G4" s="9" t="s">
        <v>29</v>
      </c>
      <c r="H4" s="9" t="s">
        <v>18</v>
      </c>
      <c r="I4" s="9" t="s">
        <v>27</v>
      </c>
      <c r="J4" s="10" t="s">
        <v>7</v>
      </c>
    </row>
    <row r="5" spans="1:10" s="29" customFormat="1" ht="16.5" x14ac:dyDescent="0.3">
      <c r="A5" s="22" t="s">
        <v>9</v>
      </c>
      <c r="B5" s="23"/>
      <c r="C5" s="24"/>
      <c r="D5" s="24"/>
      <c r="E5" s="25"/>
      <c r="F5" s="26"/>
      <c r="G5" s="26"/>
      <c r="H5" s="27"/>
      <c r="I5" s="27"/>
      <c r="J5" s="28" t="s">
        <v>12</v>
      </c>
    </row>
    <row r="6" spans="1:10" s="29" customFormat="1" ht="19.5" hidden="1" customHeight="1" x14ac:dyDescent="0.3">
      <c r="A6" s="30" t="s">
        <v>19</v>
      </c>
      <c r="B6" s="31"/>
      <c r="C6" s="24"/>
      <c r="D6" s="24"/>
      <c r="E6" s="25"/>
      <c r="F6" s="32"/>
      <c r="G6" s="32"/>
      <c r="H6" s="33"/>
      <c r="I6" s="33"/>
      <c r="J6" s="28" t="s">
        <v>12</v>
      </c>
    </row>
    <row r="7" spans="1:10" s="29" customFormat="1" ht="16.5" hidden="1" x14ac:dyDescent="0.3">
      <c r="A7" s="34" t="s">
        <v>6</v>
      </c>
      <c r="B7" s="35" t="s">
        <v>22</v>
      </c>
      <c r="C7" s="36" t="s">
        <v>23</v>
      </c>
      <c r="D7" s="37" t="s">
        <v>17</v>
      </c>
      <c r="E7" s="38" t="s">
        <v>15</v>
      </c>
      <c r="F7" s="30" t="s">
        <v>16</v>
      </c>
      <c r="G7" s="39"/>
      <c r="H7" s="40">
        <v>75000</v>
      </c>
      <c r="I7" s="40"/>
      <c r="J7" s="28">
        <f>SUM(H7:H7)</f>
        <v>75000</v>
      </c>
    </row>
    <row r="8" spans="1:10" s="29" customFormat="1" ht="16.5" x14ac:dyDescent="0.3">
      <c r="A8" s="34"/>
      <c r="B8" s="35"/>
      <c r="C8" s="36"/>
      <c r="D8" s="37"/>
      <c r="E8" s="38"/>
      <c r="F8" s="30"/>
      <c r="G8" s="39"/>
      <c r="H8" s="40"/>
      <c r="I8" s="40"/>
      <c r="J8" s="28"/>
    </row>
    <row r="9" spans="1:10" s="29" customFormat="1" ht="16.5" x14ac:dyDescent="0.3">
      <c r="A9" s="30" t="s">
        <v>38</v>
      </c>
      <c r="B9" s="35"/>
      <c r="C9" s="36"/>
      <c r="D9" s="37"/>
      <c r="E9" s="38"/>
      <c r="F9" s="30"/>
      <c r="G9" s="39"/>
      <c r="H9" s="40"/>
      <c r="I9" s="40"/>
      <c r="J9" s="28"/>
    </row>
    <row r="10" spans="1:10" s="44" customFormat="1" ht="16.5" x14ac:dyDescent="0.3">
      <c r="A10" s="34" t="s">
        <v>39</v>
      </c>
      <c r="B10" s="35" t="s">
        <v>22</v>
      </c>
      <c r="C10" s="36" t="s">
        <v>31</v>
      </c>
      <c r="D10" s="30" t="s">
        <v>32</v>
      </c>
      <c r="E10" s="30">
        <v>6407</v>
      </c>
      <c r="F10" s="35">
        <v>17.259</v>
      </c>
      <c r="G10" s="43" t="s">
        <v>33</v>
      </c>
      <c r="H10" s="40"/>
      <c r="I10" s="40">
        <v>25000</v>
      </c>
      <c r="J10" s="28">
        <f>SUM(I10)</f>
        <v>25000</v>
      </c>
    </row>
    <row r="11" spans="1:10" s="44" customFormat="1" ht="19.5" customHeight="1" x14ac:dyDescent="0.3">
      <c r="A11" s="34" t="s">
        <v>40</v>
      </c>
      <c r="B11" s="35" t="s">
        <v>22</v>
      </c>
      <c r="C11" s="30" t="s">
        <v>36</v>
      </c>
      <c r="D11" s="30" t="s">
        <v>34</v>
      </c>
      <c r="E11" s="30">
        <v>6407</v>
      </c>
      <c r="F11" s="30">
        <v>17.257999999999999</v>
      </c>
      <c r="G11" s="42" t="s">
        <v>33</v>
      </c>
      <c r="H11" s="40"/>
      <c r="I11" s="40">
        <v>25000</v>
      </c>
      <c r="J11" s="28">
        <f t="shared" ref="J11:J13" si="0">SUM(I11)</f>
        <v>25000</v>
      </c>
    </row>
    <row r="12" spans="1:10" s="44" customFormat="1" ht="17.25" customHeight="1" x14ac:dyDescent="0.3">
      <c r="A12" s="34" t="s">
        <v>41</v>
      </c>
      <c r="B12" s="35" t="s">
        <v>22</v>
      </c>
      <c r="C12" s="30" t="s">
        <v>37</v>
      </c>
      <c r="D12" s="30" t="s">
        <v>35</v>
      </c>
      <c r="E12" s="30">
        <v>6407</v>
      </c>
      <c r="F12" s="30">
        <v>17.277999999999999</v>
      </c>
      <c r="G12" s="42" t="s">
        <v>33</v>
      </c>
      <c r="H12" s="40"/>
      <c r="I12" s="40">
        <v>25000</v>
      </c>
      <c r="J12" s="28">
        <f t="shared" si="0"/>
        <v>25000</v>
      </c>
    </row>
    <row r="13" spans="1:10" s="29" customFormat="1" ht="15" customHeight="1" x14ac:dyDescent="0.3">
      <c r="A13" s="41" t="s">
        <v>12</v>
      </c>
      <c r="B13" s="32"/>
      <c r="C13" s="45"/>
      <c r="D13" s="32"/>
      <c r="E13" s="45"/>
      <c r="F13" s="32"/>
      <c r="G13" s="32"/>
      <c r="H13" s="40"/>
      <c r="I13" s="40"/>
      <c r="J13" s="28">
        <f t="shared" si="0"/>
        <v>0</v>
      </c>
    </row>
    <row r="14" spans="1:10" s="11" customFormat="1" ht="18.75" customHeight="1" x14ac:dyDescent="0.3">
      <c r="A14" s="14" t="s">
        <v>0</v>
      </c>
      <c r="B14" s="15"/>
      <c r="C14" s="16"/>
      <c r="D14" s="16"/>
      <c r="E14" s="16"/>
      <c r="F14" s="16"/>
      <c r="G14" s="16"/>
      <c r="H14" s="18">
        <f>SUM(H7:H13)</f>
        <v>75000</v>
      </c>
      <c r="I14" s="18">
        <f>SUM(I5:I13)</f>
        <v>75000</v>
      </c>
      <c r="J14" s="17">
        <f>SUM(H14:H14)</f>
        <v>75000</v>
      </c>
    </row>
    <row r="15" spans="1:10" s="13" customFormat="1" ht="16.5" x14ac:dyDescent="0.3">
      <c r="A15" s="11"/>
      <c r="B15" s="11"/>
      <c r="C15" s="12"/>
      <c r="D15" s="12"/>
      <c r="E15" s="12"/>
      <c r="F15" s="12"/>
      <c r="G15" s="12"/>
      <c r="H15" s="12"/>
      <c r="I15" s="12"/>
    </row>
    <row r="16" spans="1:10" s="11" customFormat="1" ht="16.5" x14ac:dyDescent="0.3">
      <c r="C16" s="12"/>
      <c r="D16" s="12"/>
      <c r="E16" s="12"/>
      <c r="F16" s="12"/>
      <c r="G16" s="12"/>
      <c r="H16" s="12"/>
      <c r="I16" s="12"/>
    </row>
    <row r="17" spans="1:9" s="11" customFormat="1" ht="17.25" customHeight="1" x14ac:dyDescent="0.3">
      <c r="C17" s="12"/>
      <c r="D17" s="12"/>
      <c r="E17" s="12"/>
      <c r="F17" s="12"/>
      <c r="G17" s="12"/>
      <c r="H17" s="12"/>
      <c r="I17" s="12"/>
    </row>
    <row r="18" spans="1:9" s="11" customFormat="1" ht="17.25" customHeight="1" x14ac:dyDescent="0.3">
      <c r="A18" s="13" t="s">
        <v>10</v>
      </c>
      <c r="C18" s="12"/>
      <c r="D18" s="12"/>
      <c r="E18" s="12"/>
      <c r="F18" s="12"/>
      <c r="G18" s="12"/>
      <c r="H18" s="12"/>
      <c r="I18" s="12"/>
    </row>
    <row r="19" spans="1:9" s="11" customFormat="1" ht="16.5" hidden="1" x14ac:dyDescent="0.3">
      <c r="A19" s="13" t="s">
        <v>26</v>
      </c>
      <c r="C19" s="12"/>
      <c r="D19" s="12"/>
      <c r="E19" s="12"/>
      <c r="F19" s="12"/>
      <c r="G19" s="12"/>
      <c r="H19" s="12"/>
      <c r="I19" s="12"/>
    </row>
    <row r="20" spans="1:9" s="11" customFormat="1" ht="16.5" hidden="1" x14ac:dyDescent="0.3">
      <c r="A20" s="13" t="s">
        <v>14</v>
      </c>
      <c r="C20" s="12"/>
      <c r="D20" s="12"/>
      <c r="E20" s="12"/>
      <c r="F20" s="12"/>
      <c r="G20" s="12"/>
      <c r="H20" s="12"/>
      <c r="I20" s="12"/>
    </row>
    <row r="21" spans="1:9" s="11" customFormat="1" ht="16.5" x14ac:dyDescent="0.3">
      <c r="A21" s="13" t="s">
        <v>30</v>
      </c>
      <c r="C21" s="12"/>
      <c r="D21" s="12"/>
      <c r="E21" s="12"/>
      <c r="F21" s="12"/>
      <c r="G21" s="12"/>
      <c r="H21" s="12"/>
      <c r="I21" s="12"/>
    </row>
    <row r="22" spans="1:9" s="11" customFormat="1" ht="16.5" x14ac:dyDescent="0.3">
      <c r="A22" s="13" t="s">
        <v>28</v>
      </c>
      <c r="C22" s="12"/>
      <c r="D22" s="12"/>
      <c r="E22" s="12"/>
      <c r="F22" s="12"/>
      <c r="G22" s="12"/>
      <c r="H22" s="12"/>
      <c r="I22" s="12"/>
    </row>
    <row r="23" spans="1:9" s="11" customFormat="1" ht="16.5" x14ac:dyDescent="0.3">
      <c r="C23" s="12"/>
      <c r="D23" s="12"/>
      <c r="E23" s="12"/>
      <c r="F23" s="12"/>
      <c r="G23" s="12"/>
      <c r="H23" s="12"/>
      <c r="I23" s="12"/>
    </row>
    <row r="24" spans="1:9" ht="15" x14ac:dyDescent="0.25">
      <c r="A24" s="13"/>
    </row>
    <row r="25" spans="1:9" ht="15" x14ac:dyDescent="0.25">
      <c r="A25" s="13" t="s">
        <v>20</v>
      </c>
    </row>
    <row r="26" spans="1:9" ht="16.5" x14ac:dyDescent="0.25">
      <c r="A26" s="20" t="s">
        <v>24</v>
      </c>
    </row>
    <row r="27" spans="1:9" ht="15" x14ac:dyDescent="0.25">
      <c r="A27" s="13" t="s">
        <v>21</v>
      </c>
    </row>
    <row r="28" spans="1:9" ht="16.5" x14ac:dyDescent="0.25">
      <c r="A28" s="21" t="s">
        <v>25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C5033E-51E1-41EE-9FDF-3DE33569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2015-08-12T20:13:37Z</cp:lastPrinted>
  <dcterms:created xsi:type="dcterms:W3CDTF">2000-04-13T13:33:42Z</dcterms:created>
  <dcterms:modified xsi:type="dcterms:W3CDTF">2024-06-12T13:54:05Z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</Properties>
</file>