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9B039A0-67CA-41E3-95DE-47E5B7390688}" xr6:coauthVersionLast="47" xr6:coauthVersionMax="47" xr10:uidLastSave="{00000000-0000-0000-0000-000000000000}"/>
  <bookViews>
    <workbookView xWindow="3150" yWindow="3150" windowWidth="21810" windowHeight="11385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2" l="1"/>
  <c r="K38" i="2" s="1"/>
  <c r="J60" i="2"/>
  <c r="K39" i="2"/>
  <c r="K32" i="2"/>
  <c r="I31" i="2"/>
  <c r="K31" i="2" s="1"/>
  <c r="H60" i="2"/>
  <c r="K57" i="2"/>
  <c r="I60" i="2" l="1"/>
</calcChain>
</file>

<file path=xl/sharedStrings.xml><?xml version="1.0" encoding="utf-8"?>
<sst xmlns="http://schemas.openxmlformats.org/spreadsheetml/2006/main" count="95" uniqueCount="63">
  <si>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</si>
  <si>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</si>
  <si>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</si>
  <si>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</si>
  <si>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</si>
  <si>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</si>
  <si>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</si>
  <si>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</si>
  <si>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</si>
  <si>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</si>
  <si>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</si>
  <si>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</si>
  <si>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</si>
  <si>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</si>
  <si>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</si>
  <si>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</si>
  <si>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CT EOL 23CCNBEDNEGREA</t>
  </si>
  <si>
    <t>JULY 1, 2022-JUNE 30, 2023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</si>
  <si>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</si>
  <si>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</si>
  <si>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</si>
  <si>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</si>
  <si>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</si>
  <si>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</si>
  <si>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</si>
  <si>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</si>
  <si>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CT EOL 23CCNBEDSOSWTF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</si>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</sst>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A4" zoomScale="98" zoomScaleNormal="98" workbookViewId="0">
      <selection activeCell="K30" sqref="K30"/>
    </sheetView>
  </sheetViews>
  <sheetFormatPr defaultColWidth="9.140625" defaultRowHeight="13.5" x14ac:dyDescent="0.25"/>
  <cols>
    <col min="1" max="1" width="26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0" width="12.85546875" style="2" customWidth="1"/>
    <col min="11" max="11" width="12.140625" style="3" hidden="1" customWidth="1"/>
    <col min="12" max="12" width="16.85546875" style="3" customWidth="1"/>
    <col min="13" max="13" width="10.42578125" style="3" bestFit="1" customWidth="1"/>
    <col min="14" max="16384" width="9.140625" style="3"/>
  </cols>
  <sheetData>
    <row r="1" spans="1:12" ht="20.25" x14ac:dyDescent="0.3">
      <c r="A1" s="3" t="s">
        <v>11</v>
      </c>
      <c r="B1" s="74" t="s">
        <v>10</v>
      </c>
      <c r="C1" s="75"/>
      <c r="D1" s="75"/>
      <c r="E1" s="75"/>
      <c r="F1" s="75"/>
      <c r="G1" s="75"/>
      <c r="H1" s="75"/>
      <c r="I1" s="49"/>
      <c r="J1" s="49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12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28</v>
      </c>
      <c r="H5" s="9" t="s">
        <v>45</v>
      </c>
      <c r="I5" s="50" t="s">
        <v>46</v>
      </c>
      <c r="J5" s="50" t="s">
        <v>60</v>
      </c>
      <c r="K5" s="30" t="s">
        <v>6</v>
      </c>
    </row>
    <row r="6" spans="1:12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6"/>
    </row>
    <row r="7" spans="1:12" s="10" customFormat="1" ht="16.5" hidden="1" x14ac:dyDescent="0.3">
      <c r="A7" s="15" t="s">
        <v>26</v>
      </c>
      <c r="B7" s="11"/>
      <c r="C7" s="12"/>
      <c r="D7" s="12"/>
      <c r="E7" s="13"/>
      <c r="F7" s="14"/>
      <c r="G7" s="14"/>
      <c r="H7" s="15"/>
      <c r="I7" s="15"/>
      <c r="J7" s="15"/>
      <c r="K7" s="16"/>
    </row>
    <row r="8" spans="1:12" s="10" customFormat="1" ht="16.5" hidden="1" x14ac:dyDescent="0.3">
      <c r="A8" s="56"/>
      <c r="B8" s="17"/>
      <c r="C8" s="40"/>
      <c r="D8" s="57"/>
      <c r="E8" s="58" t="s">
        <v>23</v>
      </c>
      <c r="F8" s="15" t="s">
        <v>13</v>
      </c>
      <c r="G8" s="15"/>
      <c r="H8" s="19"/>
      <c r="I8" s="19"/>
      <c r="J8" s="19"/>
      <c r="K8" s="16"/>
    </row>
    <row r="9" spans="1:12" s="10" customFormat="1" ht="17.25" hidden="1" thickBot="1" x14ac:dyDescent="0.35">
      <c r="A9" s="35"/>
      <c r="B9" s="48"/>
      <c r="C9" s="59"/>
      <c r="D9" s="57"/>
      <c r="E9" s="57" t="s">
        <v>25</v>
      </c>
      <c r="F9" s="17" t="s">
        <v>13</v>
      </c>
      <c r="G9" s="17"/>
      <c r="H9" s="19"/>
      <c r="I9" s="19"/>
      <c r="J9" s="19"/>
      <c r="K9" s="34"/>
      <c r="L9" s="70"/>
    </row>
    <row r="10" spans="1:12" s="10" customFormat="1" ht="17.25" hidden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34"/>
    </row>
    <row r="11" spans="1:12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34"/>
    </row>
    <row r="12" spans="1:12" s="10" customFormat="1" ht="16.5" hidden="1" x14ac:dyDescent="0.3">
      <c r="A12" s="15" t="s">
        <v>29</v>
      </c>
      <c r="B12" s="11"/>
      <c r="C12" s="14"/>
      <c r="D12" s="14"/>
      <c r="E12" s="11"/>
      <c r="F12" s="11"/>
      <c r="G12" s="11"/>
      <c r="H12" s="18"/>
      <c r="I12" s="18"/>
      <c r="J12" s="18"/>
      <c r="K12" s="34"/>
    </row>
    <row r="13" spans="1:12" s="21" customFormat="1" ht="16.5" hidden="1" x14ac:dyDescent="0.3">
      <c r="A13" s="32" t="s">
        <v>34</v>
      </c>
      <c r="B13" s="17" t="s">
        <v>17</v>
      </c>
      <c r="C13" s="46" t="s">
        <v>35</v>
      </c>
      <c r="D13" s="44" t="s">
        <v>36</v>
      </c>
      <c r="E13" s="44" t="s">
        <v>37</v>
      </c>
      <c r="F13" s="15">
        <v>17.245000000000001</v>
      </c>
      <c r="G13" s="47" t="s">
        <v>30</v>
      </c>
      <c r="H13" s="18"/>
      <c r="I13" s="18"/>
      <c r="J13" s="18"/>
      <c r="K13" s="16"/>
    </row>
    <row r="14" spans="1:12" s="21" customFormat="1" ht="16.5" hidden="1" x14ac:dyDescent="0.3">
      <c r="A14" s="32" t="s">
        <v>34</v>
      </c>
      <c r="B14" s="17" t="s">
        <v>38</v>
      </c>
      <c r="C14" s="46" t="s">
        <v>35</v>
      </c>
      <c r="D14" s="44" t="s">
        <v>36</v>
      </c>
      <c r="E14" s="44" t="s">
        <v>37</v>
      </c>
      <c r="F14" s="15">
        <v>17.245000000000001</v>
      </c>
      <c r="G14" s="47" t="s">
        <v>30</v>
      </c>
      <c r="H14" s="18"/>
      <c r="I14" s="18"/>
      <c r="J14" s="18"/>
      <c r="K14" s="16"/>
    </row>
    <row r="15" spans="1:12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34"/>
    </row>
    <row r="16" spans="1:12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34"/>
    </row>
    <row r="17" spans="1:11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34"/>
    </row>
    <row r="18" spans="1:11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34"/>
    </row>
    <row r="19" spans="1:11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34"/>
    </row>
    <row r="20" spans="1:11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34"/>
    </row>
    <row r="21" spans="1:11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34"/>
    </row>
    <row r="22" spans="1:11" s="10" customFormat="1" ht="16.5" hidden="1" x14ac:dyDescent="0.3">
      <c r="A22" s="15" t="s">
        <v>16</v>
      </c>
      <c r="B22" s="11"/>
      <c r="C22" s="31"/>
      <c r="D22" s="31"/>
      <c r="E22" s="33"/>
      <c r="F22" s="15"/>
      <c r="G22" s="15"/>
      <c r="H22" s="18"/>
      <c r="I22" s="18"/>
      <c r="J22" s="18"/>
      <c r="K22" s="34"/>
    </row>
    <row r="23" spans="1:11" s="10" customFormat="1" ht="16.5" hidden="1" x14ac:dyDescent="0.3">
      <c r="A23" s="51"/>
      <c r="B23" s="48"/>
      <c r="C23" s="15"/>
      <c r="D23" s="15"/>
      <c r="E23" s="15"/>
      <c r="F23" s="15">
        <v>17.225000000000001</v>
      </c>
      <c r="G23" s="15"/>
      <c r="H23" s="18"/>
      <c r="I23" s="18"/>
      <c r="J23" s="18"/>
      <c r="K23" s="34"/>
    </row>
    <row r="24" spans="1:11" s="10" customFormat="1" ht="16.5" hidden="1" x14ac:dyDescent="0.3">
      <c r="A24" s="51"/>
      <c r="B24" s="52"/>
      <c r="C24" s="15"/>
      <c r="D24" s="15"/>
      <c r="E24" s="15"/>
      <c r="F24" s="15">
        <v>17.225000000000001</v>
      </c>
      <c r="G24" s="15"/>
      <c r="H24" s="18"/>
      <c r="I24" s="18"/>
      <c r="J24" s="18"/>
      <c r="K24" s="34"/>
    </row>
    <row r="25" spans="1:11" s="10" customFormat="1" ht="16.5" hidden="1" x14ac:dyDescent="0.3">
      <c r="A25" s="38"/>
      <c r="B25" s="17"/>
      <c r="C25" s="15"/>
      <c r="D25" s="15"/>
      <c r="E25" s="15"/>
      <c r="F25" s="15"/>
      <c r="G25" s="15"/>
      <c r="H25" s="18"/>
      <c r="I25" s="18"/>
      <c r="J25" s="18"/>
      <c r="K25" s="34"/>
    </row>
    <row r="26" spans="1:11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18"/>
      <c r="J26" s="18"/>
      <c r="K26" s="34"/>
    </row>
    <row r="27" spans="1:11" s="10" customFormat="1" ht="16.5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34"/>
    </row>
    <row r="28" spans="1:11" s="10" customFormat="1" ht="16.5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34"/>
    </row>
    <row r="29" spans="1:11" s="10" customFormat="1" ht="16.5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34"/>
    </row>
    <row r="30" spans="1:11" s="10" customFormat="1" ht="16.5" x14ac:dyDescent="0.3">
      <c r="A30" s="15" t="s">
        <v>51</v>
      </c>
      <c r="B30" s="11"/>
      <c r="C30" s="12"/>
      <c r="D30" s="12"/>
      <c r="E30" s="13"/>
      <c r="F30" s="14"/>
      <c r="G30" s="14"/>
      <c r="H30" s="41"/>
      <c r="I30" s="41"/>
      <c r="J30" s="41"/>
      <c r="K30" s="34"/>
    </row>
    <row r="31" spans="1:11" s="10" customFormat="1" ht="16.5" hidden="1" x14ac:dyDescent="0.3">
      <c r="A31" s="53" t="s">
        <v>52</v>
      </c>
      <c r="B31" s="72" t="s">
        <v>53</v>
      </c>
      <c r="C31" s="73" t="s">
        <v>54</v>
      </c>
      <c r="D31" s="54" t="s">
        <v>18</v>
      </c>
      <c r="E31" s="54">
        <v>6501</v>
      </c>
      <c r="F31" s="17">
        <v>17.259</v>
      </c>
      <c r="G31" s="60" t="s">
        <v>31</v>
      </c>
      <c r="H31" s="41"/>
      <c r="I31" s="41">
        <f>775363-1</f>
        <v>775362</v>
      </c>
      <c r="J31" s="41"/>
      <c r="K31" s="16">
        <f>SUM(I31)</f>
        <v>775362</v>
      </c>
    </row>
    <row r="32" spans="1:11" s="10" customFormat="1" ht="16.5" hidden="1" x14ac:dyDescent="0.3">
      <c r="A32" s="53" t="s">
        <v>52</v>
      </c>
      <c r="B32" s="17" t="s">
        <v>55</v>
      </c>
      <c r="C32" s="73" t="s">
        <v>54</v>
      </c>
      <c r="D32" s="54" t="s">
        <v>18</v>
      </c>
      <c r="E32" s="54">
        <v>6501</v>
      </c>
      <c r="F32" s="17">
        <v>17.259</v>
      </c>
      <c r="G32" s="60" t="s">
        <v>31</v>
      </c>
      <c r="H32" s="41"/>
      <c r="I32" s="41">
        <v>1</v>
      </c>
      <c r="J32" s="41"/>
      <c r="K32" s="16">
        <f>SUM(I32)</f>
        <v>1</v>
      </c>
    </row>
    <row r="33" spans="1:11" s="10" customFormat="1" ht="16.5" hidden="1" x14ac:dyDescent="0.3">
      <c r="A33" s="22"/>
      <c r="B33" s="17"/>
      <c r="C33" s="44"/>
      <c r="D33" s="55" t="s">
        <v>20</v>
      </c>
      <c r="E33" s="55">
        <v>6502</v>
      </c>
      <c r="F33" s="15">
        <v>17.257999999999999</v>
      </c>
      <c r="G33" s="60" t="s">
        <v>31</v>
      </c>
      <c r="H33" s="41"/>
      <c r="I33" s="41"/>
      <c r="J33" s="41"/>
      <c r="K33" s="16"/>
    </row>
    <row r="34" spans="1:11" s="21" customFormat="1" ht="16.5" hidden="1" x14ac:dyDescent="0.3">
      <c r="A34" s="22"/>
      <c r="B34" s="17"/>
      <c r="C34" s="44"/>
      <c r="D34" s="55" t="s">
        <v>20</v>
      </c>
      <c r="E34" s="55">
        <v>6502</v>
      </c>
      <c r="F34" s="15">
        <v>17.257999999999999</v>
      </c>
      <c r="G34" s="60" t="s">
        <v>31</v>
      </c>
      <c r="H34" s="41"/>
      <c r="I34" s="41"/>
      <c r="J34" s="41"/>
      <c r="K34" s="16"/>
    </row>
    <row r="35" spans="1:11" s="21" customFormat="1" ht="16.5" hidden="1" x14ac:dyDescent="0.3">
      <c r="A35" s="22"/>
      <c r="B35" s="17"/>
      <c r="C35" s="15"/>
      <c r="D35" s="55" t="s">
        <v>20</v>
      </c>
      <c r="E35" s="55">
        <v>6502</v>
      </c>
      <c r="F35" s="15">
        <v>17.257999999999999</v>
      </c>
      <c r="G35" s="60" t="s">
        <v>31</v>
      </c>
      <c r="H35" s="41"/>
      <c r="I35" s="41"/>
      <c r="J35" s="41"/>
      <c r="K35" s="16"/>
    </row>
    <row r="36" spans="1:11" s="21" customFormat="1" ht="16.5" hidden="1" x14ac:dyDescent="0.3">
      <c r="A36" s="22"/>
      <c r="B36" s="17"/>
      <c r="C36" s="15"/>
      <c r="D36" s="55" t="s">
        <v>20</v>
      </c>
      <c r="E36" s="55">
        <v>6502</v>
      </c>
      <c r="F36" s="15">
        <v>17.257999999999999</v>
      </c>
      <c r="G36" s="60" t="s">
        <v>31</v>
      </c>
      <c r="H36" s="41"/>
      <c r="I36" s="41"/>
      <c r="J36" s="41"/>
      <c r="K36" s="16"/>
    </row>
    <row r="37" spans="1:11" s="21" customFormat="1" ht="16.5" x14ac:dyDescent="0.3">
      <c r="A37" s="32"/>
      <c r="B37" s="45"/>
      <c r="C37" s="30"/>
      <c r="D37" s="15"/>
      <c r="E37" s="17"/>
      <c r="F37" s="15"/>
      <c r="G37" s="60"/>
      <c r="H37" s="41"/>
      <c r="I37" s="41"/>
      <c r="J37" s="41"/>
      <c r="K37" s="34"/>
    </row>
    <row r="38" spans="1:11" s="21" customFormat="1" ht="16.5" x14ac:dyDescent="0.3">
      <c r="A38" s="32" t="s">
        <v>58</v>
      </c>
      <c r="B38" s="72" t="s">
        <v>53</v>
      </c>
      <c r="C38" s="73" t="s">
        <v>59</v>
      </c>
      <c r="D38" s="55" t="s">
        <v>24</v>
      </c>
      <c r="E38" s="55">
        <v>6503</v>
      </c>
      <c r="F38" s="15">
        <v>17.277999999999999</v>
      </c>
      <c r="G38" s="60" t="s">
        <v>31</v>
      </c>
      <c r="H38" s="41"/>
      <c r="I38" s="41"/>
      <c r="J38" s="41">
        <f>143653-1</f>
        <v>143652</v>
      </c>
      <c r="K38" s="16">
        <f>SUM(J38)</f>
        <v>143652</v>
      </c>
    </row>
    <row r="39" spans="1:11" s="21" customFormat="1" ht="16.5" x14ac:dyDescent="0.3">
      <c r="A39" s="32" t="s">
        <v>58</v>
      </c>
      <c r="B39" s="17" t="s">
        <v>55</v>
      </c>
      <c r="C39" s="73" t="s">
        <v>59</v>
      </c>
      <c r="D39" s="55" t="s">
        <v>24</v>
      </c>
      <c r="E39" s="55">
        <v>6503</v>
      </c>
      <c r="F39" s="15">
        <v>17.277999999999999</v>
      </c>
      <c r="G39" s="60" t="s">
        <v>31</v>
      </c>
      <c r="H39" s="41"/>
      <c r="I39" s="41"/>
      <c r="J39" s="41">
        <v>1</v>
      </c>
      <c r="K39" s="16">
        <f>SUM(J39)</f>
        <v>1</v>
      </c>
    </row>
    <row r="40" spans="1:11" s="10" customFormat="1" ht="16.5" x14ac:dyDescent="0.3">
      <c r="A40" s="32"/>
      <c r="B40" s="17"/>
      <c r="C40" s="40"/>
      <c r="D40" s="15"/>
      <c r="E40" s="17"/>
      <c r="F40" s="15"/>
      <c r="G40" s="15"/>
      <c r="H40" s="42"/>
      <c r="I40" s="42"/>
      <c r="J40" s="42"/>
      <c r="K40" s="16"/>
    </row>
    <row r="41" spans="1:11" s="10" customFormat="1" ht="16.5" x14ac:dyDescent="0.3">
      <c r="A41" s="32"/>
      <c r="B41" s="17"/>
      <c r="C41" s="40"/>
      <c r="D41" s="15"/>
      <c r="E41" s="17"/>
      <c r="F41" s="15"/>
      <c r="G41" s="15"/>
      <c r="H41" s="42"/>
      <c r="I41" s="42"/>
      <c r="J41" s="42"/>
      <c r="K41" s="34"/>
    </row>
    <row r="42" spans="1:11" s="10" customFormat="1" ht="16.5" x14ac:dyDescent="0.3">
      <c r="A42" s="32"/>
      <c r="B42" s="17"/>
      <c r="C42" s="40"/>
      <c r="D42" s="15"/>
      <c r="E42" s="17"/>
      <c r="F42" s="15"/>
      <c r="G42" s="15"/>
      <c r="H42" s="41"/>
      <c r="I42" s="41"/>
      <c r="J42" s="41"/>
      <c r="K42" s="34"/>
    </row>
    <row r="43" spans="1:11" s="10" customFormat="1" ht="16.5" x14ac:dyDescent="0.3">
      <c r="A43" s="32"/>
      <c r="B43" s="45"/>
      <c r="C43" s="30"/>
      <c r="D43" s="15"/>
      <c r="E43" s="17"/>
      <c r="F43" s="15"/>
      <c r="G43" s="15"/>
      <c r="H43" s="41"/>
      <c r="I43" s="41"/>
      <c r="J43" s="41"/>
      <c r="K43" s="34"/>
    </row>
    <row r="44" spans="1:11" s="21" customFormat="1" ht="15" hidden="1" x14ac:dyDescent="0.25">
      <c r="A44" s="9" t="s">
        <v>8</v>
      </c>
      <c r="B44" s="17"/>
      <c r="C44" s="15"/>
      <c r="D44" s="15"/>
      <c r="E44" s="17"/>
      <c r="F44" s="15"/>
      <c r="G44" s="15"/>
      <c r="H44" s="42"/>
      <c r="I44" s="42"/>
      <c r="J44" s="42"/>
      <c r="K44" s="34"/>
    </row>
    <row r="45" spans="1:11" s="21" customFormat="1" ht="15" hidden="1" x14ac:dyDescent="0.25">
      <c r="A45" s="15" t="s">
        <v>19</v>
      </c>
      <c r="B45" s="17"/>
      <c r="C45" s="15"/>
      <c r="D45" s="15"/>
      <c r="E45" s="17"/>
      <c r="F45" s="15"/>
      <c r="G45" s="15"/>
      <c r="H45" s="42"/>
      <c r="I45" s="42"/>
      <c r="J45" s="42"/>
      <c r="K45" s="34"/>
    </row>
    <row r="46" spans="1:11" s="21" customFormat="1" ht="15" hidden="1" x14ac:dyDescent="0.25">
      <c r="A46" s="43"/>
      <c r="B46" s="17"/>
      <c r="C46" s="31"/>
      <c r="D46" s="31"/>
      <c r="E46" s="33"/>
      <c r="F46" s="30"/>
      <c r="G46" s="30"/>
      <c r="H46" s="42"/>
      <c r="I46" s="42"/>
      <c r="J46" s="42"/>
      <c r="K46" s="34"/>
    </row>
    <row r="47" spans="1:11" s="21" customFormat="1" ht="15" hidden="1" x14ac:dyDescent="0.25">
      <c r="A47" s="32"/>
      <c r="B47" s="17"/>
      <c r="C47" s="44"/>
      <c r="D47" s="44"/>
      <c r="E47" s="44"/>
      <c r="F47" s="15"/>
      <c r="G47" s="15"/>
      <c r="H47" s="42"/>
      <c r="I47" s="42"/>
      <c r="J47" s="42"/>
      <c r="K47" s="34"/>
    </row>
    <row r="48" spans="1:11" s="21" customFormat="1" ht="16.5" hidden="1" x14ac:dyDescent="0.3">
      <c r="A48" s="38"/>
      <c r="B48" s="17"/>
      <c r="C48" s="46"/>
      <c r="D48" s="15"/>
      <c r="E48" s="33"/>
      <c r="F48" s="30"/>
      <c r="G48" s="47" t="s">
        <v>32</v>
      </c>
      <c r="H48" s="42"/>
      <c r="I48" s="42"/>
      <c r="J48" s="42"/>
      <c r="K48" s="16"/>
    </row>
    <row r="49" spans="1:11" s="21" customFormat="1" ht="15" hidden="1" x14ac:dyDescent="0.25">
      <c r="A49" s="43"/>
      <c r="B49" s="17"/>
      <c r="C49" s="15"/>
      <c r="D49" s="44"/>
      <c r="E49" s="46"/>
      <c r="F49" s="15"/>
      <c r="G49" s="15"/>
      <c r="H49" s="42"/>
      <c r="I49" s="42"/>
      <c r="J49" s="42"/>
      <c r="K49" s="34"/>
    </row>
    <row r="50" spans="1:11" s="21" customFormat="1" ht="15" hidden="1" x14ac:dyDescent="0.25">
      <c r="A50" s="32"/>
      <c r="B50" s="17"/>
      <c r="C50" s="15"/>
      <c r="D50" s="15"/>
      <c r="E50" s="17"/>
      <c r="F50" s="15"/>
      <c r="G50" s="15"/>
      <c r="H50" s="42"/>
      <c r="I50" s="42"/>
      <c r="J50" s="42"/>
      <c r="K50" s="34"/>
    </row>
    <row r="51" spans="1:11" s="21" customFormat="1" ht="15" hidden="1" x14ac:dyDescent="0.25">
      <c r="A51" s="32"/>
      <c r="B51" s="17"/>
      <c r="C51" s="15"/>
      <c r="D51" s="15"/>
      <c r="E51" s="17"/>
      <c r="F51" s="15"/>
      <c r="G51" s="15"/>
      <c r="H51" s="42"/>
      <c r="I51" s="42"/>
      <c r="J51" s="42"/>
      <c r="K51" s="34"/>
    </row>
    <row r="52" spans="1:11" s="21" customFormat="1" ht="16.5" hidden="1" x14ac:dyDescent="0.3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34"/>
    </row>
    <row r="53" spans="1:11" s="21" customFormat="1" ht="16.5" hidden="1" x14ac:dyDescent="0.3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34"/>
    </row>
    <row r="54" spans="1:11" s="21" customFormat="1" ht="16.5" hidden="1" x14ac:dyDescent="0.3">
      <c r="A54" s="15" t="s">
        <v>47</v>
      </c>
      <c r="B54" s="11"/>
      <c r="C54" s="14"/>
      <c r="D54" s="14"/>
      <c r="E54" s="65"/>
      <c r="F54" s="12"/>
      <c r="G54" s="12"/>
      <c r="H54" s="19"/>
      <c r="I54" s="19"/>
      <c r="J54" s="19"/>
      <c r="K54" s="34"/>
    </row>
    <row r="55" spans="1:11" s="21" customFormat="1" ht="16.5" hidden="1" x14ac:dyDescent="0.3">
      <c r="A55" s="22"/>
      <c r="B55" s="17"/>
      <c r="C55" s="15"/>
      <c r="D55" s="15" t="s">
        <v>21</v>
      </c>
      <c r="E55" s="66" t="s">
        <v>22</v>
      </c>
      <c r="F55" s="17">
        <v>17.207000000000001</v>
      </c>
      <c r="G55" s="47" t="s">
        <v>33</v>
      </c>
      <c r="H55" s="19"/>
      <c r="I55" s="19"/>
      <c r="J55" s="19"/>
      <c r="K55" s="16"/>
    </row>
    <row r="56" spans="1:11" s="21" customFormat="1" ht="16.5" hidden="1" x14ac:dyDescent="0.3">
      <c r="A56" s="22"/>
      <c r="B56" s="17"/>
      <c r="C56" s="15"/>
      <c r="D56" s="15" t="s">
        <v>21</v>
      </c>
      <c r="E56" s="66" t="s">
        <v>22</v>
      </c>
      <c r="F56" s="17">
        <v>17.207000000000001</v>
      </c>
      <c r="G56" s="47" t="s">
        <v>33</v>
      </c>
      <c r="H56" s="19"/>
      <c r="I56" s="19"/>
      <c r="J56" s="19"/>
      <c r="K56" s="16"/>
    </row>
    <row r="57" spans="1:11" s="10" customFormat="1" ht="16.5" hidden="1" x14ac:dyDescent="0.3">
      <c r="A57" s="68" t="s">
        <v>43</v>
      </c>
      <c r="B57" s="17" t="s">
        <v>48</v>
      </c>
      <c r="C57" s="14" t="s">
        <v>44</v>
      </c>
      <c r="D57" s="14" t="s">
        <v>14</v>
      </c>
      <c r="E57" s="14" t="s">
        <v>15</v>
      </c>
      <c r="F57" s="69">
        <v>10.561</v>
      </c>
      <c r="G57" s="37"/>
      <c r="H57" s="61">
        <v>4929.4400000000005</v>
      </c>
      <c r="I57" s="61"/>
      <c r="J57" s="61"/>
      <c r="K57" s="71">
        <f>SUM(H57:I57)</f>
        <v>4929.4400000000005</v>
      </c>
    </row>
    <row r="58" spans="1:11" s="10" customFormat="1" ht="16.5" hidden="1" x14ac:dyDescent="0.3">
      <c r="A58" s="36"/>
      <c r="B58" s="45"/>
      <c r="C58" s="44"/>
      <c r="D58" s="44"/>
      <c r="E58" s="67"/>
      <c r="F58" s="37"/>
      <c r="G58" s="37"/>
      <c r="H58" s="61"/>
      <c r="I58" s="61"/>
      <c r="J58" s="61"/>
      <c r="K58" s="71"/>
    </row>
    <row r="59" spans="1:11" s="10" customFormat="1" ht="16.5" x14ac:dyDescent="0.3">
      <c r="A59" s="22"/>
      <c r="B59" s="17"/>
      <c r="C59" s="31"/>
      <c r="D59" s="31"/>
      <c r="E59" s="33"/>
      <c r="F59" s="17"/>
      <c r="G59" s="17"/>
      <c r="H59" s="41"/>
      <c r="I59" s="41"/>
      <c r="J59" s="41"/>
      <c r="K59" s="71"/>
    </row>
    <row r="60" spans="1:11" s="10" customFormat="1" ht="16.5" x14ac:dyDescent="0.3">
      <c r="A60" s="22" t="s">
        <v>0</v>
      </c>
      <c r="B60" s="22"/>
      <c r="C60" s="24"/>
      <c r="D60" s="24"/>
      <c r="E60" s="24"/>
      <c r="F60" s="24"/>
      <c r="G60" s="24"/>
      <c r="H60" s="41">
        <f>SUM(H57:H59)</f>
        <v>4929.4400000000005</v>
      </c>
      <c r="I60" s="41">
        <f>SUM(I31:I59)</f>
        <v>775363</v>
      </c>
      <c r="J60" s="41">
        <f>SUM(J37:J41)</f>
        <v>143653</v>
      </c>
      <c r="K60" s="71"/>
    </row>
    <row r="61" spans="1:11" s="10" customFormat="1" ht="16.5" x14ac:dyDescent="0.3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28"/>
    </row>
    <row r="62" spans="1:11" s="10" customFormat="1" ht="16.5" x14ac:dyDescent="0.3">
      <c r="A62" s="21" t="s">
        <v>9</v>
      </c>
      <c r="C62" s="29"/>
      <c r="D62" s="29"/>
      <c r="E62" s="29"/>
      <c r="F62" s="29"/>
      <c r="G62" s="29"/>
      <c r="H62" s="29"/>
      <c r="I62" s="29"/>
      <c r="J62" s="29"/>
    </row>
    <row r="63" spans="1:11" s="10" customFormat="1" ht="16.5" hidden="1" x14ac:dyDescent="0.3">
      <c r="A63" s="21" t="s">
        <v>49</v>
      </c>
      <c r="C63" s="29"/>
      <c r="D63" s="29"/>
      <c r="E63" s="29"/>
      <c r="F63" s="29"/>
      <c r="G63" s="29"/>
      <c r="H63" s="29"/>
      <c r="I63" s="29"/>
      <c r="J63" s="29"/>
    </row>
    <row r="64" spans="1:11" s="10" customFormat="1" ht="16.5" hidden="1" x14ac:dyDescent="0.3">
      <c r="A64" s="25" t="s">
        <v>50</v>
      </c>
      <c r="C64" s="29"/>
      <c r="D64" s="29"/>
      <c r="E64" s="29"/>
      <c r="F64" s="29"/>
      <c r="G64" s="29"/>
      <c r="H64" s="29"/>
      <c r="I64" s="29"/>
      <c r="J64" s="29"/>
    </row>
    <row r="65" spans="1:1" ht="15" hidden="1" x14ac:dyDescent="0.25">
      <c r="A65" s="21" t="s">
        <v>56</v>
      </c>
    </row>
    <row r="66" spans="1:1" ht="15" hidden="1" x14ac:dyDescent="0.25">
      <c r="A66" s="25" t="s">
        <v>57</v>
      </c>
    </row>
    <row r="67" spans="1:1" ht="15" x14ac:dyDescent="0.25">
      <c r="A67" s="21" t="s">
        <v>61</v>
      </c>
    </row>
    <row r="68" spans="1:1" ht="15" x14ac:dyDescent="0.25">
      <c r="A68" s="25" t="s">
        <v>62</v>
      </c>
    </row>
    <row r="71" spans="1:1" ht="15" x14ac:dyDescent="0.25">
      <c r="A71" s="62" t="s">
        <v>27</v>
      </c>
    </row>
    <row r="72" spans="1:1" ht="15" x14ac:dyDescent="0.25">
      <c r="A72" s="21" t="s">
        <v>39</v>
      </c>
    </row>
    <row r="73" spans="1:1" ht="15" x14ac:dyDescent="0.25">
      <c r="A73" s="63" t="s">
        <v>41</v>
      </c>
    </row>
    <row r="74" spans="1:1" ht="15" x14ac:dyDescent="0.25">
      <c r="A74" s="21" t="s">
        <v>40</v>
      </c>
    </row>
    <row r="75" spans="1:1" ht="15" x14ac:dyDescent="0.25">
      <c r="A75" s="64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2023-08-29T18:34:22Z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