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1684DD62-3875-4A5B-9025-3AA41D1F56B8}" xr6:coauthVersionLast="47" xr6:coauthVersionMax="47" xr10:uidLastSave="{00000000-0000-0000-0000-000000000000}"/>
  <bookViews>
    <workbookView xWindow="390" yWindow="390" windowWidth="21810" windowHeight="11385" xr2:uid="{00000000-000D-0000-FFFF-FFFF00000000}"/>
  </bookViews>
  <sheets>
    <sheet name="NORTH SHORE" sheetId="2" r:id="rId1"/>
  </sheets>
  <definedNames>
    <definedName name="_xlnm.Print_Area" localSheetId="0">'NORTH SHORE'!$A$1:$H$62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7" i="2" l="1"/>
  <c r="J48" i="2"/>
  <c r="J49" i="2"/>
  <c r="J50" i="2"/>
  <c r="J51" i="2"/>
  <c r="J52" i="2"/>
  <c r="J53" i="2"/>
  <c r="J54" i="2"/>
  <c r="J55" i="2"/>
  <c r="J56" i="2"/>
  <c r="J57" i="2"/>
  <c r="J46" i="2"/>
  <c r="I46" i="2"/>
  <c r="J18" i="2"/>
  <c r="I60" i="2" l="1"/>
  <c r="H60" i="2"/>
</calcChain>
</file>

<file path=xl/sharedStrings.xml><?xml version="1.0" encoding="utf-8"?>
<sst xmlns="http://schemas.openxmlformats.org/spreadsheetml/2006/main" count="85" uniqueCount="55">
  <si>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</si>
  <si>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</si>
  <si>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</si>
  <si>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</si>
  <si>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</si>
  <si>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</si>
  <si>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</si>
  <si>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</si>
  <si>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</si>
  <si>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</si>
  <si>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</si>
  <si>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</si>
  <si>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CITY OF SALEM -NORTH SHORE</t>
  </si>
  <si>
    <t>N/A</t>
  </si>
  <si>
    <t>7003-1631</t>
  </si>
  <si>
    <t>17.207</t>
  </si>
  <si>
    <t>DVOP</t>
  </si>
  <si>
    <t>N.A</t>
  </si>
  <si>
    <t>4400-3067</t>
  </si>
  <si>
    <t>K103</t>
  </si>
  <si>
    <t>CT EOL 23CCSALENEGREA</t>
  </si>
  <si>
    <t>7003-1778</t>
  </si>
  <si>
    <t>CT EOL 23CCSALESOSWTF</t>
  </si>
  <si>
    <t>K264</t>
  </si>
  <si>
    <t>7003-1630</t>
  </si>
  <si>
    <t>7002-6626</t>
  </si>
  <si>
    <t>K107</t>
  </si>
  <si>
    <t>K284</t>
  </si>
  <si>
    <t>DUNS 947581567</t>
  </si>
  <si>
    <t>CT EOL 23CCSALETRADE</t>
  </si>
  <si>
    <t>FAIN #</t>
  </si>
  <si>
    <t>CT EOL 23CCSALEVETSUI</t>
  </si>
  <si>
    <t>ES38736-22-55-A-25</t>
  </si>
  <si>
    <t>TA38685-22-55-A-25</t>
  </si>
  <si>
    <t>DV35786-21-55-5-25</t>
  </si>
  <si>
    <t>AA-38535-22-55-A-25</t>
  </si>
  <si>
    <t>VENDOR CUSTOMER CODE</t>
  </si>
  <si>
    <t>UEI #</t>
  </si>
  <si>
    <t>HETQJFFB9CB9</t>
  </si>
  <si>
    <t>VC6000192137</t>
  </si>
  <si>
    <t>WPP SNAP EXPANSION</t>
  </si>
  <si>
    <t>FY20233067</t>
  </si>
  <si>
    <t>CT EOL 24CCSALEWP</t>
  </si>
  <si>
    <t>INITIAL AWARD FY24</t>
  </si>
  <si>
    <t>BUDGET #1 FY24</t>
  </si>
  <si>
    <t>JULY 1, 2023-SEPT. 30, 2023</t>
  </si>
  <si>
    <t>INITIAL AWARD FY24 MAY 31, 2023</t>
  </si>
  <si>
    <t>TO ADD WPP SNAP EXPANSION FUNDS</t>
  </si>
  <si>
    <t>CT EOL 24CCSALEWIA</t>
  </si>
  <si>
    <t>BUDGET #1 FY24 JULY 31, 2023</t>
  </si>
  <si>
    <t>TO ADD FY24 YOUTH FUNDS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</si>
  <si>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</si>
  <si>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2023-JUNE 30, 2024</t>
  </si>
  <si>
    <t>FWIAYTH24</t>
  </si>
  <si>
    <t>JULY 1, 2024-JUNE 30,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</si>
</sst>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9.5"/>
      <name val="Book Antiqua"/>
      <family val="1"/>
    </font>
    <font>
      <sz val="11.5"/>
      <name val="Book Antiqua"/>
      <family val="1"/>
    </font>
    <font>
      <b/>
      <sz val="11.5"/>
      <name val="Book Antiqua"/>
      <family val="1"/>
    </font>
    <font>
      <b/>
      <sz val="14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3"/>
      <name val="Book Antiqua"/>
      <family val="1"/>
    </font>
    <font>
      <b/>
      <sz val="15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b/>
      <sz val="11"/>
      <color rgb="FF242424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indexed="10"/>
      <name val="Book Antiqua"/>
      <family val="1"/>
    </font>
    <font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5" fillId="0" borderId="0"/>
  </cellStyleXfs>
  <cellXfs count="8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9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0" xfId="0" applyFont="1"/>
    <xf numFmtId="0" fontId="11" fillId="0" borderId="1" xfId="0" quotePrefix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49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44" fontId="12" fillId="0" borderId="1" xfId="0" applyNumberFormat="1" applyFont="1" applyBorder="1"/>
    <xf numFmtId="0" fontId="12" fillId="0" borderId="1" xfId="0" quotePrefix="1" applyFont="1" applyBorder="1" applyAlignment="1">
      <alignment horizontal="center"/>
    </xf>
    <xf numFmtId="7" fontId="12" fillId="0" borderId="1" xfId="0" applyNumberFormat="1" applyFont="1" applyBorder="1" applyAlignment="1">
      <alignment horizontal="center"/>
    </xf>
    <xf numFmtId="0" fontId="11" fillId="2" borderId="1" xfId="0" applyFont="1" applyFill="1" applyBorder="1" applyAlignment="1">
      <alignment horizontal="center" wrapText="1"/>
    </xf>
    <xf numFmtId="7" fontId="12" fillId="0" borderId="1" xfId="0" applyNumberFormat="1" applyFont="1" applyBorder="1" applyAlignment="1">
      <alignment horizontal="center" wrapText="1"/>
    </xf>
    <xf numFmtId="0" fontId="11" fillId="0" borderId="1" xfId="0" applyFont="1" applyBorder="1"/>
    <xf numFmtId="0" fontId="8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12" fillId="0" borderId="0" xfId="0" applyFont="1"/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13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14" fillId="0" borderId="0" xfId="0" applyFont="1"/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left"/>
    </xf>
    <xf numFmtId="49" fontId="12" fillId="0" borderId="1" xfId="0" applyNumberFormat="1" applyFont="1" applyBorder="1" applyAlignment="1">
      <alignment horizontal="center" wrapText="1"/>
    </xf>
    <xf numFmtId="0" fontId="12" fillId="0" borderId="1" xfId="0" applyFont="1" applyBorder="1"/>
    <xf numFmtId="0" fontId="12" fillId="0" borderId="1" xfId="0" quotePrefix="1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12" fillId="0" borderId="2" xfId="0" applyFont="1" applyBorder="1" applyAlignment="1">
      <alignment wrapText="1"/>
    </xf>
    <xf numFmtId="7" fontId="12" fillId="0" borderId="0" xfId="0" applyNumberFormat="1" applyFont="1"/>
    <xf numFmtId="0" fontId="18" fillId="0" borderId="1" xfId="0" applyFont="1" applyBorder="1" applyAlignment="1">
      <alignment horizontal="center"/>
    </xf>
    <xf numFmtId="0" fontId="12" fillId="0" borderId="2" xfId="0" quotePrefix="1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44" fontId="12" fillId="0" borderId="1" xfId="1" applyFont="1" applyFill="1" applyBorder="1" applyAlignment="1">
      <alignment horizontal="center" wrapText="1"/>
    </xf>
    <xf numFmtId="44" fontId="12" fillId="0" borderId="1" xfId="1" applyFont="1" applyFill="1" applyBorder="1" applyAlignment="1">
      <alignment horizontal="center"/>
    </xf>
    <xf numFmtId="44" fontId="13" fillId="0" borderId="1" xfId="1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8" fillId="0" borderId="1" xfId="0" quotePrefix="1" applyFont="1" applyBorder="1" applyAlignment="1">
      <alignment horizontal="center"/>
    </xf>
    <xf numFmtId="44" fontId="7" fillId="0" borderId="0" xfId="0" applyNumberFormat="1" applyFont="1"/>
    <xf numFmtId="0" fontId="4" fillId="0" borderId="0" xfId="0" applyFont="1"/>
    <xf numFmtId="0" fontId="12" fillId="0" borderId="0" xfId="0" applyFont="1" applyAlignment="1">
      <alignment horizontal="left"/>
    </xf>
    <xf numFmtId="0" fontId="18" fillId="0" borderId="1" xfId="0" quotePrefix="1" applyFont="1" applyBorder="1" applyAlignment="1">
      <alignment horizontal="center" vertical="center" wrapText="1"/>
    </xf>
    <xf numFmtId="44" fontId="12" fillId="0" borderId="4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44" fontId="12" fillId="0" borderId="1" xfId="1" applyFont="1" applyFill="1" applyBorder="1"/>
    <xf numFmtId="37" fontId="12" fillId="0" borderId="1" xfId="2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20" fillId="3" borderId="6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44" fontId="12" fillId="0" borderId="3" xfId="1" applyFont="1" applyFill="1" applyBorder="1" applyAlignment="1">
      <alignment horizontal="center"/>
    </xf>
    <xf numFmtId="0" fontId="21" fillId="0" borderId="0" xfId="0" applyFont="1"/>
    <xf numFmtId="0" fontId="22" fillId="0" borderId="0" xfId="0" applyFont="1"/>
    <xf numFmtId="0" fontId="10" fillId="0" borderId="1" xfId="0" applyFont="1" applyBorder="1" applyAlignment="1">
      <alignment horizontal="center"/>
    </xf>
    <xf numFmtId="44" fontId="12" fillId="0" borderId="1" xfId="1" applyFont="1" applyBorder="1" applyAlignment="1">
      <alignment horizontal="center"/>
    </xf>
    <xf numFmtId="0" fontId="12" fillId="0" borderId="1" xfId="0" quotePrefix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7"/>
  <sheetViews>
    <sheetView tabSelected="1" topLeftCell="A3" zoomScaleNormal="100" workbookViewId="0">
      <selection activeCell="H5" sqref="H5"/>
    </sheetView>
  </sheetViews>
  <sheetFormatPr defaultColWidth="9.140625" defaultRowHeight="13.5" x14ac:dyDescent="0.25"/>
  <cols>
    <col min="1" max="1" width="57.85546875" style="3" customWidth="1"/>
    <col min="2" max="2" width="38.42578125" style="3" customWidth="1"/>
    <col min="3" max="3" width="19.28515625" style="2" customWidth="1"/>
    <col min="4" max="4" width="16.28515625" style="2" customWidth="1"/>
    <col min="5" max="5" width="11.42578125" style="2" customWidth="1"/>
    <col min="6" max="6" width="9.140625" style="2" customWidth="1"/>
    <col min="7" max="7" width="21" style="2" customWidth="1"/>
    <col min="8" max="8" width="14.140625" style="2" hidden="1" customWidth="1"/>
    <col min="9" max="9" width="24.28515625" style="2" customWidth="1"/>
    <col min="10" max="10" width="20.28515625" style="3" hidden="1" customWidth="1"/>
    <col min="11" max="11" width="12" style="3" bestFit="1" customWidth="1"/>
    <col min="12" max="16384" width="9.140625" style="3"/>
  </cols>
  <sheetData>
    <row r="1" spans="1:10" ht="20.25" x14ac:dyDescent="0.3">
      <c r="A1" s="3" t="s">
        <v>11</v>
      </c>
      <c r="B1" s="80" t="s">
        <v>10</v>
      </c>
      <c r="C1" s="81"/>
      <c r="D1" s="81"/>
      <c r="E1" s="81"/>
      <c r="F1" s="81"/>
      <c r="G1" s="81"/>
      <c r="H1" s="81"/>
      <c r="I1" s="58"/>
    </row>
    <row r="2" spans="1:10" ht="20.25" x14ac:dyDescent="0.3">
      <c r="A2" s="4"/>
      <c r="B2" s="12"/>
      <c r="C2" s="12"/>
      <c r="D2" s="12"/>
      <c r="E2" s="13"/>
      <c r="F2" s="13"/>
      <c r="G2" s="13"/>
    </row>
    <row r="3" spans="1:10" ht="20.25" x14ac:dyDescent="0.3">
      <c r="A3" s="36" t="s">
        <v>12</v>
      </c>
      <c r="B3" s="12" t="s">
        <v>7</v>
      </c>
      <c r="C3" s="1"/>
    </row>
    <row r="4" spans="1:10" ht="21" thickBot="1" x14ac:dyDescent="0.35">
      <c r="A4" s="4"/>
      <c r="B4" s="5"/>
      <c r="C4" s="1"/>
    </row>
    <row r="5" spans="1:10" s="16" customFormat="1" ht="45.75" thickBot="1" x14ac:dyDescent="0.35">
      <c r="A5" s="14"/>
      <c r="B5" s="15" t="s">
        <v>2</v>
      </c>
      <c r="C5" s="15" t="s">
        <v>3</v>
      </c>
      <c r="D5" s="15" t="s">
        <v>4</v>
      </c>
      <c r="E5" s="15" t="s">
        <v>5</v>
      </c>
      <c r="F5" s="15" t="s">
        <v>1</v>
      </c>
      <c r="G5" s="61" t="s">
        <v>30</v>
      </c>
      <c r="H5" s="15" t="s">
        <v>43</v>
      </c>
      <c r="I5" s="61" t="s">
        <v>44</v>
      </c>
      <c r="J5" s="38" t="s">
        <v>6</v>
      </c>
    </row>
    <row r="6" spans="1:10" s="6" customFormat="1" ht="16.5" hidden="1" x14ac:dyDescent="0.3">
      <c r="A6" s="15" t="s">
        <v>8</v>
      </c>
      <c r="B6" s="17"/>
      <c r="C6" s="18"/>
      <c r="D6" s="18"/>
      <c r="E6" s="19"/>
      <c r="F6" s="20"/>
      <c r="G6" s="20"/>
      <c r="H6" s="20"/>
      <c r="I6" s="20"/>
      <c r="J6" s="22"/>
    </row>
    <row r="7" spans="1:10" s="7" customFormat="1" ht="16.5" hidden="1" x14ac:dyDescent="0.3">
      <c r="A7" s="21" t="s">
        <v>22</v>
      </c>
      <c r="B7" s="17"/>
      <c r="C7" s="18"/>
      <c r="D7" s="18"/>
      <c r="E7" s="19"/>
      <c r="F7" s="20"/>
      <c r="G7" s="20"/>
      <c r="H7" s="21"/>
      <c r="I7" s="21"/>
      <c r="J7" s="22"/>
    </row>
    <row r="8" spans="1:10" s="7" customFormat="1" ht="16.5" hidden="1" x14ac:dyDescent="0.3">
      <c r="A8" s="39"/>
      <c r="B8" s="23"/>
      <c r="C8" s="51"/>
      <c r="D8" s="68"/>
      <c r="E8" s="69" t="s">
        <v>23</v>
      </c>
      <c r="F8" s="21" t="s">
        <v>17</v>
      </c>
      <c r="G8" s="21"/>
      <c r="H8" s="26"/>
      <c r="I8" s="26"/>
      <c r="J8" s="67"/>
    </row>
    <row r="9" spans="1:10" s="7" customFormat="1" ht="17.25" hidden="1" thickBot="1" x14ac:dyDescent="0.35">
      <c r="A9" s="45"/>
      <c r="B9" s="60"/>
      <c r="C9" s="70"/>
      <c r="D9" s="68"/>
      <c r="E9" s="68" t="s">
        <v>27</v>
      </c>
      <c r="F9" s="23" t="s">
        <v>13</v>
      </c>
      <c r="G9" s="23"/>
      <c r="H9" s="24"/>
      <c r="I9" s="24"/>
      <c r="J9" s="67"/>
    </row>
    <row r="10" spans="1:10" s="7" customFormat="1" ht="17.25" hidden="1" thickTop="1" x14ac:dyDescent="0.3">
      <c r="A10" s="45"/>
      <c r="B10" s="23"/>
      <c r="C10" s="21"/>
      <c r="D10" s="21"/>
      <c r="E10" s="21"/>
      <c r="F10" s="23"/>
      <c r="G10" s="23"/>
      <c r="H10" s="24"/>
      <c r="I10" s="24"/>
      <c r="J10" s="67"/>
    </row>
    <row r="11" spans="1:10" s="7" customFormat="1" ht="16.5" hidden="1" x14ac:dyDescent="0.3">
      <c r="A11" s="45"/>
      <c r="B11" s="23"/>
      <c r="C11" s="40"/>
      <c r="D11" s="40"/>
      <c r="E11" s="40"/>
      <c r="F11" s="23"/>
      <c r="G11" s="23"/>
      <c r="H11" s="24"/>
      <c r="I11" s="24"/>
      <c r="J11" s="67"/>
    </row>
    <row r="12" spans="1:10" s="7" customFormat="1" ht="16.5" hidden="1" x14ac:dyDescent="0.3">
      <c r="A12" s="15" t="s">
        <v>8</v>
      </c>
      <c r="B12" s="23"/>
      <c r="C12" s="40"/>
      <c r="D12" s="40"/>
      <c r="E12" s="40"/>
      <c r="F12" s="23"/>
      <c r="G12" s="23"/>
      <c r="H12" s="24"/>
      <c r="I12" s="24"/>
      <c r="J12" s="67"/>
    </row>
    <row r="13" spans="1:10" s="7" customFormat="1" ht="16.5" hidden="1" x14ac:dyDescent="0.3">
      <c r="A13" s="21" t="s">
        <v>42</v>
      </c>
      <c r="B13" s="23"/>
      <c r="C13" s="40"/>
      <c r="D13" s="40"/>
      <c r="E13" s="40"/>
      <c r="F13" s="23"/>
      <c r="G13" s="23"/>
      <c r="H13" s="24"/>
      <c r="I13" s="24"/>
      <c r="J13" s="67"/>
    </row>
    <row r="14" spans="1:10" s="7" customFormat="1" ht="16.5" hidden="1" x14ac:dyDescent="0.3">
      <c r="A14" s="37"/>
      <c r="B14" s="23"/>
      <c r="C14" s="38"/>
      <c r="D14" s="38"/>
      <c r="E14" s="21"/>
      <c r="F14" s="23"/>
      <c r="G14" s="71" t="s">
        <v>32</v>
      </c>
      <c r="H14" s="24"/>
      <c r="I14" s="24"/>
      <c r="J14" s="67"/>
    </row>
    <row r="15" spans="1:10" s="7" customFormat="1" ht="16.5" hidden="1" x14ac:dyDescent="0.3">
      <c r="A15" s="37"/>
      <c r="B15" s="23"/>
      <c r="C15" s="38"/>
      <c r="D15" s="38"/>
      <c r="E15" s="21"/>
      <c r="F15" s="23"/>
      <c r="G15" s="71" t="s">
        <v>32</v>
      </c>
      <c r="H15" s="24"/>
      <c r="I15" s="24"/>
      <c r="J15" s="67"/>
    </row>
    <row r="16" spans="1:10" s="7" customFormat="1" ht="16.5" hidden="1" x14ac:dyDescent="0.3">
      <c r="A16" s="37"/>
      <c r="B16" s="23"/>
      <c r="C16" s="21"/>
      <c r="D16" s="21" t="s">
        <v>25</v>
      </c>
      <c r="E16" s="21" t="s">
        <v>26</v>
      </c>
      <c r="F16" s="23" t="s">
        <v>15</v>
      </c>
      <c r="G16" s="71" t="s">
        <v>32</v>
      </c>
      <c r="H16" s="24"/>
      <c r="I16" s="24"/>
      <c r="J16" s="67"/>
    </row>
    <row r="17" spans="1:10" s="7" customFormat="1" ht="16.5" hidden="1" x14ac:dyDescent="0.3">
      <c r="A17" s="37"/>
      <c r="B17" s="23"/>
      <c r="C17" s="21"/>
      <c r="D17" s="21" t="s">
        <v>25</v>
      </c>
      <c r="E17" s="21" t="s">
        <v>26</v>
      </c>
      <c r="F17" s="23" t="s">
        <v>15</v>
      </c>
      <c r="G17" s="71" t="s">
        <v>32</v>
      </c>
      <c r="H17" s="24"/>
      <c r="I17" s="24"/>
      <c r="J17" s="67"/>
    </row>
    <row r="18" spans="1:10" s="7" customFormat="1" ht="16.5" hidden="1" x14ac:dyDescent="0.3">
      <c r="A18" s="37" t="s">
        <v>40</v>
      </c>
      <c r="B18" s="23" t="s">
        <v>45</v>
      </c>
      <c r="C18" s="20" t="s">
        <v>41</v>
      </c>
      <c r="D18" s="20" t="s">
        <v>18</v>
      </c>
      <c r="E18" s="20" t="s">
        <v>19</v>
      </c>
      <c r="F18" s="76">
        <v>10.561</v>
      </c>
      <c r="G18" s="23"/>
      <c r="H18" s="77">
        <v>4827.2000000000007</v>
      </c>
      <c r="I18" s="24"/>
      <c r="J18" s="67">
        <f>SUM(H18:I18)</f>
        <v>4827.2000000000007</v>
      </c>
    </row>
    <row r="19" spans="1:10" s="7" customFormat="1" ht="16.5" hidden="1" x14ac:dyDescent="0.3">
      <c r="A19" s="37"/>
      <c r="B19" s="60"/>
      <c r="C19" s="21"/>
      <c r="D19" s="21"/>
      <c r="E19" s="21"/>
      <c r="F19" s="23"/>
      <c r="G19" s="23"/>
      <c r="H19" s="24"/>
      <c r="I19" s="24"/>
      <c r="J19" s="67"/>
    </row>
    <row r="20" spans="1:10" s="7" customFormat="1" ht="16.5" hidden="1" x14ac:dyDescent="0.3">
      <c r="A20" s="37"/>
      <c r="B20" s="60"/>
      <c r="C20" s="21"/>
      <c r="D20" s="21"/>
      <c r="E20" s="21"/>
      <c r="F20" s="23"/>
      <c r="G20" s="23"/>
      <c r="H20" s="24"/>
      <c r="I20" s="24"/>
      <c r="J20" s="67"/>
    </row>
    <row r="21" spans="1:10" s="8" customFormat="1" ht="16.5" hidden="1" x14ac:dyDescent="0.3">
      <c r="A21" s="15" t="s">
        <v>8</v>
      </c>
      <c r="B21" s="17"/>
      <c r="C21" s="20"/>
      <c r="D21" s="20"/>
      <c r="E21" s="17"/>
      <c r="F21" s="17"/>
      <c r="G21" s="17"/>
      <c r="H21" s="24"/>
      <c r="I21" s="24"/>
      <c r="J21" s="67"/>
    </row>
    <row r="22" spans="1:10" s="7" customFormat="1" ht="16.5" hidden="1" x14ac:dyDescent="0.3">
      <c r="A22" s="21" t="s">
        <v>29</v>
      </c>
      <c r="B22" s="17"/>
      <c r="C22" s="20"/>
      <c r="D22" s="20"/>
      <c r="E22" s="17"/>
      <c r="F22" s="17"/>
      <c r="G22" s="17"/>
      <c r="H22" s="24"/>
      <c r="I22" s="24"/>
      <c r="J22" s="67"/>
    </row>
    <row r="23" spans="1:10" s="8" customFormat="1" ht="16.5" hidden="1" x14ac:dyDescent="0.3">
      <c r="A23" s="41"/>
      <c r="B23" s="23"/>
      <c r="C23" s="55"/>
      <c r="D23" s="49"/>
      <c r="E23" s="49"/>
      <c r="F23" s="21"/>
      <c r="G23" s="71" t="s">
        <v>33</v>
      </c>
      <c r="H23" s="73"/>
      <c r="I23" s="73"/>
      <c r="J23" s="67"/>
    </row>
    <row r="24" spans="1:10" s="8" customFormat="1" ht="16.5" hidden="1" x14ac:dyDescent="0.3">
      <c r="A24" s="41"/>
      <c r="B24" s="23"/>
      <c r="C24" s="55"/>
      <c r="D24" s="49"/>
      <c r="E24" s="49"/>
      <c r="F24" s="21"/>
      <c r="G24" s="71" t="s">
        <v>33</v>
      </c>
      <c r="H24" s="73"/>
      <c r="I24" s="73"/>
      <c r="J24" s="67"/>
    </row>
    <row r="25" spans="1:10" s="7" customFormat="1" ht="16.5" hidden="1" x14ac:dyDescent="0.3">
      <c r="A25" s="41"/>
      <c r="B25" s="23"/>
      <c r="C25" s="21"/>
      <c r="D25" s="21"/>
      <c r="E25" s="21"/>
      <c r="F25" s="21"/>
      <c r="G25" s="21"/>
      <c r="H25" s="24"/>
      <c r="I25" s="24"/>
      <c r="J25" s="67"/>
    </row>
    <row r="26" spans="1:10" s="7" customFormat="1" ht="16.5" hidden="1" x14ac:dyDescent="0.3">
      <c r="A26" s="43"/>
      <c r="B26" s="50"/>
      <c r="C26" s="21"/>
      <c r="D26" s="21"/>
      <c r="E26" s="21"/>
      <c r="F26" s="21"/>
      <c r="G26" s="21"/>
      <c r="H26" s="24"/>
      <c r="I26" s="24"/>
      <c r="J26" s="67"/>
    </row>
    <row r="27" spans="1:10" s="7" customFormat="1" ht="16.5" hidden="1" x14ac:dyDescent="0.3">
      <c r="A27" s="43"/>
      <c r="B27" s="23"/>
      <c r="C27" s="21"/>
      <c r="D27" s="21"/>
      <c r="E27" s="21"/>
      <c r="F27" s="21"/>
      <c r="G27" s="21"/>
      <c r="H27" s="24"/>
      <c r="I27" s="24"/>
      <c r="J27" s="67"/>
    </row>
    <row r="28" spans="1:10" s="6" customFormat="1" ht="15" hidden="1" x14ac:dyDescent="0.25">
      <c r="A28" s="43"/>
      <c r="B28" s="23"/>
      <c r="C28" s="21"/>
      <c r="D28" s="21"/>
      <c r="E28" s="21"/>
      <c r="F28" s="21"/>
      <c r="G28" s="21"/>
      <c r="H28" s="24"/>
      <c r="I28" s="24"/>
      <c r="J28" s="67"/>
    </row>
    <row r="29" spans="1:10" s="6" customFormat="1" ht="16.5" hidden="1" x14ac:dyDescent="0.3">
      <c r="A29" s="9"/>
      <c r="B29" s="17"/>
      <c r="C29" s="18"/>
      <c r="D29" s="18"/>
      <c r="E29" s="19"/>
      <c r="F29" s="20"/>
      <c r="G29" s="20"/>
      <c r="H29" s="24"/>
      <c r="I29" s="24"/>
      <c r="J29" s="67"/>
    </row>
    <row r="30" spans="1:10" s="7" customFormat="1" ht="16.5" hidden="1" x14ac:dyDescent="0.3">
      <c r="A30" s="15" t="s">
        <v>8</v>
      </c>
      <c r="B30" s="17"/>
      <c r="C30" s="18"/>
      <c r="D30" s="18"/>
      <c r="E30" s="19"/>
      <c r="F30" s="20"/>
      <c r="G30" s="20"/>
      <c r="H30" s="24"/>
      <c r="I30" s="24"/>
      <c r="J30" s="67"/>
    </row>
    <row r="31" spans="1:10" s="8" customFormat="1" ht="16.5" hidden="1" x14ac:dyDescent="0.3">
      <c r="A31" s="21" t="s">
        <v>20</v>
      </c>
      <c r="B31" s="17"/>
      <c r="C31" s="25"/>
      <c r="D31" s="25"/>
      <c r="E31" s="25"/>
      <c r="F31" s="17"/>
      <c r="G31" s="17"/>
      <c r="H31" s="24"/>
      <c r="I31" s="24"/>
      <c r="J31" s="67"/>
    </row>
    <row r="32" spans="1:10" s="8" customFormat="1" ht="15" hidden="1" x14ac:dyDescent="0.25">
      <c r="A32" s="62"/>
      <c r="B32" s="60"/>
      <c r="C32" s="21"/>
      <c r="D32" s="21"/>
      <c r="E32" s="21"/>
      <c r="F32" s="21">
        <v>17.225000000000001</v>
      </c>
      <c r="G32" s="21"/>
      <c r="H32" s="24"/>
      <c r="I32" s="24"/>
      <c r="J32" s="67"/>
    </row>
    <row r="33" spans="1:11" s="8" customFormat="1" ht="15" hidden="1" x14ac:dyDescent="0.25">
      <c r="A33" s="62"/>
      <c r="B33" s="63"/>
      <c r="C33" s="21"/>
      <c r="D33" s="21"/>
      <c r="E33" s="21"/>
      <c r="F33" s="21">
        <v>17.225000000000001</v>
      </c>
      <c r="G33" s="21"/>
      <c r="H33" s="24"/>
      <c r="I33" s="24"/>
      <c r="J33" s="67"/>
    </row>
    <row r="34" spans="1:11" s="7" customFormat="1" ht="16.5" hidden="1" x14ac:dyDescent="0.3">
      <c r="A34" s="43"/>
      <c r="B34" s="23"/>
      <c r="C34" s="21"/>
      <c r="D34" s="21"/>
      <c r="E34" s="21"/>
      <c r="F34" s="21"/>
      <c r="G34" s="21"/>
      <c r="H34" s="26"/>
      <c r="I34" s="26"/>
      <c r="J34" s="67"/>
      <c r="K34" s="57"/>
    </row>
    <row r="35" spans="1:11" s="6" customFormat="1" ht="16.5" hidden="1" x14ac:dyDescent="0.3">
      <c r="A35" s="15" t="s">
        <v>8</v>
      </c>
      <c r="B35" s="17"/>
      <c r="C35" s="18"/>
      <c r="D35" s="18"/>
      <c r="E35" s="19"/>
      <c r="F35" s="20"/>
      <c r="G35" s="20"/>
      <c r="H35" s="24"/>
      <c r="I35" s="24"/>
      <c r="J35" s="67"/>
    </row>
    <row r="36" spans="1:11" s="7" customFormat="1" ht="16.5" hidden="1" x14ac:dyDescent="0.3">
      <c r="A36" s="21" t="s">
        <v>31</v>
      </c>
      <c r="B36" s="17"/>
      <c r="C36" s="18"/>
      <c r="D36" s="18"/>
      <c r="E36" s="19"/>
      <c r="F36" s="20"/>
      <c r="G36" s="20"/>
      <c r="H36" s="24"/>
      <c r="I36" s="24"/>
      <c r="J36" s="67"/>
    </row>
    <row r="37" spans="1:11" s="30" customFormat="1" ht="16.5" hidden="1" x14ac:dyDescent="0.3">
      <c r="A37" s="47" t="s">
        <v>16</v>
      </c>
      <c r="B37" s="23"/>
      <c r="C37" s="40"/>
      <c r="D37" s="40"/>
      <c r="E37" s="42"/>
      <c r="F37" s="38">
        <v>17.800999999999998</v>
      </c>
      <c r="G37" s="71" t="s">
        <v>34</v>
      </c>
      <c r="H37" s="26"/>
      <c r="I37" s="26"/>
      <c r="J37" s="67"/>
    </row>
    <row r="38" spans="1:11" s="30" customFormat="1" ht="15" hidden="1" x14ac:dyDescent="0.25">
      <c r="A38" s="43"/>
      <c r="B38" s="23"/>
      <c r="C38" s="55"/>
      <c r="D38" s="40"/>
      <c r="E38" s="55"/>
      <c r="F38" s="21"/>
      <c r="G38" s="21"/>
      <c r="H38" s="26"/>
      <c r="I38" s="26"/>
      <c r="J38" s="67"/>
    </row>
    <row r="39" spans="1:11" s="30" customFormat="1" ht="15" hidden="1" x14ac:dyDescent="0.25">
      <c r="A39" s="47"/>
      <c r="B39" s="23"/>
      <c r="C39" s="40"/>
      <c r="D39" s="40"/>
      <c r="E39" s="42"/>
      <c r="F39" s="38"/>
      <c r="G39" s="38"/>
      <c r="H39" s="26"/>
      <c r="I39" s="26"/>
      <c r="J39" s="67"/>
    </row>
    <row r="40" spans="1:11" s="30" customFormat="1" ht="15" hidden="1" x14ac:dyDescent="0.25">
      <c r="A40" s="47"/>
      <c r="B40" s="23"/>
      <c r="C40" s="40"/>
      <c r="D40" s="40"/>
      <c r="E40" s="42"/>
      <c r="F40" s="38"/>
      <c r="G40" s="38"/>
      <c r="H40" s="26"/>
      <c r="I40" s="26"/>
      <c r="J40" s="67"/>
      <c r="K40" s="48"/>
    </row>
    <row r="41" spans="1:11" s="30" customFormat="1" ht="15" hidden="1" x14ac:dyDescent="0.25">
      <c r="A41" s="41"/>
      <c r="B41" s="23"/>
      <c r="C41" s="46"/>
      <c r="D41" s="46"/>
      <c r="E41" s="46"/>
      <c r="F41" s="23"/>
      <c r="G41" s="23"/>
      <c r="H41" s="26"/>
      <c r="I41" s="26"/>
      <c r="J41" s="67"/>
    </row>
    <row r="42" spans="1:11" s="30" customFormat="1" ht="15" hidden="1" x14ac:dyDescent="0.25">
      <c r="A42" s="43"/>
      <c r="B42" s="23"/>
      <c r="C42" s="21"/>
      <c r="D42" s="21"/>
      <c r="E42" s="21"/>
      <c r="F42" s="44"/>
      <c r="G42" s="44"/>
      <c r="H42" s="52"/>
      <c r="I42" s="52"/>
      <c r="J42" s="67"/>
    </row>
    <row r="43" spans="1:11" s="30" customFormat="1" ht="15" x14ac:dyDescent="0.25">
      <c r="A43" s="43"/>
      <c r="B43" s="23"/>
      <c r="C43" s="21"/>
      <c r="D43" s="21"/>
      <c r="E43" s="21"/>
      <c r="F43" s="44"/>
      <c r="G43" s="44"/>
      <c r="H43" s="52"/>
      <c r="I43" s="52"/>
      <c r="J43" s="67"/>
    </row>
    <row r="44" spans="1:11" s="30" customFormat="1" ht="15" x14ac:dyDescent="0.25">
      <c r="A44" s="15" t="s">
        <v>8</v>
      </c>
      <c r="B44" s="23"/>
      <c r="C44" s="21"/>
      <c r="D44" s="21"/>
      <c r="E44" s="21"/>
      <c r="F44" s="44"/>
      <c r="G44" s="44"/>
      <c r="H44" s="52"/>
      <c r="I44" s="52"/>
      <c r="J44" s="67"/>
    </row>
    <row r="45" spans="1:11" s="30" customFormat="1" ht="15" x14ac:dyDescent="0.25">
      <c r="A45" s="21" t="s">
        <v>48</v>
      </c>
      <c r="B45" s="23"/>
      <c r="C45" s="21"/>
      <c r="D45" s="21"/>
      <c r="E45" s="21"/>
      <c r="F45" s="44"/>
      <c r="G45" s="44"/>
      <c r="H45" s="52"/>
      <c r="I45" s="52"/>
      <c r="J45" s="67"/>
    </row>
    <row r="46" spans="1:11" s="30" customFormat="1" ht="16.5" x14ac:dyDescent="0.3">
      <c r="A46" s="64" t="s">
        <v>51</v>
      </c>
      <c r="B46" s="78" t="s">
        <v>52</v>
      </c>
      <c r="C46" s="79" t="s">
        <v>53</v>
      </c>
      <c r="D46" s="65" t="s">
        <v>14</v>
      </c>
      <c r="E46" s="65">
        <v>6501</v>
      </c>
      <c r="F46" s="23">
        <v>17.259</v>
      </c>
      <c r="G46" s="72" t="s">
        <v>35</v>
      </c>
      <c r="H46" s="52"/>
      <c r="I46" s="52">
        <f>945085-1</f>
        <v>945084</v>
      </c>
      <c r="J46" s="67">
        <f>SUM(I46)</f>
        <v>945084</v>
      </c>
    </row>
    <row r="47" spans="1:11" s="30" customFormat="1" ht="16.5" x14ac:dyDescent="0.3">
      <c r="A47" s="64" t="s">
        <v>51</v>
      </c>
      <c r="B47" s="23" t="s">
        <v>54</v>
      </c>
      <c r="C47" s="79" t="s">
        <v>53</v>
      </c>
      <c r="D47" s="65" t="s">
        <v>14</v>
      </c>
      <c r="E47" s="65">
        <v>6501</v>
      </c>
      <c r="F47" s="23">
        <v>17.259</v>
      </c>
      <c r="G47" s="72" t="s">
        <v>35</v>
      </c>
      <c r="H47" s="52"/>
      <c r="I47" s="52">
        <v>1</v>
      </c>
      <c r="J47" s="67">
        <f t="shared" ref="J47:J57" si="0">SUM(I47)</f>
        <v>1</v>
      </c>
    </row>
    <row r="48" spans="1:11" s="30" customFormat="1" ht="16.5" hidden="1" x14ac:dyDescent="0.3">
      <c r="A48" s="37"/>
      <c r="B48" s="23"/>
      <c r="C48" s="49"/>
      <c r="D48" s="66" t="s">
        <v>24</v>
      </c>
      <c r="E48" s="66">
        <v>6502</v>
      </c>
      <c r="F48" s="21">
        <v>17.257999999999999</v>
      </c>
      <c r="G48" s="72" t="s">
        <v>35</v>
      </c>
      <c r="H48" s="52"/>
      <c r="I48" s="52"/>
      <c r="J48" s="67">
        <f t="shared" si="0"/>
        <v>0</v>
      </c>
    </row>
    <row r="49" spans="1:10" s="30" customFormat="1" ht="16.5" hidden="1" x14ac:dyDescent="0.3">
      <c r="A49" s="37"/>
      <c r="B49" s="23"/>
      <c r="C49" s="49"/>
      <c r="D49" s="66" t="s">
        <v>24</v>
      </c>
      <c r="E49" s="66">
        <v>6502</v>
      </c>
      <c r="F49" s="21">
        <v>17.257999999999999</v>
      </c>
      <c r="G49" s="72" t="s">
        <v>35</v>
      </c>
      <c r="H49" s="52"/>
      <c r="I49" s="52"/>
      <c r="J49" s="67">
        <f t="shared" si="0"/>
        <v>0</v>
      </c>
    </row>
    <row r="50" spans="1:10" s="30" customFormat="1" ht="16.5" hidden="1" x14ac:dyDescent="0.3">
      <c r="A50" s="41"/>
      <c r="B50" s="23"/>
      <c r="C50" s="21"/>
      <c r="D50" s="66" t="s">
        <v>21</v>
      </c>
      <c r="E50" s="66">
        <v>6503</v>
      </c>
      <c r="F50" s="21">
        <v>17.277999999999999</v>
      </c>
      <c r="G50" s="72" t="s">
        <v>35</v>
      </c>
      <c r="H50" s="52"/>
      <c r="I50" s="52"/>
      <c r="J50" s="67">
        <f t="shared" si="0"/>
        <v>0</v>
      </c>
    </row>
    <row r="51" spans="1:10" s="30" customFormat="1" ht="16.5" hidden="1" x14ac:dyDescent="0.3">
      <c r="A51" s="41"/>
      <c r="B51" s="23"/>
      <c r="C51" s="21"/>
      <c r="D51" s="66" t="s">
        <v>21</v>
      </c>
      <c r="E51" s="66">
        <v>6503</v>
      </c>
      <c r="F51" s="21">
        <v>17.277999999999999</v>
      </c>
      <c r="G51" s="72" t="s">
        <v>35</v>
      </c>
      <c r="H51" s="52"/>
      <c r="I51" s="52"/>
      <c r="J51" s="67">
        <f t="shared" si="0"/>
        <v>0</v>
      </c>
    </row>
    <row r="52" spans="1:10" s="30" customFormat="1" ht="16.5" hidden="1" x14ac:dyDescent="0.3">
      <c r="A52" s="41"/>
      <c r="B52" s="23"/>
      <c r="C52" s="21"/>
      <c r="D52" s="66"/>
      <c r="E52" s="66"/>
      <c r="F52" s="21"/>
      <c r="G52" s="72"/>
      <c r="H52" s="52"/>
      <c r="I52" s="52"/>
      <c r="J52" s="67">
        <f t="shared" si="0"/>
        <v>0</v>
      </c>
    </row>
    <row r="53" spans="1:10" s="30" customFormat="1" ht="16.5" hidden="1" x14ac:dyDescent="0.3">
      <c r="A53" s="37"/>
      <c r="B53" s="23"/>
      <c r="C53" s="21"/>
      <c r="D53" s="66" t="s">
        <v>24</v>
      </c>
      <c r="E53" s="66">
        <v>6502</v>
      </c>
      <c r="F53" s="21">
        <v>17.257999999999999</v>
      </c>
      <c r="G53" s="72" t="s">
        <v>35</v>
      </c>
      <c r="H53" s="52"/>
      <c r="I53" s="52"/>
      <c r="J53" s="67">
        <f t="shared" si="0"/>
        <v>0</v>
      </c>
    </row>
    <row r="54" spans="1:10" s="30" customFormat="1" ht="16.5" hidden="1" x14ac:dyDescent="0.3">
      <c r="A54" s="37"/>
      <c r="B54" s="23"/>
      <c r="C54" s="21"/>
      <c r="D54" s="66" t="s">
        <v>24</v>
      </c>
      <c r="E54" s="66">
        <v>6502</v>
      </c>
      <c r="F54" s="21">
        <v>17.257999999999999</v>
      </c>
      <c r="G54" s="72" t="s">
        <v>35</v>
      </c>
      <c r="H54" s="52"/>
      <c r="I54" s="52"/>
      <c r="J54" s="67">
        <f t="shared" si="0"/>
        <v>0</v>
      </c>
    </row>
    <row r="55" spans="1:10" s="30" customFormat="1" ht="16.5" hidden="1" x14ac:dyDescent="0.3">
      <c r="A55" s="41"/>
      <c r="B55" s="56"/>
      <c r="C55" s="38"/>
      <c r="D55" s="21"/>
      <c r="E55" s="23"/>
      <c r="F55" s="21"/>
      <c r="G55" s="72"/>
      <c r="H55" s="52"/>
      <c r="I55" s="52"/>
      <c r="J55" s="67">
        <f t="shared" si="0"/>
        <v>0</v>
      </c>
    </row>
    <row r="56" spans="1:10" s="30" customFormat="1" ht="16.5" hidden="1" x14ac:dyDescent="0.3">
      <c r="A56" s="41"/>
      <c r="B56" s="23"/>
      <c r="C56" s="21"/>
      <c r="D56" s="66" t="s">
        <v>21</v>
      </c>
      <c r="E56" s="65">
        <v>6503</v>
      </c>
      <c r="F56" s="21">
        <v>17.277999999999999</v>
      </c>
      <c r="G56" s="72" t="s">
        <v>35</v>
      </c>
      <c r="H56" s="52"/>
      <c r="I56" s="52"/>
      <c r="J56" s="67">
        <f t="shared" si="0"/>
        <v>0</v>
      </c>
    </row>
    <row r="57" spans="1:10" s="30" customFormat="1" ht="16.5" hidden="1" x14ac:dyDescent="0.3">
      <c r="A57" s="41"/>
      <c r="B57" s="23"/>
      <c r="C57" s="21"/>
      <c r="D57" s="66" t="s">
        <v>21</v>
      </c>
      <c r="E57" s="65">
        <v>6503</v>
      </c>
      <c r="F57" s="21">
        <v>17.277999999999999</v>
      </c>
      <c r="G57" s="72" t="s">
        <v>35</v>
      </c>
      <c r="H57" s="52"/>
      <c r="I57" s="52"/>
      <c r="J57" s="67">
        <f t="shared" si="0"/>
        <v>0</v>
      </c>
    </row>
    <row r="58" spans="1:10" s="8" customFormat="1" ht="15" x14ac:dyDescent="0.25">
      <c r="A58" s="41"/>
      <c r="B58" s="23"/>
      <c r="C58" s="51"/>
      <c r="D58" s="21"/>
      <c r="E58" s="23"/>
      <c r="F58" s="21"/>
      <c r="G58" s="21"/>
      <c r="H58" s="52"/>
      <c r="I58" s="52"/>
      <c r="J58" s="67"/>
    </row>
    <row r="59" spans="1:10" s="7" customFormat="1" ht="16.5" x14ac:dyDescent="0.3">
      <c r="A59" s="10"/>
      <c r="B59" s="27"/>
      <c r="C59" s="27"/>
      <c r="D59" s="20"/>
      <c r="E59" s="20"/>
      <c r="F59" s="20"/>
      <c r="G59" s="20"/>
      <c r="H59" s="53"/>
      <c r="I59" s="53"/>
      <c r="J59" s="67"/>
    </row>
    <row r="60" spans="1:10" s="7" customFormat="1" ht="18.75" x14ac:dyDescent="0.3">
      <c r="A60" s="11" t="s">
        <v>0</v>
      </c>
      <c r="B60" s="28"/>
      <c r="C60" s="29"/>
      <c r="D60" s="29"/>
      <c r="E60" s="29"/>
      <c r="F60" s="29"/>
      <c r="G60" s="29"/>
      <c r="H60" s="54">
        <f>SUM(H18:H59)</f>
        <v>4827.2000000000007</v>
      </c>
      <c r="I60" s="54">
        <f>SUM(I18:I59)</f>
        <v>945085</v>
      </c>
      <c r="J60" s="67"/>
    </row>
    <row r="61" spans="1:10" s="7" customFormat="1" ht="18.75" x14ac:dyDescent="0.3">
      <c r="A61" s="31"/>
      <c r="B61" s="32"/>
      <c r="C61" s="33"/>
      <c r="D61" s="33"/>
      <c r="E61" s="33"/>
      <c r="F61" s="33"/>
      <c r="G61" s="33"/>
      <c r="H61" s="34"/>
      <c r="I61" s="34"/>
      <c r="J61" s="35"/>
    </row>
    <row r="62" spans="1:10" ht="16.5" x14ac:dyDescent="0.3">
      <c r="A62" s="30" t="s">
        <v>9</v>
      </c>
      <c r="B62" s="7"/>
    </row>
    <row r="63" spans="1:10" ht="15" hidden="1" customHeight="1" x14ac:dyDescent="0.25">
      <c r="A63" s="30" t="s">
        <v>46</v>
      </c>
    </row>
    <row r="64" spans="1:10" ht="15" hidden="1" x14ac:dyDescent="0.25">
      <c r="A64" s="59" t="s">
        <v>47</v>
      </c>
    </row>
    <row r="65" spans="1:1" ht="15" x14ac:dyDescent="0.25">
      <c r="A65" s="30" t="s">
        <v>49</v>
      </c>
    </row>
    <row r="66" spans="1:1" ht="15" x14ac:dyDescent="0.25">
      <c r="A66" s="59" t="s">
        <v>50</v>
      </c>
    </row>
    <row r="73" spans="1:1" ht="16.5" x14ac:dyDescent="0.3">
      <c r="A73" s="74" t="s">
        <v>28</v>
      </c>
    </row>
    <row r="74" spans="1:1" ht="16.5" x14ac:dyDescent="0.3">
      <c r="A74" s="16" t="s">
        <v>36</v>
      </c>
    </row>
    <row r="75" spans="1:1" ht="16.5" x14ac:dyDescent="0.3">
      <c r="A75" s="75" t="s">
        <v>39</v>
      </c>
    </row>
    <row r="76" spans="1:1" ht="16.5" x14ac:dyDescent="0.3">
      <c r="A76" s="16" t="s">
        <v>37</v>
      </c>
    </row>
    <row r="77" spans="1:1" ht="16.5" x14ac:dyDescent="0.3">
      <c r="A77" s="75" t="s">
        <v>38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42ADE4-FBEB-4AB7-B6C4-A2B908B6DB0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EC0ADD6-B253-4245-AF78-470C577FEB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DE5CF5-6D9D-4F5B-9ADF-47AC0D9E8B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NORTH SHORE</vt:lpstr>
      <vt:lpstr>'NORTH SHORE'!Print_Area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2019-01-09T17:47:21Z</cp:lastPrinted>
  <dcterms:created xsi:type="dcterms:W3CDTF">2000-04-13T13:33:42Z</dcterms:created>
  <dcterms:modified xsi:type="dcterms:W3CDTF">2023-08-29T19:25:08Z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