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AA3F06F-BD20-423E-8BE6-CD3357307BCD}" xr6:coauthVersionLast="47" xr6:coauthVersionMax="47" xr10:uidLastSave="{00000000-0000-0000-0000-000000000000}"/>
  <bookViews>
    <workbookView xWindow="240" yWindow="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7" i="2" l="1"/>
  <c r="L42" i="2"/>
  <c r="J67" i="2"/>
  <c r="L61" i="2"/>
  <c r="L62" i="2"/>
  <c r="L63" i="2"/>
  <c r="L60" i="2"/>
  <c r="L59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20" i="2"/>
  <c r="L56" i="2" l="1"/>
  <c r="L58" i="2"/>
  <c r="I55" i="2"/>
  <c r="L55" i="2" s="1"/>
  <c r="I57" i="2"/>
  <c r="L57" i="2" s="1"/>
  <c r="I67" i="2" l="1"/>
  <c r="L65" i="2"/>
  <c r="H67" i="2" l="1"/>
</calcChain>
</file>

<file path=xl/sharedStrings.xml><?xml version="1.0" encoding="utf-8"?>
<sst xmlns="http://schemas.openxmlformats.org/spreadsheetml/2006/main" count="173" uniqueCount="98">
  <si>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</si>
  <si>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</si>
  <si>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</si>
  <si>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</si>
  <si>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</si>
  <si>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</si>
  <si>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</si>
  <si>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</si>
  <si>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</si>
  <si>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</si>
  <si>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</si>
  <si>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</si>
  <si>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</si>
  <si>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</si>
  <si>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</si>
  <si>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</si>
  <si>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</si>
  <si>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</si>
  <si>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</si>
  <si>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</si>
  <si>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</si>
  <si>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</si>
  <si>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</si>
  <si>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</si>
  <si>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</si>
  <si>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</si>
  <si>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</si>
  <si>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</si>
  <si>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</si>
  <si>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</si>
  <si>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</si>
  <si>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</si>
  <si>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</si>
  <si>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</si>
  <si>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</si>
  <si>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</si>
  <si>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</si>
  <si>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</si>
  <si>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</si>
  <si>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</si>
  <si>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</si>
  <si>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</si>
  <si>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</si>
  <si>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</si>
  <si>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</si>
  <si>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</si>
  <si>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</si>
  <si>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</si>
  <si>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</si>
  <si>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</si>
  <si>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</si>
  <si>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</si>
  <si>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</si>
  <si>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</si>
  <si>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</si>
  <si>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</si>
  <si>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</si>
  <si>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</si>
  <si>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</si>
  <si>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</si>
  <si>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</si>
  <si>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</si>
  <si>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</si>
  <si>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</si>
  <si>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</si>
  <si>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</si>
  <si>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</si>
  <si>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</si>
  <si>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</si>
  <si>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</si>
  <si>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</si>
  <si>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</si>
  <si>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</si>
  <si>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</si>
  <si>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</si>
  <si>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</si>
  <si>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</si>
  <si>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</si>
  <si>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</si>
  <si>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</si>
  <si>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</si>
  <si>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</si>
  <si>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</si>
  <si>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</si>
  <si>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</si>
  <si>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</si>
  <si>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</si>
  <si>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</si>
  <si>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</si>
  <si>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</si>
  <si>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</si>
  <si>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</si>
  <si>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</si>
  <si>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</si>
  <si>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</si>
  <si>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</si>
  <si>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</si>
  <si>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r>
      <t xml:space="preserve">TRADE </t>
    </r>
    <r>
      <rPr>
        <b/>
        <sz val="11"/>
        <color rgb="FFFF0000"/>
        <rFont val="Book Antiqua"/>
        <family val="1"/>
      </rPr>
      <t>(SERVICE DATE: 10/1/2021-9/30/2024)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</si>
</sst>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1" applyFont="1" applyAlignment="1">
      <alignment horizontal="center"/>
    </xf>
    <xf numFmtId="44" fontId="8" fillId="0" borderId="0" xfId="1" applyFont="1"/>
    <xf numFmtId="0" fontId="8" fillId="3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8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4" zoomScale="120" zoomScaleNormal="120" workbookViewId="0">
      <selection activeCell="A42" sqref="A42"/>
    </sheetView>
  </sheetViews>
  <sheetFormatPr defaultColWidth="9.140625" defaultRowHeight="13.5" x14ac:dyDescent="0.25"/>
  <cols>
    <col min="1" max="1" width="48.5703125" style="3" customWidth="1"/>
    <col min="2" max="2" width="33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1.7109375" style="2" customWidth="1"/>
    <col min="8" max="8" width="14.140625" style="2" hidden="1" customWidth="1"/>
    <col min="9" max="9" width="20.5703125" style="50" hidden="1" customWidth="1"/>
    <col min="10" max="10" width="18" style="50" hidden="1" customWidth="1"/>
    <col min="11" max="11" width="18" style="50" customWidth="1"/>
    <col min="12" max="12" width="13.85546875" style="27" hidden="1" customWidth="1"/>
    <col min="13" max="13" width="13.28515625" style="3" bestFit="1" customWidth="1"/>
    <col min="14" max="16384" width="9.140625" style="3"/>
  </cols>
  <sheetData>
    <row r="1" spans="1:12" ht="20.25" x14ac:dyDescent="0.3">
      <c r="A1" s="3" t="s">
        <v>11</v>
      </c>
      <c r="B1" s="68" t="s">
        <v>10</v>
      </c>
      <c r="C1" s="69"/>
      <c r="D1" s="69"/>
      <c r="E1" s="69"/>
      <c r="F1" s="69"/>
      <c r="G1" s="69"/>
      <c r="H1" s="69"/>
      <c r="I1" s="49"/>
      <c r="J1" s="49"/>
      <c r="K1" s="49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54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9" customFormat="1" ht="45" x14ac:dyDescent="0.3">
      <c r="A5" s="35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7" t="s">
        <v>34</v>
      </c>
      <c r="H5" s="38" t="s">
        <v>49</v>
      </c>
      <c r="I5" s="37" t="s">
        <v>56</v>
      </c>
      <c r="J5" s="37" t="s">
        <v>65</v>
      </c>
      <c r="K5" s="37" t="s">
        <v>91</v>
      </c>
      <c r="L5" s="39" t="s">
        <v>6</v>
      </c>
    </row>
    <row r="6" spans="1:12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51"/>
      <c r="J6" s="51"/>
      <c r="K6" s="51"/>
      <c r="L6" s="40"/>
    </row>
    <row r="7" spans="1:12" s="9" customFormat="1" ht="16.5" hidden="1" x14ac:dyDescent="0.3">
      <c r="A7" s="11" t="s">
        <v>73</v>
      </c>
      <c r="B7" s="8"/>
      <c r="C7" s="8"/>
      <c r="D7" s="8"/>
      <c r="E7" s="8"/>
      <c r="F7" s="8"/>
      <c r="G7" s="45"/>
      <c r="H7" s="8"/>
      <c r="I7" s="51"/>
      <c r="J7" s="51"/>
      <c r="K7" s="51"/>
      <c r="L7" s="40"/>
    </row>
    <row r="8" spans="1:12" s="16" customFormat="1" ht="15" hidden="1" x14ac:dyDescent="0.25">
      <c r="A8" s="33" t="s">
        <v>25</v>
      </c>
      <c r="B8" s="12"/>
      <c r="C8" s="11"/>
      <c r="D8" s="11" t="s">
        <v>14</v>
      </c>
      <c r="E8" s="11">
        <v>6501</v>
      </c>
      <c r="F8" s="12">
        <v>17.259</v>
      </c>
      <c r="G8" s="42" t="s">
        <v>35</v>
      </c>
      <c r="H8" s="41"/>
      <c r="I8" s="41"/>
      <c r="J8" s="41"/>
      <c r="K8" s="41"/>
      <c r="L8" s="40"/>
    </row>
    <row r="9" spans="1:12" s="16" customFormat="1" ht="15" hidden="1" x14ac:dyDescent="0.25">
      <c r="A9" s="33" t="s">
        <v>25</v>
      </c>
      <c r="B9" s="12"/>
      <c r="C9" s="11"/>
      <c r="D9" s="11" t="s">
        <v>14</v>
      </c>
      <c r="E9" s="11">
        <v>6501</v>
      </c>
      <c r="F9" s="12">
        <v>17.259</v>
      </c>
      <c r="G9" s="42" t="s">
        <v>35</v>
      </c>
      <c r="H9" s="41"/>
      <c r="I9" s="41"/>
      <c r="J9" s="41"/>
      <c r="K9" s="41"/>
      <c r="L9" s="40"/>
    </row>
    <row r="10" spans="1:12" s="16" customFormat="1" ht="15" hidden="1" x14ac:dyDescent="0.25">
      <c r="A10" s="15" t="s">
        <v>21</v>
      </c>
      <c r="B10" s="12"/>
      <c r="C10" s="25"/>
      <c r="D10" s="11" t="s">
        <v>15</v>
      </c>
      <c r="E10" s="12">
        <v>6502</v>
      </c>
      <c r="F10" s="11">
        <v>17.257999999999999</v>
      </c>
      <c r="G10" s="42" t="s">
        <v>35</v>
      </c>
      <c r="H10" s="41"/>
      <c r="I10" s="41"/>
      <c r="J10" s="41"/>
      <c r="K10" s="41"/>
      <c r="L10" s="40"/>
    </row>
    <row r="11" spans="1:12" s="16" customFormat="1" ht="15" hidden="1" x14ac:dyDescent="0.25">
      <c r="A11" s="15" t="s">
        <v>21</v>
      </c>
      <c r="B11" s="12"/>
      <c r="C11" s="25"/>
      <c r="D11" s="11" t="s">
        <v>15</v>
      </c>
      <c r="E11" s="12">
        <v>6502</v>
      </c>
      <c r="F11" s="11">
        <v>17.257999999999999</v>
      </c>
      <c r="G11" s="42" t="s">
        <v>35</v>
      </c>
      <c r="H11" s="41"/>
      <c r="I11" s="41"/>
      <c r="J11" s="41"/>
      <c r="K11" s="41"/>
      <c r="L11" s="40"/>
    </row>
    <row r="12" spans="1:12" s="16" customFormat="1" ht="15" hidden="1" x14ac:dyDescent="0.25">
      <c r="A12" s="15" t="s">
        <v>21</v>
      </c>
      <c r="B12" s="12"/>
      <c r="C12" s="11"/>
      <c r="D12" s="11" t="s">
        <v>15</v>
      </c>
      <c r="E12" s="11">
        <v>6502</v>
      </c>
      <c r="F12" s="11">
        <v>17.257999999999999</v>
      </c>
      <c r="G12" s="42" t="s">
        <v>35</v>
      </c>
      <c r="H12" s="41"/>
      <c r="I12" s="41"/>
      <c r="J12" s="41"/>
      <c r="K12" s="41"/>
      <c r="L12" s="40"/>
    </row>
    <row r="13" spans="1:12" s="16" customFormat="1" ht="15" hidden="1" x14ac:dyDescent="0.25">
      <c r="A13" s="15" t="s">
        <v>21</v>
      </c>
      <c r="B13" s="12"/>
      <c r="C13" s="11"/>
      <c r="D13" s="11" t="s">
        <v>15</v>
      </c>
      <c r="E13" s="11">
        <v>6502</v>
      </c>
      <c r="F13" s="11">
        <v>17.257999999999999</v>
      </c>
      <c r="G13" s="42" t="s">
        <v>35</v>
      </c>
      <c r="H13" s="41"/>
      <c r="I13" s="41"/>
      <c r="J13" s="41"/>
      <c r="K13" s="41"/>
      <c r="L13" s="40"/>
    </row>
    <row r="14" spans="1:12" s="16" customFormat="1" ht="15" hidden="1" x14ac:dyDescent="0.25">
      <c r="A14" s="15" t="s">
        <v>26</v>
      </c>
      <c r="B14" s="12"/>
      <c r="C14" s="11"/>
      <c r="D14" s="11" t="s">
        <v>16</v>
      </c>
      <c r="E14" s="11">
        <v>6503</v>
      </c>
      <c r="F14" s="11">
        <v>17.277999999999999</v>
      </c>
      <c r="G14" s="42" t="s">
        <v>35</v>
      </c>
      <c r="H14" s="41"/>
      <c r="I14" s="41"/>
      <c r="J14" s="41"/>
      <c r="K14" s="41"/>
      <c r="L14" s="40"/>
    </row>
    <row r="15" spans="1:12" s="16" customFormat="1" ht="15" hidden="1" x14ac:dyDescent="0.25">
      <c r="A15" s="15" t="s">
        <v>26</v>
      </c>
      <c r="B15" s="12"/>
      <c r="C15" s="11"/>
      <c r="D15" s="11" t="s">
        <v>16</v>
      </c>
      <c r="E15" s="11">
        <v>6503</v>
      </c>
      <c r="F15" s="11">
        <v>17.277999999999999</v>
      </c>
      <c r="G15" s="42" t="s">
        <v>35</v>
      </c>
      <c r="H15" s="41"/>
      <c r="I15" s="41"/>
      <c r="J15" s="41"/>
      <c r="K15" s="41"/>
      <c r="L15" s="40"/>
    </row>
    <row r="16" spans="1:12" s="16" customFormat="1" ht="15" hidden="1" x14ac:dyDescent="0.25">
      <c r="A16" s="15" t="s">
        <v>26</v>
      </c>
      <c r="B16" s="12"/>
      <c r="C16" s="11"/>
      <c r="D16" s="11" t="s">
        <v>16</v>
      </c>
      <c r="E16" s="12">
        <v>6503</v>
      </c>
      <c r="F16" s="11">
        <v>17.277999999999999</v>
      </c>
      <c r="G16" s="42" t="s">
        <v>35</v>
      </c>
      <c r="H16" s="8"/>
      <c r="I16" s="51"/>
      <c r="J16" s="51"/>
      <c r="K16" s="51"/>
      <c r="L16" s="40"/>
    </row>
    <row r="17" spans="1:12" s="16" customFormat="1" ht="15" hidden="1" x14ac:dyDescent="0.25">
      <c r="A17" s="15" t="s">
        <v>26</v>
      </c>
      <c r="B17" s="12"/>
      <c r="C17" s="11"/>
      <c r="D17" s="11" t="s">
        <v>16</v>
      </c>
      <c r="E17" s="12">
        <v>6503</v>
      </c>
      <c r="F17" s="11">
        <v>17.277999999999999</v>
      </c>
      <c r="G17" s="42" t="s">
        <v>35</v>
      </c>
      <c r="H17" s="8"/>
      <c r="I17" s="51"/>
      <c r="J17" s="51"/>
      <c r="K17" s="51"/>
      <c r="L17" s="40"/>
    </row>
    <row r="18" spans="1:12" s="16" customFormat="1" ht="15" hidden="1" x14ac:dyDescent="0.25">
      <c r="A18" s="15"/>
      <c r="B18" s="12"/>
      <c r="C18" s="11"/>
      <c r="D18" s="11"/>
      <c r="E18" s="12"/>
      <c r="F18" s="11"/>
      <c r="G18" s="42"/>
      <c r="H18" s="8"/>
      <c r="I18" s="51"/>
      <c r="J18" s="51"/>
      <c r="K18" s="51"/>
      <c r="L18" s="40"/>
    </row>
    <row r="19" spans="1:12" s="16" customFormat="1" ht="15" hidden="1" x14ac:dyDescent="0.25">
      <c r="A19" s="64"/>
      <c r="B19" s="12"/>
      <c r="C19" s="11"/>
      <c r="D19" s="11"/>
      <c r="E19" s="12"/>
      <c r="F19" s="11"/>
      <c r="G19" s="42"/>
      <c r="H19" s="8"/>
      <c r="I19" s="51"/>
      <c r="J19" s="51"/>
      <c r="K19" s="51"/>
      <c r="L19" s="40"/>
    </row>
    <row r="20" spans="1:12" s="16" customFormat="1" ht="16.5" hidden="1" x14ac:dyDescent="0.3">
      <c r="A20" s="33" t="s">
        <v>67</v>
      </c>
      <c r="B20" s="12" t="s">
        <v>57</v>
      </c>
      <c r="C20" s="46" t="s">
        <v>69</v>
      </c>
      <c r="D20" s="10" t="s">
        <v>14</v>
      </c>
      <c r="E20" s="10">
        <v>6501</v>
      </c>
      <c r="F20" s="12">
        <v>17.259</v>
      </c>
      <c r="G20" s="45" t="s">
        <v>35</v>
      </c>
      <c r="H20" s="8"/>
      <c r="I20" s="51"/>
      <c r="J20" s="51">
        <v>1223231</v>
      </c>
      <c r="K20" s="51"/>
      <c r="L20" s="40">
        <f>J20</f>
        <v>1223231</v>
      </c>
    </row>
    <row r="21" spans="1:12" s="16" customFormat="1" ht="30" hidden="1" x14ac:dyDescent="0.25">
      <c r="A21" s="15" t="s">
        <v>21</v>
      </c>
      <c r="B21" s="12" t="s">
        <v>57</v>
      </c>
      <c r="C21" s="11" t="s">
        <v>70</v>
      </c>
      <c r="D21" s="11" t="s">
        <v>15</v>
      </c>
      <c r="E21" s="11">
        <v>6502</v>
      </c>
      <c r="F21" s="11">
        <v>17.257999999999999</v>
      </c>
      <c r="G21" s="54" t="s">
        <v>35</v>
      </c>
      <c r="H21" s="8"/>
      <c r="I21" s="51"/>
      <c r="J21" s="51">
        <v>282254.07</v>
      </c>
      <c r="K21" s="51"/>
      <c r="L21" s="40">
        <f t="shared" ref="L21:L53" si="0">J21</f>
        <v>282254.07</v>
      </c>
    </row>
    <row r="22" spans="1:12" s="16" customFormat="1" ht="30.75" hidden="1" x14ac:dyDescent="0.3">
      <c r="A22" s="18" t="s">
        <v>26</v>
      </c>
      <c r="B22" s="12" t="s">
        <v>57</v>
      </c>
      <c r="C22" s="46" t="s">
        <v>71</v>
      </c>
      <c r="D22" s="11" t="s">
        <v>16</v>
      </c>
      <c r="E22" s="11">
        <v>6503</v>
      </c>
      <c r="F22" s="11">
        <v>17.277999999999999</v>
      </c>
      <c r="G22" s="54" t="s">
        <v>35</v>
      </c>
      <c r="H22" s="8"/>
      <c r="I22" s="51"/>
      <c r="J22" s="51">
        <v>135902.56</v>
      </c>
      <c r="K22" s="51"/>
      <c r="L22" s="40">
        <f t="shared" si="0"/>
        <v>135902.56</v>
      </c>
    </row>
    <row r="23" spans="1:12" s="16" customFormat="1" ht="30" hidden="1" x14ac:dyDescent="0.25">
      <c r="A23" s="18" t="s">
        <v>68</v>
      </c>
      <c r="B23" s="12" t="s">
        <v>57</v>
      </c>
      <c r="C23" s="11" t="s">
        <v>72</v>
      </c>
      <c r="D23" s="11" t="s">
        <v>16</v>
      </c>
      <c r="E23" s="11">
        <v>6407</v>
      </c>
      <c r="F23" s="11">
        <v>17.277999999999999</v>
      </c>
      <c r="G23" s="54" t="s">
        <v>35</v>
      </c>
      <c r="H23" s="8"/>
      <c r="I23" s="51"/>
      <c r="J23" s="51">
        <v>18845.169999999998</v>
      </c>
      <c r="K23" s="51"/>
      <c r="L23" s="40">
        <f t="shared" si="0"/>
        <v>18845.169999999998</v>
      </c>
    </row>
    <row r="24" spans="1:12" s="16" customFormat="1" ht="15.75" hidden="1" customHeight="1" x14ac:dyDescent="0.25">
      <c r="A24" s="23"/>
      <c r="B24" s="12"/>
      <c r="C24" s="28"/>
      <c r="D24" s="17"/>
      <c r="E24" s="29"/>
      <c r="F24" s="29"/>
      <c r="G24" s="29"/>
      <c r="H24" s="8"/>
      <c r="I24" s="51"/>
      <c r="J24" s="51"/>
      <c r="K24" s="51"/>
      <c r="L24" s="40">
        <f t="shared" si="0"/>
        <v>0</v>
      </c>
    </row>
    <row r="25" spans="1:12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51"/>
      <c r="J25" s="51"/>
      <c r="K25" s="51"/>
      <c r="L25" s="40">
        <f t="shared" si="0"/>
        <v>0</v>
      </c>
    </row>
    <row r="26" spans="1:12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2"/>
      <c r="J26" s="52"/>
      <c r="K26" s="52"/>
      <c r="L26" s="40">
        <f t="shared" si="0"/>
        <v>0</v>
      </c>
    </row>
    <row r="27" spans="1:12" s="16" customFormat="1" ht="15.75" hidden="1" customHeight="1" x14ac:dyDescent="0.25">
      <c r="A27" s="11"/>
      <c r="B27" s="12"/>
      <c r="C27" s="17"/>
      <c r="D27" s="17"/>
      <c r="E27" s="19"/>
      <c r="F27" s="11"/>
      <c r="G27" s="11"/>
      <c r="H27" s="11"/>
      <c r="I27" s="52"/>
      <c r="J27" s="52"/>
      <c r="K27" s="52"/>
      <c r="L27" s="40">
        <f t="shared" si="0"/>
        <v>0</v>
      </c>
    </row>
    <row r="28" spans="1:12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2"/>
      <c r="J28" s="52"/>
      <c r="K28" s="52"/>
      <c r="L28" s="40">
        <f t="shared" si="0"/>
        <v>0</v>
      </c>
    </row>
    <row r="29" spans="1:12" s="16" customFormat="1" ht="15.75" hidden="1" customHeight="1" x14ac:dyDescent="0.25">
      <c r="A29" s="23" t="s">
        <v>12</v>
      </c>
      <c r="B29" s="12"/>
      <c r="C29" s="24"/>
      <c r="D29" s="34" t="s">
        <v>30</v>
      </c>
      <c r="E29" s="42" t="s">
        <v>31</v>
      </c>
      <c r="F29" s="11" t="s">
        <v>13</v>
      </c>
      <c r="G29" s="11"/>
      <c r="H29" s="14"/>
      <c r="I29" s="48"/>
      <c r="J29" s="48"/>
      <c r="K29" s="48"/>
      <c r="L29" s="40">
        <f t="shared" si="0"/>
        <v>0</v>
      </c>
    </row>
    <row r="30" spans="1:12" s="16" customFormat="1" ht="15.75" hidden="1" customHeight="1" x14ac:dyDescent="0.25">
      <c r="A30" s="23" t="s">
        <v>17</v>
      </c>
      <c r="B30" s="31"/>
      <c r="C30" s="44"/>
      <c r="D30" s="34" t="s">
        <v>32</v>
      </c>
      <c r="E30" s="34" t="s">
        <v>33</v>
      </c>
      <c r="F30" s="12" t="s">
        <v>13</v>
      </c>
      <c r="G30" s="12"/>
      <c r="H30" s="13"/>
      <c r="I30" s="52"/>
      <c r="J30" s="52"/>
      <c r="K30" s="52"/>
      <c r="L30" s="40">
        <f t="shared" si="0"/>
        <v>0</v>
      </c>
    </row>
    <row r="31" spans="1:12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2"/>
      <c r="J31" s="52"/>
      <c r="K31" s="52"/>
      <c r="L31" s="40">
        <f t="shared" si="0"/>
        <v>0</v>
      </c>
    </row>
    <row r="32" spans="1:12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2"/>
      <c r="J32" s="52"/>
      <c r="K32" s="52"/>
      <c r="L32" s="40">
        <f t="shared" si="0"/>
        <v>0</v>
      </c>
    </row>
    <row r="33" spans="1:12" s="16" customFormat="1" ht="15.75" customHeight="1" x14ac:dyDescent="0.25">
      <c r="A33" s="15"/>
      <c r="B33" s="12"/>
      <c r="C33" s="11"/>
      <c r="D33" s="11"/>
      <c r="E33" s="11"/>
      <c r="F33" s="12"/>
      <c r="G33" s="12"/>
      <c r="H33" s="13"/>
      <c r="I33" s="52"/>
      <c r="J33" s="52"/>
      <c r="K33" s="52"/>
      <c r="L33" s="40">
        <f t="shared" si="0"/>
        <v>0</v>
      </c>
    </row>
    <row r="34" spans="1:12" s="16" customFormat="1" ht="15.75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2"/>
      <c r="J34" s="52"/>
      <c r="K34" s="52"/>
      <c r="L34" s="40">
        <f t="shared" si="0"/>
        <v>0</v>
      </c>
    </row>
    <row r="35" spans="1:12" s="16" customFormat="1" ht="15.75" customHeight="1" x14ac:dyDescent="0.25">
      <c r="A35" s="11" t="s">
        <v>96</v>
      </c>
      <c r="B35" s="12"/>
      <c r="C35" s="11"/>
      <c r="D35" s="11"/>
      <c r="E35" s="12"/>
      <c r="F35" s="12"/>
      <c r="G35" s="12"/>
      <c r="H35" s="13"/>
      <c r="I35" s="52"/>
      <c r="J35" s="52"/>
      <c r="K35" s="52"/>
      <c r="L35" s="40">
        <f t="shared" si="0"/>
        <v>0</v>
      </c>
    </row>
    <row r="36" spans="1:12" s="16" customFormat="1" ht="15.75" customHeight="1" x14ac:dyDescent="0.3">
      <c r="A36" s="18" t="s">
        <v>97</v>
      </c>
      <c r="B36" s="12" t="s">
        <v>90</v>
      </c>
      <c r="C36" s="11" t="s">
        <v>39</v>
      </c>
      <c r="D36" s="25" t="s">
        <v>40</v>
      </c>
      <c r="E36" s="25" t="s">
        <v>41</v>
      </c>
      <c r="F36" s="11">
        <v>17.245000000000001</v>
      </c>
      <c r="G36" s="46" t="s">
        <v>36</v>
      </c>
      <c r="H36" s="13"/>
      <c r="I36" s="52"/>
      <c r="J36" s="52"/>
      <c r="K36" s="52">
        <v>1861.08</v>
      </c>
      <c r="L36" s="40">
        <f t="shared" si="0"/>
        <v>0</v>
      </c>
    </row>
    <row r="37" spans="1:12" s="16" customFormat="1" ht="15" x14ac:dyDescent="0.25">
      <c r="A37" s="18"/>
      <c r="B37" s="12"/>
      <c r="C37" s="26"/>
      <c r="D37" s="25"/>
      <c r="E37" s="25"/>
      <c r="F37" s="11"/>
      <c r="G37" s="25"/>
      <c r="H37" s="13"/>
      <c r="I37" s="52"/>
      <c r="J37" s="52"/>
      <c r="K37" s="52"/>
      <c r="L37" s="40">
        <f t="shared" si="0"/>
        <v>0</v>
      </c>
    </row>
    <row r="38" spans="1:12" s="16" customFormat="1" ht="15" x14ac:dyDescent="0.25">
      <c r="A38" s="15"/>
      <c r="B38" s="12"/>
      <c r="C38" s="17"/>
      <c r="D38" s="17"/>
      <c r="E38" s="19"/>
      <c r="F38" s="11"/>
      <c r="G38" s="11"/>
      <c r="H38" s="13"/>
      <c r="I38" s="52"/>
      <c r="J38" s="52"/>
      <c r="K38" s="52"/>
      <c r="L38" s="40">
        <f t="shared" si="0"/>
        <v>0</v>
      </c>
    </row>
    <row r="39" spans="1:12" s="16" customFormat="1" ht="15" x14ac:dyDescent="0.25">
      <c r="A39" s="8" t="s">
        <v>8</v>
      </c>
      <c r="B39" s="12"/>
      <c r="C39" s="17"/>
      <c r="D39" s="17"/>
      <c r="E39" s="19"/>
      <c r="F39" s="11"/>
      <c r="G39" s="11"/>
      <c r="H39" s="13"/>
      <c r="I39" s="52"/>
      <c r="J39" s="52"/>
      <c r="K39" s="52"/>
      <c r="L39" s="40">
        <f t="shared" si="0"/>
        <v>0</v>
      </c>
    </row>
    <row r="40" spans="1:12" s="16" customFormat="1" ht="15" x14ac:dyDescent="0.25">
      <c r="A40" s="11" t="s">
        <v>74</v>
      </c>
      <c r="B40" s="12"/>
      <c r="C40" s="17"/>
      <c r="D40" s="17"/>
      <c r="E40" s="19"/>
      <c r="F40" s="11"/>
      <c r="G40" s="11"/>
      <c r="H40" s="13"/>
      <c r="I40" s="52"/>
      <c r="J40" s="52"/>
      <c r="K40" s="52"/>
      <c r="L40" s="40">
        <f t="shared" si="0"/>
        <v>0</v>
      </c>
    </row>
    <row r="41" spans="1:12" s="16" customFormat="1" ht="15" hidden="1" x14ac:dyDescent="0.25">
      <c r="A41" s="32" t="s">
        <v>75</v>
      </c>
      <c r="B41" s="20" t="s">
        <v>66</v>
      </c>
      <c r="C41" s="11" t="s">
        <v>76</v>
      </c>
      <c r="D41" s="11" t="s">
        <v>23</v>
      </c>
      <c r="E41" s="11" t="s">
        <v>24</v>
      </c>
      <c r="F41" s="11">
        <v>17.225000000000001</v>
      </c>
      <c r="G41" s="54" t="s">
        <v>45</v>
      </c>
      <c r="H41" s="13"/>
      <c r="I41" s="52"/>
      <c r="J41" s="52">
        <v>350151.85</v>
      </c>
      <c r="K41" s="52"/>
      <c r="L41" s="40">
        <f t="shared" si="0"/>
        <v>350151.85</v>
      </c>
    </row>
    <row r="42" spans="1:12" s="16" customFormat="1" ht="31.5" x14ac:dyDescent="0.25">
      <c r="A42" s="22" t="s">
        <v>92</v>
      </c>
      <c r="B42" s="67" t="s">
        <v>93</v>
      </c>
      <c r="C42" s="11" t="s">
        <v>94</v>
      </c>
      <c r="D42" s="11" t="s">
        <v>23</v>
      </c>
      <c r="E42" s="11" t="s">
        <v>24</v>
      </c>
      <c r="F42" s="11">
        <v>17.225000000000001</v>
      </c>
      <c r="G42" s="66" t="s">
        <v>45</v>
      </c>
      <c r="H42" s="13"/>
      <c r="I42" s="52"/>
      <c r="J42" s="52"/>
      <c r="K42" s="52">
        <v>159269.54</v>
      </c>
      <c r="L42" s="40">
        <f>K42</f>
        <v>159269.54</v>
      </c>
    </row>
    <row r="43" spans="1:12" s="16" customFormat="1" ht="15" x14ac:dyDescent="0.25">
      <c r="A43" s="15"/>
      <c r="B43" s="12"/>
      <c r="C43" s="11"/>
      <c r="D43" s="11"/>
      <c r="E43" s="11"/>
      <c r="F43" s="11"/>
      <c r="G43" s="11"/>
      <c r="H43" s="14"/>
      <c r="I43" s="48"/>
      <c r="J43" s="48"/>
      <c r="K43" s="48"/>
      <c r="L43" s="40">
        <f t="shared" si="0"/>
        <v>0</v>
      </c>
    </row>
    <row r="44" spans="1:12" s="16" customFormat="1" ht="15" x14ac:dyDescent="0.25">
      <c r="A44" s="15"/>
      <c r="B44" s="12"/>
      <c r="C44" s="11"/>
      <c r="D44" s="11"/>
      <c r="E44" s="11"/>
      <c r="F44" s="11"/>
      <c r="G44" s="11"/>
      <c r="H44" s="14"/>
      <c r="I44" s="48"/>
      <c r="J44" s="48"/>
      <c r="K44" s="48"/>
      <c r="L44" s="40">
        <f t="shared" si="0"/>
        <v>0</v>
      </c>
    </row>
    <row r="45" spans="1:12" s="16" customFormat="1" ht="15" x14ac:dyDescent="0.25">
      <c r="A45" s="22"/>
      <c r="B45" s="12"/>
      <c r="C45" s="17"/>
      <c r="D45" s="17"/>
      <c r="E45" s="17"/>
      <c r="F45" s="11"/>
      <c r="G45" s="11"/>
      <c r="H45" s="14"/>
      <c r="I45" s="48"/>
      <c r="J45" s="48"/>
      <c r="K45" s="48"/>
      <c r="L45" s="40">
        <f t="shared" si="0"/>
        <v>0</v>
      </c>
    </row>
    <row r="46" spans="1:12" s="16" customFormat="1" ht="15" hidden="1" x14ac:dyDescent="0.25">
      <c r="A46" s="8" t="s">
        <v>8</v>
      </c>
      <c r="B46" s="12"/>
      <c r="C46" s="17"/>
      <c r="D46" s="17"/>
      <c r="E46" s="19"/>
      <c r="F46" s="11"/>
      <c r="G46" s="11"/>
      <c r="H46" s="13"/>
      <c r="I46" s="52"/>
      <c r="J46" s="52"/>
      <c r="K46" s="52"/>
      <c r="L46" s="40">
        <f t="shared" si="0"/>
        <v>0</v>
      </c>
    </row>
    <row r="47" spans="1:12" s="16" customFormat="1" ht="15" hidden="1" x14ac:dyDescent="0.25">
      <c r="A47" s="11"/>
      <c r="B47" s="12"/>
      <c r="C47" s="17"/>
      <c r="D47" s="17"/>
      <c r="E47" s="19"/>
      <c r="F47" s="11"/>
      <c r="G47" s="11"/>
      <c r="H47" s="13"/>
      <c r="I47" s="52"/>
      <c r="J47" s="52"/>
      <c r="K47" s="52"/>
      <c r="L47" s="40">
        <f t="shared" si="0"/>
        <v>0</v>
      </c>
    </row>
    <row r="48" spans="1:12" s="16" customFormat="1" ht="15" hidden="1" x14ac:dyDescent="0.25">
      <c r="A48" s="22"/>
      <c r="B48" s="12"/>
      <c r="C48" s="11" t="s">
        <v>27</v>
      </c>
      <c r="D48" s="11" t="s">
        <v>28</v>
      </c>
      <c r="E48" s="19" t="s">
        <v>29</v>
      </c>
      <c r="F48" s="21">
        <v>17.800999999999998</v>
      </c>
      <c r="G48" s="25" t="s">
        <v>37</v>
      </c>
      <c r="H48" s="14"/>
      <c r="I48" s="48"/>
      <c r="J48" s="48"/>
      <c r="K48" s="48"/>
      <c r="L48" s="40">
        <f t="shared" si="0"/>
        <v>0</v>
      </c>
    </row>
    <row r="49" spans="1:13" s="16" customFormat="1" ht="15" hidden="1" x14ac:dyDescent="0.25">
      <c r="A49" s="23"/>
      <c r="B49" s="12"/>
      <c r="C49" s="17"/>
      <c r="D49" s="17"/>
      <c r="E49" s="19"/>
      <c r="F49" s="21"/>
      <c r="G49" s="21"/>
      <c r="H49" s="14"/>
      <c r="I49" s="48"/>
      <c r="J49" s="48"/>
      <c r="K49" s="48"/>
      <c r="L49" s="40">
        <f t="shared" si="0"/>
        <v>0</v>
      </c>
    </row>
    <row r="50" spans="1:13" s="16" customFormat="1" ht="15" x14ac:dyDescent="0.25">
      <c r="A50" s="23"/>
      <c r="B50" s="12"/>
      <c r="C50" s="11"/>
      <c r="D50" s="25"/>
      <c r="E50" s="11"/>
      <c r="F50" s="11"/>
      <c r="G50" s="11"/>
      <c r="H50" s="14"/>
      <c r="I50" s="48"/>
      <c r="J50" s="48"/>
      <c r="K50" s="48"/>
      <c r="L50" s="40">
        <f t="shared" si="0"/>
        <v>0</v>
      </c>
      <c r="M50" s="55"/>
    </row>
    <row r="51" spans="1:13" s="16" customFormat="1" ht="15" x14ac:dyDescent="0.25">
      <c r="A51" s="15"/>
      <c r="B51" s="12"/>
      <c r="C51" s="17"/>
      <c r="D51" s="17"/>
      <c r="E51" s="17"/>
      <c r="F51" s="17"/>
      <c r="G51" s="17"/>
      <c r="H51" s="14"/>
      <c r="I51" s="48"/>
      <c r="J51" s="48"/>
      <c r="K51" s="48"/>
      <c r="L51" s="40">
        <f t="shared" si="0"/>
        <v>0</v>
      </c>
    </row>
    <row r="52" spans="1:13" s="16" customFormat="1" ht="15" hidden="1" x14ac:dyDescent="0.25">
      <c r="A52" s="22"/>
      <c r="B52" s="12"/>
      <c r="C52" s="11"/>
      <c r="D52" s="11"/>
      <c r="E52" s="11"/>
      <c r="F52" s="17"/>
      <c r="G52" s="17"/>
      <c r="H52" s="14"/>
      <c r="I52" s="48"/>
      <c r="J52" s="48"/>
      <c r="K52" s="48"/>
      <c r="L52" s="40">
        <f t="shared" si="0"/>
        <v>0</v>
      </c>
    </row>
    <row r="53" spans="1:13" s="16" customFormat="1" ht="15" hidden="1" x14ac:dyDescent="0.25">
      <c r="A53" s="8" t="s">
        <v>8</v>
      </c>
      <c r="B53" s="12"/>
      <c r="C53" s="11"/>
      <c r="D53" s="11"/>
      <c r="E53" s="11"/>
      <c r="F53" s="17"/>
      <c r="G53" s="17"/>
      <c r="H53" s="14"/>
      <c r="I53" s="48"/>
      <c r="J53" s="48"/>
      <c r="K53" s="48"/>
      <c r="L53" s="40">
        <f t="shared" si="0"/>
        <v>0</v>
      </c>
    </row>
    <row r="54" spans="1:13" s="16" customFormat="1" ht="15" hidden="1" x14ac:dyDescent="0.25">
      <c r="A54" s="11" t="s">
        <v>51</v>
      </c>
      <c r="B54" s="12"/>
      <c r="C54" s="11"/>
      <c r="D54" s="11"/>
      <c r="E54" s="11"/>
      <c r="F54" s="17"/>
      <c r="G54" s="17"/>
      <c r="H54" s="14"/>
      <c r="I54" s="48"/>
      <c r="J54" s="48"/>
      <c r="K54" s="48"/>
      <c r="L54" s="40"/>
    </row>
    <row r="55" spans="1:13" s="16" customFormat="1" ht="15" hidden="1" x14ac:dyDescent="0.25">
      <c r="A55" s="22" t="s">
        <v>22</v>
      </c>
      <c r="B55" s="12" t="s">
        <v>57</v>
      </c>
      <c r="C55" s="11" t="s">
        <v>59</v>
      </c>
      <c r="D55" s="11" t="s">
        <v>60</v>
      </c>
      <c r="E55" s="11" t="s">
        <v>61</v>
      </c>
      <c r="F55" s="12">
        <v>17.207000000000001</v>
      </c>
      <c r="G55" s="25" t="s">
        <v>38</v>
      </c>
      <c r="H55" s="14"/>
      <c r="I55" s="48">
        <f>1076177-1</f>
        <v>1076176</v>
      </c>
      <c r="J55" s="48"/>
      <c r="K55" s="48"/>
      <c r="L55" s="40">
        <f>I55</f>
        <v>1076176</v>
      </c>
    </row>
    <row r="56" spans="1:13" s="16" customFormat="1" ht="15" hidden="1" x14ac:dyDescent="0.25">
      <c r="A56" s="22" t="s">
        <v>22</v>
      </c>
      <c r="B56" s="12" t="s">
        <v>58</v>
      </c>
      <c r="C56" s="11" t="s">
        <v>59</v>
      </c>
      <c r="D56" s="11" t="s">
        <v>60</v>
      </c>
      <c r="E56" s="11" t="s">
        <v>61</v>
      </c>
      <c r="F56" s="12">
        <v>17.207000000000001</v>
      </c>
      <c r="G56" s="25" t="s">
        <v>38</v>
      </c>
      <c r="H56" s="14"/>
      <c r="I56" s="48">
        <v>1</v>
      </c>
      <c r="J56" s="48"/>
      <c r="K56" s="48"/>
      <c r="L56" s="40">
        <f t="shared" ref="L56:L59" si="1">I56</f>
        <v>1</v>
      </c>
    </row>
    <row r="57" spans="1:13" s="16" customFormat="1" ht="15" hidden="1" x14ac:dyDescent="0.25">
      <c r="A57" s="15" t="s">
        <v>18</v>
      </c>
      <c r="B57" s="12" t="s">
        <v>57</v>
      </c>
      <c r="C57" s="11" t="s">
        <v>59</v>
      </c>
      <c r="D57" s="11" t="s">
        <v>60</v>
      </c>
      <c r="E57" s="11" t="s">
        <v>62</v>
      </c>
      <c r="F57" s="12">
        <v>17.207000000000001</v>
      </c>
      <c r="G57" s="25" t="s">
        <v>38</v>
      </c>
      <c r="H57" s="14"/>
      <c r="I57" s="48">
        <f>94089-1</f>
        <v>94088</v>
      </c>
      <c r="J57" s="48"/>
      <c r="K57" s="48"/>
      <c r="L57" s="40">
        <f t="shared" si="1"/>
        <v>94088</v>
      </c>
    </row>
    <row r="58" spans="1:13" s="16" customFormat="1" ht="15" hidden="1" x14ac:dyDescent="0.25">
      <c r="A58" s="15" t="s">
        <v>18</v>
      </c>
      <c r="B58" s="12" t="s">
        <v>58</v>
      </c>
      <c r="C58" s="11" t="s">
        <v>59</v>
      </c>
      <c r="D58" s="11" t="s">
        <v>60</v>
      </c>
      <c r="E58" s="11" t="s">
        <v>62</v>
      </c>
      <c r="F58" s="12">
        <v>17.207000000000001</v>
      </c>
      <c r="G58" s="25" t="s">
        <v>38</v>
      </c>
      <c r="H58" s="14"/>
      <c r="I58" s="48">
        <v>1</v>
      </c>
      <c r="J58" s="48"/>
      <c r="K58" s="48"/>
      <c r="L58" s="40">
        <f t="shared" si="1"/>
        <v>1</v>
      </c>
    </row>
    <row r="59" spans="1:13" s="16" customFormat="1" ht="15" hidden="1" x14ac:dyDescent="0.25">
      <c r="A59" s="64"/>
      <c r="B59" s="12"/>
      <c r="C59" s="11"/>
      <c r="D59" s="11"/>
      <c r="E59" s="11"/>
      <c r="F59" s="12"/>
      <c r="G59" s="25"/>
      <c r="H59" s="14"/>
      <c r="I59" s="48"/>
      <c r="J59" s="48"/>
      <c r="K59" s="48"/>
      <c r="L59" s="40">
        <f t="shared" si="1"/>
        <v>0</v>
      </c>
    </row>
    <row r="60" spans="1:13" s="16" customFormat="1" ht="15" hidden="1" x14ac:dyDescent="0.25">
      <c r="A60" s="65" t="s">
        <v>77</v>
      </c>
      <c r="B60" s="12" t="s">
        <v>78</v>
      </c>
      <c r="C60" s="11" t="s">
        <v>79</v>
      </c>
      <c r="D60" s="11" t="s">
        <v>60</v>
      </c>
      <c r="E60" s="11" t="s">
        <v>61</v>
      </c>
      <c r="F60" s="12">
        <v>17.207000000000001</v>
      </c>
      <c r="G60" s="54" t="s">
        <v>80</v>
      </c>
      <c r="H60" s="14"/>
      <c r="I60" s="48"/>
      <c r="J60" s="48">
        <v>8049.48</v>
      </c>
      <c r="K60" s="48"/>
      <c r="L60" s="40">
        <f>J60</f>
        <v>8049.48</v>
      </c>
    </row>
    <row r="61" spans="1:13" s="16" customFormat="1" ht="16.5" hidden="1" x14ac:dyDescent="0.3">
      <c r="A61" s="22" t="s">
        <v>22</v>
      </c>
      <c r="B61" s="12" t="s">
        <v>57</v>
      </c>
      <c r="C61" s="11" t="s">
        <v>83</v>
      </c>
      <c r="D61" s="11" t="s">
        <v>60</v>
      </c>
      <c r="E61" s="11" t="s">
        <v>61</v>
      </c>
      <c r="F61" s="12">
        <v>17.207000000000001</v>
      </c>
      <c r="G61" s="46" t="s">
        <v>38</v>
      </c>
      <c r="H61" s="14"/>
      <c r="I61" s="48"/>
      <c r="J61" s="48">
        <v>357136.26</v>
      </c>
      <c r="K61" s="48"/>
      <c r="L61" s="40">
        <f t="shared" ref="L61:L63" si="2">J61</f>
        <v>357136.26</v>
      </c>
    </row>
    <row r="62" spans="1:13" s="16" customFormat="1" ht="16.5" hidden="1" x14ac:dyDescent="0.3">
      <c r="A62" s="15" t="s">
        <v>18</v>
      </c>
      <c r="B62" s="12" t="s">
        <v>57</v>
      </c>
      <c r="C62" s="11" t="s">
        <v>83</v>
      </c>
      <c r="D62" s="11" t="s">
        <v>60</v>
      </c>
      <c r="E62" s="11" t="s">
        <v>62</v>
      </c>
      <c r="F62" s="12" t="s">
        <v>84</v>
      </c>
      <c r="G62" s="46" t="s">
        <v>38</v>
      </c>
      <c r="H62" s="14"/>
      <c r="I62" s="48"/>
      <c r="J62" s="48">
        <v>15350.55</v>
      </c>
      <c r="K62" s="48"/>
      <c r="L62" s="40">
        <f t="shared" si="2"/>
        <v>15350.55</v>
      </c>
    </row>
    <row r="63" spans="1:13" s="16" customFormat="1" ht="15" hidden="1" x14ac:dyDescent="0.25">
      <c r="A63" s="15" t="s">
        <v>81</v>
      </c>
      <c r="B63" s="12" t="s">
        <v>82</v>
      </c>
      <c r="C63" s="25" t="s">
        <v>85</v>
      </c>
      <c r="D63" s="25" t="s">
        <v>86</v>
      </c>
      <c r="E63" s="25" t="s">
        <v>87</v>
      </c>
      <c r="F63" s="12"/>
      <c r="G63" s="25"/>
      <c r="H63" s="14"/>
      <c r="I63" s="48"/>
      <c r="J63" s="48">
        <v>41828.6</v>
      </c>
      <c r="K63" s="48"/>
      <c r="L63" s="40">
        <f t="shared" si="2"/>
        <v>41828.6</v>
      </c>
    </row>
    <row r="64" spans="1:13" s="16" customFormat="1" ht="15" hidden="1" x14ac:dyDescent="0.25">
      <c r="A64" s="15"/>
      <c r="B64" s="31"/>
      <c r="C64" s="11"/>
      <c r="D64" s="11"/>
      <c r="E64" s="11"/>
      <c r="F64" s="12"/>
      <c r="G64" s="12"/>
      <c r="H64" s="14"/>
      <c r="I64" s="43"/>
      <c r="J64" s="43"/>
      <c r="K64" s="43"/>
      <c r="L64" s="40"/>
    </row>
    <row r="65" spans="1:12" s="16" customFormat="1" ht="15" hidden="1" x14ac:dyDescent="0.25">
      <c r="A65" s="47" t="s">
        <v>44</v>
      </c>
      <c r="B65" s="12" t="s">
        <v>47</v>
      </c>
      <c r="C65" s="53" t="s">
        <v>48</v>
      </c>
      <c r="D65" s="11" t="s">
        <v>19</v>
      </c>
      <c r="E65" s="11" t="s">
        <v>20</v>
      </c>
      <c r="F65" s="11">
        <v>10.561</v>
      </c>
      <c r="G65" s="12" t="s">
        <v>55</v>
      </c>
      <c r="H65" s="48">
        <v>12192.399999999998</v>
      </c>
      <c r="I65" s="48"/>
      <c r="J65" s="48"/>
      <c r="K65" s="48"/>
      <c r="L65" s="40">
        <f>SUM(H65:I65)</f>
        <v>12192.399999999998</v>
      </c>
    </row>
    <row r="66" spans="1:12" s="16" customFormat="1" ht="15" hidden="1" x14ac:dyDescent="0.25">
      <c r="A66" s="47"/>
      <c r="B66" s="31"/>
      <c r="C66" s="11"/>
      <c r="D66" s="11"/>
      <c r="E66" s="11"/>
      <c r="F66" s="11"/>
      <c r="G66" s="12"/>
      <c r="H66" s="14"/>
      <c r="I66" s="48"/>
      <c r="J66" s="48"/>
      <c r="K66" s="48"/>
      <c r="L66" s="40"/>
    </row>
    <row r="67" spans="1:12" s="16" customFormat="1" ht="15" x14ac:dyDescent="0.25">
      <c r="A67" s="15" t="s">
        <v>0</v>
      </c>
      <c r="B67" s="15"/>
      <c r="C67" s="56"/>
      <c r="D67" s="56"/>
      <c r="E67" s="56"/>
      <c r="F67" s="56"/>
      <c r="G67" s="56"/>
      <c r="H67" s="57">
        <f>SUM(H6:H65)</f>
        <v>12192.399999999998</v>
      </c>
      <c r="I67" s="57">
        <f>SUM(I55:I64)</f>
        <v>1170266</v>
      </c>
      <c r="J67" s="57">
        <f>SUM(J19:J64)</f>
        <v>2432749.5399999996</v>
      </c>
      <c r="K67" s="57">
        <f>SUM(K35:K50)</f>
        <v>161130.62</v>
      </c>
      <c r="L67" s="40"/>
    </row>
    <row r="68" spans="1:12" s="16" customFormat="1" ht="15" x14ac:dyDescent="0.25">
      <c r="A68" s="30"/>
      <c r="B68" s="30"/>
      <c r="C68" s="58"/>
      <c r="D68" s="58"/>
      <c r="E68" s="58"/>
      <c r="F68" s="58"/>
      <c r="G68" s="58"/>
      <c r="H68" s="59"/>
      <c r="I68" s="60"/>
      <c r="J68" s="60"/>
      <c r="K68" s="60"/>
      <c r="L68" s="61"/>
    </row>
    <row r="69" spans="1:12" s="16" customFormat="1" ht="15" x14ac:dyDescent="0.25">
      <c r="A69" s="16" t="s">
        <v>9</v>
      </c>
      <c r="C69" s="26"/>
      <c r="D69" s="26"/>
      <c r="E69" s="26"/>
      <c r="F69" s="26"/>
      <c r="G69" s="26"/>
      <c r="H69" s="26"/>
      <c r="I69" s="62"/>
      <c r="J69" s="62"/>
      <c r="K69" s="62"/>
      <c r="L69" s="63"/>
    </row>
    <row r="70" spans="1:12" s="16" customFormat="1" ht="15" hidden="1" x14ac:dyDescent="0.25">
      <c r="A70" s="16" t="s">
        <v>50</v>
      </c>
      <c r="C70" s="26"/>
      <c r="D70" s="26"/>
      <c r="E70" s="26"/>
      <c r="F70" s="26"/>
      <c r="G70" s="26"/>
      <c r="H70" s="26"/>
      <c r="I70" s="62"/>
      <c r="J70" s="62"/>
      <c r="K70" s="62"/>
      <c r="L70" s="63"/>
    </row>
    <row r="71" spans="1:12" s="16" customFormat="1" ht="15" hidden="1" x14ac:dyDescent="0.25">
      <c r="A71" s="30" t="s">
        <v>46</v>
      </c>
      <c r="C71" s="26"/>
      <c r="D71" s="26"/>
      <c r="E71" s="26"/>
      <c r="F71" s="26"/>
      <c r="G71" s="26"/>
      <c r="H71" s="26"/>
      <c r="I71" s="62"/>
      <c r="J71" s="62"/>
      <c r="K71" s="62"/>
      <c r="L71" s="63"/>
    </row>
    <row r="72" spans="1:12" s="16" customFormat="1" ht="15" hidden="1" x14ac:dyDescent="0.25">
      <c r="A72" s="16" t="s">
        <v>64</v>
      </c>
      <c r="C72" s="26"/>
      <c r="D72" s="26"/>
      <c r="E72" s="26"/>
      <c r="F72" s="26"/>
      <c r="G72" s="26"/>
      <c r="H72" s="26"/>
      <c r="I72" s="62"/>
      <c r="J72" s="62"/>
      <c r="K72" s="62"/>
      <c r="L72" s="63"/>
    </row>
    <row r="73" spans="1:12" s="16" customFormat="1" ht="15" hidden="1" x14ac:dyDescent="0.25">
      <c r="A73" s="30" t="s">
        <v>63</v>
      </c>
      <c r="C73" s="26"/>
      <c r="D73" s="26"/>
      <c r="E73" s="26"/>
      <c r="F73" s="26"/>
      <c r="G73" s="26"/>
      <c r="H73" s="26"/>
      <c r="I73" s="62"/>
      <c r="J73" s="62"/>
      <c r="K73" s="62"/>
      <c r="L73" s="63"/>
    </row>
    <row r="74" spans="1:12" s="16" customFormat="1" ht="15" hidden="1" x14ac:dyDescent="0.25">
      <c r="A74" s="16" t="s">
        <v>88</v>
      </c>
      <c r="C74" s="26"/>
      <c r="D74" s="26"/>
      <c r="E74" s="26"/>
      <c r="F74" s="26"/>
      <c r="G74" s="26"/>
      <c r="H74" s="26"/>
      <c r="I74" s="62"/>
      <c r="J74" s="62"/>
      <c r="K74" s="62"/>
      <c r="L74" s="63"/>
    </row>
    <row r="75" spans="1:12" s="16" customFormat="1" ht="15" hidden="1" x14ac:dyDescent="0.25">
      <c r="A75" s="30" t="s">
        <v>89</v>
      </c>
      <c r="C75" s="26"/>
      <c r="D75" s="26"/>
      <c r="E75" s="26"/>
      <c r="F75" s="26"/>
      <c r="G75" s="26"/>
      <c r="H75" s="26"/>
      <c r="I75" s="62"/>
      <c r="J75" s="62"/>
      <c r="K75" s="62"/>
      <c r="L75" s="63"/>
    </row>
    <row r="76" spans="1:12" s="16" customFormat="1" ht="15" x14ac:dyDescent="0.25">
      <c r="A76" s="16" t="s">
        <v>95</v>
      </c>
      <c r="C76" s="26"/>
      <c r="D76" s="26"/>
      <c r="E76" s="26"/>
      <c r="F76" s="26"/>
      <c r="G76" s="26"/>
      <c r="H76" s="26"/>
      <c r="I76" s="62"/>
      <c r="J76" s="62"/>
      <c r="K76" s="62"/>
      <c r="L76" s="63"/>
    </row>
    <row r="77" spans="1:12" s="16" customFormat="1" ht="15" x14ac:dyDescent="0.25">
      <c r="A77" s="30" t="s">
        <v>89</v>
      </c>
      <c r="C77" s="26"/>
      <c r="D77" s="26"/>
      <c r="E77" s="26"/>
      <c r="F77" s="26"/>
      <c r="G77" s="26"/>
      <c r="H77" s="26"/>
      <c r="I77" s="62"/>
      <c r="J77" s="62"/>
      <c r="K77" s="62"/>
      <c r="L77" s="63"/>
    </row>
    <row r="78" spans="1:12" s="16" customFormat="1" ht="15" x14ac:dyDescent="0.25">
      <c r="C78" s="26"/>
      <c r="D78" s="26"/>
      <c r="E78" s="26"/>
      <c r="F78" s="26"/>
      <c r="G78" s="26"/>
      <c r="H78" s="26"/>
      <c r="I78" s="62"/>
      <c r="J78" s="62"/>
      <c r="K78" s="62"/>
      <c r="L78" s="63"/>
    </row>
    <row r="79" spans="1:12" s="16" customFormat="1" ht="15" x14ac:dyDescent="0.25">
      <c r="C79" s="26"/>
      <c r="D79" s="26"/>
      <c r="E79" s="26"/>
      <c r="F79" s="26"/>
      <c r="G79" s="26"/>
      <c r="H79" s="26"/>
      <c r="I79" s="62"/>
      <c r="J79" s="62"/>
      <c r="K79" s="62"/>
      <c r="L79" s="63"/>
    </row>
    <row r="80" spans="1:12" s="16" customFormat="1" ht="15" x14ac:dyDescent="0.25">
      <c r="C80" s="26"/>
      <c r="D80" s="26"/>
      <c r="E80" s="26"/>
      <c r="F80" s="26"/>
      <c r="G80" s="26"/>
      <c r="H80" s="26"/>
      <c r="I80" s="62"/>
      <c r="J80" s="62"/>
      <c r="K80" s="62"/>
      <c r="L80" s="63"/>
    </row>
    <row r="81" spans="1:12" s="16" customFormat="1" ht="15" x14ac:dyDescent="0.25">
      <c r="A81" s="16" t="s">
        <v>42</v>
      </c>
      <c r="C81" s="26"/>
      <c r="D81" s="26"/>
      <c r="E81" s="26"/>
      <c r="F81" s="26"/>
      <c r="G81" s="26"/>
      <c r="H81" s="26"/>
      <c r="I81" s="62"/>
      <c r="J81" s="62"/>
      <c r="K81" s="62"/>
      <c r="L81" s="63"/>
    </row>
    <row r="82" spans="1:12" s="16" customFormat="1" ht="15" x14ac:dyDescent="0.25">
      <c r="A82" s="16" t="s">
        <v>52</v>
      </c>
      <c r="C82" s="26"/>
      <c r="D82" s="26"/>
      <c r="E82" s="26"/>
      <c r="F82" s="26"/>
      <c r="G82" s="26"/>
      <c r="H82" s="26"/>
      <c r="I82" s="62"/>
      <c r="J82" s="62"/>
      <c r="K82" s="62"/>
      <c r="L82" s="63"/>
    </row>
    <row r="83" spans="1:12" s="16" customFormat="1" ht="15" x14ac:dyDescent="0.25">
      <c r="A83" s="16" t="s">
        <v>43</v>
      </c>
      <c r="C83" s="26"/>
      <c r="D83" s="26"/>
      <c r="E83" s="26"/>
      <c r="F83" s="26"/>
      <c r="G83" s="26"/>
      <c r="H83" s="26"/>
      <c r="I83" s="62"/>
      <c r="J83" s="62"/>
      <c r="K83" s="62"/>
      <c r="L83" s="63"/>
    </row>
    <row r="84" spans="1:12" s="16" customFormat="1" ht="15" x14ac:dyDescent="0.25">
      <c r="A84" s="16" t="s">
        <v>53</v>
      </c>
      <c r="C84" s="26"/>
      <c r="D84" s="26"/>
      <c r="E84" s="26"/>
      <c r="F84" s="26"/>
      <c r="G84" s="26"/>
      <c r="H84" s="26"/>
      <c r="I84" s="62"/>
      <c r="J84" s="62"/>
      <c r="K84" s="62"/>
      <c r="L84" s="6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2024-10-09T19:07:49Z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