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BatistaM\Downloads\"/>
    </mc:Choice>
  </mc:AlternateContent>
  <xr:revisionPtr revIDLastSave="0" documentId="13_ncr:1_{5AD5675F-7CA2-4D19-A39F-1B5B2D51E2AE}" xr6:coauthVersionLast="47" xr6:coauthVersionMax="47" xr10:uidLastSave="{00000000-0000-0000-0000-000000000000}"/>
  <bookViews>
    <workbookView xWindow="22932" yWindow="-108" windowWidth="23256" windowHeight="13896" xr2:uid="{03870FAC-692F-4018-8E61-7B0CEDC90A7B}"/>
  </bookViews>
  <sheets>
    <sheet name="FY25 CTGP ops MM ETF budget" sheetId="3" r:id="rId1"/>
  </sheets>
  <definedNames>
    <definedName name="_xlnm.Print_Area" localSheetId="0">'FY25 CTGP ops MM ETF budget'!$A$1:$E$29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3" l="1"/>
  <c r="C22" i="3" s="1"/>
  <c r="B20" i="3"/>
  <c r="D6" i="3"/>
  <c r="D7" i="3"/>
  <c r="D8" i="3"/>
  <c r="D9" i="3"/>
  <c r="D21" i="3"/>
  <c r="D18" i="3"/>
  <c r="D17" i="3"/>
  <c r="D16" i="3"/>
  <c r="D15" i="3"/>
  <c r="D14" i="3"/>
  <c r="D13" i="3"/>
  <c r="D12" i="3"/>
  <c r="D11" i="3"/>
  <c r="B22" i="3" l="1"/>
  <c r="D22" i="3" s="1"/>
  <c r="D20" i="3"/>
</calcChain>
</file>

<file path=xl/sharedStrings.xml><?xml version="1.0" encoding="utf-8"?>
<sst xmlns="http://schemas.openxmlformats.org/spreadsheetml/2006/main" count="41" uniqueCount="39">
  <si>
    <t>Expense</t>
  </si>
  <si>
    <t>Purchased transportation such as transportation operations you contract out or subsidized rides on cabs, Uber, etc.</t>
  </si>
  <si>
    <t>Fuel</t>
  </si>
  <si>
    <t>Vehicle supplies such as tires</t>
  </si>
  <si>
    <t>Vehicle maintenance</t>
  </si>
  <si>
    <t>Indirect costs (up to 10% of your project budget total or following your approved ICAP plan)</t>
  </si>
  <si>
    <t>In-house expenses</t>
  </si>
  <si>
    <t>Grant Project Total</t>
  </si>
  <si>
    <t>Software</t>
  </si>
  <si>
    <t>Other (please describe)</t>
  </si>
  <si>
    <t>Indirect Expenses</t>
  </si>
  <si>
    <t>Staff fringe</t>
  </si>
  <si>
    <t>Marketing/outreach (purchased servcies only, for in-house staff time please use the salaries line item above)</t>
  </si>
  <si>
    <t>Amount</t>
  </si>
  <si>
    <t>Narrative (add detail &amp; explanation)</t>
  </si>
  <si>
    <t>Translation</t>
  </si>
  <si>
    <t>Applicant organization</t>
  </si>
  <si>
    <t>Project name</t>
  </si>
  <si>
    <t>Staff salaries for time spent by employees  on this project, such as drivers, dispatchers, mobility managers, travel trainers, staff doing outreach, etc.</t>
  </si>
  <si>
    <t>CTGP Budget - combination operating &amp; MM budget for state-funded grantees (no match required)</t>
  </si>
  <si>
    <t>Funding Questions</t>
  </si>
  <si>
    <t>Guidance</t>
  </si>
  <si>
    <t>Answer Here</t>
  </si>
  <si>
    <t>Yes or No; if Yes, please describe how you would scale your project</t>
  </si>
  <si>
    <t>If we cannot offer you state funding, are you interested in being considered for Federal Transit Administration (FTA) Section 5310 funding? This funding comes with additional compliance requirements and also requires you to show local matching funds worth 50% of the total project cost for an operating project or 20% of the total project cost for a mobility management application.</t>
  </si>
  <si>
    <t>Estimated Fare Revenue</t>
  </si>
  <si>
    <t>Volunteer driver reimbursement at state rate</t>
  </si>
  <si>
    <t>MA ETF funding</t>
  </si>
  <si>
    <t>Purchased or procured services (all purchases must follow applicable procurement laws &amp; your organization's policies; please collect at least 3 quotes for any purchases above $10,000)</t>
  </si>
  <si>
    <t>Total</t>
  </si>
  <si>
    <t>Expenses 1/1/25-6/30/25</t>
  </si>
  <si>
    <t>If we cannot offer you full funding, would you be interested in partial funding? Please describe how you would make up the additional funding or scale your project if so.</t>
  </si>
  <si>
    <t>If yes, please list the amount of local match you would be able to leverage.</t>
  </si>
  <si>
    <t>Source</t>
  </si>
  <si>
    <t>If yes, please list the source of the local match (e.g. agency or municipal funds, private foundation, non-USDOT federal funds, etc.)</t>
  </si>
  <si>
    <t>Expenses 7/1/25-6/30/26</t>
  </si>
  <si>
    <t>Yes or No</t>
  </si>
  <si>
    <t>If you are interested in being considered for federal section 5310 funding, do you have a non-USDOT funding source to cover the required local match?</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</si>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</sst>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i/>
      <sz val="11"/>
      <color theme="1"/>
      <name val="Aptos Narrow"/>
      <family val="2"/>
      <scheme val="minor"/>
    </font>
    <font>
      <b/>
      <sz val="14"/>
      <color theme="1"/>
      <name val="Aptos Narrow"/>
      <family val="2"/>
      <scheme val="minor"/>
    </font>
    <font>
      <b/>
      <sz val="11"/>
      <color theme="1"/>
      <name val="Aptos Narrow"/>
      <family val="2"/>
      <scheme val="minor"/>
    </font>
    <font>
      <sz val="11"/>
      <color rgb="FF000000"/>
      <name val="Calibri"/>
      <family val="2"/>
    </font>
  </fonts>
  <fills count="5">
    <fill>
      <patternFill patternType="none"/>
    </fill>
    <fill>
      <patternFill patternType="gray125"/>
    </fill>
    <fill>
      <patternFill patternType="solid">
        <fgColor theme="1"/>
        <bgColor indexed="64"/>
      </patternFill>
    </fill>
    <fill>
      <patternFill patternType="solid">
        <fgColor rgb="FFEBF7FF"/>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40">
    <xf numFmtId="0" fontId="0" fillId="0" borderId="0" xfId="0"/>
    <xf numFmtId="0" fontId="0" fillId="0" borderId="0" xfId="0" applyAlignment="1">
      <alignment wrapText="1"/>
    </xf>
    <xf numFmtId="0" fontId="0" fillId="0" borderId="1" xfId="0" applyBorder="1" applyAlignment="1">
      <alignment wrapText="1"/>
    </xf>
    <xf numFmtId="1" fontId="0" fillId="0" borderId="0" xfId="0" applyNumberFormat="1"/>
    <xf numFmtId="0" fontId="1" fillId="0" borderId="1" xfId="0" applyFont="1" applyBorder="1" applyAlignment="1">
      <alignment vertical="center" wrapText="1"/>
    </xf>
    <xf numFmtId="0" fontId="0" fillId="0" borderId="0" xfId="0" applyAlignment="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1" fontId="0" fillId="0" borderId="1" xfId="0" applyNumberFormat="1" applyBorder="1" applyAlignment="1">
      <alignment vertical="center" wrapText="1"/>
    </xf>
    <xf numFmtId="1" fontId="0" fillId="2" borderId="1" xfId="0" applyNumberFormat="1" applyFill="1" applyBorder="1" applyAlignment="1">
      <alignment vertical="center" wrapText="1"/>
    </xf>
    <xf numFmtId="1" fontId="0" fillId="2" borderId="1" xfId="0" applyNumberForma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vertical="center"/>
      <protection locked="0"/>
    </xf>
    <xf numFmtId="1" fontId="0" fillId="0" borderId="1" xfId="0" applyNumberFormat="1" applyBorder="1" applyAlignment="1">
      <alignment horizontal="left" vertical="center"/>
    </xf>
    <xf numFmtId="0" fontId="0" fillId="3" borderId="1" xfId="0" applyFill="1" applyBorder="1" applyAlignment="1">
      <alignment vertical="center"/>
    </xf>
    <xf numFmtId="0" fontId="1" fillId="4" borderId="2" xfId="0" applyFont="1" applyFill="1" applyBorder="1" applyAlignment="1">
      <alignment vertical="center" wrapText="1"/>
    </xf>
    <xf numFmtId="1" fontId="0" fillId="4" borderId="3" xfId="0" applyNumberFormat="1" applyFill="1" applyBorder="1" applyAlignment="1">
      <alignment vertical="center"/>
    </xf>
    <xf numFmtId="0" fontId="0" fillId="4" borderId="4" xfId="0" applyFill="1" applyBorder="1" applyAlignment="1" applyProtection="1">
      <alignment vertical="center"/>
      <protection locked="0"/>
    </xf>
    <xf numFmtId="0" fontId="0" fillId="4" borderId="4" xfId="0" applyFill="1" applyBorder="1" applyAlignment="1">
      <alignment vertical="center"/>
    </xf>
    <xf numFmtId="3" fontId="0" fillId="3" borderId="1" xfId="0" applyNumberFormat="1" applyFill="1" applyBorder="1" applyProtection="1">
      <protection locked="0"/>
    </xf>
    <xf numFmtId="3" fontId="0" fillId="3" borderId="1" xfId="0" applyNumberFormat="1" applyFill="1" applyBorder="1" applyAlignment="1" applyProtection="1">
      <alignment vertical="center"/>
      <protection locked="0"/>
    </xf>
    <xf numFmtId="3" fontId="0" fillId="0" borderId="1" xfId="0" applyNumberFormat="1" applyBorder="1"/>
    <xf numFmtId="3" fontId="0" fillId="0" borderId="1" xfId="0" applyNumberFormat="1" applyBorder="1" applyAlignment="1">
      <alignment vertical="center"/>
    </xf>
    <xf numFmtId="0" fontId="3" fillId="0" borderId="6" xfId="0" applyFont="1" applyBorder="1" applyAlignment="1">
      <alignment vertical="center" wrapText="1"/>
    </xf>
    <xf numFmtId="0" fontId="1" fillId="0" borderId="6" xfId="0" applyFont="1" applyBorder="1" applyAlignment="1">
      <alignment vertical="center" wrapText="1"/>
    </xf>
    <xf numFmtId="3" fontId="0" fillId="0" borderId="6" xfId="0" applyNumberFormat="1" applyBorder="1" applyAlignment="1">
      <alignment vertical="center"/>
    </xf>
    <xf numFmtId="0" fontId="0" fillId="0" borderId="6" xfId="0" applyBorder="1" applyAlignment="1">
      <alignment vertical="center"/>
    </xf>
    <xf numFmtId="0" fontId="2" fillId="0" borderId="10" xfId="0" applyFont="1" applyBorder="1" applyAlignment="1">
      <alignment wrapText="1"/>
    </xf>
    <xf numFmtId="1" fontId="2" fillId="0" borderId="10" xfId="0" applyNumberFormat="1" applyFont="1" applyBorder="1"/>
    <xf numFmtId="0" fontId="2" fillId="0" borderId="10" xfId="0" applyFont="1" applyBorder="1"/>
    <xf numFmtId="0" fontId="2" fillId="0" borderId="11" xfId="0" applyFont="1" applyBorder="1" applyAlignment="1">
      <alignment wrapText="1"/>
    </xf>
    <xf numFmtId="1" fontId="2" fillId="0" borderId="11" xfId="0" applyNumberFormat="1" applyFont="1" applyBorder="1" applyAlignment="1">
      <alignment wrapText="1"/>
    </xf>
    <xf numFmtId="0" fontId="2" fillId="0" borderId="5" xfId="0" applyFont="1" applyBorder="1" applyAlignment="1">
      <alignment horizontal="center" vertical="center"/>
    </xf>
    <xf numFmtId="1" fontId="0" fillId="3" borderId="2" xfId="0" applyNumberFormat="1" applyFill="1" applyBorder="1" applyAlignment="1" applyProtection="1">
      <alignment horizontal="left" vertical="center"/>
      <protection locked="0"/>
    </xf>
    <xf numFmtId="1" fontId="0" fillId="3" borderId="3" xfId="0" applyNumberFormat="1" applyFill="1" applyBorder="1" applyAlignment="1" applyProtection="1">
      <alignment horizontal="left" vertical="center"/>
      <protection locked="0"/>
    </xf>
    <xf numFmtId="1" fontId="0" fillId="3" borderId="4" xfId="0" applyNumberFormat="1" applyFill="1" applyBorder="1" applyAlignment="1" applyProtection="1">
      <alignment horizontal="left" vertical="center"/>
      <protection locked="0"/>
    </xf>
    <xf numFmtId="1" fontId="0" fillId="3" borderId="7" xfId="0" applyNumberFormat="1" applyFill="1" applyBorder="1" applyAlignment="1" applyProtection="1">
      <alignment horizontal="left" vertical="center"/>
      <protection locked="0"/>
    </xf>
    <xf numFmtId="1" fontId="0" fillId="3" borderId="8" xfId="0" applyNumberFormat="1" applyFill="1" applyBorder="1" applyAlignment="1" applyProtection="1">
      <alignment horizontal="left" vertical="center"/>
      <protection locked="0"/>
    </xf>
    <xf numFmtId="1" fontId="0" fillId="3" borderId="9" xfId="0" applyNumberForma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EB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A212-2653-4E3B-BC88-400051F403BB}">
  <sheetPr>
    <pageSetUpPr fitToPage="1"/>
  </sheetPr>
  <dimension ref="A1:E29"/>
  <sheetViews>
    <sheetView tabSelected="1" zoomScaleNormal="100" workbookViewId="0">
      <pane xSplit="1" ySplit="4" topLeftCell="B24" activePane="bottomRight" state="frozen"/>
      <selection pane="topRight" activeCell="B1" sqref="B1"/>
      <selection pane="bottomLeft" activeCell="A6" sqref="A6"/>
      <selection pane="bottomRight" activeCell="A25" sqref="A25"/>
    </sheetView>
  </sheetViews>
  <sheetFormatPr defaultColWidth="0" defaultRowHeight="14.4" zeroHeight="1" x14ac:dyDescent="0.3"/>
  <cols>
    <col min="1" max="1" width="45.77734375" style="1" customWidth="1"/>
    <col min="2" max="4" width="12.109375" style="3" customWidth="1"/>
    <col min="5" max="5" width="55.109375" customWidth="1"/>
    <col min="6" max="16384" width="8.88671875" hidden="1"/>
  </cols>
  <sheetData>
    <row r="1" spans="1:5" ht="25.2" customHeight="1" x14ac:dyDescent="0.3">
      <c r="A1" s="33" t="s">
        <v>19</v>
      </c>
      <c r="B1" s="33"/>
      <c r="C1" s="33"/>
      <c r="D1" s="33"/>
      <c r="E1" s="33"/>
    </row>
    <row r="2" spans="1:5" s="5" customFormat="1" ht="23.4" customHeight="1" x14ac:dyDescent="0.3">
      <c r="A2" s="7" t="s">
        <v>16</v>
      </c>
      <c r="B2" s="34"/>
      <c r="C2" s="35"/>
      <c r="D2" s="35"/>
      <c r="E2" s="36"/>
    </row>
    <row r="3" spans="1:5" s="5" customFormat="1" ht="23.4" customHeight="1" thickBot="1" x14ac:dyDescent="0.35">
      <c r="A3" s="24" t="s">
        <v>17</v>
      </c>
      <c r="B3" s="37"/>
      <c r="C3" s="38"/>
      <c r="D3" s="38"/>
      <c r="E3" s="39"/>
    </row>
    <row r="4" spans="1:5" s="1" customFormat="1" ht="54.6" thickTop="1" x14ac:dyDescent="0.35">
      <c r="A4" s="31" t="s">
        <v>0</v>
      </c>
      <c r="B4" s="32" t="s">
        <v>30</v>
      </c>
      <c r="C4" s="32" t="s">
        <v>35</v>
      </c>
      <c r="D4" s="32" t="s">
        <v>29</v>
      </c>
      <c r="E4" s="31" t="s">
        <v>14</v>
      </c>
    </row>
    <row r="5" spans="1:5" s="5" customFormat="1" ht="20.399999999999999" customHeight="1" x14ac:dyDescent="0.3">
      <c r="A5" s="16" t="s">
        <v>6</v>
      </c>
      <c r="B5" s="17"/>
      <c r="C5" s="17"/>
      <c r="D5" s="17"/>
      <c r="E5" s="19"/>
    </row>
    <row r="6" spans="1:5" ht="43.2" x14ac:dyDescent="0.3">
      <c r="A6" s="2" t="s">
        <v>18</v>
      </c>
      <c r="B6" s="20"/>
      <c r="C6" s="20"/>
      <c r="D6" s="22">
        <f>B6+C6</f>
        <v>0</v>
      </c>
      <c r="E6" s="12"/>
    </row>
    <row r="7" spans="1:5" s="5" customFormat="1" ht="23.4" customHeight="1" x14ac:dyDescent="0.3">
      <c r="A7" s="6" t="s">
        <v>11</v>
      </c>
      <c r="B7" s="21"/>
      <c r="C7" s="21"/>
      <c r="D7" s="23">
        <f t="shared" ref="D7:D9" si="0">B7+C7</f>
        <v>0</v>
      </c>
      <c r="E7" s="13"/>
    </row>
    <row r="8" spans="1:5" s="5" customFormat="1" ht="23.4" customHeight="1" x14ac:dyDescent="0.3">
      <c r="A8" s="6" t="s">
        <v>26</v>
      </c>
      <c r="B8" s="21"/>
      <c r="C8" s="21"/>
      <c r="D8" s="23">
        <f t="shared" si="0"/>
        <v>0</v>
      </c>
      <c r="E8" s="13"/>
    </row>
    <row r="9" spans="1:5" s="5" customFormat="1" ht="23.4" customHeight="1" x14ac:dyDescent="0.3">
      <c r="A9" s="6" t="s">
        <v>9</v>
      </c>
      <c r="B9" s="21"/>
      <c r="C9" s="21"/>
      <c r="D9" s="23">
        <f t="shared" si="0"/>
        <v>0</v>
      </c>
      <c r="E9" s="13"/>
    </row>
    <row r="10" spans="1:5" s="5" customFormat="1" ht="65.400000000000006" customHeight="1" x14ac:dyDescent="0.3">
      <c r="A10" s="16" t="s">
        <v>28</v>
      </c>
      <c r="B10" s="17"/>
      <c r="C10" s="17"/>
      <c r="D10" s="17"/>
      <c r="E10" s="19"/>
    </row>
    <row r="11" spans="1:5" s="5" customFormat="1" ht="54" customHeight="1" x14ac:dyDescent="0.3">
      <c r="A11" s="6" t="s">
        <v>1</v>
      </c>
      <c r="B11" s="21"/>
      <c r="C11" s="21"/>
      <c r="D11" s="23">
        <f t="shared" ref="D11:D18" si="1">B11+C11</f>
        <v>0</v>
      </c>
      <c r="E11" s="13"/>
    </row>
    <row r="12" spans="1:5" s="5" customFormat="1" ht="26.4" customHeight="1" x14ac:dyDescent="0.3">
      <c r="A12" s="6" t="s">
        <v>2</v>
      </c>
      <c r="B12" s="21"/>
      <c r="C12" s="21"/>
      <c r="D12" s="23">
        <f t="shared" si="1"/>
        <v>0</v>
      </c>
      <c r="E12" s="13"/>
    </row>
    <row r="13" spans="1:5" s="5" customFormat="1" ht="26.4" customHeight="1" x14ac:dyDescent="0.3">
      <c r="A13" s="6" t="s">
        <v>3</v>
      </c>
      <c r="B13" s="21"/>
      <c r="C13" s="21"/>
      <c r="D13" s="23">
        <f t="shared" si="1"/>
        <v>0</v>
      </c>
      <c r="E13" s="13"/>
    </row>
    <row r="14" spans="1:5" s="5" customFormat="1" ht="26.4" customHeight="1" x14ac:dyDescent="0.3">
      <c r="A14" s="6" t="s">
        <v>4</v>
      </c>
      <c r="B14" s="21"/>
      <c r="C14" s="21"/>
      <c r="D14" s="23">
        <f t="shared" si="1"/>
        <v>0</v>
      </c>
      <c r="E14" s="13"/>
    </row>
    <row r="15" spans="1:5" s="5" customFormat="1" ht="26.4" customHeight="1" x14ac:dyDescent="0.3">
      <c r="A15" s="6" t="s">
        <v>8</v>
      </c>
      <c r="B15" s="21"/>
      <c r="C15" s="21"/>
      <c r="D15" s="23">
        <f t="shared" si="1"/>
        <v>0</v>
      </c>
      <c r="E15" s="13"/>
    </row>
    <row r="16" spans="1:5" s="5" customFormat="1" ht="42" customHeight="1" x14ac:dyDescent="0.3">
      <c r="A16" s="6" t="s">
        <v>12</v>
      </c>
      <c r="B16" s="21"/>
      <c r="C16" s="21"/>
      <c r="D16" s="23">
        <f t="shared" si="1"/>
        <v>0</v>
      </c>
      <c r="E16" s="13"/>
    </row>
    <row r="17" spans="1:5" s="5" customFormat="1" ht="26.4" customHeight="1" x14ac:dyDescent="0.3">
      <c r="A17" s="6" t="s">
        <v>15</v>
      </c>
      <c r="B17" s="21"/>
      <c r="C17" s="21"/>
      <c r="D17" s="23">
        <f t="shared" si="1"/>
        <v>0</v>
      </c>
      <c r="E17" s="15"/>
    </row>
    <row r="18" spans="1:5" s="5" customFormat="1" ht="28.2" customHeight="1" x14ac:dyDescent="0.3">
      <c r="A18" s="6" t="s">
        <v>9</v>
      </c>
      <c r="B18" s="21"/>
      <c r="C18" s="21"/>
      <c r="D18" s="23">
        <f t="shared" si="1"/>
        <v>0</v>
      </c>
      <c r="E18" s="13"/>
    </row>
    <row r="19" spans="1:5" s="5" customFormat="1" ht="20.399999999999999" customHeight="1" x14ac:dyDescent="0.3">
      <c r="A19" s="16" t="s">
        <v>10</v>
      </c>
      <c r="B19" s="17"/>
      <c r="C19" s="17"/>
      <c r="D19" s="17"/>
      <c r="E19" s="18"/>
    </row>
    <row r="20" spans="1:5" s="5" customFormat="1" ht="34.799999999999997" customHeight="1" x14ac:dyDescent="0.3">
      <c r="A20" s="6" t="s">
        <v>5</v>
      </c>
      <c r="B20" s="21">
        <f>0.1*SUM(B6:B18)</f>
        <v>0</v>
      </c>
      <c r="C20" s="21">
        <f>0.1*SUM(C6:C18)</f>
        <v>0</v>
      </c>
      <c r="D20" s="23">
        <f t="shared" ref="D20" si="2">B20+C20</f>
        <v>0</v>
      </c>
      <c r="E20" s="13"/>
    </row>
    <row r="21" spans="1:5" s="5" customFormat="1" ht="23.4" customHeight="1" x14ac:dyDescent="0.3">
      <c r="A21" s="4" t="s">
        <v>25</v>
      </c>
      <c r="B21" s="21"/>
      <c r="C21" s="21"/>
      <c r="D21" s="23">
        <f t="shared" ref="D21" si="3">B21+C21</f>
        <v>0</v>
      </c>
      <c r="E21" s="13"/>
    </row>
    <row r="22" spans="1:5" s="5" customFormat="1" ht="23.4" customHeight="1" thickBot="1" x14ac:dyDescent="0.35">
      <c r="A22" s="25" t="s">
        <v>7</v>
      </c>
      <c r="B22" s="26">
        <f>SUM(B6:B20)-B21</f>
        <v>0</v>
      </c>
      <c r="C22" s="26">
        <f>SUM(C6:C20)-C21</f>
        <v>0</v>
      </c>
      <c r="D22" s="26">
        <f t="shared" ref="D22" si="4">B22+C22</f>
        <v>0</v>
      </c>
      <c r="E22" s="27" t="s">
        <v>27</v>
      </c>
    </row>
    <row r="23" spans="1:5" ht="30" customHeight="1" thickTop="1" x14ac:dyDescent="0.35">
      <c r="A23" s="28" t="s">
        <v>20</v>
      </c>
      <c r="B23" s="29" t="s">
        <v>21</v>
      </c>
      <c r="C23" s="29"/>
      <c r="D23" s="29"/>
      <c r="E23" s="30" t="s">
        <v>22</v>
      </c>
    </row>
    <row r="24" spans="1:5" s="5" customFormat="1" ht="94.2" customHeight="1" x14ac:dyDescent="0.3">
      <c r="A24" s="8" t="s">
        <v>31</v>
      </c>
      <c r="B24" s="9" t="s">
        <v>23</v>
      </c>
      <c r="C24" s="10"/>
      <c r="D24" s="10"/>
      <c r="E24" s="13"/>
    </row>
    <row r="25" spans="1:5" s="5" customFormat="1" ht="117.6" customHeight="1" x14ac:dyDescent="0.3">
      <c r="A25" s="6" t="s">
        <v>24</v>
      </c>
      <c r="B25" s="14" t="s">
        <v>36</v>
      </c>
      <c r="C25" s="11"/>
      <c r="D25" s="11"/>
      <c r="E25" s="13"/>
    </row>
    <row r="26" spans="1:5" s="5" customFormat="1" ht="50.4" customHeight="1" x14ac:dyDescent="0.3">
      <c r="A26" s="6" t="s">
        <v>37</v>
      </c>
      <c r="B26" s="14" t="s">
        <v>36</v>
      </c>
      <c r="C26" s="11"/>
      <c r="D26" s="11"/>
      <c r="E26" s="13"/>
    </row>
    <row r="27" spans="1:5" s="5" customFormat="1" ht="50.4" customHeight="1" x14ac:dyDescent="0.3">
      <c r="A27" s="6" t="s">
        <v>34</v>
      </c>
      <c r="B27" s="14" t="s">
        <v>33</v>
      </c>
      <c r="C27" s="11"/>
      <c r="D27" s="11"/>
      <c r="E27" s="13"/>
    </row>
    <row r="28" spans="1:5" s="5" customFormat="1" ht="36" customHeight="1" x14ac:dyDescent="0.3">
      <c r="A28" s="6" t="s">
        <v>32</v>
      </c>
      <c r="B28" s="14" t="s">
        <v>13</v>
      </c>
      <c r="C28" s="11"/>
      <c r="D28" s="11"/>
      <c r="E28" s="13"/>
    </row>
    <row r="29" spans="1:5" x14ac:dyDescent="0.3">
      <c r="A29" s="1" t="s">
        <v>38</v>
      </c>
    </row>
  </sheetData>
  <sheetProtection sheet="1" objects="1" scenarios="1"/>
  <mergeCells count="3">
    <mergeCell ref="A1:E1"/>
    <mergeCell ref="B2:E2"/>
    <mergeCell ref="B3:E3"/>
  </mergeCells>
  <dataValidations count="49">
    <dataValidation type="decimal" allowBlank="1" showErrorMessage="1" errorTitle="Wrong data format" error="Please enter a whole number" prompt="Enter the estimated fare revenue, as a whole number, for July 1, 2025 through June 30, 2026" sqref="C21" xr:uid="{664CFF21-38CF-4740-B828-CEA440565A3E}">
      <formula1>0</formula1>
      <formula2>999999999999</formula2>
    </dataValidation>
    <dataValidation allowBlank="1" showErrorMessage="1" prompt="Enter the applicant organization" sqref="B2:E2" xr:uid="{A06E06EC-D7B9-47A2-BFA9-1E8A76DA5E43}"/>
    <dataValidation allowBlank="1" showErrorMessage="1" prompt="Enter the project name" sqref="B3:E3" xr:uid="{08E0CF33-2222-4644-943B-CA83FA263952}"/>
    <dataValidation type="decimal" allowBlank="1" showErrorMessage="1" errorTitle="Wrong data format" error="Please enter a whole number" prompt="Enter the staff salaries, as a whole number, for January 1, 2025 through June 30, 2025" sqref="B6" xr:uid="{F348C64F-F0D3-451F-855E-2D348D00F121}">
      <formula1>0</formula1>
      <formula2>999999999999</formula2>
    </dataValidation>
    <dataValidation type="decimal" allowBlank="1" showErrorMessage="1" errorTitle="Wrong data format" error="Please enter a whole number" prompt="Enter the staff fringe expenses, as a whole number, for January 1, 2025 through June 30, 2025" sqref="B7" xr:uid="{A65DDC0A-6A79-487E-9E8D-07F7D92302E4}">
      <formula1>0</formula1>
      <formula2>999999999999</formula2>
    </dataValidation>
    <dataValidation type="decimal" allowBlank="1" showErrorMessage="1" errorTitle="Wrong data format" error="Please enter a whole number" prompt="Enter the driver reimbursement, as a whole number, for January 1, 2025 through June 30, 2025" sqref="B8" xr:uid="{0ABC6192-4BF1-487C-A99A-3649C6C99B43}">
      <formula1>0</formula1>
      <formula2>999999999999</formula2>
    </dataValidation>
    <dataValidation type="decimal" allowBlank="1" showErrorMessage="1" errorTitle="Wrong data format" error="Please enter a whole number" prompt="Enter other expenses, as a whole number, for January 1, 2025 through June 30, 2025" sqref="B9" xr:uid="{3AFF4B6C-C92B-45F1-8E1C-F28523A314FF}">
      <formula1>0</formula1>
      <formula2>999999999999</formula2>
    </dataValidation>
    <dataValidation type="decimal" allowBlank="1" showErrorMessage="1" errorTitle="Wrong data format" error="Please enter a whole number" prompt="Enter the staff salaries, as a whole number, for July 1, 2025 through June 30, 2026" sqref="C6" xr:uid="{C9AF8EA4-4FF5-4737-9A2C-A2AF9178CA58}">
      <formula1>0</formula1>
      <formula2>999999999999</formula2>
    </dataValidation>
    <dataValidation type="decimal" allowBlank="1" showErrorMessage="1" errorTitle="Wrong data format" error="Please enter a whole number" prompt="Enter the staff fringe expenses, as a whole number, for July 1, 2025 through June 30, 2026" sqref="C7" xr:uid="{2066FDD7-19AD-49B3-AB37-B55170814263}">
      <formula1>0</formula1>
      <formula2>999999999999</formula2>
    </dataValidation>
    <dataValidation type="decimal" allowBlank="1" showErrorMessage="1" errorTitle="Wrong data format" error="Please enter a whole number" prompt="Enter the driver reimbursement, as a whole number, for July 1, 2025 through June 30, 2026" sqref="C8" xr:uid="{0270B4FF-5EFD-42B3-9717-92725817CF21}">
      <formula1>0</formula1>
      <formula2>999999999999</formula2>
    </dataValidation>
    <dataValidation type="decimal" allowBlank="1" showErrorMessage="1" errorTitle="Wrong data format" error="Please enter a whole number" prompt="Enter other expenses, as a whole number, for July 1, 2025 through June 30, 2026" sqref="C9" xr:uid="{7EC10F54-8913-4032-9E37-986E4A474CEC}">
      <formula1>0</formula1>
      <formula2>999999999999</formula2>
    </dataValidation>
    <dataValidation type="decimal" allowBlank="1" showErrorMessage="1" errorTitle="Wrong data format" error="Please enter a whole number" prompt="Enter contracted transportation service costs, as a whole number, for January 1, 2025 through June 30, 2025" sqref="B11" xr:uid="{BD1D051C-AC79-4BC2-A386-168D1C15DB37}">
      <formula1>0</formula1>
      <formula2>999999999999</formula2>
    </dataValidation>
    <dataValidation type="decimal" allowBlank="1" showErrorMessage="1" errorTitle="Wrong data format" error="Please enter a whole number" prompt="Enter the fuel costs, as a whole number, for January 1, 2025 through June 30, 2025" sqref="B12" xr:uid="{4338DD30-CBCC-4B03-AACE-08B13BF82A68}">
      <formula1>0</formula1>
      <formula2>999999999999</formula2>
    </dataValidation>
    <dataValidation type="decimal" allowBlank="1" showErrorMessage="1" errorTitle="Wrong data format" error="Please enter a whole number" prompt="Enter the vehicle supplie costs, as a whole number, for January 1, 2025 through June 30, 2025" sqref="B13" xr:uid="{5216A19A-B0DE-4295-9C8E-E2BF876637B1}">
      <formula1>0</formula1>
      <formula2>999999999999</formula2>
    </dataValidation>
    <dataValidation type="decimal" allowBlank="1" showErrorMessage="1" errorTitle="Wrong data format" error="Please enter a whole number" prompt="Enter the vehicle maintenance costs, as a whole number, for January 1, 2025 through June 30, 2025" sqref="B14" xr:uid="{9EC6FDAB-DD6D-4DC9-A401-C0F885BFCE61}">
      <formula1>0</formula1>
      <formula2>999999999999</formula2>
    </dataValidation>
    <dataValidation type="decimal" allowBlank="1" showErrorMessage="1" errorTitle="Wrong data format" error="Please enter a whole number" prompt="Enter the software costs, as a whole number, for January 1, 2025 through June 30, 2025" sqref="B15" xr:uid="{BC6D0651-5B6D-4D6C-9418-9295D40DA78D}">
      <formula1>0</formula1>
      <formula2>999999999999</formula2>
    </dataValidation>
    <dataValidation type="decimal" allowBlank="1" showErrorMessage="1" errorTitle="Wrong data format" error="Please enter a whole number" prompt="Enter the marketing costs, as a whole number, for January 1, 2025 through June 30, 2025" sqref="B16" xr:uid="{6A8E8BAD-BA94-426A-97FD-43525751504A}">
      <formula1>0</formula1>
      <formula2>999999999999</formula2>
    </dataValidation>
    <dataValidation type="decimal" allowBlank="1" showErrorMessage="1" errorTitle="Wrong data format" error="Please enter a whole number" prompt="Enter the translation costs, as a whole number, for January 1, 2025 through June 30, 2025" sqref="B17" xr:uid="{661197E5-4373-4320-9AFB-08EB3B35E5FE}">
      <formula1>0</formula1>
      <formula2>999999999999</formula2>
    </dataValidation>
    <dataValidation type="decimal" allowBlank="1" showErrorMessage="1" errorTitle="Wrong data format" error="Please enter a whole number" prompt="Enter the other service costs, as a whole number, for January 1, 2025 through June 30, 2025" sqref="B18" xr:uid="{BD1F0185-5294-49B9-98BF-128715D15032}">
      <formula1>0</formula1>
      <formula2>999999999999</formula2>
    </dataValidation>
    <dataValidation type="decimal" allowBlank="1" showErrorMessage="1" errorTitle="Wrong data format" error="Please enter a whole number" prompt="Enter contracted transportation service costs, as a whole number, for July 1, 2025 through June 30, 2026" sqref="C11" xr:uid="{FA441CBA-9221-4371-9F9C-1D53E17191E5}">
      <formula1>0</formula1>
      <formula2>999999999999</formula2>
    </dataValidation>
    <dataValidation type="decimal" allowBlank="1" showErrorMessage="1" errorTitle="Wrong data format" error="Please enter a whole number" prompt="Enter the fuel costs, as a whole number, for July 1, 2025 through June 30, 2026" sqref="C12" xr:uid="{95C18133-B691-4FDE-8E10-523D91D4B5E3}">
      <formula1>0</formula1>
      <formula2>999999999999</formula2>
    </dataValidation>
    <dataValidation type="decimal" allowBlank="1" showErrorMessage="1" errorTitle="Wrong data format" error="Please enter a whole number" prompt="Enter the vehicle supplie costs, as a whole number, for July 1, 2025 through June 30, 2026" sqref="C13" xr:uid="{F7AAA483-4023-458A-9041-EF17E302C24B}">
      <formula1>0</formula1>
      <formula2>999999999999</formula2>
    </dataValidation>
    <dataValidation type="decimal" allowBlank="1" showErrorMessage="1" errorTitle="Wrong data format" error="Please enter a whole number" prompt="Enter the vehicle maintenance costs, as a whole number, for July 1, 2025 through June 30, 2026" sqref="C14" xr:uid="{92F3553D-D287-4021-9DAA-7F62D48F052E}">
      <formula1>0</formula1>
      <formula2>999999999999</formula2>
    </dataValidation>
    <dataValidation type="decimal" allowBlank="1" showErrorMessage="1" errorTitle="Wrong data format" error="Please enter a whole number" prompt="Enter the software costs, as a whole number, for July 1, 2025 through June 30, 2026" sqref="C15" xr:uid="{1DFF1F40-0A99-468F-A9F3-710EA2FA2923}">
      <formula1>0</formula1>
      <formula2>999999999999</formula2>
    </dataValidation>
    <dataValidation type="decimal" allowBlank="1" showErrorMessage="1" errorTitle="Wrong data format" error="Please enter a whole number" prompt="Enter the marketing costs, as a whole number, for July 1, 2025 through June 30, 2026" sqref="C16" xr:uid="{CB6B96C4-A5B0-473C-9607-33F2928470DD}">
      <formula1>0</formula1>
      <formula2>999999999999</formula2>
    </dataValidation>
    <dataValidation type="decimal" allowBlank="1" showErrorMessage="1" errorTitle="Wrong data format" error="Please enter a whole number" prompt="Enter the translation costs, as a whole number, for July 1, 2025 through June 30, 2026" sqref="C17" xr:uid="{A0D7858E-C56E-4238-A601-8F0EEFB6E7EC}">
      <formula1>0</formula1>
      <formula2>999999999999</formula2>
    </dataValidation>
    <dataValidation type="decimal" allowBlank="1" showErrorMessage="1" errorTitle="Wrong data format" error="Please enter a whole number" prompt="Enter the other service costs, as a whole number, for July 1, 2025 through June 30, 2026" sqref="C18" xr:uid="{F8845D81-FAEA-4064-B30D-0224C9EDABDE}">
      <formula1>0</formula1>
      <formula2>999999999999</formula2>
    </dataValidation>
    <dataValidation type="decimal" allowBlank="1" showErrorMessage="1" errorTitle="Wrong data format" error="Please enter a whole number" prompt="Enter indirect expenses, a whole number, for January 1, 2025 through June 30, 2025" sqref="B20" xr:uid="{C38BBB77-E64C-4D8F-8EDD-69C618652C42}">
      <formula1>0</formula1>
      <formula2>999999999999</formula2>
    </dataValidation>
    <dataValidation type="decimal" allowBlank="1" showErrorMessage="1" errorTitle="Wrong data format" error="Please enter a whole number" prompt="Enter indirect expenses, a whole number, for July 1, 2025 through June 30, 2026" sqref="C20" xr:uid="{5D60BB7F-CC45-4A2B-990C-32FDD3302CA6}">
      <formula1>0</formula1>
      <formula2>999999999999</formula2>
    </dataValidation>
    <dataValidation type="decimal" allowBlank="1" showErrorMessage="1" errorTitle="Wrong data format" error="Please enter a whole number" prompt="Enter the estimated fare revenue, as a whole number, for January 1, 2025 through June 30, 2025" sqref="B21" xr:uid="{C5579C55-A59E-480B-9C0F-A3303DEB7A52}">
      <formula1>0</formula1>
      <formula2>999999999999</formula2>
    </dataValidation>
    <dataValidation allowBlank="1" showErrorMessage="1" prompt="Enter any relevant detail or explanation for staff salary expenses" sqref="E6" xr:uid="{FD9F9C8D-FC80-4275-9B32-38404DE789F6}"/>
    <dataValidation allowBlank="1" showErrorMessage="1" prompt="Enter any relevant detail or explanation for staff fringe expenses" sqref="E7" xr:uid="{C242F89E-8099-4922-8F22-9B2A224D9852}"/>
    <dataValidation allowBlank="1" showErrorMessage="1" prompt="Enter any relevant detail or explanation for driver reimbursement expenses" sqref="E8" xr:uid="{433E1227-9F92-4C87-9105-64C14F07D483}"/>
    <dataValidation allowBlank="1" showErrorMessage="1" prompt="Enter any relevant detail or explanation for other expenses" sqref="E9" xr:uid="{F2689790-B509-4FAF-ADD5-94E8F75CE868}"/>
    <dataValidation allowBlank="1" showErrorMessage="1" prompt="Enter any relevant detail or explanation for any contracted transportation service costs" sqref="E11" xr:uid="{031B5C8D-0079-4591-8010-2DFBDC2E013B}"/>
    <dataValidation allowBlank="1" showErrorMessage="1" prompt="Enter any relevant detail or explanation for fuel costs" sqref="E12" xr:uid="{4BB7BAE7-8973-471D-9BA7-F0230323AB71}"/>
    <dataValidation allowBlank="1" showErrorMessage="1" prompt="Enter any relevant detail or explanation for vehicle supplies, like tires" sqref="E13" xr:uid="{3E3ED892-6D01-41CE-B929-5F7ABDAEB23D}"/>
    <dataValidation allowBlank="1" showErrorMessage="1" prompt="Enter any relevant detail or explanation for vehicle maintenance costs" sqref="E14" xr:uid="{9C00CC9A-92C6-4BD4-8331-18A1A2CE7EE9}"/>
    <dataValidation allowBlank="1" showErrorMessage="1" prompt="Enter any relevant detail or explanation for software costs" sqref="E15" xr:uid="{69547984-FC0F-4D1B-8D80-3AF1C2C8F7DB}"/>
    <dataValidation allowBlank="1" showErrorMessage="1" prompt="Enter any relevant detail or explanation for marketing costs" sqref="E16" xr:uid="{6619A322-D61C-4266-BBC9-62ADA34ECE8F}"/>
    <dataValidation allowBlank="1" showErrorMessage="1" prompt="Enter any relevant detail or explanation for translation services costs" sqref="E17" xr:uid="{4BC8B3F4-9958-4176-96E6-754E6857A685}"/>
    <dataValidation allowBlank="1" showErrorMessage="1" prompt="Enter any relevant detail or explanation for other services costs" sqref="E18" xr:uid="{CA0AB597-C394-4F41-B04A-DAB3D786BE95}"/>
    <dataValidation allowBlank="1" showErrorMessage="1" prompt="Enter any relevant detail or explanation for indirect costs" sqref="E20" xr:uid="{EF83F262-0874-449B-89B6-B83FA7182BDA}"/>
    <dataValidation allowBlank="1" showErrorMessage="1" prompt="Enter any relevant detail or explanation for the estimated fare revenue" sqref="E21" xr:uid="{42FD11A8-0D5F-44BA-8538-51DD04603061}"/>
    <dataValidation allowBlank="1" showErrorMessage="1" prompt="Answer yes or no if you are interested in partial funding and if you are interested, describe how you would scale your project" sqref="E24" xr:uid="{7578336D-F550-4935-9106-5490E678368E}"/>
    <dataValidation allowBlank="1" showErrorMessage="1" prompt="Answer yes or no to whether you are interested in FTA Section 5310 funding" sqref="E25" xr:uid="{519D3E4A-CCC1-40AF-AAB3-B806AF3C9696}"/>
    <dataValidation allowBlank="1" showErrorMessage="1" prompt="If you are interesting in Section 5310, answer yes or no to whether you have a USDOT funding source" sqref="E26" xr:uid="{E2DEE770-63A3-4F91-8924-988071EBC9CA}"/>
    <dataValidation allowBlank="1" showErrorMessage="1" prompt="If you are interesting in Section 5310, list the source of the local match" sqref="E27" xr:uid="{EB378EE4-6F67-47C2-B84A-B30BA758B4CE}"/>
    <dataValidation allowBlank="1" showErrorMessage="1" prompt="If you are interesting in Section 5310, list the local match amount" sqref="E28" xr:uid="{E2278174-8FC7-463D-91BD-2F7C2B18E79A}"/>
  </dataValidations>
  <pageMargins left="0.25" right="0.25" top="0.35" bottom="0.25" header="0.3" footer="0.3"/>
  <pageSetup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FY25 CTGP ops MM ETF budget</vt:lpstr>
      <vt:lpstr>'FY25 CTGP ops MM ETF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year 2025 Community Transit Grant Program operating/mobility management budget</dc:title>
  <dc:creator>Fichtenbaum, Rachel (DOT)</dc:creator>
  <cp:lastModifiedBy>Batista, Maria (DOT)</cp:lastModifiedBy>
  <cp:lastPrinted>2024-09-11T16:44:48Z</cp:lastPrinted>
  <dcterms:created xsi:type="dcterms:W3CDTF">2024-05-30T13:27:49Z</dcterms:created>
  <dcterms:modified xsi:type="dcterms:W3CDTF">2024-09-11T16:48:23Z</dcterms:modified>
</cp:coreProperties>
</file>