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170F7C9A-5D3A-4577-8E0D-C8DE217870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2" i="2" l="1"/>
  <c r="T61" i="2"/>
  <c r="S61" i="2"/>
  <c r="S69" i="2"/>
  <c r="T35" i="2"/>
  <c r="R69" i="2"/>
  <c r="T64" i="2"/>
  <c r="T65" i="2"/>
  <c r="T66" i="2"/>
  <c r="T63" i="2"/>
  <c r="Q69" i="2"/>
  <c r="T19" i="2"/>
  <c r="T21" i="2"/>
  <c r="P20" i="2"/>
  <c r="P18" i="2"/>
  <c r="T18" i="2" s="1"/>
  <c r="T60" i="2"/>
  <c r="O59" i="2"/>
  <c r="O69" i="2" s="1"/>
  <c r="N15" i="2"/>
  <c r="N69" i="2" s="1"/>
  <c r="T30" i="2"/>
  <c r="M69" i="2"/>
  <c r="T31" i="2"/>
  <c r="L69" i="2"/>
  <c r="T55" i="2"/>
  <c r="T57" i="2"/>
  <c r="K56" i="2"/>
  <c r="T56" i="2" s="1"/>
  <c r="K54" i="2"/>
  <c r="T54" i="2" s="1"/>
  <c r="J10" i="2"/>
  <c r="T10" i="2" s="1"/>
  <c r="J8" i="2"/>
  <c r="T9" i="2"/>
  <c r="T11" i="2"/>
  <c r="T12" i="2"/>
  <c r="T13" i="2"/>
  <c r="T14" i="2"/>
  <c r="T49" i="2"/>
  <c r="I48" i="2"/>
  <c r="I69" i="2" s="1"/>
  <c r="T58" i="2"/>
  <c r="T59" i="2" l="1"/>
  <c r="P69" i="2"/>
  <c r="T20" i="2"/>
  <c r="K69" i="2"/>
  <c r="J69" i="2"/>
  <c r="T8" i="2"/>
  <c r="T48" i="2"/>
  <c r="T68" i="2"/>
  <c r="H69" i="2"/>
</calcChain>
</file>

<file path=xl/sharedStrings.xml><?xml version="1.0" encoding="utf-8"?>
<sst xmlns="http://schemas.openxmlformats.org/spreadsheetml/2006/main" count="233" uniqueCount="149">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</sst>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2" borderId="0" xfId="0" applyFont="1" applyFill="1"/>
    <xf numFmtId="0" fontId="3" fillId="2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3"/>
  <sheetViews>
    <sheetView tabSelected="1" topLeftCell="A4" zoomScale="110" zoomScaleNormal="110" workbookViewId="0">
      <selection activeCell="A5" sqref="A5"/>
    </sheetView>
  </sheetViews>
  <sheetFormatPr defaultColWidth="9.26953125" defaultRowHeight="12" x14ac:dyDescent="0.3"/>
  <cols>
    <col min="1" max="1" width="80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7265625" style="2" hidden="1" customWidth="1"/>
    <col min="9" max="12" width="18" style="2" hidden="1" customWidth="1"/>
    <col min="13" max="18" width="17.90625" style="2" hidden="1" customWidth="1"/>
    <col min="19" max="19" width="17.90625" style="2" customWidth="1"/>
    <col min="20" max="20" width="13.81640625" style="3" hidden="1" customWidth="1"/>
    <col min="21" max="21" width="13.7265625" style="3" bestFit="1" customWidth="1"/>
    <col min="22" max="22" width="7.7265625" style="3" bestFit="1" customWidth="1"/>
    <col min="23" max="16384" width="9.26953125" style="3"/>
  </cols>
  <sheetData>
    <row r="1" spans="1:20" ht="20.5" x14ac:dyDescent="0.45">
      <c r="A1" s="3" t="s">
        <v>11</v>
      </c>
      <c r="B1" s="91" t="s">
        <v>10</v>
      </c>
      <c r="C1" s="92"/>
      <c r="D1" s="92"/>
      <c r="E1" s="92"/>
      <c r="F1" s="92"/>
      <c r="G1" s="92"/>
      <c r="H1" s="9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12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27" t="s">
        <v>6</v>
      </c>
    </row>
    <row r="6" spans="1:20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7"/>
    </row>
    <row r="7" spans="1:20" s="10" customFormat="1" ht="14.5" hidden="1" x14ac:dyDescent="0.35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27"/>
    </row>
    <row r="8" spans="1:20" s="10" customFormat="1" ht="14.5" hidden="1" x14ac:dyDescent="0.35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3">
        <f>SUM(J8)</f>
        <v>1924987</v>
      </c>
    </row>
    <row r="9" spans="1:20" s="10" customFormat="1" ht="14.5" hidden="1" x14ac:dyDescent="0.35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3">
        <f t="shared" ref="T9:T14" si="0">SUM(J9)</f>
        <v>1</v>
      </c>
    </row>
    <row r="10" spans="1:20" s="10" customFormat="1" ht="14.5" hidden="1" x14ac:dyDescent="0.35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3">
        <f t="shared" si="0"/>
        <v>336213</v>
      </c>
    </row>
    <row r="11" spans="1:20" s="10" customFormat="1" ht="14.5" hidden="1" x14ac:dyDescent="0.35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3">
        <f t="shared" si="0"/>
        <v>1</v>
      </c>
    </row>
    <row r="12" spans="1:20" s="10" customFormat="1" ht="14.5" hidden="1" x14ac:dyDescent="0.35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3">
        <f t="shared" si="0"/>
        <v>0</v>
      </c>
    </row>
    <row r="13" spans="1:20" s="10" customFormat="1" ht="14.5" hidden="1" x14ac:dyDescent="0.35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>
        <f t="shared" si="0"/>
        <v>0</v>
      </c>
    </row>
    <row r="14" spans="1:20" s="10" customFormat="1" ht="14.5" hidden="1" x14ac:dyDescent="0.35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>
        <f t="shared" si="0"/>
        <v>0</v>
      </c>
    </row>
    <row r="15" spans="1:20" s="10" customFormat="1" ht="14.5" hidden="1" x14ac:dyDescent="0.35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3"/>
    </row>
    <row r="16" spans="1:20" s="10" customFormat="1" ht="14.5" hidden="1" x14ac:dyDescent="0.35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3"/>
    </row>
    <row r="17" spans="1:21" s="10" customFormat="1" ht="14.5" hidden="1" x14ac:dyDescent="0.35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</row>
    <row r="18" spans="1:21" s="10" customFormat="1" ht="14.5" hidden="1" x14ac:dyDescent="0.35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3">
        <f>P18</f>
        <v>193682</v>
      </c>
    </row>
    <row r="19" spans="1:21" s="10" customFormat="1" ht="14.5" hidden="1" x14ac:dyDescent="0.35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3">
        <f t="shared" ref="T19:T21" si="1">P19</f>
        <v>1</v>
      </c>
      <c r="U19" s="44"/>
    </row>
    <row r="20" spans="1:21" s="10" customFormat="1" ht="14.5" hidden="1" x14ac:dyDescent="0.35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3">
        <f t="shared" si="1"/>
        <v>704798</v>
      </c>
    </row>
    <row r="21" spans="1:21" s="10" customFormat="1" ht="15" hidden="1" customHeight="1" x14ac:dyDescent="0.35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3">
        <f t="shared" si="1"/>
        <v>1</v>
      </c>
    </row>
    <row r="22" spans="1:21" s="10" customFormat="1" ht="14.5" hidden="1" x14ac:dyDescent="0.35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</row>
    <row r="23" spans="1:21" s="10" customFormat="1" ht="14.5" hidden="1" x14ac:dyDescent="0.35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</row>
    <row r="24" spans="1:21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1:21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3"/>
      <c r="U25" s="44"/>
    </row>
    <row r="26" spans="1:21" s="10" customFormat="1" ht="16" hidden="1" thickBot="1" x14ac:dyDescent="0.4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</row>
    <row r="27" spans="1:21" s="10" customFormat="1" ht="15.75" hidden="1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</row>
    <row r="28" spans="1:21" s="10" customFormat="1" ht="14.5" hidden="1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3"/>
    </row>
    <row r="29" spans="1:21" s="10" customFormat="1" ht="14.5" hidden="1" x14ac:dyDescent="0.35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3"/>
    </row>
    <row r="30" spans="1:21" s="10" customFormat="1" ht="15" hidden="1" x14ac:dyDescent="0.35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3">
        <f>SUM(M30)</f>
        <v>95000</v>
      </c>
    </row>
    <row r="31" spans="1:21" s="10" customFormat="1" ht="14.5" hidden="1" x14ac:dyDescent="0.35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3">
        <f>L31</f>
        <v>965677.3</v>
      </c>
    </row>
    <row r="32" spans="1:21" s="10" customFormat="1" ht="14.5" x14ac:dyDescent="0.35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3"/>
    </row>
    <row r="33" spans="1:21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3"/>
    </row>
    <row r="34" spans="1:21" s="10" customFormat="1" ht="14.5" hidden="1" x14ac:dyDescent="0.35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3"/>
    </row>
    <row r="35" spans="1:21" s="10" customFormat="1" ht="15.5" hidden="1" x14ac:dyDescent="0.35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3">
        <f>R35</f>
        <v>27997</v>
      </c>
    </row>
    <row r="36" spans="1:21" s="10" customFormat="1" ht="14.5" hidden="1" x14ac:dyDescent="0.35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3"/>
    </row>
    <row r="37" spans="1:21" s="10" customFormat="1" ht="14.5" hidden="1" x14ac:dyDescent="0.35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3"/>
    </row>
    <row r="38" spans="1:21" s="10" customFormat="1" ht="14.5" hidden="1" x14ac:dyDescent="0.35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3"/>
    </row>
    <row r="39" spans="1:21" s="18" customFormat="1" ht="14.5" hidden="1" x14ac:dyDescent="0.35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3"/>
    </row>
    <row r="40" spans="1:21" s="18" customFormat="1" ht="14.5" hidden="1" x14ac:dyDescent="0.35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3"/>
    </row>
    <row r="41" spans="1:21" s="18" customFormat="1" ht="14.5" hidden="1" x14ac:dyDescent="0.3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3"/>
    </row>
    <row r="42" spans="1:21" s="18" customFormat="1" ht="14.5" hidden="1" x14ac:dyDescent="0.3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3"/>
    </row>
    <row r="43" spans="1:21" s="18" customFormat="1" ht="14.5" hidden="1" x14ac:dyDescent="0.3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3"/>
    </row>
    <row r="44" spans="1:21" s="18" customFormat="1" ht="14.5" hidden="1" x14ac:dyDescent="0.3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3"/>
    </row>
    <row r="45" spans="1:21" s="10" customFormat="1" ht="14.5" hidden="1" x14ac:dyDescent="0.35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3"/>
    </row>
    <row r="46" spans="1:21" s="10" customFormat="1" ht="14.5" hidden="1" x14ac:dyDescent="0.35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3"/>
    </row>
    <row r="47" spans="1:21" s="10" customFormat="1" ht="14.5" hidden="1" x14ac:dyDescent="0.35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3"/>
    </row>
    <row r="48" spans="1:21" s="10" customFormat="1" ht="15.5" hidden="1" x14ac:dyDescent="0.35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3">
        <f>SUM(I48)</f>
        <v>623233.09</v>
      </c>
      <c r="U48" s="47"/>
    </row>
    <row r="49" spans="1:21" s="10" customFormat="1" ht="15.5" hidden="1" x14ac:dyDescent="0.35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3">
        <f>SUM(I49)</f>
        <v>1</v>
      </c>
      <c r="U49" s="44"/>
    </row>
    <row r="50" spans="1:21" s="10" customFormat="1" ht="14.5" hidden="1" x14ac:dyDescent="0.35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3"/>
    </row>
    <row r="51" spans="1:21" s="10" customFormat="1" ht="14.5" x14ac:dyDescent="0.35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3"/>
    </row>
    <row r="52" spans="1:21" s="10" customFormat="1" ht="14.5" x14ac:dyDescent="0.35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3"/>
    </row>
    <row r="53" spans="1:21" s="10" customFormat="1" ht="14.5" x14ac:dyDescent="0.35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3"/>
    </row>
    <row r="54" spans="1:21" s="10" customFormat="1" ht="14.5" hidden="1" x14ac:dyDescent="0.35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3">
        <f>SUM(K54)</f>
        <v>662565</v>
      </c>
    </row>
    <row r="55" spans="1:21" s="18" customFormat="1" ht="14.5" hidden="1" x14ac:dyDescent="0.35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3">
        <f t="shared" ref="T55:T57" si="2">SUM(K55)</f>
        <v>1</v>
      </c>
    </row>
    <row r="56" spans="1:21" s="18" customFormat="1" ht="14.5" hidden="1" x14ac:dyDescent="0.35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3">
        <f t="shared" si="2"/>
        <v>59823</v>
      </c>
    </row>
    <row r="57" spans="1:21" s="10" customFormat="1" ht="14.5" hidden="1" x14ac:dyDescent="0.35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3">
        <f t="shared" si="2"/>
        <v>1</v>
      </c>
    </row>
    <row r="58" spans="1:21" s="10" customFormat="1" ht="15.5" hidden="1" x14ac:dyDescent="0.35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3">
        <f>SUM(H58:I58)</f>
        <v>15096.439999999999</v>
      </c>
    </row>
    <row r="59" spans="1:21" s="10" customFormat="1" ht="15.5" hidden="1" x14ac:dyDescent="0.35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3">
        <f>O59</f>
        <v>119211.092227104</v>
      </c>
    </row>
    <row r="60" spans="1:21" s="10" customFormat="1" ht="15.5" hidden="1" x14ac:dyDescent="0.35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3">
        <f>O60</f>
        <v>1</v>
      </c>
    </row>
    <row r="61" spans="1:21" s="10" customFormat="1" ht="15.5" x14ac:dyDescent="0.35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3">
        <f>S61</f>
        <v>295227</v>
      </c>
    </row>
    <row r="62" spans="1:21" s="10" customFormat="1" ht="15.5" x14ac:dyDescent="0.35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3">
        <f>S62</f>
        <v>1</v>
      </c>
    </row>
    <row r="63" spans="1:21" s="10" customFormat="1" ht="15.5" hidden="1" x14ac:dyDescent="0.35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3">
        <f>Q63</f>
        <v>7475</v>
      </c>
    </row>
    <row r="64" spans="1:21" s="10" customFormat="1" ht="15.5" hidden="1" x14ac:dyDescent="0.35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3">
        <f t="shared" ref="T64:T66" si="3">Q64</f>
        <v>10218.51</v>
      </c>
    </row>
    <row r="65" spans="1:20" s="10" customFormat="1" ht="15.5" hidden="1" x14ac:dyDescent="0.35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3">
        <f t="shared" si="3"/>
        <v>13624.68</v>
      </c>
    </row>
    <row r="66" spans="1:20" s="10" customFormat="1" ht="15.5" hidden="1" x14ac:dyDescent="0.35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3">
        <f t="shared" si="3"/>
        <v>11992.78</v>
      </c>
    </row>
    <row r="67" spans="1:20" s="10" customFormat="1" ht="15.5" x14ac:dyDescent="0.35">
      <c r="A67" s="78"/>
      <c r="B67" s="16"/>
      <c r="C67" s="15"/>
      <c r="D67" s="15"/>
      <c r="E67" s="15"/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3"/>
    </row>
    <row r="68" spans="1:20" s="10" customFormat="1" ht="14.5" x14ac:dyDescent="0.35">
      <c r="A68" s="17"/>
      <c r="B68" s="17"/>
      <c r="C68" s="17"/>
      <c r="D68" s="14"/>
      <c r="E68" s="14"/>
      <c r="F68" s="14"/>
      <c r="G68" s="1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3">
        <f>SUM(H68:H68)</f>
        <v>0</v>
      </c>
    </row>
    <row r="69" spans="1:20" s="10" customFormat="1" ht="14.5" x14ac:dyDescent="0.35">
      <c r="A69" s="19" t="s">
        <v>0</v>
      </c>
      <c r="B69" s="19"/>
      <c r="C69" s="21"/>
      <c r="D69" s="21"/>
      <c r="E69" s="21"/>
      <c r="F69" s="21"/>
      <c r="G69" s="21"/>
      <c r="H69" s="35">
        <f>SUM(H6:H68)</f>
        <v>15096.439999999999</v>
      </c>
      <c r="I69" s="35">
        <f>SUM(I48:I50)</f>
        <v>623234.09</v>
      </c>
      <c r="J69" s="35">
        <f>SUM(J7:J20)</f>
        <v>2261202</v>
      </c>
      <c r="K69" s="35">
        <f>SUM(K52:K57)</f>
        <v>722390</v>
      </c>
      <c r="L69" s="35">
        <f>SUM(L28:L31)</f>
        <v>965677.3</v>
      </c>
      <c r="M69" s="35">
        <f>SUM(M29:M30)</f>
        <v>95000</v>
      </c>
      <c r="N69" s="35">
        <f>SUM(N15:N25)</f>
        <v>1374006</v>
      </c>
      <c r="O69" s="35">
        <f>SUM(O59:O60)</f>
        <v>119212.092227104</v>
      </c>
      <c r="P69" s="35">
        <f>SUM(P17:P24)</f>
        <v>898482</v>
      </c>
      <c r="Q69" s="35">
        <f>SUM(Q63:Q68)</f>
        <v>43310.97</v>
      </c>
      <c r="R69" s="35">
        <f>SUM(R33:R37)</f>
        <v>27997</v>
      </c>
      <c r="S69" s="35">
        <f>SUM(S53:S67)</f>
        <v>295228</v>
      </c>
      <c r="T69" s="33"/>
    </row>
    <row r="70" spans="1:20" s="10" customFormat="1" ht="14.5" x14ac:dyDescent="0.35">
      <c r="A70" s="22"/>
      <c r="B70" s="22"/>
      <c r="C70" s="23"/>
      <c r="D70" s="23"/>
      <c r="E70" s="23"/>
      <c r="F70" s="23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</row>
    <row r="71" spans="1:20" s="10" customFormat="1" ht="14.5" x14ac:dyDescent="0.35">
      <c r="A71" s="18" t="s">
        <v>9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20" s="10" customFormat="1" ht="14.5" hidden="1" x14ac:dyDescent="0.35">
      <c r="A72" s="18" t="s">
        <v>60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20" s="10" customFormat="1" ht="14.5" hidden="1" x14ac:dyDescent="0.35">
      <c r="A73" s="22" t="s">
        <v>55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20" ht="14.5" hidden="1" x14ac:dyDescent="0.35">
      <c r="A74" s="18" t="s">
        <v>70</v>
      </c>
    </row>
    <row r="75" spans="1:20" ht="14.5" hidden="1" x14ac:dyDescent="0.35">
      <c r="A75" s="22" t="s">
        <v>71</v>
      </c>
    </row>
    <row r="76" spans="1:20" ht="14.5" hidden="1" x14ac:dyDescent="0.35">
      <c r="A76" s="18" t="s">
        <v>73</v>
      </c>
    </row>
    <row r="77" spans="1:20" ht="14.5" hidden="1" x14ac:dyDescent="0.35">
      <c r="A77" s="22" t="s">
        <v>74</v>
      </c>
    </row>
    <row r="78" spans="1:20" ht="14.5" hidden="1" x14ac:dyDescent="0.35">
      <c r="A78" s="18" t="s">
        <v>82</v>
      </c>
    </row>
    <row r="79" spans="1:20" ht="14.5" hidden="1" x14ac:dyDescent="0.35">
      <c r="A79" s="22" t="s">
        <v>83</v>
      </c>
    </row>
    <row r="80" spans="1:20" ht="14.5" hidden="1" x14ac:dyDescent="0.35">
      <c r="A80" s="18" t="s">
        <v>89</v>
      </c>
    </row>
    <row r="81" spans="1:13" ht="14.5" hidden="1" x14ac:dyDescent="0.35">
      <c r="A81" s="22" t="s">
        <v>88</v>
      </c>
    </row>
    <row r="82" spans="1:13" ht="14.5" hidden="1" x14ac:dyDescent="0.35">
      <c r="A82" s="18" t="s">
        <v>94</v>
      </c>
    </row>
    <row r="83" spans="1:13" ht="14.5" hidden="1" x14ac:dyDescent="0.35">
      <c r="A83" s="22" t="s">
        <v>95</v>
      </c>
    </row>
    <row r="84" spans="1:13" ht="14.5" hidden="1" x14ac:dyDescent="0.35">
      <c r="A84" s="18" t="s">
        <v>99</v>
      </c>
    </row>
    <row r="85" spans="1:13" ht="14.5" hidden="1" x14ac:dyDescent="0.35">
      <c r="A85" s="22" t="s">
        <v>98</v>
      </c>
    </row>
    <row r="86" spans="1:13" ht="14.5" hidden="1" x14ac:dyDescent="0.35">
      <c r="A86" s="18" t="s">
        <v>109</v>
      </c>
    </row>
    <row r="87" spans="1:13" ht="14.5" hidden="1" x14ac:dyDescent="0.35">
      <c r="A87" s="22" t="s">
        <v>103</v>
      </c>
    </row>
    <row r="88" spans="1:13" s="80" customFormat="1" ht="12.5" hidden="1" x14ac:dyDescent="0.3">
      <c r="A88" s="79" t="s">
        <v>111</v>
      </c>
      <c r="C88" s="81"/>
      <c r="D88" s="81"/>
      <c r="E88" s="81"/>
      <c r="F88" s="81"/>
      <c r="G88" s="81"/>
      <c r="H88" s="82"/>
      <c r="I88" s="82"/>
      <c r="J88" s="82"/>
      <c r="K88" s="82"/>
      <c r="L88" s="82"/>
      <c r="M88" s="82"/>
    </row>
    <row r="89" spans="1:13" hidden="1" x14ac:dyDescent="0.3"/>
    <row r="90" spans="1:13" ht="14.5" hidden="1" x14ac:dyDescent="0.35">
      <c r="A90" s="18" t="s">
        <v>114</v>
      </c>
    </row>
    <row r="91" spans="1:13" ht="14.5" hidden="1" x14ac:dyDescent="0.35">
      <c r="A91" s="22" t="s">
        <v>113</v>
      </c>
    </row>
    <row r="92" spans="1:13" ht="14.5" hidden="1" x14ac:dyDescent="0.35">
      <c r="A92" s="18" t="s">
        <v>136</v>
      </c>
    </row>
    <row r="93" spans="1:13" ht="14.5" hidden="1" x14ac:dyDescent="0.35">
      <c r="A93" s="22" t="s">
        <v>135</v>
      </c>
    </row>
    <row r="94" spans="1:13" ht="14.5" hidden="1" x14ac:dyDescent="0.35">
      <c r="A94" s="18" t="s">
        <v>139</v>
      </c>
    </row>
    <row r="95" spans="1:13" ht="14.5" hidden="1" x14ac:dyDescent="0.35">
      <c r="A95" s="22" t="s">
        <v>138</v>
      </c>
    </row>
    <row r="96" spans="1:13" ht="14.5" x14ac:dyDescent="0.35">
      <c r="A96" s="18" t="s">
        <v>147</v>
      </c>
    </row>
    <row r="97" spans="1:2" ht="14.5" x14ac:dyDescent="0.35">
      <c r="A97" s="22" t="s">
        <v>103</v>
      </c>
    </row>
    <row r="99" spans="1:2" x14ac:dyDescent="0.3">
      <c r="A99" s="93" t="s">
        <v>148</v>
      </c>
      <c r="B99" s="94"/>
    </row>
    <row r="110" spans="1:2" ht="14.5" x14ac:dyDescent="0.35">
      <c r="A110" s="10" t="s">
        <v>49</v>
      </c>
    </row>
    <row r="111" spans="1:2" ht="14.5" x14ac:dyDescent="0.35">
      <c r="A111" s="71" t="s">
        <v>52</v>
      </c>
    </row>
    <row r="112" spans="1:2" ht="14.5" x14ac:dyDescent="0.35">
      <c r="A112" s="10" t="s">
        <v>50</v>
      </c>
    </row>
    <row r="113" spans="1:1" ht="14.5" x14ac:dyDescent="0.35">
      <c r="A113" s="71" t="s">
        <v>51</v>
      </c>
    </row>
  </sheetData>
  <mergeCells count="1">
    <mergeCell ref="B1:H1"/>
  </mergeCells>
  <phoneticPr fontId="0" type="noConversion"/>
  <hyperlinks>
    <hyperlink ref="A88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3" t="s">
        <v>20</v>
      </c>
      <c r="C1" s="53"/>
      <c r="D1" s="57"/>
      <c r="E1" s="57"/>
      <c r="F1" s="57"/>
    </row>
    <row r="2" spans="2:6" ht="13" x14ac:dyDescent="0.25">
      <c r="B2" s="53" t="s">
        <v>21</v>
      </c>
      <c r="C2" s="53"/>
      <c r="D2" s="57"/>
      <c r="E2" s="57"/>
      <c r="F2" s="57"/>
    </row>
    <row r="3" spans="2:6" x14ac:dyDescent="0.25">
      <c r="B3" s="54"/>
      <c r="C3" s="54"/>
      <c r="D3" s="58"/>
      <c r="E3" s="58"/>
      <c r="F3" s="58"/>
    </row>
    <row r="4" spans="2:6" ht="37.5" x14ac:dyDescent="0.25">
      <c r="B4" s="54" t="s">
        <v>22</v>
      </c>
      <c r="C4" s="54"/>
      <c r="D4" s="58"/>
      <c r="E4" s="58"/>
      <c r="F4" s="58"/>
    </row>
    <row r="5" spans="2:6" x14ac:dyDescent="0.25">
      <c r="B5" s="54"/>
      <c r="C5" s="54"/>
      <c r="D5" s="58"/>
      <c r="E5" s="58"/>
      <c r="F5" s="58"/>
    </row>
    <row r="6" spans="2:6" ht="39" x14ac:dyDescent="0.25">
      <c r="B6" s="53" t="s">
        <v>23</v>
      </c>
      <c r="C6" s="53"/>
      <c r="D6" s="57"/>
      <c r="E6" s="57" t="s">
        <v>24</v>
      </c>
      <c r="F6" s="57" t="s">
        <v>25</v>
      </c>
    </row>
    <row r="7" spans="2:6" ht="13" thickBot="1" x14ac:dyDescent="0.3">
      <c r="B7" s="54"/>
      <c r="C7" s="54"/>
      <c r="D7" s="58"/>
      <c r="E7" s="58"/>
      <c r="F7" s="58"/>
    </row>
    <row r="8" spans="2:6" ht="50.5" thickBot="1" x14ac:dyDescent="0.3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25">
      <c r="B9" s="54"/>
      <c r="C9" s="54"/>
      <c r="D9" s="58"/>
      <c r="E9" s="58"/>
      <c r="F9" s="58"/>
    </row>
    <row r="10" spans="2:6" x14ac:dyDescent="0.25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2025-01-08T15:04:31Z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