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8369998A-C42D-434A-BB59-B91F6D97D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KSHIRE" sheetId="2" r:id="rId1"/>
  </sheets>
  <definedNames>
    <definedName name="_xlnm.Print_Area" localSheetId="0">BERKSHIRE!$A$1:$H$21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2" i="2"/>
  <c r="I16" i="2"/>
  <c r="J8" i="2"/>
  <c r="J15" i="2"/>
  <c r="H16" i="2"/>
  <c r="J16" i="2"/>
</calcChain>
</file>

<file path=xl/sharedStrings.xml><?xml version="1.0" encoding="utf-8"?>
<sst xmlns="http://schemas.openxmlformats.org/spreadsheetml/2006/main" count="43" uniqueCount="38">
  <si>
    <t>ONE STOP CAREER CENTERS</t>
  </si>
  <si>
    <t>BERKSHIRE REB</t>
  </si>
  <si>
    <t>BUDGET SHEET</t>
  </si>
  <si>
    <t>SERVICE DATES</t>
  </si>
  <si>
    <t>PROGRAM NAME</t>
  </si>
  <si>
    <t>APPR CODE</t>
  </si>
  <si>
    <t>PHASE CODE</t>
  </si>
  <si>
    <t>CFDA #</t>
  </si>
  <si>
    <t>INITIAL BUDGET  FY26</t>
  </si>
  <si>
    <t>TOTAL</t>
  </si>
  <si>
    <t>MMARS DOCUMENT ID</t>
  </si>
  <si>
    <t>CT EOL 26CCBERKSOSWTF</t>
  </si>
  <si>
    <t>WORKFORCE TRAINING FUND</t>
  </si>
  <si>
    <t>JULY 1 2025-JUNE 30 2026</t>
  </si>
  <si>
    <t>WTRUSTF26</t>
  </si>
  <si>
    <t>7003-0135</t>
  </si>
  <si>
    <t>K264</t>
  </si>
  <si>
    <t>N/A</t>
  </si>
  <si>
    <t xml:space="preserve"> </t>
  </si>
  <si>
    <t xml:space="preserve">             TOTAL</t>
  </si>
  <si>
    <t xml:space="preserve"> DESCRIPTION:</t>
  </si>
  <si>
    <t>INITIAL BUDGET  FY26 OCT 9 2025</t>
  </si>
  <si>
    <t>TO ADD WTF FUNDS</t>
  </si>
  <si>
    <t>VENDOR CUSTOMER CODE</t>
  </si>
  <si>
    <t>VC6000182129</t>
  </si>
  <si>
    <t>UEI #</t>
  </si>
  <si>
    <t>QMBQNGNCAZW8</t>
  </si>
  <si>
    <t>CT EOL 26CCBERKWIA</t>
  </si>
  <si>
    <t>FAIN #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</si>
  <si>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</si>
  <si>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JULY 1, 2025-JUNE 30, 2026</t>
  </si>
  <si>
    <t>FWIAYTH25</t>
  </si>
  <si>
    <t>7003-1631</t>
  </si>
  <si>
    <t>AA-38535-22-55-A-25</t>
  </si>
  <si>
    <t>JULY 1, 2026-SEPT 30, 2026</t>
  </si>
  <si>
    <t>BUDGET #1 FY26</t>
  </si>
  <si>
    <t>TO ADD FUNDS FOR GATEWAY YOUTH PILOT</t>
  </si>
  <si>
    <t>BUDGET #1 FY26 DEC 5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</si>
</sst>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8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Book Antiqua"/>
      <family val="1"/>
    </font>
    <font>
      <b/>
      <sz val="8.5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u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name val="Calibri"/>
      <family val="2"/>
    </font>
    <font>
      <b/>
      <sz val="12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9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12" fillId="0" borderId="3" xfId="0" applyNumberFormat="1" applyFont="1" applyBorder="1"/>
    <xf numFmtId="0" fontId="11" fillId="0" borderId="3" xfId="0" quotePrefix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7" fontId="12" fillId="0" borderId="1" xfId="0" applyNumberFormat="1" applyFont="1" applyBorder="1" applyAlignment="1">
      <alignment horizontal="center" wrapText="1"/>
    </xf>
    <xf numFmtId="7" fontId="12" fillId="0" borderId="3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4" xfId="0" applyFont="1" applyBorder="1" applyAlignment="1">
      <alignment horizontal="left"/>
    </xf>
    <xf numFmtId="43" fontId="9" fillId="0" borderId="4" xfId="0" applyNumberFormat="1" applyFont="1" applyBorder="1" applyAlignment="1">
      <alignment horizontal="center"/>
    </xf>
    <xf numFmtId="44" fontId="15" fillId="0" borderId="5" xfId="1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 wrapText="1"/>
    </xf>
    <xf numFmtId="37" fontId="12" fillId="0" borderId="3" xfId="2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4" fontId="12" fillId="0" borderId="3" xfId="1" applyFont="1" applyFill="1" applyBorder="1" applyAlignment="1">
      <alignment horizontal="center" wrapText="1"/>
    </xf>
    <xf numFmtId="44" fontId="15" fillId="0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0" borderId="3" xfId="0" applyFont="1" applyBorder="1" applyAlignment="1">
      <alignment wrapText="1"/>
    </xf>
    <xf numFmtId="0" fontId="20" fillId="0" borderId="3" xfId="0" quotePrefix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25" fillId="0" borderId="3" xfId="0" applyFont="1" applyBorder="1" applyAlignment="1">
      <alignment horizontal="center" wrapText="1" readingOrder="1"/>
    </xf>
    <xf numFmtId="0" fontId="26" fillId="0" borderId="11" xfId="0" applyFont="1" applyBorder="1" applyAlignment="1">
      <alignment horizontal="center" wrapText="1"/>
    </xf>
    <xf numFmtId="7" fontId="15" fillId="0" borderId="4" xfId="1" applyNumberFormat="1" applyFont="1" applyFill="1" applyBorder="1" applyAlignment="1">
      <alignment horizontal="center"/>
    </xf>
    <xf numFmtId="7" fontId="12" fillId="0" borderId="3" xfId="0" applyNumberFormat="1" applyFont="1" applyBorder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Normal="100" workbookViewId="0">
      <selection activeCell="B22" sqref="B22"/>
    </sheetView>
  </sheetViews>
  <sheetFormatPr defaultColWidth="9.140625" defaultRowHeight="13.5" x14ac:dyDescent="0.25"/>
  <cols>
    <col min="1" max="1" width="75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9" style="2" customWidth="1"/>
    <col min="8" max="8" width="13.7109375" style="2" hidden="1" customWidth="1"/>
    <col min="9" max="9" width="13.7109375" style="2" customWidth="1"/>
    <col min="10" max="10" width="13.85546875" style="3" hidden="1" customWidth="1"/>
    <col min="11" max="16384" width="9.140625" style="3"/>
  </cols>
  <sheetData>
    <row r="1" spans="1:11" ht="22.5" customHeight="1" x14ac:dyDescent="0.3">
      <c r="B1" s="60" t="s">
        <v>0</v>
      </c>
      <c r="C1" s="61"/>
      <c r="D1" s="61"/>
      <c r="E1" s="61"/>
      <c r="F1" s="61"/>
      <c r="G1" s="61"/>
      <c r="H1" s="61"/>
      <c r="I1" s="51"/>
    </row>
    <row r="2" spans="1:11" ht="20.25" x14ac:dyDescent="0.3">
      <c r="B2" s="50"/>
      <c r="C2" s="50"/>
      <c r="D2" s="50"/>
      <c r="E2" s="26"/>
      <c r="F2" s="26"/>
      <c r="G2" s="26"/>
    </row>
    <row r="3" spans="1:11" ht="22.5" customHeight="1" x14ac:dyDescent="0.3">
      <c r="A3" s="6" t="s">
        <v>1</v>
      </c>
      <c r="B3" s="50" t="s">
        <v>2</v>
      </c>
      <c r="C3" s="1"/>
    </row>
    <row r="4" spans="1:11" ht="21" thickBot="1" x14ac:dyDescent="0.35">
      <c r="A4" s="6"/>
      <c r="B4" s="7"/>
      <c r="C4" s="1"/>
    </row>
    <row r="5" spans="1:11" s="27" customFormat="1" ht="45" x14ac:dyDescent="0.3">
      <c r="A5" s="35"/>
      <c r="B5" s="36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9" t="s">
        <v>28</v>
      </c>
      <c r="H5" s="39" t="s">
        <v>8</v>
      </c>
      <c r="I5" s="52" t="s">
        <v>35</v>
      </c>
      <c r="J5" s="37" t="s">
        <v>9</v>
      </c>
    </row>
    <row r="6" spans="1:11" s="27" customFormat="1" ht="16.5" hidden="1" x14ac:dyDescent="0.3">
      <c r="A6" s="39" t="s">
        <v>10</v>
      </c>
      <c r="B6" s="17"/>
      <c r="C6" s="13"/>
      <c r="D6" s="13"/>
      <c r="E6" s="14"/>
      <c r="F6" s="15"/>
      <c r="G6" s="15"/>
      <c r="H6" s="18"/>
      <c r="I6" s="18"/>
      <c r="J6" s="16"/>
    </row>
    <row r="7" spans="1:11" s="27" customFormat="1" ht="16.5" hidden="1" x14ac:dyDescent="0.3">
      <c r="A7" s="42" t="s">
        <v>11</v>
      </c>
      <c r="B7" s="17"/>
      <c r="C7" s="13"/>
      <c r="D7" s="13"/>
      <c r="E7" s="14"/>
      <c r="F7" s="15"/>
      <c r="G7" s="15"/>
      <c r="H7" s="18"/>
      <c r="I7" s="18"/>
      <c r="J7" s="16"/>
    </row>
    <row r="8" spans="1:11" s="27" customFormat="1" ht="16.5" hidden="1" x14ac:dyDescent="0.3">
      <c r="A8" s="47" t="s">
        <v>12</v>
      </c>
      <c r="B8" s="48" t="s">
        <v>13</v>
      </c>
      <c r="C8" s="49" t="s">
        <v>14</v>
      </c>
      <c r="D8" s="40" t="s">
        <v>15</v>
      </c>
      <c r="E8" s="41" t="s">
        <v>16</v>
      </c>
      <c r="F8" s="42" t="s">
        <v>17</v>
      </c>
      <c r="G8" s="42"/>
      <c r="H8" s="43">
        <v>95000</v>
      </c>
      <c r="I8" s="43"/>
      <c r="J8" s="16">
        <f>SUM(H8:H8)</f>
        <v>95000</v>
      </c>
    </row>
    <row r="9" spans="1:11" s="27" customFormat="1" ht="16.5" x14ac:dyDescent="0.3">
      <c r="A9" s="47"/>
      <c r="B9" s="48"/>
      <c r="C9" s="49"/>
      <c r="D9" s="40"/>
      <c r="E9" s="41"/>
      <c r="F9" s="42"/>
      <c r="G9" s="42"/>
      <c r="H9" s="43"/>
      <c r="I9" s="43"/>
      <c r="J9" s="16"/>
    </row>
    <row r="10" spans="1:11" s="27" customFormat="1" ht="16.5" x14ac:dyDescent="0.3">
      <c r="A10" s="39" t="s">
        <v>10</v>
      </c>
      <c r="B10" s="48"/>
      <c r="C10" s="49"/>
      <c r="D10" s="40"/>
      <c r="E10" s="41"/>
      <c r="F10" s="42"/>
      <c r="G10" s="42"/>
      <c r="H10" s="43"/>
      <c r="I10" s="43"/>
      <c r="J10" s="16"/>
    </row>
    <row r="11" spans="1:11" s="27" customFormat="1" ht="16.5" x14ac:dyDescent="0.3">
      <c r="A11" s="42" t="s">
        <v>27</v>
      </c>
      <c r="B11" s="48"/>
      <c r="C11" s="49"/>
      <c r="D11" s="40"/>
      <c r="E11" s="41"/>
      <c r="F11" s="42"/>
      <c r="G11" s="42"/>
      <c r="H11" s="43"/>
      <c r="I11" s="43"/>
      <c r="J11" s="16"/>
    </row>
    <row r="12" spans="1:11" s="27" customFormat="1" ht="16.5" x14ac:dyDescent="0.3">
      <c r="A12" s="53" t="s">
        <v>29</v>
      </c>
      <c r="B12" s="54" t="s">
        <v>30</v>
      </c>
      <c r="C12" s="55" t="s">
        <v>31</v>
      </c>
      <c r="D12" s="15" t="s">
        <v>32</v>
      </c>
      <c r="E12" s="42">
        <v>6407</v>
      </c>
      <c r="F12" s="54">
        <v>17.259</v>
      </c>
      <c r="G12" s="56" t="s">
        <v>33</v>
      </c>
      <c r="H12" s="23"/>
      <c r="I12" s="23">
        <v>74999</v>
      </c>
      <c r="J12" s="58">
        <f>I12</f>
        <v>74999</v>
      </c>
    </row>
    <row r="13" spans="1:11" s="27" customFormat="1" ht="16.5" x14ac:dyDescent="0.3">
      <c r="A13" s="53" t="s">
        <v>29</v>
      </c>
      <c r="B13" s="54" t="s">
        <v>34</v>
      </c>
      <c r="C13" s="55" t="s">
        <v>31</v>
      </c>
      <c r="D13" s="15" t="s">
        <v>32</v>
      </c>
      <c r="E13" s="42">
        <v>6407</v>
      </c>
      <c r="F13" s="54">
        <v>17.259</v>
      </c>
      <c r="G13" s="56" t="s">
        <v>33</v>
      </c>
      <c r="H13" s="22"/>
      <c r="I13" s="22">
        <v>1</v>
      </c>
      <c r="J13" s="58">
        <f>I13</f>
        <v>1</v>
      </c>
    </row>
    <row r="14" spans="1:11" s="8" customFormat="1" ht="16.5" x14ac:dyDescent="0.3">
      <c r="A14" s="10" t="s">
        <v>18</v>
      </c>
      <c r="B14" s="19"/>
      <c r="C14" s="24"/>
      <c r="D14" s="19"/>
      <c r="E14" s="24"/>
      <c r="F14" s="19"/>
      <c r="G14" s="19"/>
      <c r="H14" s="22"/>
      <c r="I14" s="22"/>
      <c r="J14" s="21"/>
    </row>
    <row r="15" spans="1:11" s="8" customFormat="1" ht="17.25" thickBot="1" x14ac:dyDescent="0.35">
      <c r="A15" s="11"/>
      <c r="B15" s="25"/>
      <c r="C15" s="25"/>
      <c r="D15" s="19"/>
      <c r="E15" s="19"/>
      <c r="F15" s="19"/>
      <c r="G15" s="19"/>
      <c r="H15" s="20"/>
      <c r="I15" s="20"/>
      <c r="J15" s="21">
        <f>SUM(H15:H15)</f>
        <v>0</v>
      </c>
    </row>
    <row r="16" spans="1:11" s="8" customFormat="1" ht="19.5" thickBot="1" x14ac:dyDescent="0.35">
      <c r="A16" s="12" t="s">
        <v>19</v>
      </c>
      <c r="B16" s="28"/>
      <c r="C16" s="29"/>
      <c r="D16" s="29"/>
      <c r="E16" s="29"/>
      <c r="F16" s="29"/>
      <c r="G16" s="29"/>
      <c r="H16" s="44">
        <f>SUM(H8:H15)</f>
        <v>95000</v>
      </c>
      <c r="I16" s="57">
        <f>SUM(I12:I15)</f>
        <v>75000</v>
      </c>
      <c r="J16" s="30">
        <f>SUM(H16:H16)</f>
        <v>95000</v>
      </c>
      <c r="K16" s="31"/>
    </row>
    <row r="17" spans="1:9" s="4" customFormat="1" ht="14.25" x14ac:dyDescent="0.3">
      <c r="A17" s="5"/>
      <c r="B17" s="5"/>
      <c r="C17" s="2"/>
      <c r="D17" s="2"/>
      <c r="E17" s="2"/>
      <c r="F17" s="2"/>
      <c r="G17" s="2"/>
      <c r="H17" s="2"/>
      <c r="I17" s="2"/>
    </row>
    <row r="18" spans="1:9" ht="16.5" x14ac:dyDescent="0.3">
      <c r="A18" s="9" t="s">
        <v>20</v>
      </c>
      <c r="B18" s="8"/>
    </row>
    <row r="19" spans="1:9" ht="16.5" x14ac:dyDescent="0.3">
      <c r="A19" s="32"/>
      <c r="B19" s="8"/>
    </row>
    <row r="20" spans="1:9" s="34" customFormat="1" ht="17.25" hidden="1" customHeight="1" x14ac:dyDescent="0.3">
      <c r="A20" s="38" t="s">
        <v>21</v>
      </c>
      <c r="B20" s="8"/>
      <c r="C20" s="33"/>
      <c r="D20" s="33"/>
      <c r="E20" s="33"/>
      <c r="F20" s="33"/>
      <c r="G20" s="33"/>
      <c r="H20" s="33"/>
      <c r="I20" s="33"/>
    </row>
    <row r="21" spans="1:9" s="34" customFormat="1" ht="17.25" hidden="1" customHeight="1" x14ac:dyDescent="0.3">
      <c r="A21" s="38" t="s">
        <v>22</v>
      </c>
      <c r="B21" s="8"/>
      <c r="C21" s="33"/>
      <c r="D21" s="33"/>
      <c r="E21" s="33"/>
      <c r="F21" s="33"/>
      <c r="G21" s="33"/>
      <c r="H21" s="33"/>
      <c r="I21" s="33"/>
    </row>
    <row r="22" spans="1:9" s="34" customFormat="1" ht="18" customHeight="1" x14ac:dyDescent="0.3">
      <c r="A22" s="38" t="s">
        <v>37</v>
      </c>
      <c r="B22" s="8"/>
      <c r="C22" s="33"/>
      <c r="D22" s="33"/>
      <c r="E22" s="33"/>
      <c r="F22" s="33"/>
      <c r="G22" s="33"/>
      <c r="H22" s="33"/>
      <c r="I22" s="33"/>
    </row>
    <row r="23" spans="1:9" ht="15" x14ac:dyDescent="0.25">
      <c r="A23" s="59" t="s">
        <v>36</v>
      </c>
    </row>
    <row r="25" spans="1:9" ht="15" x14ac:dyDescent="0.25">
      <c r="A25" s="38"/>
    </row>
    <row r="27" spans="1:9" ht="15" x14ac:dyDescent="0.25">
      <c r="B27" s="46"/>
    </row>
    <row r="34" spans="1:1" ht="15" x14ac:dyDescent="0.25">
      <c r="A34" s="38" t="s">
        <v>23</v>
      </c>
    </row>
    <row r="35" spans="1:1" ht="15" x14ac:dyDescent="0.25">
      <c r="A35" s="45" t="s">
        <v>24</v>
      </c>
    </row>
    <row r="36" spans="1:1" ht="15" x14ac:dyDescent="0.25">
      <c r="A36" s="38" t="s">
        <v>25</v>
      </c>
    </row>
    <row r="37" spans="1:1" ht="15" x14ac:dyDescent="0.25">
      <c r="A37" s="38" t="s">
        <v>26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543B34-5C14-4D36-A2F3-C420FBE379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6FEF75A-D08B-4C26-81AE-362F18907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1E509-8D14-45EA-9D1B-9AEF651C9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9123DC2-C6EC-40A7-BDF1-6AC0619B6EF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2025-12-05T16:27:47Z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15560800.0000000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