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RANKLIN HAMPSHIRE BUDGETS/"/>
    </mc:Choice>
  </mc:AlternateContent>
  <xr:revisionPtr revIDLastSave="0" documentId="8_{1A78325D-3601-41BF-8691-D7D7C6E41D0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FRANKLIN HAMPSHIRE" sheetId="2" r:id="rId1"/>
  </sheets>
  <definedNames>
    <definedName name="_xlnm.Print_Area" localSheetId="0">'FRANKLIN HAMPSHIRE'!$A$1:$H$59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J57" i="2"/>
  <c r="H31" i="2"/>
  <c r="K42" i="2"/>
  <c r="K40" i="2"/>
  <c r="H57" i="2"/>
  <c r="K39" i="2"/>
  <c r="K41" i="2"/>
  <c r="K43" i="2"/>
  <c r="K19" i="2"/>
  <c r="K9" i="2"/>
  <c r="K8" i="2"/>
  <c r="I57" i="2"/>
  <c r="K10" i="2"/>
  <c r="K11" i="2"/>
  <c r="K12" i="2"/>
  <c r="K38" i="2" l="1"/>
</calcChain>
</file>

<file path=xl/sharedStrings.xml><?xml version="1.0" encoding="utf-8"?>
<sst xmlns="http://schemas.openxmlformats.org/spreadsheetml/2006/main" count="104" uniqueCount="66">
  <si>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</si>
  <si>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</si>
  <si>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</si>
  <si>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</si>
  <si>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</si>
  <si>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</si>
  <si>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</si>
  <si>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</si>
  <si>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</si>
  <si>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</si>
  <si>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</si>
  <si>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</si>
  <si>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</si>
  <si>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</si>
  <si>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26CCFHAMSOSWTF</t>
  </si>
  <si>
    <t>7003-0135</t>
  </si>
  <si>
    <t>K264</t>
  </si>
  <si>
    <t>N/A</t>
  </si>
  <si>
    <t>7003-0803</t>
  </si>
  <si>
    <t>K284</t>
  </si>
  <si>
    <t>CT EOL 26CCFHAMWP</t>
  </si>
  <si>
    <t>7002-6626</t>
  </si>
  <si>
    <t>K105</t>
  </si>
  <si>
    <t>ES38736-22-55-A-25</t>
  </si>
  <si>
    <t>K107</t>
  </si>
  <si>
    <t>17.207</t>
  </si>
  <si>
    <t>K103</t>
  </si>
  <si>
    <t>234MA441Q7503 </t>
  </si>
  <si>
    <t>CT EOL 26CCFHAMVETSUI</t>
  </si>
  <si>
    <t>7002-6628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</si>
  <si>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</si>
  <si>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</si>
  <si>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</si>
  <si>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</si>
  <si>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</si>
  <si>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</si>
  <si>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</si>
  <si>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</si>
  <si>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</si>
  <si>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</si>
  <si>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</si>
  <si>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</si>
  <si>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</si>
  <si>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</si>
  <si>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</si>
  <si>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</si>
  <si>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</si>
  <si>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</si>
  <si>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</si>
  <si>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</si>
  <si>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</si>
  <si>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</si>
  <si>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</si>
  <si>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</si>
  <si>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</si>
  <si>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</si>
  <si>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VENDOR CODE</t>
  </si>
  <si>
    <t>VC6000167854</t>
  </si>
  <si>
    <t>UEI #</t>
  </si>
  <si>
    <t>YLX4WBFN5BY7</t>
  </si>
  <si>
    <t>BUDGET #1 FY26</t>
  </si>
  <si>
    <t>BUDGET #1 FY26 SEPTEMBER 12 2025</t>
  </si>
  <si>
    <t>TO ADD JVSG FUNDS</t>
  </si>
  <si>
    <t>JVSG</t>
  </si>
  <si>
    <t>FVETS2025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</si>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</sst>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8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0" fontId="4" fillId="0" borderId="0" xfId="0" applyFont="1"/>
    <xf numFmtId="0" fontId="17" fillId="0" borderId="1" xfId="0" applyFont="1" applyBorder="1" applyAlignment="1">
      <alignment horizontal="center" wrapText="1" readingOrder="1"/>
    </xf>
    <xf numFmtId="0" fontId="20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26" zoomScale="120" zoomScaleNormal="120" workbookViewId="0">
      <selection activeCell="A63" sqref="A63"/>
    </sheetView>
  </sheetViews>
  <sheetFormatPr defaultColWidth="9.15234375" defaultRowHeight="12" x14ac:dyDescent="0.35"/>
  <cols>
    <col min="1" max="1" width="79.3828125" style="3" customWidth="1"/>
    <col min="2" max="2" width="38.3828125" style="3" customWidth="1"/>
    <col min="3" max="3" width="19.3046875" style="2" customWidth="1"/>
    <col min="4" max="4" width="16.3046875" style="2" customWidth="1"/>
    <col min="5" max="5" width="11.3828125" style="2" customWidth="1"/>
    <col min="6" max="6" width="9.15234375" style="2" customWidth="1"/>
    <col min="7" max="7" width="25.3828125" style="2" customWidth="1"/>
    <col min="8" max="9" width="20" style="2" hidden="1" customWidth="1"/>
    <col min="10" max="10" width="20" style="2" customWidth="1"/>
    <col min="11" max="11" width="20.23046875" style="3" hidden="1" customWidth="1"/>
    <col min="12" max="12" width="11.84375" style="3" bestFit="1" customWidth="1"/>
    <col min="13" max="13" width="10.15234375" style="3" bestFit="1" customWidth="1"/>
    <col min="14" max="16384" width="9.15234375" style="3"/>
  </cols>
  <sheetData>
    <row r="1" spans="1:11" ht="20.149999999999999" x14ac:dyDescent="0.5">
      <c r="A1" s="3" t="s">
        <v>0</v>
      </c>
      <c r="B1" s="78" t="s">
        <v>1</v>
      </c>
      <c r="C1" s="79"/>
      <c r="D1" s="79"/>
      <c r="E1" s="79"/>
      <c r="F1" s="79"/>
      <c r="G1" s="79"/>
      <c r="H1" s="79"/>
      <c r="I1" s="63"/>
      <c r="J1" s="63"/>
    </row>
    <row r="2" spans="1:11" ht="20.149999999999999" x14ac:dyDescent="0.5">
      <c r="B2" s="67"/>
      <c r="C2" s="67"/>
      <c r="D2" s="67"/>
      <c r="E2" s="6"/>
      <c r="F2" s="6"/>
      <c r="G2" s="6"/>
    </row>
    <row r="3" spans="1:11" ht="20.149999999999999" x14ac:dyDescent="0.5">
      <c r="A3" s="4" t="s">
        <v>2</v>
      </c>
      <c r="B3" s="67" t="s">
        <v>3</v>
      </c>
      <c r="C3" s="1"/>
    </row>
    <row r="4" spans="1:11" ht="20.6" thickBot="1" x14ac:dyDescent="0.55000000000000004">
      <c r="A4" s="4"/>
      <c r="B4" s="5"/>
      <c r="C4" s="1"/>
    </row>
    <row r="5" spans="1:11" s="9" customFormat="1" ht="33.75" customHeight="1" thickBot="1" x14ac:dyDescent="0.4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8" t="s">
        <v>9</v>
      </c>
      <c r="H5" s="8" t="s">
        <v>10</v>
      </c>
      <c r="I5" s="48" t="s">
        <v>11</v>
      </c>
      <c r="J5" s="80" t="s">
        <v>60</v>
      </c>
      <c r="K5" s="30" t="s">
        <v>12</v>
      </c>
    </row>
    <row r="6" spans="1:11" s="9" customFormat="1" ht="14.6" hidden="1" x14ac:dyDescent="0.4">
      <c r="A6" s="8" t="s">
        <v>13</v>
      </c>
      <c r="B6" s="10"/>
      <c r="C6" s="11"/>
      <c r="D6" s="11"/>
      <c r="E6" s="12"/>
      <c r="F6" s="13"/>
      <c r="G6" s="13"/>
      <c r="H6" s="13"/>
      <c r="I6" s="13"/>
      <c r="J6" s="13"/>
      <c r="K6" s="15"/>
    </row>
    <row r="7" spans="1:11" s="9" customFormat="1" ht="16.5" hidden="1" customHeight="1" x14ac:dyDescent="0.4">
      <c r="A7" s="14" t="s">
        <v>14</v>
      </c>
      <c r="B7" s="10"/>
      <c r="C7" s="11"/>
      <c r="D7" s="11"/>
      <c r="E7" s="12"/>
      <c r="F7" s="13"/>
      <c r="G7" s="13"/>
      <c r="H7" s="14"/>
      <c r="I7" s="14"/>
      <c r="J7" s="14"/>
      <c r="K7" s="15"/>
    </row>
    <row r="8" spans="1:11" s="9" customFormat="1" ht="16.5" hidden="1" customHeight="1" x14ac:dyDescent="0.4">
      <c r="A8" s="31"/>
      <c r="B8" s="16"/>
      <c r="C8" s="41"/>
      <c r="D8" s="51" t="s">
        <v>15</v>
      </c>
      <c r="E8" s="52" t="s">
        <v>16</v>
      </c>
      <c r="F8" s="14" t="s">
        <v>17</v>
      </c>
      <c r="G8" s="14"/>
      <c r="H8" s="19"/>
      <c r="I8" s="19"/>
      <c r="J8" s="19"/>
      <c r="K8" s="53" t="e">
        <f>SUM(#REF!)</f>
        <v>#REF!</v>
      </c>
    </row>
    <row r="9" spans="1:11" s="9" customFormat="1" ht="16.5" hidden="1" customHeight="1" thickBot="1" x14ac:dyDescent="0.45">
      <c r="A9" s="35"/>
      <c r="B9" s="47"/>
      <c r="C9" s="54"/>
      <c r="D9" s="51" t="s">
        <v>18</v>
      </c>
      <c r="E9" s="51" t="s">
        <v>19</v>
      </c>
      <c r="F9" s="16" t="s">
        <v>17</v>
      </c>
      <c r="G9" s="16"/>
      <c r="H9" s="19"/>
      <c r="I9" s="19"/>
      <c r="J9" s="19"/>
      <c r="K9" s="53" t="e">
        <f>SUM(#REF!)</f>
        <v>#REF!</v>
      </c>
    </row>
    <row r="10" spans="1:11" s="9" customFormat="1" ht="16.5" hidden="1" customHeight="1" thickTop="1" x14ac:dyDescent="0.4">
      <c r="A10" s="35"/>
      <c r="B10" s="16"/>
      <c r="C10" s="14"/>
      <c r="D10" s="14"/>
      <c r="E10" s="14"/>
      <c r="F10" s="16"/>
      <c r="G10" s="16"/>
      <c r="H10" s="19"/>
      <c r="I10" s="19"/>
      <c r="J10" s="19"/>
      <c r="K10" s="53">
        <f>SUM(H10:H10)</f>
        <v>0</v>
      </c>
    </row>
    <row r="11" spans="1:11" s="9" customFormat="1" ht="16.5" hidden="1" customHeight="1" x14ac:dyDescent="0.4">
      <c r="A11" s="35"/>
      <c r="B11" s="16"/>
      <c r="C11" s="32"/>
      <c r="D11" s="32"/>
      <c r="E11" s="32"/>
      <c r="F11" s="16"/>
      <c r="G11" s="16"/>
      <c r="H11" s="19"/>
      <c r="I11" s="19"/>
      <c r="J11" s="19"/>
      <c r="K11" s="53">
        <f>SUM(H11:H11)</f>
        <v>0</v>
      </c>
    </row>
    <row r="12" spans="1:11" s="9" customFormat="1" ht="16.5" hidden="1" customHeight="1" x14ac:dyDescent="0.4">
      <c r="A12" s="35"/>
      <c r="B12" s="16"/>
      <c r="C12" s="32"/>
      <c r="D12" s="32"/>
      <c r="E12" s="32"/>
      <c r="F12" s="16"/>
      <c r="G12" s="16"/>
      <c r="H12" s="19"/>
      <c r="I12" s="19"/>
      <c r="J12" s="19"/>
      <c r="K12" s="53">
        <f>SUM(H12:H12)</f>
        <v>0</v>
      </c>
    </row>
    <row r="13" spans="1:11" s="9" customFormat="1" ht="16.5" hidden="1" customHeight="1" x14ac:dyDescent="0.4">
      <c r="A13" s="8" t="s">
        <v>13</v>
      </c>
      <c r="B13" s="16"/>
      <c r="C13" s="32"/>
      <c r="D13" s="32"/>
      <c r="E13" s="32"/>
      <c r="F13" s="16"/>
      <c r="G13" s="16"/>
      <c r="H13" s="19"/>
      <c r="I13" s="19"/>
      <c r="J13" s="19"/>
      <c r="K13" s="53"/>
    </row>
    <row r="14" spans="1:11" s="9" customFormat="1" ht="16.5" hidden="1" customHeight="1" x14ac:dyDescent="0.4">
      <c r="A14" s="14" t="s">
        <v>20</v>
      </c>
      <c r="B14" s="16"/>
      <c r="C14" s="45"/>
      <c r="D14" s="30"/>
      <c r="E14" s="14"/>
      <c r="F14" s="16"/>
      <c r="G14" s="16"/>
      <c r="H14" s="19"/>
      <c r="I14" s="19"/>
      <c r="J14" s="19"/>
      <c r="K14" s="53"/>
    </row>
    <row r="15" spans="1:11" s="9" customFormat="1" ht="16.5" hidden="1" customHeight="1" x14ac:dyDescent="0.4">
      <c r="A15" s="20"/>
      <c r="B15" s="16"/>
      <c r="C15" s="14"/>
      <c r="D15" s="14" t="s">
        <v>21</v>
      </c>
      <c r="E15" s="14" t="s">
        <v>22</v>
      </c>
      <c r="F15" s="16">
        <v>17.207000000000001</v>
      </c>
      <c r="G15" s="55" t="s">
        <v>23</v>
      </c>
      <c r="H15" s="19"/>
      <c r="I15" s="19"/>
      <c r="J15" s="19"/>
      <c r="K15" s="53"/>
    </row>
    <row r="16" spans="1:11" s="9" customFormat="1" ht="16.5" hidden="1" customHeight="1" x14ac:dyDescent="0.4">
      <c r="A16" s="20"/>
      <c r="B16" s="16"/>
      <c r="C16" s="14"/>
      <c r="D16" s="14" t="s">
        <v>21</v>
      </c>
      <c r="E16" s="14" t="s">
        <v>22</v>
      </c>
      <c r="F16" s="16">
        <v>17.207000000000001</v>
      </c>
      <c r="G16" s="55" t="s">
        <v>23</v>
      </c>
      <c r="H16" s="19"/>
      <c r="I16" s="19"/>
      <c r="J16" s="19"/>
      <c r="K16" s="53"/>
    </row>
    <row r="17" spans="1:12" s="9" customFormat="1" ht="16.5" hidden="1" customHeight="1" x14ac:dyDescent="0.4">
      <c r="A17" s="20"/>
      <c r="B17" s="16"/>
      <c r="C17" s="14"/>
      <c r="D17" s="14" t="s">
        <v>21</v>
      </c>
      <c r="E17" s="14" t="s">
        <v>24</v>
      </c>
      <c r="F17" s="16" t="s">
        <v>25</v>
      </c>
      <c r="G17" s="55" t="s">
        <v>23</v>
      </c>
      <c r="H17" s="19"/>
      <c r="I17" s="19"/>
      <c r="J17" s="19"/>
      <c r="K17" s="53"/>
    </row>
    <row r="18" spans="1:12" s="9" customFormat="1" ht="14.6" hidden="1" x14ac:dyDescent="0.4">
      <c r="A18" s="20"/>
      <c r="B18" s="16"/>
      <c r="C18" s="14"/>
      <c r="D18" s="14" t="s">
        <v>21</v>
      </c>
      <c r="E18" s="14" t="s">
        <v>24</v>
      </c>
      <c r="F18" s="16" t="s">
        <v>25</v>
      </c>
      <c r="G18" s="55" t="s">
        <v>23</v>
      </c>
      <c r="H18" s="19"/>
      <c r="I18" s="19"/>
      <c r="J18" s="19"/>
      <c r="K18" s="53"/>
    </row>
    <row r="19" spans="1:12" s="9" customFormat="1" ht="16.5" hidden="1" customHeight="1" x14ac:dyDescent="0.4">
      <c r="A19" s="59"/>
      <c r="B19" s="60"/>
      <c r="C19" s="61"/>
      <c r="D19" s="29"/>
      <c r="E19" s="29" t="s">
        <v>26</v>
      </c>
      <c r="F19" s="29">
        <v>10.561</v>
      </c>
      <c r="G19" s="16" t="s">
        <v>27</v>
      </c>
      <c r="H19" s="62"/>
      <c r="I19" s="19"/>
      <c r="J19" s="19"/>
      <c r="K19" s="53">
        <f>SUM(H19:I19)</f>
        <v>0</v>
      </c>
    </row>
    <row r="20" spans="1:12" s="9" customFormat="1" ht="16.5" hidden="1" customHeight="1" x14ac:dyDescent="0.4">
      <c r="A20" s="20"/>
      <c r="B20" s="36"/>
      <c r="C20" s="14"/>
      <c r="D20" s="14"/>
      <c r="E20" s="14"/>
      <c r="F20" s="16"/>
      <c r="G20" s="16"/>
      <c r="H20" s="19"/>
      <c r="I20" s="19"/>
      <c r="J20" s="19"/>
      <c r="K20" s="53"/>
      <c r="L20" s="39"/>
    </row>
    <row r="21" spans="1:12" s="9" customFormat="1" ht="16.5" customHeight="1" x14ac:dyDescent="0.4">
      <c r="A21" s="8" t="s">
        <v>13</v>
      </c>
      <c r="B21" s="36"/>
      <c r="C21" s="37"/>
      <c r="D21" s="37"/>
      <c r="E21" s="38"/>
      <c r="F21" s="36"/>
      <c r="G21" s="36"/>
      <c r="H21" s="19"/>
      <c r="I21" s="19"/>
      <c r="J21" s="19"/>
      <c r="K21" s="53"/>
    </row>
    <row r="22" spans="1:12" s="9" customFormat="1" ht="16.5" customHeight="1" x14ac:dyDescent="0.4">
      <c r="A22" s="14" t="s">
        <v>28</v>
      </c>
      <c r="B22" s="36"/>
      <c r="C22" s="37"/>
      <c r="D22" s="37"/>
      <c r="E22" s="38"/>
      <c r="F22" s="36"/>
      <c r="G22" s="36"/>
      <c r="H22" s="19"/>
      <c r="I22" s="19"/>
      <c r="J22" s="82"/>
      <c r="K22" s="53"/>
    </row>
    <row r="23" spans="1:12" s="9" customFormat="1" ht="16.5" customHeight="1" x14ac:dyDescent="0.4">
      <c r="A23" s="81" t="s">
        <v>63</v>
      </c>
      <c r="B23" s="16" t="s">
        <v>33</v>
      </c>
      <c r="C23" s="32" t="s">
        <v>64</v>
      </c>
      <c r="D23" s="32" t="s">
        <v>29</v>
      </c>
      <c r="E23" s="34" t="s">
        <v>65</v>
      </c>
      <c r="F23" s="30">
        <v>17.800999999999998</v>
      </c>
      <c r="G23" s="65" t="s">
        <v>30</v>
      </c>
      <c r="H23" s="19"/>
      <c r="I23" s="19"/>
      <c r="J23" s="82">
        <v>14014</v>
      </c>
      <c r="K23" s="53">
        <f>J23</f>
        <v>14014</v>
      </c>
    </row>
    <row r="24" spans="1:12" s="9" customFormat="1" ht="16.5" customHeight="1" x14ac:dyDescent="0.4">
      <c r="A24" s="35"/>
      <c r="B24" s="16"/>
      <c r="C24" s="32"/>
      <c r="D24" s="32"/>
      <c r="E24" s="34"/>
      <c r="F24" s="30"/>
      <c r="G24" s="55"/>
      <c r="H24" s="19"/>
      <c r="I24" s="19"/>
      <c r="J24" s="82"/>
      <c r="K24" s="53"/>
    </row>
    <row r="25" spans="1:12" s="9" customFormat="1" ht="16.5" customHeight="1" x14ac:dyDescent="0.4">
      <c r="A25" s="35"/>
      <c r="B25" s="16"/>
      <c r="C25" s="32"/>
      <c r="D25" s="32"/>
      <c r="E25" s="34"/>
      <c r="F25" s="30"/>
      <c r="G25" s="55"/>
      <c r="H25" s="19"/>
      <c r="I25" s="19"/>
      <c r="J25" s="82"/>
      <c r="K25" s="53"/>
      <c r="L25" s="39"/>
    </row>
    <row r="26" spans="1:12" s="9" customFormat="1" ht="16.5" customHeight="1" x14ac:dyDescent="0.4">
      <c r="A26" s="20"/>
      <c r="B26" s="16"/>
      <c r="C26" s="32"/>
      <c r="D26" s="32"/>
      <c r="E26" s="34"/>
      <c r="F26" s="16"/>
      <c r="G26" s="16"/>
      <c r="H26" s="19"/>
      <c r="I26" s="19"/>
      <c r="J26" s="82"/>
      <c r="K26" s="53"/>
    </row>
    <row r="27" spans="1:12" s="9" customFormat="1" ht="16.5" customHeight="1" x14ac:dyDescent="0.4">
      <c r="A27" s="40"/>
      <c r="B27" s="16"/>
      <c r="C27" s="14"/>
      <c r="D27" s="14"/>
      <c r="E27" s="14"/>
      <c r="F27" s="14"/>
      <c r="G27" s="14"/>
      <c r="H27" s="17"/>
      <c r="I27" s="17"/>
      <c r="J27" s="66"/>
      <c r="K27" s="53"/>
    </row>
    <row r="28" spans="1:12" s="9" customFormat="1" ht="16.5" customHeight="1" x14ac:dyDescent="0.4">
      <c r="A28" s="21"/>
      <c r="B28" s="10"/>
      <c r="C28" s="11"/>
      <c r="D28" s="11"/>
      <c r="E28" s="12"/>
      <c r="F28" s="13"/>
      <c r="G28" s="13"/>
      <c r="H28" s="17"/>
      <c r="I28" s="17"/>
      <c r="J28" s="66"/>
      <c r="K28" s="53"/>
    </row>
    <row r="29" spans="1:12" s="9" customFormat="1" ht="16.5" hidden="1" customHeight="1" x14ac:dyDescent="0.4">
      <c r="A29" s="8" t="s">
        <v>13</v>
      </c>
      <c r="B29" s="10"/>
      <c r="C29" s="11"/>
      <c r="D29" s="11"/>
      <c r="E29" s="12"/>
      <c r="F29" s="13"/>
      <c r="G29" s="13"/>
      <c r="H29" s="17"/>
      <c r="I29" s="17"/>
      <c r="J29" s="66"/>
      <c r="K29" s="53"/>
    </row>
    <row r="30" spans="1:12" s="9" customFormat="1" ht="16.5" hidden="1" customHeight="1" x14ac:dyDescent="0.4">
      <c r="A30" s="14" t="s">
        <v>31</v>
      </c>
      <c r="B30" s="10"/>
      <c r="C30" s="11"/>
      <c r="D30" s="11"/>
      <c r="E30" s="12"/>
      <c r="F30" s="13"/>
      <c r="G30" s="13"/>
      <c r="H30" s="77"/>
      <c r="I30" s="17"/>
      <c r="J30" s="66"/>
      <c r="K30" s="53"/>
    </row>
    <row r="31" spans="1:12" s="22" customFormat="1" ht="15" hidden="1" customHeight="1" x14ac:dyDescent="0.4">
      <c r="A31" s="68" t="s">
        <v>32</v>
      </c>
      <c r="B31" s="70" t="s">
        <v>33</v>
      </c>
      <c r="C31" s="71" t="s">
        <v>34</v>
      </c>
      <c r="D31" s="72" t="s">
        <v>35</v>
      </c>
      <c r="E31" s="72" t="s">
        <v>36</v>
      </c>
      <c r="F31" s="72">
        <v>17.225000000000001</v>
      </c>
      <c r="G31" s="73" t="s">
        <v>37</v>
      </c>
      <c r="H31" s="77">
        <f>45750-1</f>
        <v>45749</v>
      </c>
      <c r="I31" s="17"/>
      <c r="J31" s="66"/>
      <c r="K31" s="53"/>
    </row>
    <row r="32" spans="1:12" s="22" customFormat="1" ht="15" hidden="1" customHeight="1" x14ac:dyDescent="0.4">
      <c r="A32" s="69" t="s">
        <v>32</v>
      </c>
      <c r="B32" s="74" t="s">
        <v>38</v>
      </c>
      <c r="C32" s="75" t="s">
        <v>34</v>
      </c>
      <c r="D32" s="76" t="s">
        <v>35</v>
      </c>
      <c r="E32" s="76" t="s">
        <v>36</v>
      </c>
      <c r="F32" s="76">
        <v>17.225000000000001</v>
      </c>
      <c r="G32" s="73" t="s">
        <v>37</v>
      </c>
      <c r="H32" s="77">
        <v>1</v>
      </c>
      <c r="I32" s="17"/>
      <c r="J32" s="66"/>
      <c r="K32" s="53"/>
    </row>
    <row r="33" spans="1:12" s="22" customFormat="1" ht="15" hidden="1" customHeight="1" x14ac:dyDescent="0.4">
      <c r="A33" s="40"/>
      <c r="B33" s="16"/>
      <c r="C33" s="14"/>
      <c r="D33" s="14"/>
      <c r="E33" s="14"/>
      <c r="F33" s="14"/>
      <c r="G33" s="14"/>
      <c r="H33" s="77"/>
      <c r="I33" s="17"/>
      <c r="J33" s="66"/>
      <c r="K33" s="53"/>
      <c r="L33" s="46"/>
    </row>
    <row r="34" spans="1:12" s="22" customFormat="1" ht="15" hidden="1" customHeight="1" x14ac:dyDescent="0.4">
      <c r="A34" s="20"/>
      <c r="B34" s="16"/>
      <c r="C34" s="14"/>
      <c r="D34" s="14"/>
      <c r="E34" s="14"/>
      <c r="F34" s="14"/>
      <c r="G34" s="14"/>
      <c r="H34" s="17"/>
      <c r="I34" s="17"/>
      <c r="J34" s="66"/>
      <c r="K34" s="53"/>
    </row>
    <row r="35" spans="1:12" s="22" customFormat="1" ht="14.6" hidden="1" x14ac:dyDescent="0.4">
      <c r="A35" s="21"/>
      <c r="B35" s="10"/>
      <c r="C35" s="18"/>
      <c r="D35" s="18"/>
      <c r="E35" s="18"/>
      <c r="F35" s="10"/>
      <c r="G35" s="10"/>
      <c r="H35" s="66"/>
      <c r="I35" s="17"/>
      <c r="J35" s="66"/>
      <c r="K35" s="53"/>
    </row>
    <row r="36" spans="1:12" s="22" customFormat="1" ht="14.6" hidden="1" x14ac:dyDescent="0.4">
      <c r="A36" s="8" t="s">
        <v>13</v>
      </c>
      <c r="B36" s="10"/>
      <c r="C36" s="18"/>
      <c r="D36" s="18"/>
      <c r="E36" s="18"/>
      <c r="F36" s="10"/>
      <c r="G36" s="10"/>
      <c r="H36" s="42"/>
      <c r="I36" s="42"/>
      <c r="J36" s="42"/>
      <c r="K36" s="53"/>
    </row>
    <row r="37" spans="1:12" s="22" customFormat="1" ht="14.6" hidden="1" x14ac:dyDescent="0.4">
      <c r="A37" s="14" t="s">
        <v>39</v>
      </c>
      <c r="B37" s="10"/>
      <c r="C37" s="18"/>
      <c r="D37" s="18"/>
      <c r="E37" s="18"/>
      <c r="F37" s="10"/>
      <c r="G37" s="10"/>
      <c r="H37" s="42"/>
      <c r="I37" s="42"/>
      <c r="J37" s="42"/>
      <c r="K37" s="53"/>
    </row>
    <row r="38" spans="1:12" s="22" customFormat="1" ht="14.6" hidden="1" x14ac:dyDescent="0.4">
      <c r="A38" s="49" t="s">
        <v>40</v>
      </c>
      <c r="B38" s="16" t="s">
        <v>41</v>
      </c>
      <c r="C38" s="64" t="s">
        <v>42</v>
      </c>
      <c r="D38" s="13" t="s">
        <v>43</v>
      </c>
      <c r="E38" s="13">
        <v>6501</v>
      </c>
      <c r="F38" s="16">
        <v>17.259</v>
      </c>
      <c r="G38" s="65" t="s">
        <v>44</v>
      </c>
      <c r="H38" s="42"/>
      <c r="I38" s="42"/>
      <c r="J38" s="42"/>
      <c r="K38" s="53">
        <f>H38</f>
        <v>0</v>
      </c>
    </row>
    <row r="39" spans="1:12" s="22" customFormat="1" ht="14.6" hidden="1" x14ac:dyDescent="0.4">
      <c r="A39" s="49" t="s">
        <v>40</v>
      </c>
      <c r="B39" s="16" t="s">
        <v>45</v>
      </c>
      <c r="C39" s="64" t="s">
        <v>42</v>
      </c>
      <c r="D39" s="13" t="s">
        <v>43</v>
      </c>
      <c r="E39" s="13">
        <v>6501</v>
      </c>
      <c r="F39" s="16">
        <v>17.259</v>
      </c>
      <c r="G39" s="65" t="s">
        <v>44</v>
      </c>
      <c r="H39" s="42"/>
      <c r="I39" s="42"/>
      <c r="J39" s="42"/>
      <c r="K39" s="53">
        <f t="shared" ref="K39:K43" si="0">H39</f>
        <v>0</v>
      </c>
    </row>
    <row r="40" spans="1:12" s="9" customFormat="1" ht="14.6" hidden="1" x14ac:dyDescent="0.4">
      <c r="A40" s="20" t="s">
        <v>46</v>
      </c>
      <c r="B40" s="16" t="s">
        <v>41</v>
      </c>
      <c r="C40" s="64" t="s">
        <v>47</v>
      </c>
      <c r="D40" s="14" t="s">
        <v>48</v>
      </c>
      <c r="E40" s="14">
        <v>6502</v>
      </c>
      <c r="F40" s="14">
        <v>17.257999999999999</v>
      </c>
      <c r="G40" s="65" t="s">
        <v>44</v>
      </c>
      <c r="H40" s="43"/>
      <c r="I40" s="43"/>
      <c r="J40" s="43"/>
      <c r="K40" s="53">
        <f t="shared" si="0"/>
        <v>0</v>
      </c>
    </row>
    <row r="41" spans="1:12" s="9" customFormat="1" ht="14.6" hidden="1" x14ac:dyDescent="0.4">
      <c r="A41" s="20" t="s">
        <v>46</v>
      </c>
      <c r="B41" s="16" t="s">
        <v>45</v>
      </c>
      <c r="C41" s="64" t="s">
        <v>47</v>
      </c>
      <c r="D41" s="14" t="s">
        <v>48</v>
      </c>
      <c r="E41" s="14">
        <v>6502</v>
      </c>
      <c r="F41" s="14">
        <v>17.257999999999999</v>
      </c>
      <c r="G41" s="65" t="s">
        <v>44</v>
      </c>
      <c r="H41" s="43"/>
      <c r="I41" s="43"/>
      <c r="J41" s="43"/>
      <c r="K41" s="53">
        <f t="shared" si="0"/>
        <v>0</v>
      </c>
    </row>
    <row r="42" spans="1:12" s="9" customFormat="1" ht="14.6" hidden="1" x14ac:dyDescent="0.4">
      <c r="A42" s="33" t="s">
        <v>49</v>
      </c>
      <c r="B42" s="16" t="s">
        <v>41</v>
      </c>
      <c r="C42" s="64" t="s">
        <v>50</v>
      </c>
      <c r="D42" s="14" t="s">
        <v>51</v>
      </c>
      <c r="E42" s="14">
        <v>6503</v>
      </c>
      <c r="F42" s="14">
        <v>17.277999999999999</v>
      </c>
      <c r="G42" s="65" t="s">
        <v>44</v>
      </c>
      <c r="H42" s="42"/>
      <c r="I42" s="42"/>
      <c r="J42" s="42"/>
      <c r="K42" s="53">
        <f t="shared" si="0"/>
        <v>0</v>
      </c>
    </row>
    <row r="43" spans="1:12" s="9" customFormat="1" ht="14.6" hidden="1" x14ac:dyDescent="0.4">
      <c r="A43" s="33" t="s">
        <v>49</v>
      </c>
      <c r="B43" s="16" t="s">
        <v>45</v>
      </c>
      <c r="C43" s="64" t="s">
        <v>50</v>
      </c>
      <c r="D43" s="14" t="s">
        <v>51</v>
      </c>
      <c r="E43" s="14">
        <v>6503</v>
      </c>
      <c r="F43" s="14">
        <v>17.277999999999999</v>
      </c>
      <c r="G43" s="65" t="s">
        <v>44</v>
      </c>
      <c r="H43" s="42"/>
      <c r="I43" s="42"/>
      <c r="J43" s="42"/>
      <c r="K43" s="53">
        <f t="shared" si="0"/>
        <v>0</v>
      </c>
    </row>
    <row r="44" spans="1:12" s="9" customFormat="1" ht="15.45" hidden="1" x14ac:dyDescent="0.4">
      <c r="A44" s="33"/>
      <c r="B44" s="16"/>
      <c r="C44" s="14"/>
      <c r="D44" s="29"/>
      <c r="E44" s="29"/>
      <c r="F44" s="14"/>
      <c r="G44" s="56"/>
      <c r="H44" s="42"/>
      <c r="I44" s="42"/>
      <c r="J44" s="42"/>
      <c r="K44" s="53"/>
    </row>
    <row r="45" spans="1:12" s="9" customFormat="1" ht="15.45" hidden="1" x14ac:dyDescent="0.4">
      <c r="A45" s="20"/>
      <c r="B45" s="16"/>
      <c r="C45" s="14"/>
      <c r="D45" s="29"/>
      <c r="E45" s="29"/>
      <c r="F45" s="14"/>
      <c r="G45" s="56"/>
      <c r="H45" s="42"/>
      <c r="I45" s="42"/>
      <c r="J45" s="42"/>
      <c r="K45" s="53"/>
    </row>
    <row r="46" spans="1:12" s="9" customFormat="1" ht="15.45" hidden="1" x14ac:dyDescent="0.4">
      <c r="A46" s="20"/>
      <c r="B46" s="16"/>
      <c r="C46" s="14"/>
      <c r="D46" s="29"/>
      <c r="E46" s="29"/>
      <c r="F46" s="14"/>
      <c r="G46" s="56"/>
      <c r="H46" s="42"/>
      <c r="I46" s="42"/>
      <c r="J46" s="42"/>
      <c r="K46" s="53"/>
    </row>
    <row r="47" spans="1:12" s="9" customFormat="1" ht="14.6" hidden="1" x14ac:dyDescent="0.4">
      <c r="A47" s="20"/>
      <c r="B47" s="44"/>
      <c r="C47" s="30"/>
      <c r="D47" s="14"/>
      <c r="E47" s="16"/>
      <c r="F47" s="14"/>
      <c r="G47" s="56"/>
      <c r="H47" s="42"/>
      <c r="I47" s="42"/>
      <c r="J47" s="42"/>
      <c r="K47" s="53"/>
    </row>
    <row r="48" spans="1:12" s="9" customFormat="1" ht="15.9" hidden="1" x14ac:dyDescent="0.45">
      <c r="A48" s="33"/>
      <c r="B48" s="16"/>
      <c r="C48" s="14"/>
      <c r="D48" s="29"/>
      <c r="E48" s="50"/>
      <c r="F48" s="14"/>
      <c r="G48" s="56"/>
      <c r="H48" s="42"/>
      <c r="I48" s="42"/>
      <c r="J48" s="42"/>
      <c r="K48" s="53"/>
    </row>
    <row r="49" spans="1:11" s="9" customFormat="1" ht="15.9" hidden="1" x14ac:dyDescent="0.45">
      <c r="A49" s="33"/>
      <c r="B49" s="16"/>
      <c r="C49" s="14"/>
      <c r="D49" s="29"/>
      <c r="E49" s="50"/>
      <c r="F49" s="14"/>
      <c r="G49" s="56"/>
      <c r="H49" s="42"/>
      <c r="I49" s="42"/>
      <c r="J49" s="42"/>
      <c r="K49" s="53"/>
    </row>
    <row r="50" spans="1:11" s="22" customFormat="1" ht="14.6" hidden="1" x14ac:dyDescent="0.4">
      <c r="A50" s="20"/>
      <c r="B50" s="16"/>
      <c r="C50" s="41"/>
      <c r="D50" s="14"/>
      <c r="E50" s="16"/>
      <c r="F50" s="14"/>
      <c r="G50" s="14"/>
      <c r="H50" s="43"/>
      <c r="I50" s="43"/>
      <c r="J50" s="43"/>
      <c r="K50" s="53"/>
    </row>
    <row r="51" spans="1:11" s="22" customFormat="1" ht="14.6" hidden="1" x14ac:dyDescent="0.4">
      <c r="A51" s="20"/>
      <c r="B51" s="16"/>
      <c r="C51" s="41"/>
      <c r="D51" s="14"/>
      <c r="E51" s="16"/>
      <c r="F51" s="14"/>
      <c r="G51" s="14"/>
      <c r="H51" s="43"/>
      <c r="I51" s="43"/>
      <c r="J51" s="43"/>
      <c r="K51" s="53"/>
    </row>
    <row r="52" spans="1:11" s="9" customFormat="1" ht="14.6" hidden="1" x14ac:dyDescent="0.4">
      <c r="A52" s="20"/>
      <c r="B52" s="16"/>
      <c r="C52" s="41"/>
      <c r="D52" s="14"/>
      <c r="E52" s="16"/>
      <c r="F52" s="14"/>
      <c r="G52" s="14"/>
      <c r="H52" s="43"/>
      <c r="I52" s="43"/>
      <c r="J52" s="43"/>
      <c r="K52" s="53"/>
    </row>
    <row r="53" spans="1:11" s="9" customFormat="1" ht="14.6" hidden="1" x14ac:dyDescent="0.4">
      <c r="A53" s="20"/>
      <c r="B53" s="44"/>
      <c r="C53" s="30"/>
      <c r="D53" s="14"/>
      <c r="E53" s="16"/>
      <c r="F53" s="14"/>
      <c r="G53" s="14"/>
      <c r="H53" s="43"/>
      <c r="I53" s="43"/>
      <c r="J53" s="43"/>
      <c r="K53" s="53"/>
    </row>
    <row r="54" spans="1:11" s="9" customFormat="1" ht="14.6" hidden="1" x14ac:dyDescent="0.4">
      <c r="A54" s="20"/>
      <c r="B54" s="16"/>
      <c r="C54" s="30"/>
      <c r="D54" s="14"/>
      <c r="E54" s="16"/>
      <c r="F54" s="14"/>
      <c r="G54" s="14"/>
      <c r="H54" s="43"/>
      <c r="I54" s="43"/>
      <c r="J54" s="43"/>
      <c r="K54" s="53"/>
    </row>
    <row r="55" spans="1:11" s="9" customFormat="1" ht="14.6" hidden="1" x14ac:dyDescent="0.4">
      <c r="A55" s="20"/>
      <c r="B55" s="16"/>
      <c r="C55" s="30"/>
      <c r="D55" s="14"/>
      <c r="E55" s="16"/>
      <c r="F55" s="14"/>
      <c r="G55" s="14"/>
      <c r="H55" s="43"/>
      <c r="I55" s="43"/>
      <c r="J55" s="43"/>
      <c r="K55" s="53"/>
    </row>
    <row r="56" spans="1:11" s="9" customFormat="1" ht="14.6" hidden="1" x14ac:dyDescent="0.4">
      <c r="A56" s="20"/>
      <c r="B56" s="16"/>
      <c r="C56" s="14"/>
      <c r="D56" s="14"/>
      <c r="E56" s="16"/>
      <c r="F56" s="14"/>
      <c r="G56" s="14"/>
      <c r="H56" s="43"/>
      <c r="I56" s="43"/>
      <c r="J56" s="43"/>
      <c r="K56" s="53"/>
    </row>
    <row r="57" spans="1:11" s="9" customFormat="1" ht="14.6" x14ac:dyDescent="0.4">
      <c r="A57" s="20" t="s">
        <v>52</v>
      </c>
      <c r="B57" s="20"/>
      <c r="C57" s="23"/>
      <c r="D57" s="23"/>
      <c r="E57" s="23"/>
      <c r="F57" s="23"/>
      <c r="G57" s="23"/>
      <c r="H57" s="42">
        <f>SUM(H8:H56)</f>
        <v>45750</v>
      </c>
      <c r="I57" s="42">
        <f>SUM(I20:I56)</f>
        <v>0</v>
      </c>
      <c r="J57" s="42">
        <f>SUM(J22:J26)</f>
        <v>14014</v>
      </c>
      <c r="K57" s="53"/>
    </row>
    <row r="58" spans="1:11" s="9" customFormat="1" ht="14.6" x14ac:dyDescent="0.4">
      <c r="A58" s="24"/>
      <c r="B58" s="24"/>
      <c r="C58" s="25"/>
      <c r="D58" s="25"/>
      <c r="E58" s="25"/>
      <c r="F58" s="25"/>
      <c r="G58" s="25"/>
      <c r="H58" s="26"/>
      <c r="I58" s="26"/>
      <c r="J58" s="26"/>
      <c r="K58" s="27"/>
    </row>
    <row r="59" spans="1:11" s="9" customFormat="1" ht="14.6" x14ac:dyDescent="0.4">
      <c r="A59" s="22" t="s">
        <v>53</v>
      </c>
      <c r="C59" s="28"/>
      <c r="D59" s="28"/>
      <c r="E59" s="28"/>
      <c r="F59" s="28"/>
      <c r="G59" s="28"/>
      <c r="H59" s="28"/>
      <c r="I59" s="28"/>
      <c r="J59" s="28"/>
    </row>
    <row r="60" spans="1:11" s="9" customFormat="1" ht="14.6" hidden="1" x14ac:dyDescent="0.4">
      <c r="A60" s="22" t="s">
        <v>54</v>
      </c>
      <c r="C60" s="28"/>
      <c r="D60" s="28"/>
      <c r="E60" s="28"/>
      <c r="F60" s="28"/>
      <c r="G60" s="28"/>
      <c r="H60" s="28"/>
      <c r="I60" s="28"/>
      <c r="J60" s="28"/>
    </row>
    <row r="61" spans="1:11" s="9" customFormat="1" ht="14.6" hidden="1" x14ac:dyDescent="0.4">
      <c r="A61" s="22" t="s">
        <v>55</v>
      </c>
      <c r="C61" s="28"/>
      <c r="D61" s="28"/>
      <c r="E61" s="28"/>
      <c r="F61" s="28"/>
      <c r="G61" s="28"/>
      <c r="H61" s="28"/>
      <c r="I61" s="28"/>
      <c r="J61" s="28"/>
    </row>
    <row r="62" spans="1:11" ht="14.6" x14ac:dyDescent="0.4">
      <c r="A62" s="22" t="s">
        <v>61</v>
      </c>
    </row>
    <row r="63" spans="1:11" ht="14.6" x14ac:dyDescent="0.4">
      <c r="A63" s="24" t="s">
        <v>62</v>
      </c>
    </row>
    <row r="68" spans="1:1" ht="14.6" x14ac:dyDescent="0.4">
      <c r="A68" s="57"/>
    </row>
    <row r="69" spans="1:1" ht="14.6" x14ac:dyDescent="0.4">
      <c r="A69" s="22" t="s">
        <v>56</v>
      </c>
    </row>
    <row r="70" spans="1:1" ht="14.6" x14ac:dyDescent="0.4">
      <c r="A70" s="58" t="s">
        <v>57</v>
      </c>
    </row>
    <row r="71" spans="1:1" ht="14.6" x14ac:dyDescent="0.4">
      <c r="A71" s="22" t="s">
        <v>58</v>
      </c>
    </row>
    <row r="72" spans="1:1" ht="14.6" x14ac:dyDescent="0.4">
      <c r="A72" s="58" t="s">
        <v>59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9D74D-01A5-41A4-A81B-C5741C4EF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2025-09-12T14:47:08Z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