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4F78C2DB-32D9-4C20-85C5-53B3318DD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S REG" sheetId="2" r:id="rId1"/>
  </sheets>
  <definedNames>
    <definedName name="_xlnm.Print_Area" localSheetId="0">'MASS REG'!$A$1:$H$23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J12" i="2"/>
  <c r="J13" i="2"/>
  <c r="J17" i="2"/>
  <c r="J11" i="2"/>
  <c r="J18" i="2"/>
  <c r="J7" i="2"/>
  <c r="H19" i="2"/>
  <c r="J19" i="2" s="1"/>
</calcChain>
</file>

<file path=xl/sharedStrings.xml><?xml version="1.0" encoding="utf-8"?>
<sst xmlns="http://schemas.openxmlformats.org/spreadsheetml/2006/main" count="59" uniqueCount="48">
  <si>
    <t xml:space="preserve"> </t>
  </si>
  <si>
    <t>ONE STOP CAREER CENTERS</t>
  </si>
  <si>
    <t>MASS REG EMPLYMT BOARD ASSOCIATION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</si>
  <si>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</si>
  <si>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</si>
  <si>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</si>
  <si>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</si>
  <si>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</si>
  <si>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</si>
  <si>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</si>
  <si>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</si>
  <si>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</si>
  <si>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TOTAL</t>
  </si>
  <si>
    <t>MMARS DOCUMENT ID</t>
  </si>
  <si>
    <t>CT EOL 26CCMAREBSOSWTF</t>
  </si>
  <si>
    <t>WORKFORCE TRAINING FUND</t>
  </si>
  <si>
    <t>JULY 1 2025-JUNE 30 2026</t>
  </si>
  <si>
    <t>WTRUSTF26</t>
  </si>
  <si>
    <t>7003-0135</t>
  </si>
  <si>
    <t>K264</t>
  </si>
  <si>
    <t>N/A</t>
  </si>
  <si>
    <t>CT EOL 26CCMAREBWIA</t>
  </si>
  <si>
    <t>ASSOCIATION FUNDS</t>
  </si>
  <si>
    <t>FWIAYTH25</t>
  </si>
  <si>
    <t>7003-1631</t>
  </si>
  <si>
    <t>AA-38535-22-55-A-25</t>
  </si>
  <si>
    <t>7003-1630</t>
  </si>
  <si>
    <t>7003-1778</t>
  </si>
  <si>
    <t>CT EOL 26CCMAREBNEGREA</t>
  </si>
  <si>
    <t>RESEA</t>
  </si>
  <si>
    <t>FUIREA25</t>
  </si>
  <si>
    <t>7002-6624</t>
  </si>
  <si>
    <t>UIRE</t>
  </si>
  <si>
    <t>UI-35950-21-60-A-25</t>
  </si>
  <si>
    <t xml:space="preserve">             TOTAL</t>
  </si>
  <si>
    <t xml:space="preserve"> DESCRIPTION:</t>
  </si>
  <si>
    <t>INITIAL BUDGET  FY26 OCT 9 2025</t>
  </si>
  <si>
    <t>TO ADD WTF FUNDS</t>
  </si>
  <si>
    <t>INITIAL BUDGET  FY26 OCT 16 2025</t>
  </si>
  <si>
    <t>TO ADD ASSOCIATION &amp; RESEA FUNDS</t>
  </si>
  <si>
    <t>VENDOR CUSTOMER CODE</t>
  </si>
  <si>
    <t xml:space="preserve">VC6000183984   </t>
  </si>
  <si>
    <t>UEI #</t>
  </si>
  <si>
    <t>WUJVG7BL89W3</t>
  </si>
  <si>
    <r>
      <t xml:space="preserve">ASSOCIATION FUNDS </t>
    </r>
    <r>
      <rPr>
        <b/>
        <sz val="9"/>
        <rFont val="Book Antiqua"/>
        <family val="1"/>
      </rPr>
      <t>(B)</t>
    </r>
  </si>
  <si>
    <r>
      <t xml:space="preserve">ASSOCIATION FUNDS </t>
    </r>
    <r>
      <rPr>
        <b/>
        <sz val="9"/>
        <rFont val="Book Antiqua"/>
        <family val="1"/>
      </rPr>
      <t>(A)</t>
    </r>
  </si>
  <si>
    <t>FWIAADT24B</t>
  </si>
  <si>
    <t>FWIADWK25A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</si>
</sst>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  <font>
      <b/>
      <sz val="11.5"/>
      <name val="Book Antiqua"/>
      <family val="1"/>
    </font>
    <font>
      <b/>
      <sz val="12"/>
      <name val="Book Antiqua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9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37" fontId="9" fillId="0" borderId="4" xfId="2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4" fillId="0" borderId="0" xfId="0" applyFont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L4" sqref="L4"/>
    </sheetView>
  </sheetViews>
  <sheetFormatPr defaultColWidth="9.140625" defaultRowHeight="13.5" x14ac:dyDescent="0.25"/>
  <cols>
    <col min="1" max="1" width="69.140625" style="3" customWidth="1"/>
    <col min="2" max="2" width="30.42578125" style="3" customWidth="1"/>
    <col min="3" max="3" width="19.28515625" style="2" customWidth="1"/>
    <col min="4" max="4" width="12.140625" style="2" customWidth="1"/>
    <col min="5" max="5" width="11.42578125" style="2" customWidth="1"/>
    <col min="6" max="6" width="9.42578125" style="2" customWidth="1"/>
    <col min="7" max="7" width="26.28515625" style="2" customWidth="1"/>
    <col min="8" max="8" width="17.85546875" style="2" hidden="1" customWidth="1"/>
    <col min="9" max="9" width="15.42578125" style="2" customWidth="1"/>
    <col min="10" max="10" width="14.85546875" style="3" hidden="1" customWidth="1"/>
    <col min="11" max="16384" width="9.140625" style="3"/>
  </cols>
  <sheetData>
    <row r="1" spans="1:10" ht="27" customHeight="1" x14ac:dyDescent="0.3">
      <c r="A1" s="3" t="s">
        <v>0</v>
      </c>
      <c r="B1" s="53" t="s">
        <v>1</v>
      </c>
      <c r="C1" s="54"/>
      <c r="D1" s="54"/>
      <c r="E1" s="54"/>
      <c r="F1" s="54"/>
      <c r="G1" s="54"/>
      <c r="H1" s="54"/>
      <c r="I1" s="39"/>
    </row>
    <row r="2" spans="1:10" ht="22.5" customHeight="1" x14ac:dyDescent="0.3">
      <c r="A2" s="7" t="s">
        <v>2</v>
      </c>
      <c r="B2" s="46" t="s">
        <v>3</v>
      </c>
      <c r="C2" s="1"/>
    </row>
    <row r="3" spans="1:10" ht="21" thickBot="1" x14ac:dyDescent="0.35">
      <c r="A3" s="4"/>
      <c r="B3" s="5"/>
      <c r="C3" s="1"/>
    </row>
    <row r="4" spans="1:10" s="11" customFormat="1" ht="30.75" thickBot="1" x14ac:dyDescent="0.35">
      <c r="A4" s="8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41" t="s">
        <v>9</v>
      </c>
      <c r="H4" s="9" t="s">
        <v>10</v>
      </c>
      <c r="I4" s="9" t="s">
        <v>11</v>
      </c>
      <c r="J4" s="10" t="s">
        <v>12</v>
      </c>
    </row>
    <row r="5" spans="1:10" s="6" customFormat="1" ht="16.5" hidden="1" x14ac:dyDescent="0.3">
      <c r="A5" s="21" t="s">
        <v>13</v>
      </c>
      <c r="B5" s="18"/>
      <c r="C5" s="17"/>
      <c r="D5" s="17"/>
      <c r="E5" s="15"/>
      <c r="F5" s="14"/>
      <c r="G5" s="14"/>
      <c r="H5" s="16"/>
      <c r="I5" s="16"/>
      <c r="J5" s="12" t="s">
        <v>0</v>
      </c>
    </row>
    <row r="6" spans="1:10" s="11" customFormat="1" ht="16.5" hidden="1" x14ac:dyDescent="0.3">
      <c r="A6" s="31" t="s">
        <v>14</v>
      </c>
      <c r="B6" s="13"/>
      <c r="C6" s="17"/>
      <c r="D6" s="17"/>
      <c r="E6" s="15"/>
      <c r="F6" s="19"/>
      <c r="G6" s="19"/>
      <c r="H6" s="20"/>
      <c r="I6" s="20"/>
      <c r="J6" s="12" t="s">
        <v>0</v>
      </c>
    </row>
    <row r="7" spans="1:10" s="11" customFormat="1" ht="19.5" hidden="1" customHeight="1" x14ac:dyDescent="0.3">
      <c r="A7" s="36" t="s">
        <v>15</v>
      </c>
      <c r="B7" s="37" t="s">
        <v>16</v>
      </c>
      <c r="C7" s="38" t="s">
        <v>17</v>
      </c>
      <c r="D7" s="29" t="s">
        <v>18</v>
      </c>
      <c r="E7" s="30" t="s">
        <v>19</v>
      </c>
      <c r="F7" s="31" t="s">
        <v>20</v>
      </c>
      <c r="G7" s="40"/>
      <c r="H7" s="32">
        <v>75000</v>
      </c>
      <c r="I7" s="32"/>
      <c r="J7" s="12">
        <f>SUM(H7:H7)</f>
        <v>75000</v>
      </c>
    </row>
    <row r="8" spans="1:10" s="23" customFormat="1" ht="17.25" thickBot="1" x14ac:dyDescent="0.35">
      <c r="A8" s="36"/>
      <c r="B8" s="37"/>
      <c r="C8" s="38"/>
      <c r="D8" s="29"/>
      <c r="E8" s="30"/>
      <c r="F8" s="31"/>
      <c r="G8" s="40"/>
      <c r="H8" s="32"/>
      <c r="I8" s="32"/>
      <c r="J8" s="12"/>
    </row>
    <row r="9" spans="1:10" s="23" customFormat="1" ht="16.5" x14ac:dyDescent="0.3">
      <c r="A9" s="21" t="s">
        <v>13</v>
      </c>
      <c r="B9" s="37"/>
      <c r="C9" s="38"/>
      <c r="D9" s="29"/>
      <c r="E9" s="30"/>
      <c r="F9" s="31"/>
      <c r="G9" s="40"/>
      <c r="H9" s="32"/>
      <c r="I9" s="32"/>
      <c r="J9" s="12"/>
    </row>
    <row r="10" spans="1:10" s="23" customFormat="1" ht="16.5" x14ac:dyDescent="0.3">
      <c r="A10" s="31" t="s">
        <v>21</v>
      </c>
      <c r="B10" s="37"/>
      <c r="C10" s="38"/>
      <c r="D10" s="29"/>
      <c r="E10" s="30"/>
      <c r="F10" s="43"/>
      <c r="G10" s="31"/>
      <c r="H10" s="32"/>
      <c r="I10" s="32"/>
      <c r="J10" s="12"/>
    </row>
    <row r="11" spans="1:10" s="23" customFormat="1" ht="16.5" x14ac:dyDescent="0.3">
      <c r="A11" s="42" t="s">
        <v>22</v>
      </c>
      <c r="B11" s="37" t="s">
        <v>16</v>
      </c>
      <c r="C11" s="38" t="s">
        <v>23</v>
      </c>
      <c r="D11" s="38" t="s">
        <v>24</v>
      </c>
      <c r="E11" s="38">
        <v>6407</v>
      </c>
      <c r="F11" s="44">
        <v>17.259</v>
      </c>
      <c r="G11" s="38" t="s">
        <v>25</v>
      </c>
      <c r="H11" s="32"/>
      <c r="I11" s="32">
        <v>33333</v>
      </c>
      <c r="J11" s="12">
        <f>I11</f>
        <v>33333</v>
      </c>
    </row>
    <row r="12" spans="1:10" s="23" customFormat="1" ht="16.5" x14ac:dyDescent="0.3">
      <c r="A12" s="42" t="s">
        <v>44</v>
      </c>
      <c r="B12" s="37" t="s">
        <v>16</v>
      </c>
      <c r="C12" s="38" t="s">
        <v>46</v>
      </c>
      <c r="D12" s="38" t="s">
        <v>26</v>
      </c>
      <c r="E12" s="38">
        <v>6407</v>
      </c>
      <c r="F12" s="44">
        <v>17.257999999999999</v>
      </c>
      <c r="G12" s="48" t="s">
        <v>25</v>
      </c>
      <c r="H12" s="32"/>
      <c r="I12" s="32">
        <v>33333</v>
      </c>
      <c r="J12" s="12">
        <f t="shared" ref="J12:J17" si="0">I12</f>
        <v>33333</v>
      </c>
    </row>
    <row r="13" spans="1:10" s="23" customFormat="1" ht="16.5" x14ac:dyDescent="0.3">
      <c r="A13" s="42" t="s">
        <v>45</v>
      </c>
      <c r="B13" s="37" t="s">
        <v>16</v>
      </c>
      <c r="C13" s="38" t="s">
        <v>47</v>
      </c>
      <c r="D13" s="38" t="s">
        <v>27</v>
      </c>
      <c r="E13" s="38">
        <v>6407</v>
      </c>
      <c r="F13" s="44">
        <v>17.277999999999999</v>
      </c>
      <c r="G13" s="45" t="s">
        <v>25</v>
      </c>
      <c r="H13" s="32"/>
      <c r="I13" s="32">
        <v>33334</v>
      </c>
      <c r="J13" s="12">
        <f t="shared" si="0"/>
        <v>33334</v>
      </c>
    </row>
    <row r="14" spans="1:10" s="23" customFormat="1" ht="16.5" x14ac:dyDescent="0.3">
      <c r="A14" s="36"/>
      <c r="B14" s="37"/>
      <c r="C14" s="38"/>
      <c r="D14" s="29"/>
      <c r="E14" s="30"/>
      <c r="F14" s="43"/>
      <c r="G14" s="31"/>
      <c r="H14" s="32"/>
      <c r="I14" s="32"/>
      <c r="J14" s="12"/>
    </row>
    <row r="15" spans="1:10" s="23" customFormat="1" ht="16.5" x14ac:dyDescent="0.3">
      <c r="A15" s="21" t="s">
        <v>13</v>
      </c>
      <c r="B15" s="37"/>
      <c r="C15" s="38"/>
      <c r="D15" s="29"/>
      <c r="E15" s="30"/>
      <c r="F15" s="43"/>
      <c r="G15" s="31"/>
      <c r="H15" s="32"/>
      <c r="I15" s="32"/>
      <c r="J15" s="12"/>
    </row>
    <row r="16" spans="1:10" s="23" customFormat="1" ht="19.5" customHeight="1" x14ac:dyDescent="0.3">
      <c r="A16" s="31" t="s">
        <v>28</v>
      </c>
      <c r="B16" s="37"/>
      <c r="C16" s="38"/>
      <c r="D16" s="29"/>
      <c r="E16" s="30"/>
      <c r="F16" s="43"/>
      <c r="G16" s="31"/>
      <c r="H16" s="32"/>
      <c r="I16" s="32"/>
      <c r="J16" s="12"/>
    </row>
    <row r="17" spans="1:10" s="23" customFormat="1" ht="17.25" customHeight="1" x14ac:dyDescent="0.25">
      <c r="A17" s="47" t="s">
        <v>29</v>
      </c>
      <c r="B17" s="37" t="s">
        <v>16</v>
      </c>
      <c r="C17" s="49" t="s">
        <v>30</v>
      </c>
      <c r="D17" s="49" t="s">
        <v>31</v>
      </c>
      <c r="E17" s="49" t="s">
        <v>32</v>
      </c>
      <c r="F17" s="49">
        <v>17.225000000000001</v>
      </c>
      <c r="G17" s="45" t="s">
        <v>33</v>
      </c>
      <c r="H17" s="32"/>
      <c r="I17" s="32">
        <v>150000</v>
      </c>
      <c r="J17" s="12">
        <f t="shared" si="0"/>
        <v>150000</v>
      </c>
    </row>
    <row r="18" spans="1:10" s="23" customFormat="1" ht="15" customHeight="1" x14ac:dyDescent="0.25">
      <c r="A18" s="50" t="s">
        <v>0</v>
      </c>
      <c r="B18" s="40"/>
      <c r="C18" s="51"/>
      <c r="D18" s="40"/>
      <c r="E18" s="51"/>
      <c r="F18" s="52"/>
      <c r="G18" s="31"/>
      <c r="H18" s="32"/>
      <c r="I18" s="32"/>
      <c r="J18" s="24">
        <f>SUM(H18:H18)</f>
        <v>0</v>
      </c>
    </row>
    <row r="19" spans="1:10" s="11" customFormat="1" ht="18.75" customHeight="1" x14ac:dyDescent="0.3">
      <c r="A19" s="25" t="s">
        <v>34</v>
      </c>
      <c r="B19" s="26"/>
      <c r="C19" s="27"/>
      <c r="D19" s="27"/>
      <c r="E19" s="27"/>
      <c r="F19" s="27"/>
      <c r="G19" s="27"/>
      <c r="H19" s="33">
        <f>SUM(H7:H18)</f>
        <v>75000</v>
      </c>
      <c r="I19" s="33">
        <f>SUM(I6:I17)</f>
        <v>250000</v>
      </c>
      <c r="J19" s="28">
        <f>SUM(H19:H19)</f>
        <v>75000</v>
      </c>
    </row>
    <row r="20" spans="1:10" s="23" customFormat="1" ht="16.5" x14ac:dyDescent="0.3">
      <c r="A20" s="11"/>
      <c r="B20" s="11"/>
      <c r="C20" s="22"/>
      <c r="D20" s="22"/>
      <c r="E20" s="22"/>
      <c r="F20" s="22"/>
      <c r="G20" s="22"/>
      <c r="H20" s="22"/>
      <c r="I20" s="22"/>
    </row>
    <row r="21" spans="1:10" s="11" customFormat="1" ht="16.5" x14ac:dyDescent="0.3">
      <c r="A21" s="23" t="s">
        <v>35</v>
      </c>
      <c r="C21" s="22"/>
      <c r="D21" s="22"/>
      <c r="E21" s="22"/>
      <c r="F21" s="22"/>
      <c r="G21" s="22"/>
      <c r="H21" s="22"/>
      <c r="I21" s="22"/>
    </row>
    <row r="22" spans="1:10" s="11" customFormat="1" ht="17.25" hidden="1" customHeight="1" x14ac:dyDescent="0.3">
      <c r="A22" s="23" t="s">
        <v>36</v>
      </c>
      <c r="C22" s="22"/>
      <c r="D22" s="22"/>
      <c r="E22" s="22"/>
      <c r="F22" s="22"/>
      <c r="G22" s="22"/>
      <c r="H22" s="22"/>
      <c r="I22" s="22"/>
    </row>
    <row r="23" spans="1:10" s="11" customFormat="1" ht="17.25" hidden="1" customHeight="1" x14ac:dyDescent="0.3">
      <c r="A23" s="23" t="s">
        <v>37</v>
      </c>
      <c r="C23" s="22"/>
      <c r="D23" s="22"/>
      <c r="E23" s="22"/>
      <c r="F23" s="22"/>
      <c r="G23" s="22"/>
      <c r="H23" s="22"/>
      <c r="I23" s="22"/>
    </row>
    <row r="24" spans="1:10" s="11" customFormat="1" ht="18" customHeight="1" x14ac:dyDescent="0.3">
      <c r="A24" s="23" t="s">
        <v>38</v>
      </c>
      <c r="C24" s="22"/>
      <c r="D24" s="22"/>
      <c r="E24" s="22"/>
      <c r="F24" s="22"/>
      <c r="G24" s="22"/>
      <c r="H24" s="22"/>
      <c r="I24" s="22"/>
    </row>
    <row r="25" spans="1:10" s="11" customFormat="1" ht="16.5" x14ac:dyDescent="0.3">
      <c r="A25" s="23" t="s">
        <v>39</v>
      </c>
      <c r="C25" s="22"/>
      <c r="D25" s="22"/>
      <c r="E25" s="22"/>
      <c r="F25" s="22"/>
      <c r="G25" s="22"/>
      <c r="H25" s="22"/>
      <c r="I25" s="22"/>
    </row>
    <row r="26" spans="1:10" s="11" customFormat="1" ht="16.5" x14ac:dyDescent="0.3">
      <c r="C26" s="22"/>
      <c r="D26" s="22"/>
      <c r="E26" s="22"/>
      <c r="F26" s="22"/>
      <c r="G26" s="22"/>
      <c r="H26" s="22"/>
      <c r="I26" s="22"/>
    </row>
    <row r="27" spans="1:10" s="11" customFormat="1" ht="16.5" x14ac:dyDescent="0.3">
      <c r="C27" s="22"/>
      <c r="D27" s="22"/>
      <c r="E27" s="22"/>
      <c r="F27" s="22"/>
      <c r="G27" s="22"/>
      <c r="H27" s="22"/>
      <c r="I27" s="22"/>
    </row>
    <row r="28" spans="1:10" s="11" customFormat="1" ht="16.5" x14ac:dyDescent="0.3">
      <c r="C28" s="22"/>
      <c r="D28" s="22"/>
      <c r="E28" s="22"/>
      <c r="F28" s="22"/>
      <c r="G28" s="22"/>
      <c r="H28" s="22"/>
      <c r="I28" s="22"/>
    </row>
    <row r="29" spans="1:10" ht="15" x14ac:dyDescent="0.25">
      <c r="A29" s="23"/>
    </row>
    <row r="30" spans="1:10" ht="15" x14ac:dyDescent="0.25">
      <c r="A30" s="23" t="s">
        <v>40</v>
      </c>
    </row>
    <row r="31" spans="1:10" ht="16.5" x14ac:dyDescent="0.25">
      <c r="A31" s="34" t="s">
        <v>41</v>
      </c>
    </row>
    <row r="32" spans="1:10" ht="15" x14ac:dyDescent="0.25">
      <c r="A32" s="23" t="s">
        <v>42</v>
      </c>
    </row>
    <row r="33" spans="1:1" ht="16.5" x14ac:dyDescent="0.25">
      <c r="A33" s="35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5F5FF887-DA44-46F9-BC92-96D40F042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2025-10-16T20:56:16Z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