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OL-MDCS-Teams/MDCS Documents/Departments/Fiscal/FFS/FINANCE 27/JTEC BUDGETS/"/>
    </mc:Choice>
  </mc:AlternateContent>
  <xr:revisionPtr revIDLastSave="42" documentId="8_{057722D3-CB32-4A81-BC02-956D76DD3DF9}" xr6:coauthVersionLast="47" xr6:coauthVersionMax="47" xr10:uidLastSave="{6148AC83-5C55-40AA-B534-11C700FE28BB}"/>
  <bookViews>
    <workbookView xWindow="-110" yWindow="-110" windowWidth="19420" windowHeight="10300" xr2:uid="{00000000-000D-0000-FFFF-FFFF00000000}"/>
  </bookViews>
  <sheets>
    <sheet name="CAPE" sheetId="2" r:id="rId1"/>
  </sheets>
  <definedNames>
    <definedName name="_xlnm.Print_Area" localSheetId="0">CAPE!$A$1:$I$55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2" l="1"/>
  <c r="K40" i="2"/>
  <c r="I11" i="2"/>
  <c r="K11" i="2" s="1"/>
  <c r="I9" i="2"/>
  <c r="K9" i="2" s="1"/>
  <c r="I7" i="2"/>
  <c r="K7" i="2" s="1"/>
  <c r="K23" i="2"/>
  <c r="K22" i="2"/>
  <c r="K8" i="2"/>
  <c r="K10" i="2"/>
  <c r="K12" i="2"/>
  <c r="K39" i="2"/>
  <c r="I54" i="2" l="1"/>
</calcChain>
</file>

<file path=xl/sharedStrings.xml><?xml version="1.0" encoding="utf-8"?>
<sst xmlns="http://schemas.openxmlformats.org/spreadsheetml/2006/main" count="89" uniqueCount="60">
  <si>
    <t xml:space="preserve"> </t>
  </si>
  <si>
    <t>ONE STOP CAREER CENTERS</t>
  </si>
  <si>
    <t>CAPE  JTEC</t>
  </si>
  <si>
    <t>BUDGET SHEET</t>
  </si>
  <si>
    <t>SERVICE DATES</t>
  </si>
  <si>
    <t>PROGRAM NAME</t>
  </si>
  <si>
    <t>APPR CODE</t>
  </si>
  <si>
    <t>PHASE CODE</t>
  </si>
  <si>
    <t>CFDA #</t>
  </si>
  <si>
    <t>FAIN #</t>
  </si>
  <si>
    <t xml:space="preserve"> FEDERAL AWARD DATE</t>
  </si>
  <si>
    <t>INITIAL AWARD FY27</t>
  </si>
  <si>
    <t>BUDGET #1 FY27</t>
  </si>
  <si>
    <t>TOTAL</t>
  </si>
  <si>
    <t>MMARS DOCUMENT ID</t>
  </si>
  <si>
    <t>CT EOL 27CCJTECWIA</t>
  </si>
  <si>
    <r>
      <t xml:space="preserve">YOUTH (SERVICE DATE: </t>
    </r>
    <r>
      <rPr>
        <b/>
        <sz val="11"/>
        <color rgb="FFFF0000"/>
        <rFont val="Book Antiqua"/>
        <family val="1"/>
      </rPr>
      <t>APRIL 1, 2026-JUNE 30, 2028)</t>
    </r>
  </si>
  <si>
    <t>JULY 1, 2026-JUNE 30, 2027</t>
  </si>
  <si>
    <t>FWIAYTH27</t>
  </si>
  <si>
    <t>7003-1631</t>
  </si>
  <si>
    <t>26A55AY000188</t>
  </si>
  <si>
    <t>JULY 1, 2027-JUNE 30, 2028</t>
  </si>
  <si>
    <t>ADULT</t>
  </si>
  <si>
    <t>FWIAADT27A</t>
  </si>
  <si>
    <t>7003-1630</t>
  </si>
  <si>
    <t>26A55AT000177</t>
  </si>
  <si>
    <t>DISLOCATED WORKER</t>
  </si>
  <si>
    <t>FWIADWK27A</t>
  </si>
  <si>
    <t>7003-1778</t>
  </si>
  <si>
    <t>26A55AW000193</t>
  </si>
  <si>
    <t>CT EOL 27CCJTECNEGREA</t>
  </si>
  <si>
    <t>FUIREA25</t>
  </si>
  <si>
    <t>7002-6624</t>
  </si>
  <si>
    <t>UIRE</t>
  </si>
  <si>
    <t>CT EOL 27CCJTECSOSWTF</t>
  </si>
  <si>
    <t>7003-0803</t>
  </si>
  <si>
    <t>K284</t>
  </si>
  <si>
    <t>N/A</t>
  </si>
  <si>
    <t>CT EOL 27CCJTECWP</t>
  </si>
  <si>
    <t>7002-6626</t>
  </si>
  <si>
    <t>K105</t>
  </si>
  <si>
    <t>K107</t>
  </si>
  <si>
    <t>F20243067</t>
  </si>
  <si>
    <t>4400-3067</t>
  </si>
  <si>
    <t>K103</t>
  </si>
  <si>
    <t>MASS ABILITY</t>
  </si>
  <si>
    <t>F100VR0026</t>
  </si>
  <si>
    <t>4120-0020</t>
  </si>
  <si>
    <t>K133</t>
  </si>
  <si>
    <t>CT EOL 27CCJTECVETSUI</t>
  </si>
  <si>
    <t xml:space="preserve">             TOTAL</t>
  </si>
  <si>
    <t xml:space="preserve"> DESCRIPTION:</t>
  </si>
  <si>
    <t>INITIAL AWARD JULY 29 2026</t>
  </si>
  <si>
    <t>TO ADD FY27 WIOA FUNDS</t>
  </si>
  <si>
    <t>BUDGET #1 FY27 SEPT 1 2026</t>
  </si>
  <si>
    <t>TO ADD PARTNER FUNDS</t>
  </si>
  <si>
    <t>VENDOR CODE</t>
  </si>
  <si>
    <t>VC6000169120</t>
  </si>
  <si>
    <t>UEI #</t>
  </si>
  <si>
    <t>EV7BME4L6TJ7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</si>
</sst>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2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1"/>
      <color rgb="FFFF0000"/>
      <name val="Book Antiqua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Book Antiqu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9" fillId="0" borderId="0"/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7" xfId="0" applyFont="1" applyBorder="1" applyAlignment="1">
      <alignment horizontal="center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44" fontId="8" fillId="0" borderId="1" xfId="1" applyFont="1" applyFill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12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2" borderId="9" xfId="0" applyFont="1" applyFill="1" applyBorder="1" applyAlignment="1">
      <alignment horizontal="center" vertical="center" wrapText="1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1" xfId="0" applyFont="1" applyBorder="1"/>
    <xf numFmtId="0" fontId="8" fillId="0" borderId="1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 readingOrder="1"/>
    </xf>
    <xf numFmtId="44" fontId="7" fillId="0" borderId="3" xfId="1" applyFont="1" applyBorder="1" applyAlignment="1">
      <alignment horizontal="center"/>
    </xf>
    <xf numFmtId="44" fontId="8" fillId="0" borderId="4" xfId="1" applyFont="1" applyBorder="1"/>
    <xf numFmtId="44" fontId="8" fillId="0" borderId="1" xfId="1" applyFont="1" applyBorder="1" applyAlignment="1">
      <alignment horizontal="center"/>
    </xf>
    <xf numFmtId="44" fontId="8" fillId="0" borderId="1" xfId="1" applyFont="1" applyBorder="1"/>
    <xf numFmtId="0" fontId="4" fillId="0" borderId="0" xfId="0" applyFont="1"/>
    <xf numFmtId="0" fontId="13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8" fillId="0" borderId="8" xfId="0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14" fontId="19" fillId="0" borderId="17" xfId="0" applyNumberFormat="1" applyFont="1" applyBorder="1" applyAlignment="1">
      <alignment horizontal="center" wrapText="1"/>
    </xf>
    <xf numFmtId="14" fontId="19" fillId="0" borderId="10" xfId="0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8" xfId="0" applyFont="1" applyBorder="1" applyAlignment="1">
      <alignment horizont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topLeftCell="A4" zoomScale="120" zoomScaleNormal="120" workbookViewId="0">
      <selection activeCell="H4" sqref="H4"/>
    </sheetView>
  </sheetViews>
  <sheetFormatPr defaultColWidth="9.140625" defaultRowHeight="13.5" customHeight="1"/>
  <cols>
    <col min="1" max="1" width="64.85546875" style="3" customWidth="1"/>
    <col min="2" max="2" width="38.42578125" style="3" customWidth="1"/>
    <col min="3" max="3" width="18.85546875" style="2" customWidth="1"/>
    <col min="4" max="4" width="12.85546875" style="2" customWidth="1"/>
    <col min="5" max="5" width="11.42578125" style="2" customWidth="1"/>
    <col min="6" max="6" width="9.140625" style="2" customWidth="1"/>
    <col min="7" max="7" width="21.28515625" style="2" bestFit="1" customWidth="1"/>
    <col min="8" max="8" width="21.28515625" style="2" customWidth="1"/>
    <col min="9" max="9" width="23.7109375" style="2" hidden="1" customWidth="1"/>
    <col min="10" max="10" width="23.7109375" style="2" customWidth="1"/>
    <col min="11" max="11" width="12.85546875" style="3" hidden="1" customWidth="1"/>
    <col min="12" max="12" width="12.140625" style="3" bestFit="1" customWidth="1"/>
    <col min="13" max="16384" width="9.140625" style="3"/>
  </cols>
  <sheetData>
    <row r="1" spans="1:12" ht="20.25">
      <c r="A1" s="3" t="s">
        <v>0</v>
      </c>
      <c r="B1" s="92" t="s">
        <v>1</v>
      </c>
      <c r="C1" s="93"/>
      <c r="D1" s="93"/>
      <c r="E1" s="93"/>
      <c r="F1" s="93"/>
      <c r="G1" s="93"/>
      <c r="H1" s="93"/>
      <c r="I1" s="93"/>
      <c r="J1" s="85"/>
    </row>
    <row r="2" spans="1:12" ht="20.25">
      <c r="B2" s="91"/>
      <c r="C2" s="91"/>
      <c r="D2" s="91"/>
      <c r="E2" s="5"/>
      <c r="F2" s="5"/>
      <c r="G2" s="5"/>
      <c r="H2" s="5"/>
    </row>
    <row r="3" spans="1:12" ht="20.25">
      <c r="A3" s="4" t="s">
        <v>2</v>
      </c>
      <c r="B3" s="91" t="s">
        <v>3</v>
      </c>
      <c r="C3" s="1"/>
    </row>
    <row r="4" spans="1:12" ht="32.25" customHeight="1">
      <c r="A4" s="36"/>
      <c r="B4" s="29" t="s">
        <v>4</v>
      </c>
      <c r="C4" s="29" t="s">
        <v>5</v>
      </c>
      <c r="D4" s="29" t="s">
        <v>6</v>
      </c>
      <c r="E4" s="29" t="s">
        <v>7</v>
      </c>
      <c r="F4" s="29" t="s">
        <v>8</v>
      </c>
      <c r="G4" s="58" t="s">
        <v>9</v>
      </c>
      <c r="H4" s="29" t="s">
        <v>10</v>
      </c>
      <c r="I4" s="29" t="s">
        <v>11</v>
      </c>
      <c r="J4" s="88" t="s">
        <v>12</v>
      </c>
      <c r="K4" s="7" t="s">
        <v>13</v>
      </c>
      <c r="L4" s="8"/>
    </row>
    <row r="5" spans="1:12" s="8" customFormat="1" ht="16.5" hidden="1">
      <c r="A5" s="35" t="s">
        <v>14</v>
      </c>
      <c r="B5" s="25"/>
      <c r="C5" s="26"/>
      <c r="D5" s="26"/>
      <c r="E5" s="27"/>
      <c r="F5" s="28"/>
      <c r="G5" s="28"/>
      <c r="H5" s="28"/>
      <c r="I5" s="81"/>
      <c r="J5" s="89"/>
      <c r="K5" s="82"/>
    </row>
    <row r="6" spans="1:12" s="8" customFormat="1" ht="16.5" hidden="1">
      <c r="A6" s="13" t="s">
        <v>15</v>
      </c>
      <c r="B6" s="9"/>
      <c r="C6" s="10"/>
      <c r="D6" s="10"/>
      <c r="E6" s="11"/>
      <c r="F6" s="12"/>
      <c r="G6" s="12"/>
      <c r="H6" s="12"/>
      <c r="I6" s="83"/>
      <c r="J6" s="83"/>
      <c r="K6" s="84"/>
    </row>
    <row r="7" spans="1:12" s="8" customFormat="1" ht="16.5" hidden="1">
      <c r="A7" s="79" t="s">
        <v>16</v>
      </c>
      <c r="B7" s="13" t="s">
        <v>17</v>
      </c>
      <c r="C7" s="80" t="s">
        <v>18</v>
      </c>
      <c r="D7" s="12" t="s">
        <v>19</v>
      </c>
      <c r="E7" s="12">
        <v>6501</v>
      </c>
      <c r="F7" s="15">
        <v>17.259</v>
      </c>
      <c r="G7" s="96" t="s">
        <v>20</v>
      </c>
      <c r="H7" s="94">
        <v>46183</v>
      </c>
      <c r="I7" s="44">
        <f>944012-1</f>
        <v>944011</v>
      </c>
      <c r="J7" s="44"/>
      <c r="K7" s="84">
        <f>I7</f>
        <v>944011</v>
      </c>
    </row>
    <row r="8" spans="1:12" s="8" customFormat="1" ht="16.5" hidden="1">
      <c r="A8" s="79" t="s">
        <v>16</v>
      </c>
      <c r="B8" s="13" t="s">
        <v>21</v>
      </c>
      <c r="C8" s="80" t="s">
        <v>18</v>
      </c>
      <c r="D8" s="12" t="s">
        <v>19</v>
      </c>
      <c r="E8" s="12">
        <v>6501</v>
      </c>
      <c r="F8" s="15">
        <v>17.259</v>
      </c>
      <c r="G8" s="96" t="s">
        <v>20</v>
      </c>
      <c r="H8" s="95">
        <v>46183</v>
      </c>
      <c r="I8" s="44">
        <v>1</v>
      </c>
      <c r="J8" s="44"/>
      <c r="K8" s="84">
        <f t="shared" ref="K8:K12" si="0">I8</f>
        <v>1</v>
      </c>
    </row>
    <row r="9" spans="1:12" s="19" customFormat="1" ht="15" hidden="1">
      <c r="A9" s="18" t="s">
        <v>22</v>
      </c>
      <c r="B9" s="13" t="s">
        <v>17</v>
      </c>
      <c r="C9" s="80" t="s">
        <v>23</v>
      </c>
      <c r="D9" s="13" t="s">
        <v>24</v>
      </c>
      <c r="E9" s="13">
        <v>6502</v>
      </c>
      <c r="F9" s="13">
        <v>17.257999999999999</v>
      </c>
      <c r="G9" s="97" t="s">
        <v>25</v>
      </c>
      <c r="H9" s="95">
        <v>46212</v>
      </c>
      <c r="I9" s="44">
        <f>158022-1</f>
        <v>158021</v>
      </c>
      <c r="J9" s="44"/>
      <c r="K9" s="84">
        <f t="shared" si="0"/>
        <v>158021</v>
      </c>
    </row>
    <row r="10" spans="1:12" s="8" customFormat="1" ht="16.5" hidden="1">
      <c r="A10" s="18" t="s">
        <v>22</v>
      </c>
      <c r="B10" s="13" t="s">
        <v>21</v>
      </c>
      <c r="C10" s="80" t="s">
        <v>23</v>
      </c>
      <c r="D10" s="13" t="s">
        <v>24</v>
      </c>
      <c r="E10" s="13">
        <v>6502</v>
      </c>
      <c r="F10" s="13">
        <v>17.257999999999999</v>
      </c>
      <c r="G10" s="98" t="s">
        <v>25</v>
      </c>
      <c r="H10" s="95">
        <v>46212</v>
      </c>
      <c r="I10" s="44">
        <v>1</v>
      </c>
      <c r="J10" s="44"/>
      <c r="K10" s="84">
        <f t="shared" si="0"/>
        <v>1</v>
      </c>
    </row>
    <row r="11" spans="1:12" s="19" customFormat="1" ht="15" hidden="1">
      <c r="A11" s="31" t="s">
        <v>26</v>
      </c>
      <c r="B11" s="13" t="s">
        <v>17</v>
      </c>
      <c r="C11" s="80" t="s">
        <v>27</v>
      </c>
      <c r="D11" s="13" t="s">
        <v>28</v>
      </c>
      <c r="E11" s="13">
        <v>6503</v>
      </c>
      <c r="F11" s="13">
        <v>17.277999999999999</v>
      </c>
      <c r="G11" s="96" t="s">
        <v>29</v>
      </c>
      <c r="H11" s="95">
        <v>46220</v>
      </c>
      <c r="I11" s="44">
        <f>104654-1</f>
        <v>104653</v>
      </c>
      <c r="J11" s="44"/>
      <c r="K11" s="84">
        <f t="shared" si="0"/>
        <v>104653</v>
      </c>
    </row>
    <row r="12" spans="1:12" s="19" customFormat="1" ht="15" hidden="1">
      <c r="A12" s="31" t="s">
        <v>26</v>
      </c>
      <c r="B12" s="13" t="s">
        <v>21</v>
      </c>
      <c r="C12" s="80" t="s">
        <v>27</v>
      </c>
      <c r="D12" s="13" t="s">
        <v>28</v>
      </c>
      <c r="E12" s="13">
        <v>6503</v>
      </c>
      <c r="F12" s="13">
        <v>17.277999999999999</v>
      </c>
      <c r="G12" s="96" t="s">
        <v>29</v>
      </c>
      <c r="H12" s="95">
        <v>46220</v>
      </c>
      <c r="I12" s="44">
        <v>1</v>
      </c>
      <c r="J12" s="44"/>
      <c r="K12" s="84">
        <f t="shared" si="0"/>
        <v>1</v>
      </c>
    </row>
    <row r="13" spans="1:12" s="19" customFormat="1" ht="16.5" hidden="1">
      <c r="A13" s="18"/>
      <c r="B13" s="15"/>
      <c r="C13" s="13"/>
      <c r="D13" s="60"/>
      <c r="E13" s="60"/>
      <c r="F13" s="13"/>
      <c r="G13" s="63"/>
      <c r="H13" s="63"/>
      <c r="I13" s="44"/>
      <c r="J13" s="44"/>
      <c r="K13" s="84"/>
    </row>
    <row r="14" spans="1:12" s="19" customFormat="1" ht="16.5" hidden="1">
      <c r="A14" s="31"/>
      <c r="B14" s="15"/>
      <c r="C14" s="30"/>
      <c r="D14" s="13"/>
      <c r="E14" s="15"/>
      <c r="F14" s="13"/>
      <c r="G14" s="63"/>
      <c r="H14" s="63"/>
      <c r="I14" s="44"/>
      <c r="J14" s="44"/>
      <c r="K14" s="84"/>
      <c r="L14" s="53"/>
    </row>
    <row r="15" spans="1:12" s="19" customFormat="1" ht="16.5" hidden="1">
      <c r="A15" s="31"/>
      <c r="B15" s="15"/>
      <c r="C15" s="13"/>
      <c r="D15" s="60"/>
      <c r="E15" s="60"/>
      <c r="F15" s="13"/>
      <c r="G15" s="63"/>
      <c r="H15" s="63"/>
      <c r="I15" s="44"/>
      <c r="J15" s="44"/>
      <c r="K15" s="84"/>
    </row>
    <row r="16" spans="1:12" s="8" customFormat="1" ht="16.5" hidden="1">
      <c r="A16" s="31"/>
      <c r="B16" s="15"/>
      <c r="C16" s="13"/>
      <c r="D16" s="60"/>
      <c r="E16" s="60"/>
      <c r="F16" s="13"/>
      <c r="G16" s="63"/>
      <c r="H16" s="63"/>
      <c r="I16" s="44"/>
      <c r="J16" s="44"/>
      <c r="K16" s="84"/>
    </row>
    <row r="17" spans="1:12" s="8" customFormat="1" ht="16.5" hidden="1">
      <c r="A17" s="31"/>
      <c r="B17" s="15"/>
      <c r="C17" s="50"/>
      <c r="D17" s="13"/>
      <c r="E17" s="15"/>
      <c r="F17" s="13"/>
      <c r="G17" s="63"/>
      <c r="H17" s="63"/>
      <c r="I17" s="44"/>
      <c r="J17" s="44"/>
      <c r="K17" s="14"/>
    </row>
    <row r="18" spans="1:12" s="8" customFormat="1" ht="16.5" hidden="1">
      <c r="A18" s="31"/>
      <c r="B18" s="15"/>
      <c r="C18" s="13"/>
      <c r="D18" s="60"/>
      <c r="E18" s="59"/>
      <c r="F18" s="13"/>
      <c r="G18" s="63"/>
      <c r="H18" s="63"/>
      <c r="I18" s="17"/>
      <c r="J18" s="17"/>
      <c r="K18" s="44"/>
    </row>
    <row r="19" spans="1:12" s="8" customFormat="1" ht="16.5" hidden="1">
      <c r="A19" s="31"/>
      <c r="B19" s="15"/>
      <c r="C19" s="13"/>
      <c r="D19" s="60"/>
      <c r="E19" s="59"/>
      <c r="F19" s="13"/>
      <c r="G19" s="63"/>
      <c r="H19" s="63"/>
      <c r="I19" s="17"/>
      <c r="J19" s="17"/>
      <c r="K19" s="44"/>
    </row>
    <row r="20" spans="1:12" s="8" customFormat="1" ht="16.5" hidden="1">
      <c r="A20" s="6" t="s">
        <v>14</v>
      </c>
      <c r="B20" s="15"/>
      <c r="C20" s="13"/>
      <c r="D20" s="13"/>
      <c r="E20" s="13"/>
      <c r="F20" s="13"/>
      <c r="G20" s="13"/>
      <c r="H20" s="13"/>
      <c r="I20" s="16"/>
      <c r="J20" s="16"/>
      <c r="K20" s="14"/>
    </row>
    <row r="21" spans="1:12" s="8" customFormat="1" ht="16.5" hidden="1">
      <c r="A21" s="13" t="s">
        <v>30</v>
      </c>
      <c r="B21" s="15"/>
      <c r="C21" s="13"/>
      <c r="D21" s="13"/>
      <c r="E21" s="13"/>
      <c r="F21" s="13"/>
      <c r="G21" s="13"/>
      <c r="H21" s="13"/>
      <c r="I21" s="16"/>
      <c r="J21" s="16"/>
      <c r="K21" s="14"/>
    </row>
    <row r="22" spans="1:12" s="8" customFormat="1" ht="16.5" hidden="1">
      <c r="A22" s="69"/>
      <c r="B22" s="71"/>
      <c r="C22" s="72" t="s">
        <v>31</v>
      </c>
      <c r="D22" s="73" t="s">
        <v>32</v>
      </c>
      <c r="E22" s="73" t="s">
        <v>33</v>
      </c>
      <c r="F22" s="73">
        <v>17.225000000000001</v>
      </c>
      <c r="G22" s="74"/>
      <c r="H22" s="74"/>
      <c r="I22" s="78"/>
      <c r="J22" s="78"/>
      <c r="K22" s="24">
        <f>I22</f>
        <v>0</v>
      </c>
    </row>
    <row r="23" spans="1:12" s="8" customFormat="1" ht="16.5" hidden="1">
      <c r="A23" s="70"/>
      <c r="B23" s="75"/>
      <c r="C23" s="76" t="s">
        <v>31</v>
      </c>
      <c r="D23" s="77" t="s">
        <v>32</v>
      </c>
      <c r="E23" s="77" t="s">
        <v>33</v>
      </c>
      <c r="F23" s="77">
        <v>17.225000000000001</v>
      </c>
      <c r="G23" s="74"/>
      <c r="H23" s="74"/>
      <c r="I23" s="78"/>
      <c r="J23" s="78"/>
      <c r="K23" s="24">
        <f>I23</f>
        <v>0</v>
      </c>
    </row>
    <row r="24" spans="1:12" s="8" customFormat="1" ht="16.5" hidden="1">
      <c r="A24" s="55"/>
      <c r="B24" s="15"/>
      <c r="C24" s="13"/>
      <c r="D24" s="13"/>
      <c r="E24" s="13"/>
      <c r="F24" s="13"/>
      <c r="G24" s="13"/>
      <c r="H24" s="13"/>
      <c r="I24" s="16"/>
      <c r="J24" s="16"/>
      <c r="K24" s="14"/>
      <c r="L24" s="51"/>
    </row>
    <row r="25" spans="1:12" s="8" customFormat="1" ht="16.5" hidden="1">
      <c r="A25" s="18"/>
      <c r="B25" s="15"/>
      <c r="C25" s="13"/>
      <c r="D25" s="13"/>
      <c r="E25" s="13"/>
      <c r="F25" s="13"/>
      <c r="G25" s="13"/>
      <c r="H25" s="13"/>
      <c r="I25" s="16"/>
      <c r="J25" s="16"/>
      <c r="K25" s="14"/>
    </row>
    <row r="26" spans="1:12" s="8" customFormat="1" ht="16.5" hidden="1">
      <c r="A26" s="31"/>
      <c r="B26" s="15"/>
      <c r="C26" s="32"/>
      <c r="D26" s="32"/>
      <c r="E26" s="33"/>
      <c r="F26" s="13"/>
      <c r="G26" s="13"/>
      <c r="H26" s="13"/>
      <c r="I26" s="16"/>
      <c r="J26" s="16"/>
      <c r="K26" s="14"/>
    </row>
    <row r="27" spans="1:12" s="8" customFormat="1" ht="16.5" hidden="1">
      <c r="A27" s="6" t="s">
        <v>14</v>
      </c>
      <c r="B27" s="15"/>
      <c r="C27" s="32"/>
      <c r="D27" s="32"/>
      <c r="E27" s="33"/>
      <c r="F27" s="13"/>
      <c r="G27" s="13"/>
      <c r="H27" s="13"/>
      <c r="I27" s="16"/>
      <c r="J27" s="16"/>
      <c r="K27" s="14"/>
    </row>
    <row r="28" spans="1:12" s="8" customFormat="1" ht="16.5" hidden="1">
      <c r="A28" s="13" t="s">
        <v>34</v>
      </c>
      <c r="B28" s="15"/>
      <c r="C28" s="13"/>
      <c r="D28" s="13"/>
      <c r="E28" s="13"/>
      <c r="F28" s="13"/>
      <c r="G28" s="13"/>
      <c r="H28" s="13"/>
      <c r="I28" s="16"/>
      <c r="J28" s="16"/>
      <c r="K28" s="14"/>
    </row>
    <row r="29" spans="1:12" s="8" customFormat="1" ht="16.5" hidden="1">
      <c r="A29" s="34"/>
      <c r="B29" s="57"/>
      <c r="C29" s="61"/>
      <c r="D29" s="62" t="s">
        <v>35</v>
      </c>
      <c r="E29" s="62" t="s">
        <v>36</v>
      </c>
      <c r="F29" s="15" t="s">
        <v>37</v>
      </c>
      <c r="G29" s="15"/>
      <c r="H29" s="15"/>
      <c r="I29" s="16"/>
      <c r="J29" s="16"/>
      <c r="K29" s="14"/>
    </row>
    <row r="30" spans="1:12" s="8" customFormat="1" ht="16.5" hidden="1"/>
    <row r="31" spans="1:12" s="8" customFormat="1" ht="16.5" hidden="1">
      <c r="A31" s="34"/>
      <c r="B31" s="15"/>
      <c r="C31" s="13"/>
      <c r="D31" s="13"/>
      <c r="E31" s="13"/>
      <c r="F31" s="15"/>
      <c r="G31" s="15"/>
      <c r="H31" s="15"/>
      <c r="I31" s="16"/>
      <c r="J31" s="16"/>
      <c r="K31" s="14"/>
    </row>
    <row r="32" spans="1:12" s="8" customFormat="1" ht="16.5">
      <c r="A32" s="34"/>
      <c r="B32" s="15"/>
      <c r="C32" s="32"/>
      <c r="D32" s="32"/>
      <c r="E32" s="32"/>
      <c r="F32" s="15"/>
      <c r="G32" s="15"/>
      <c r="H32" s="15"/>
      <c r="I32" s="16"/>
      <c r="J32" s="16"/>
      <c r="K32" s="14"/>
    </row>
    <row r="33" spans="1:11" s="8" customFormat="1" ht="16.5">
      <c r="A33" s="6" t="s">
        <v>14</v>
      </c>
      <c r="B33" s="15"/>
      <c r="C33" s="32"/>
      <c r="D33" s="32"/>
      <c r="E33" s="32"/>
      <c r="F33" s="15"/>
      <c r="G33" s="15"/>
      <c r="H33" s="15"/>
      <c r="I33" s="16"/>
      <c r="J33" s="16"/>
      <c r="K33" s="14"/>
    </row>
    <row r="34" spans="1:11" s="8" customFormat="1" ht="16.5">
      <c r="A34" s="13" t="s">
        <v>38</v>
      </c>
      <c r="B34" s="15"/>
      <c r="C34" s="32"/>
      <c r="D34" s="32"/>
      <c r="E34" s="32"/>
      <c r="F34" s="15"/>
      <c r="G34" s="15"/>
      <c r="H34" s="15"/>
      <c r="I34" s="52"/>
      <c r="J34" s="52"/>
      <c r="K34" s="14"/>
    </row>
    <row r="35" spans="1:11" s="8" customFormat="1" ht="16.5" hidden="1">
      <c r="A35" s="18"/>
      <c r="B35" s="15"/>
      <c r="C35" s="13"/>
      <c r="D35" s="13" t="s">
        <v>39</v>
      </c>
      <c r="E35" s="13" t="s">
        <v>40</v>
      </c>
      <c r="F35" s="15"/>
      <c r="G35" s="54"/>
      <c r="H35" s="54"/>
      <c r="I35" s="52"/>
      <c r="J35" s="52"/>
      <c r="K35" s="14"/>
    </row>
    <row r="36" spans="1:11" s="8" customFormat="1" ht="16.5" hidden="1">
      <c r="A36" s="18"/>
      <c r="B36" s="15"/>
      <c r="C36" s="13"/>
      <c r="D36" s="13" t="s">
        <v>39</v>
      </c>
      <c r="E36" s="13" t="s">
        <v>40</v>
      </c>
      <c r="F36" s="15"/>
      <c r="G36" s="54"/>
      <c r="H36" s="54"/>
      <c r="I36" s="52"/>
      <c r="J36" s="52"/>
      <c r="K36" s="14"/>
    </row>
    <row r="37" spans="1:11" s="8" customFormat="1" ht="16.5" hidden="1">
      <c r="A37" s="18"/>
      <c r="B37" s="15"/>
      <c r="C37" s="13"/>
      <c r="D37" s="13" t="s">
        <v>39</v>
      </c>
      <c r="E37" s="13" t="s">
        <v>41</v>
      </c>
      <c r="F37" s="15"/>
      <c r="G37" s="54"/>
      <c r="H37" s="54"/>
      <c r="I37" s="52"/>
      <c r="J37" s="52"/>
      <c r="K37" s="14"/>
    </row>
    <row r="38" spans="1:11" s="8" customFormat="1" ht="16.5" hidden="1">
      <c r="A38" s="18"/>
      <c r="B38" s="15"/>
      <c r="C38" s="13"/>
      <c r="D38" s="13" t="s">
        <v>39</v>
      </c>
      <c r="E38" s="13" t="s">
        <v>41</v>
      </c>
      <c r="F38" s="15"/>
      <c r="G38" s="54"/>
      <c r="H38" s="54"/>
      <c r="I38" s="52"/>
      <c r="J38" s="52"/>
      <c r="K38" s="14"/>
    </row>
    <row r="39" spans="1:11" s="8" customFormat="1" ht="16.5" hidden="1">
      <c r="A39" s="66"/>
      <c r="B39" s="15"/>
      <c r="C39" s="67" t="s">
        <v>42</v>
      </c>
      <c r="D39" s="13" t="s">
        <v>43</v>
      </c>
      <c r="E39" s="13" t="s">
        <v>44</v>
      </c>
      <c r="F39" s="13">
        <v>10.561</v>
      </c>
      <c r="G39" s="68"/>
      <c r="H39" s="68"/>
      <c r="I39" s="52"/>
      <c r="J39" s="52"/>
      <c r="K39" s="14">
        <f>SUM(I39:I39)</f>
        <v>0</v>
      </c>
    </row>
    <row r="40" spans="1:11" s="8" customFormat="1" ht="16.5">
      <c r="A40" s="66" t="s">
        <v>45</v>
      </c>
      <c r="B40" s="13" t="s">
        <v>17</v>
      </c>
      <c r="C40" s="90" t="s">
        <v>46</v>
      </c>
      <c r="D40" s="90" t="s">
        <v>47</v>
      </c>
      <c r="E40" s="13" t="s">
        <v>48</v>
      </c>
      <c r="F40" s="43"/>
      <c r="G40" s="60"/>
      <c r="H40" s="60"/>
      <c r="I40" s="52"/>
      <c r="J40" s="52">
        <v>420</v>
      </c>
      <c r="K40" s="14">
        <f>J40</f>
        <v>420</v>
      </c>
    </row>
    <row r="41" spans="1:11" s="8" customFormat="1" ht="16.5">
      <c r="A41" s="86"/>
      <c r="B41" s="38"/>
      <c r="C41" s="87"/>
      <c r="D41" s="43"/>
      <c r="E41" s="43"/>
      <c r="F41" s="43"/>
      <c r="G41" s="60"/>
      <c r="H41" s="60"/>
      <c r="I41" s="52"/>
      <c r="J41" s="52"/>
      <c r="K41" s="14"/>
    </row>
    <row r="42" spans="1:11" s="8" customFormat="1" ht="16.5">
      <c r="A42" s="86"/>
      <c r="B42" s="38"/>
      <c r="C42" s="87"/>
      <c r="D42" s="43"/>
      <c r="E42" s="43"/>
      <c r="F42" s="43"/>
      <c r="G42" s="60"/>
      <c r="H42" s="60"/>
      <c r="I42" s="52"/>
      <c r="J42" s="52"/>
      <c r="K42" s="14"/>
    </row>
    <row r="43" spans="1:11" s="8" customFormat="1" ht="16.5">
      <c r="A43" s="86"/>
      <c r="B43" s="38"/>
      <c r="C43" s="87"/>
      <c r="D43" s="43"/>
      <c r="E43" s="43"/>
      <c r="F43" s="43"/>
      <c r="G43" s="60"/>
      <c r="H43" s="60"/>
      <c r="I43" s="52"/>
      <c r="J43" s="52"/>
      <c r="K43" s="14"/>
    </row>
    <row r="44" spans="1:11" s="8" customFormat="1" ht="16.5" hidden="1">
      <c r="A44" s="86"/>
      <c r="B44" s="38"/>
      <c r="C44" s="87"/>
      <c r="D44" s="43"/>
      <c r="E44" s="43"/>
      <c r="F44" s="43"/>
      <c r="G44" s="60"/>
      <c r="H44" s="60"/>
      <c r="I44" s="52"/>
      <c r="J44" s="52"/>
      <c r="K44" s="14"/>
    </row>
    <row r="45" spans="1:11" s="8" customFormat="1" ht="16.5" hidden="1">
      <c r="A45" s="37"/>
      <c r="B45" s="38"/>
      <c r="C45" s="43"/>
      <c r="D45" s="43"/>
      <c r="E45" s="43"/>
      <c r="F45" s="38"/>
      <c r="G45" s="15"/>
      <c r="H45" s="15"/>
      <c r="I45" s="52"/>
      <c r="J45" s="52"/>
      <c r="K45" s="14"/>
    </row>
    <row r="46" spans="1:11" s="8" customFormat="1" ht="16.5" hidden="1">
      <c r="A46" s="6" t="s">
        <v>14</v>
      </c>
      <c r="B46" s="38"/>
      <c r="C46" s="39"/>
      <c r="D46" s="39"/>
      <c r="E46" s="40"/>
      <c r="F46" s="38"/>
      <c r="G46" s="15"/>
      <c r="H46" s="15"/>
      <c r="I46" s="52"/>
      <c r="J46" s="52"/>
      <c r="K46" s="14"/>
    </row>
    <row r="47" spans="1:11" s="8" customFormat="1" ht="16.5" hidden="1">
      <c r="A47" s="13" t="s">
        <v>49</v>
      </c>
      <c r="B47" s="38"/>
      <c r="C47" s="39"/>
      <c r="D47" s="39"/>
      <c r="E47" s="40"/>
      <c r="F47" s="38"/>
      <c r="G47" s="38"/>
      <c r="H47" s="38"/>
      <c r="I47" s="52"/>
      <c r="J47" s="52"/>
      <c r="K47" s="14"/>
    </row>
    <row r="48" spans="1:11" s="8" customFormat="1" ht="16.5" hidden="1">
      <c r="A48" s="41"/>
      <c r="B48" s="15"/>
      <c r="C48" s="32"/>
      <c r="D48" s="32"/>
      <c r="E48" s="33"/>
      <c r="F48" s="30"/>
      <c r="G48" s="54"/>
      <c r="H48" s="54"/>
      <c r="I48" s="52"/>
      <c r="J48" s="52"/>
      <c r="K48" s="14"/>
    </row>
    <row r="49" spans="1:12" s="8" customFormat="1" ht="16.5" hidden="1">
      <c r="A49" s="41"/>
      <c r="B49" s="15"/>
      <c r="C49" s="32"/>
      <c r="D49" s="32"/>
      <c r="E49" s="33"/>
      <c r="F49" s="30"/>
      <c r="G49" s="54"/>
      <c r="H49" s="54"/>
      <c r="I49" s="52"/>
      <c r="J49" s="52"/>
      <c r="K49" s="14"/>
    </row>
    <row r="50" spans="1:12" s="8" customFormat="1" ht="16.5" hidden="1">
      <c r="A50" s="41"/>
      <c r="B50" s="15"/>
      <c r="C50" s="32"/>
      <c r="D50" s="32"/>
      <c r="E50" s="33"/>
      <c r="F50" s="30"/>
      <c r="G50" s="54"/>
      <c r="H50" s="54"/>
      <c r="I50" s="52"/>
      <c r="J50" s="52"/>
      <c r="K50" s="14"/>
      <c r="L50" s="42"/>
    </row>
    <row r="51" spans="1:12" s="8" customFormat="1" ht="16.5" hidden="1">
      <c r="A51" s="34"/>
      <c r="B51" s="15"/>
      <c r="C51" s="32"/>
      <c r="D51" s="32"/>
      <c r="E51" s="32"/>
      <c r="F51" s="15"/>
      <c r="G51" s="15"/>
      <c r="H51" s="15"/>
      <c r="I51" s="52"/>
      <c r="J51" s="52"/>
      <c r="K51" s="14"/>
    </row>
    <row r="52" spans="1:12" s="8" customFormat="1" ht="16.5">
      <c r="A52" s="34"/>
      <c r="B52" s="15"/>
      <c r="C52" s="32"/>
      <c r="D52" s="32"/>
      <c r="E52" s="32"/>
      <c r="F52" s="15"/>
      <c r="G52" s="15"/>
      <c r="H52" s="15"/>
      <c r="I52" s="52"/>
      <c r="J52" s="52"/>
      <c r="K52" s="14"/>
    </row>
    <row r="53" spans="1:12" s="19" customFormat="1" ht="16.5">
      <c r="A53" s="45"/>
      <c r="B53" s="46"/>
      <c r="C53" s="47"/>
      <c r="D53" s="47"/>
      <c r="E53" s="47"/>
      <c r="F53" s="48"/>
      <c r="G53" s="48"/>
      <c r="H53" s="48"/>
      <c r="I53" s="56"/>
      <c r="J53" s="56"/>
      <c r="K53" s="14"/>
    </row>
    <row r="54" spans="1:12" s="8" customFormat="1" ht="16.5">
      <c r="A54" s="18" t="s">
        <v>50</v>
      </c>
      <c r="B54" s="18"/>
      <c r="C54" s="49"/>
      <c r="D54" s="49"/>
      <c r="E54" s="49"/>
      <c r="F54" s="49"/>
      <c r="G54" s="49"/>
      <c r="H54" s="49"/>
      <c r="I54" s="52">
        <f>SUM(I7:I53)</f>
        <v>1206688</v>
      </c>
      <c r="J54" s="52">
        <f>SUM(J40:J53)</f>
        <v>420</v>
      </c>
      <c r="K54" s="24"/>
    </row>
    <row r="55" spans="1:12" s="8" customFormat="1" ht="16.5">
      <c r="B55" s="20"/>
      <c r="C55" s="21"/>
      <c r="D55" s="21"/>
      <c r="E55" s="21"/>
      <c r="F55" s="21"/>
      <c r="G55" s="21"/>
      <c r="H55" s="21"/>
      <c r="I55" s="22"/>
      <c r="J55" s="22"/>
      <c r="K55" s="23"/>
    </row>
    <row r="56" spans="1:12" ht="15">
      <c r="A56" s="19" t="s">
        <v>51</v>
      </c>
    </row>
    <row r="57" spans="1:12" ht="15" hidden="1">
      <c r="A57" s="19" t="s">
        <v>52</v>
      </c>
    </row>
    <row r="58" spans="1:12" ht="15" hidden="1">
      <c r="A58" s="20" t="s">
        <v>53</v>
      </c>
    </row>
    <row r="59" spans="1:12" ht="15">
      <c r="A59" s="19" t="s">
        <v>54</v>
      </c>
    </row>
    <row r="60" spans="1:12" ht="15">
      <c r="A60" s="19" t="s">
        <v>55</v>
      </c>
    </row>
    <row r="67" spans="1:1" ht="15">
      <c r="A67" s="64"/>
    </row>
    <row r="68" spans="1:1" ht="15">
      <c r="A68" s="19" t="s">
        <v>56</v>
      </c>
    </row>
    <row r="69" spans="1:1" ht="15">
      <c r="A69" s="65" t="s">
        <v>57</v>
      </c>
    </row>
    <row r="70" spans="1:1" ht="15">
      <c r="A70" s="19" t="s">
        <v>58</v>
      </c>
    </row>
    <row r="71" spans="1:1" ht="15">
      <c r="A71" s="65" t="s">
        <v>59</v>
      </c>
    </row>
  </sheetData>
  <mergeCells count="1">
    <mergeCell ref="B1:I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6151f0571e7ae9a1eae29ca63b11f225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73640304bb77ae64b651e328f036bc53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12047-4FE3-4D32-93CC-1E76F7CC1217}"/>
</file>

<file path=customXml/itemProps2.xml><?xml version="1.0" encoding="utf-8"?>
<ds:datastoreItem xmlns:ds="http://schemas.openxmlformats.org/officeDocument/2006/customXml" ds:itemID="{B76C098C-6E57-4C83-AF7C-64875B6E01C1}"/>
</file>

<file path=customXml/itemProps3.xml><?xml version="1.0" encoding="utf-8"?>
<ds:datastoreItem xmlns:ds="http://schemas.openxmlformats.org/officeDocument/2006/customXml" ds:itemID="{3DE62E00-C997-4CCA-8907-2531F1D4041C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Ruiz, Milly (DCS)</cp:lastModifiedBy>
  <cp:revision/>
  <dcterms:created xsi:type="dcterms:W3CDTF">2000-04-13T13:33:42Z</dcterms:created>
  <dcterms:modified xsi:type="dcterms:W3CDTF">2026-10-09T16:55:12Z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MediaServiceImageTags">
    <vt:lpwstr/>
  </property>
</Properties>
</file>