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sliemonteiro/Downloads/"/>
    </mc:Choice>
  </mc:AlternateContent>
  <xr:revisionPtr revIDLastSave="0" documentId="13_ncr:1_{B644A698-4E11-1C41-9107-F5ADF1B27314}" xr6:coauthVersionLast="47" xr6:coauthVersionMax="47" xr10:uidLastSave="{00000000-0000-0000-0000-000000000000}"/>
  <bookViews>
    <workbookView xWindow="0" yWindow="760" windowWidth="32120" windowHeight="19320" xr2:uid="{14F07343-446C-4303-950A-3C1B8AAD0BC0}"/>
  </bookViews>
  <sheets>
    <sheet name="Sheet1" sheetId="1" r:id="rId1"/>
  </sheets>
  <definedNames>
    <definedName name="_xlnm._FilterDatabase" localSheetId="0" hidden="1">Sheet1!$A$3:$T$76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5" i="1" l="1"/>
  <c r="Q75" i="1"/>
  <c r="N75" i="1"/>
  <c r="I75" i="1"/>
  <c r="F75" i="1"/>
  <c r="C75" i="1"/>
</calcChain>
</file>

<file path=xl/sharedStrings.xml><?xml version="1.0" encoding="utf-8"?>
<sst xmlns="http://schemas.openxmlformats.org/spreadsheetml/2006/main" count="569" uniqueCount="148">
  <si>
    <t>GIC Hospital Tiers by Plan - FY27</t>
  </si>
  <si>
    <t>Updated March 2026</t>
  </si>
  <si>
    <t>Active Employee / Non-Medicare Plans</t>
  </si>
  <si>
    <t>Wellpoint Total Choice - Tiering/Network Does NOT Apply (all Mass facilities $275 copay)</t>
  </si>
  <si>
    <t>Harvard Pilgrim Explorer POS</t>
  </si>
  <si>
    <t>Harvard Pilgrim Quality HMO</t>
  </si>
  <si>
    <t>Health New England</t>
  </si>
  <si>
    <t>Mass General Brigham Health Plan</t>
  </si>
  <si>
    <t>Wellpoint  Community Choice</t>
  </si>
  <si>
    <t>Wellpoint  PLUS</t>
  </si>
  <si>
    <t>Hospital (√ = hospital is in network)</t>
  </si>
  <si>
    <t>Location</t>
  </si>
  <si>
    <t>HPHC Explorer POS</t>
  </si>
  <si>
    <t>FY 27 Tier</t>
  </si>
  <si>
    <t>Co-pay</t>
  </si>
  <si>
    <t>HPHC Quality HMO</t>
  </si>
  <si>
    <t>Health New England HMO</t>
  </si>
  <si>
    <t>UniCare Wellpoint
Community Choice</t>
  </si>
  <si>
    <t xml:space="preserve">
Wellpoint
PLUS</t>
  </si>
  <si>
    <t>Addison Gilbert Hospital (Lahey Health)</t>
  </si>
  <si>
    <t>Gloucester</t>
  </si>
  <si>
    <t>√</t>
  </si>
  <si>
    <t>N/A</t>
  </si>
  <si>
    <t>Anna Jaques Hospital</t>
  </si>
  <si>
    <t>Newburyport</t>
  </si>
  <si>
    <t>Athol Memorial Hospital</t>
  </si>
  <si>
    <t>Athol</t>
  </si>
  <si>
    <t>Baystate Franklin Medical Center</t>
  </si>
  <si>
    <t>Greenfield</t>
  </si>
  <si>
    <t>Baystate Medical Center</t>
  </si>
  <si>
    <t>Springfield</t>
  </si>
  <si>
    <r>
      <t xml:space="preserve">Baystate Noble Hospital </t>
    </r>
    <r>
      <rPr>
        <i/>
        <sz val="10"/>
        <color indexed="8"/>
        <rFont val="Arial"/>
        <family val="2"/>
      </rPr>
      <t>formerly Noble Hospital</t>
    </r>
  </si>
  <si>
    <t>Westfield</t>
  </si>
  <si>
    <r>
      <t xml:space="preserve">Baystate Wing Hospital </t>
    </r>
    <r>
      <rPr>
        <i/>
        <sz val="10"/>
        <color indexed="8"/>
        <rFont val="Arial"/>
        <family val="2"/>
      </rPr>
      <t>formerly Wing Memorial Hospital</t>
    </r>
  </si>
  <si>
    <t>Palmer</t>
  </si>
  <si>
    <t>Berkshire Medical Center</t>
  </si>
  <si>
    <t>Pittsfield</t>
  </si>
  <si>
    <r>
      <t>Beth Israel Deaconess Hospital - Milton</t>
    </r>
    <r>
      <rPr>
        <i/>
        <sz val="10"/>
        <color indexed="8"/>
        <rFont val="Arial"/>
        <family val="2"/>
      </rPr>
      <t xml:space="preserve"> formerly Milton Hospital</t>
    </r>
  </si>
  <si>
    <t>Milton</t>
  </si>
  <si>
    <r>
      <t xml:space="preserve">Beth Israel Deaconess Hospital - Needham </t>
    </r>
    <r>
      <rPr>
        <i/>
        <sz val="10"/>
        <color indexed="8"/>
        <rFont val="Arial"/>
        <family val="2"/>
      </rPr>
      <t>formerly Needham Hospital</t>
    </r>
  </si>
  <si>
    <t>Needham</t>
  </si>
  <si>
    <r>
      <t>Beth Israel Deaconess Hospital - Plymouth</t>
    </r>
    <r>
      <rPr>
        <i/>
        <sz val="10"/>
        <color indexed="8"/>
        <rFont val="Arial"/>
        <family val="2"/>
      </rPr>
      <t xml:space="preserve"> formerly Jordan Hospital</t>
    </r>
  </si>
  <si>
    <t>Plymouth</t>
  </si>
  <si>
    <t xml:space="preserve">Beth Israel Deaconess Medical Center - Boston </t>
  </si>
  <si>
    <t>Boston</t>
  </si>
  <si>
    <t>Beverly Hospital (Notheast Hospital Corp.)</t>
  </si>
  <si>
    <t>Beverly</t>
  </si>
  <si>
    <t>Boston Medical Center</t>
  </si>
  <si>
    <t>Boston Medical Center - Brighton (St. Elizabeths)</t>
  </si>
  <si>
    <t>Brighton</t>
  </si>
  <si>
    <t xml:space="preserve">Brigham and Women's Faulkner Hospital </t>
  </si>
  <si>
    <t>Boston-Jamaica Plain</t>
  </si>
  <si>
    <t>Brigham and Women's Hospital</t>
  </si>
  <si>
    <t>Brockton Hospital (Signature Healthcare)</t>
  </si>
  <si>
    <t>Brockton</t>
  </si>
  <si>
    <t>Cape Cod Hospital</t>
  </si>
  <si>
    <t>Hyannis</t>
  </si>
  <si>
    <t>CHA Cambridge Hospital</t>
  </si>
  <si>
    <t>Cambridge</t>
  </si>
  <si>
    <r>
      <t xml:space="preserve">CHA Everett Hospital </t>
    </r>
    <r>
      <rPr>
        <i/>
        <sz val="10"/>
        <color indexed="8"/>
        <rFont val="Arial"/>
        <family val="2"/>
      </rPr>
      <t>formerly Whidden Hospital</t>
    </r>
  </si>
  <si>
    <t>Everett</t>
  </si>
  <si>
    <t>Charlton Memorial Hospital  (Southcoast Health System)</t>
  </si>
  <si>
    <t>Fall River</t>
  </si>
  <si>
    <t>Children's Hospital Boston</t>
  </si>
  <si>
    <t>Clinton Hospital (UMass Memorial Healthcare)</t>
  </si>
  <si>
    <t>Clinton</t>
  </si>
  <si>
    <t>Clinton Hospital (UMass Memorial Healthcare-Leominster Campus)</t>
  </si>
  <si>
    <t>Leominster</t>
  </si>
  <si>
    <t>Cooley Dickinson Hospital</t>
  </si>
  <si>
    <t>Northampton</t>
  </si>
  <si>
    <t>Dana-Farber Cancer Institute</t>
  </si>
  <si>
    <t>Emerson Hospital</t>
  </si>
  <si>
    <t>Concord</t>
  </si>
  <si>
    <t>Fairview Hospital</t>
  </si>
  <si>
    <t>Great Barrington</t>
  </si>
  <si>
    <t>Falmouth Hospital</t>
  </si>
  <si>
    <t>Falmouth</t>
  </si>
  <si>
    <t>Framingham Union Hospital (MetroWest Medical Center)</t>
  </si>
  <si>
    <t>Framingham</t>
  </si>
  <si>
    <t>Good Samaritan Medical Center</t>
  </si>
  <si>
    <t>Harrington Memorial Hospital (Umass Memorial Healthcare)</t>
  </si>
  <si>
    <t>Southbridge</t>
  </si>
  <si>
    <t>Heywood Hospital</t>
  </si>
  <si>
    <t>Gardner</t>
  </si>
  <si>
    <t xml:space="preserve">Holy Family Hospital </t>
  </si>
  <si>
    <t>Methuen</t>
  </si>
  <si>
    <t>Holy Family- Merrimack Valley</t>
  </si>
  <si>
    <t>Haverhill</t>
  </si>
  <si>
    <t>Holyoke Medical Center</t>
  </si>
  <si>
    <t>Holyoke</t>
  </si>
  <si>
    <t>Lahey Hospital &amp; Medical Center</t>
  </si>
  <si>
    <t>Burlington</t>
  </si>
  <si>
    <t>Lahey Medical Center</t>
  </si>
  <si>
    <t>Peabody</t>
  </si>
  <si>
    <t>Lawrence General Hospital</t>
  </si>
  <si>
    <t>Lawrence</t>
  </si>
  <si>
    <t>Lawrence Memorial Hospital (MelroseWakefield Healthcare)</t>
  </si>
  <si>
    <t>Medford</t>
  </si>
  <si>
    <t>Leonard Morse Hospital (MetroWest Medical Center)</t>
  </si>
  <si>
    <t>Natick</t>
  </si>
  <si>
    <t>Lowell General Hospital - Saints Campus (formerly Saints Medical Center)</t>
  </si>
  <si>
    <t>Lowell</t>
  </si>
  <si>
    <t>Lowell General Hospital (Circle Health Alliance)</t>
  </si>
  <si>
    <t>Marlborough Hospital (UMass Memorial Healthcare)</t>
  </si>
  <si>
    <t>Marlborough</t>
  </si>
  <si>
    <t>Martha's Vineyard Hospital</t>
  </si>
  <si>
    <t>Oak Bluffs</t>
  </si>
  <si>
    <t>Massachusetts Eye And Ear Infirmary</t>
  </si>
  <si>
    <t>Massachusetts General Hospital</t>
  </si>
  <si>
    <t>Melrose-Wakefield Hospital (MelroseWakefield Healthcare)</t>
  </si>
  <si>
    <t>Melrose</t>
  </si>
  <si>
    <t>Mercy Medical Center</t>
  </si>
  <si>
    <t>Milford Regional Medical Center</t>
  </si>
  <si>
    <t>Milford</t>
  </si>
  <si>
    <t>Morton Hospital (Brown University Health)</t>
  </si>
  <si>
    <t>Taunton</t>
  </si>
  <si>
    <t>Mount Auburn Hospital</t>
  </si>
  <si>
    <t>Nantucket Cottage Hospital</t>
  </si>
  <si>
    <t>Nantucket</t>
  </si>
  <si>
    <t>New England Baptist Hospital</t>
  </si>
  <si>
    <t>Newton-Wellesley Hospital</t>
  </si>
  <si>
    <t>Newton</t>
  </si>
  <si>
    <t>North Shore Medical Center - Salem Hospital (MGB)</t>
  </si>
  <si>
    <t>Salem</t>
  </si>
  <si>
    <t>North Shore Medical Center - Union Hospital</t>
  </si>
  <si>
    <t>Lynn</t>
  </si>
  <si>
    <t>Saint Vincent Hospital</t>
  </si>
  <si>
    <t>Worcester</t>
  </si>
  <si>
    <t>Shriner's Hospital for Children - Boston</t>
  </si>
  <si>
    <t>Shriner's Hospital for Children - Springfield</t>
  </si>
  <si>
    <t>South Shore Hospital</t>
  </si>
  <si>
    <t>Weymouth</t>
  </si>
  <si>
    <t>St. Anne's Hospital (Brown University Health)</t>
  </si>
  <si>
    <t>St. Luke's Hospital (Southcoast Health System)</t>
  </si>
  <si>
    <t>New Bedford</t>
  </si>
  <si>
    <t>Sturdy Memorial Hospital</t>
  </si>
  <si>
    <t>Attleboro</t>
  </si>
  <si>
    <t>Tobey Hospital (Southcoast Health System)</t>
  </si>
  <si>
    <t>Wareham</t>
  </si>
  <si>
    <t>Tufts Medical Center</t>
  </si>
  <si>
    <t>Umass Memorial Healthcare-Burbank Campus</t>
  </si>
  <si>
    <t>Fitchburg</t>
  </si>
  <si>
    <t xml:space="preserve">UMass Memorial Medical Center </t>
  </si>
  <si>
    <t>Winchester Hospital (Lahey Health)</t>
  </si>
  <si>
    <t>Winchester</t>
  </si>
  <si>
    <r>
      <t>Total Hospitals:</t>
    </r>
    <r>
      <rPr>
        <b/>
        <sz val="12"/>
        <color theme="0"/>
        <rFont val="Arial"/>
        <family val="2"/>
      </rPr>
      <t xml:space="preserve"> 70</t>
    </r>
  </si>
  <si>
    <t>% of Total Hospitals</t>
  </si>
  <si>
    <t>Hospital tiers are accurate as of 4/1/26, but may be subject to change throughout the plan year.  Please check with your insurance plan to confirm if you have a question about your facility’s copay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</si>
</sst>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 Narrow"/>
      <family val="2"/>
    </font>
    <font>
      <b/>
      <sz val="12"/>
      <name val="Arial Narrow"/>
      <family val="2"/>
    </font>
    <font>
      <b/>
      <sz val="10"/>
      <name val="Arial"/>
      <family val="2"/>
    </font>
    <font>
      <i/>
      <sz val="12"/>
      <name val="Arial Narrow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0"/>
      <color indexed="8"/>
      <name val="Arial"/>
      <family val="2"/>
    </font>
    <font>
      <b/>
      <sz val="11"/>
      <color rgb="FFFF0000"/>
      <name val="Arial"/>
      <family val="2"/>
    </font>
    <font>
      <b/>
      <sz val="12"/>
      <color indexed="9"/>
      <name val="Arial"/>
      <family val="2"/>
    </font>
    <font>
      <b/>
      <sz val="10"/>
      <color theme="0"/>
      <name val="Arial"/>
      <family val="2"/>
    </font>
    <font>
      <b/>
      <sz val="10"/>
      <color indexed="9"/>
      <name val="Arial"/>
      <family val="2"/>
    </font>
    <font>
      <b/>
      <i/>
      <sz val="11"/>
      <color theme="1"/>
      <name val="Calibri"/>
      <family val="2"/>
      <scheme val="minor"/>
    </font>
    <font>
      <b/>
      <sz val="16"/>
      <name val="Arial"/>
      <family val="2"/>
    </font>
    <font>
      <strike/>
      <sz val="11"/>
      <color rgb="FFFF0000"/>
      <name val="Arial"/>
      <family val="2"/>
    </font>
    <font>
      <b/>
      <sz val="12"/>
      <color theme="0"/>
      <name val="Arial"/>
      <family val="2"/>
    </font>
    <font>
      <b/>
      <sz val="11"/>
      <color rgb="FF1F1F1F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3" applyFont="1" applyAlignment="1">
      <alignment vertical="center"/>
    </xf>
    <xf numFmtId="164" fontId="4" fillId="0" borderId="0" xfId="2" applyNumberFormat="1" applyFont="1" applyAlignment="1">
      <alignment horizontal="center" vertical="center"/>
    </xf>
    <xf numFmtId="0" fontId="2" fillId="0" borderId="0" xfId="3" applyAlignment="1">
      <alignment vertical="center"/>
    </xf>
    <xf numFmtId="0" fontId="2" fillId="0" borderId="0" xfId="3"/>
    <xf numFmtId="0" fontId="7" fillId="4" borderId="9" xfId="3" applyFont="1" applyFill="1" applyBorder="1" applyAlignment="1">
      <alignment horizontal="left" vertical="center" wrapText="1"/>
    </xf>
    <xf numFmtId="0" fontId="2" fillId="0" borderId="10" xfId="3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6" fontId="8" fillId="0" borderId="10" xfId="0" applyNumberFormat="1" applyFont="1" applyBorder="1" applyAlignment="1">
      <alignment horizontal="center" vertical="center"/>
    </xf>
    <xf numFmtId="3" fontId="8" fillId="0" borderId="10" xfId="2" applyNumberFormat="1" applyFont="1" applyFill="1" applyBorder="1" applyAlignment="1">
      <alignment horizontal="center" vertical="center"/>
    </xf>
    <xf numFmtId="164" fontId="8" fillId="0" borderId="10" xfId="2" applyNumberFormat="1" applyFont="1" applyFill="1" applyBorder="1" applyAlignment="1">
      <alignment horizontal="center" vertical="center"/>
    </xf>
    <xf numFmtId="49" fontId="8" fillId="0" borderId="10" xfId="3" applyNumberFormat="1" applyFont="1" applyBorder="1" applyAlignment="1">
      <alignment horizontal="center" vertical="center"/>
    </xf>
    <xf numFmtId="0" fontId="8" fillId="0" borderId="10" xfId="3" applyFont="1" applyBorder="1" applyAlignment="1">
      <alignment horizontal="center"/>
    </xf>
    <xf numFmtId="6" fontId="8" fillId="0" borderId="11" xfId="3" applyNumberFormat="1" applyFont="1" applyBorder="1" applyAlignment="1">
      <alignment horizontal="center"/>
    </xf>
    <xf numFmtId="0" fontId="8" fillId="0" borderId="0" xfId="3" applyFont="1"/>
    <xf numFmtId="0" fontId="9" fillId="0" borderId="0" xfId="3" applyFont="1"/>
    <xf numFmtId="0" fontId="7" fillId="0" borderId="9" xfId="3" applyFont="1" applyBorder="1" applyAlignment="1">
      <alignment horizontal="left" vertical="center" wrapText="1"/>
    </xf>
    <xf numFmtId="0" fontId="2" fillId="0" borderId="9" xfId="3" applyBorder="1" applyAlignment="1">
      <alignment horizontal="left" vertical="center" wrapText="1"/>
    </xf>
    <xf numFmtId="0" fontId="2" fillId="4" borderId="10" xfId="3" applyFill="1" applyBorder="1" applyAlignment="1">
      <alignment vertical="center"/>
    </xf>
    <xf numFmtId="0" fontId="11" fillId="0" borderId="0" xfId="3" applyFont="1"/>
    <xf numFmtId="0" fontId="8" fillId="4" borderId="0" xfId="3" applyFont="1" applyFill="1"/>
    <xf numFmtId="0" fontId="2" fillId="4" borderId="9" xfId="3" applyFill="1" applyBorder="1" applyAlignment="1">
      <alignment horizontal="left" vertical="center" wrapText="1"/>
    </xf>
    <xf numFmtId="0" fontId="11" fillId="4" borderId="0" xfId="3" applyFont="1" applyFill="1"/>
    <xf numFmtId="0" fontId="12" fillId="5" borderId="9" xfId="3" applyFont="1" applyFill="1" applyBorder="1" applyAlignment="1">
      <alignment vertical="center"/>
    </xf>
    <xf numFmtId="0" fontId="13" fillId="5" borderId="10" xfId="3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5" borderId="6" xfId="2" applyNumberFormat="1" applyFont="1" applyFill="1" applyBorder="1" applyAlignment="1">
      <alignment horizontal="center" vertical="center"/>
    </xf>
    <xf numFmtId="0" fontId="14" fillId="5" borderId="10" xfId="2" applyNumberFormat="1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/>
    </xf>
    <xf numFmtId="0" fontId="13" fillId="5" borderId="10" xfId="3" applyFont="1" applyFill="1" applyBorder="1" applyAlignment="1">
      <alignment horizontal="center"/>
    </xf>
    <xf numFmtId="0" fontId="2" fillId="5" borderId="10" xfId="3" applyFill="1" applyBorder="1"/>
    <xf numFmtId="0" fontId="2" fillId="5" borderId="11" xfId="3" applyFill="1" applyBorder="1"/>
    <xf numFmtId="0" fontId="12" fillId="5" borderId="12" xfId="3" applyFont="1" applyFill="1" applyBorder="1" applyAlignment="1">
      <alignment vertical="center"/>
    </xf>
    <xf numFmtId="0" fontId="13" fillId="5" borderId="13" xfId="3" applyFont="1" applyFill="1" applyBorder="1" applyAlignment="1">
      <alignment horizontal="center" vertical="center"/>
    </xf>
    <xf numFmtId="165" fontId="14" fillId="5" borderId="13" xfId="0" applyNumberFormat="1" applyFont="1" applyFill="1" applyBorder="1" applyAlignment="1">
      <alignment horizontal="center" vertical="center"/>
    </xf>
    <xf numFmtId="165" fontId="14" fillId="6" borderId="14" xfId="0" applyNumberFormat="1" applyFont="1" applyFill="1" applyBorder="1" applyAlignment="1">
      <alignment horizontal="center" vertical="center"/>
    </xf>
    <xf numFmtId="164" fontId="14" fillId="5" borderId="0" xfId="2" applyNumberFormat="1" applyFont="1" applyFill="1" applyBorder="1" applyAlignment="1">
      <alignment horizontal="center" vertical="center"/>
    </xf>
    <xf numFmtId="164" fontId="14" fillId="5" borderId="13" xfId="2" applyNumberFormat="1" applyFont="1" applyFill="1" applyBorder="1" applyAlignment="1">
      <alignment horizontal="center" vertical="center"/>
    </xf>
    <xf numFmtId="165" fontId="14" fillId="6" borderId="0" xfId="0" applyNumberFormat="1" applyFont="1" applyFill="1" applyAlignment="1">
      <alignment horizontal="center" vertical="center"/>
    </xf>
    <xf numFmtId="0" fontId="2" fillId="5" borderId="13" xfId="3" applyFill="1" applyBorder="1"/>
    <xf numFmtId="0" fontId="2" fillId="5" borderId="15" xfId="3" applyFill="1" applyBorder="1"/>
    <xf numFmtId="0" fontId="3" fillId="0" borderId="16" xfId="3" applyFont="1" applyBorder="1" applyAlignment="1">
      <alignment vertical="center"/>
    </xf>
    <xf numFmtId="164" fontId="3" fillId="0" borderId="16" xfId="2" applyNumberFormat="1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164" fontId="3" fillId="0" borderId="0" xfId="2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6" fillId="0" borderId="0" xfId="3" applyFont="1" applyAlignment="1">
      <alignment vertical="center"/>
    </xf>
    <xf numFmtId="0" fontId="6" fillId="0" borderId="0" xfId="3" applyFont="1" applyAlignment="1">
      <alignment horizontal="right" vertical="center"/>
    </xf>
    <xf numFmtId="0" fontId="8" fillId="7" borderId="10" xfId="0" applyFont="1" applyFill="1" applyBorder="1" applyAlignment="1">
      <alignment horizontal="center" vertical="center"/>
    </xf>
    <xf numFmtId="6" fontId="8" fillId="7" borderId="10" xfId="0" applyNumberFormat="1" applyFont="1" applyFill="1" applyBorder="1" applyAlignment="1">
      <alignment horizontal="center" vertical="center"/>
    </xf>
    <xf numFmtId="164" fontId="8" fillId="7" borderId="10" xfId="2" applyNumberFormat="1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vertical="center"/>
    </xf>
    <xf numFmtId="3" fontId="8" fillId="4" borderId="10" xfId="2" applyNumberFormat="1" applyFont="1" applyFill="1" applyBorder="1" applyAlignment="1">
      <alignment horizontal="center" vertical="center"/>
    </xf>
    <xf numFmtId="164" fontId="8" fillId="4" borderId="10" xfId="2" applyNumberFormat="1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7" fillId="7" borderId="10" xfId="0" applyFont="1" applyFill="1" applyBorder="1" applyAlignment="1">
      <alignment horizontal="center" vertical="center"/>
    </xf>
    <xf numFmtId="164" fontId="17" fillId="7" borderId="10" xfId="2" applyNumberFormat="1" applyFont="1" applyFill="1" applyBorder="1" applyAlignment="1">
      <alignment horizontal="center" vertical="center"/>
    </xf>
    <xf numFmtId="0" fontId="5" fillId="0" borderId="1" xfId="3" applyFont="1" applyBorder="1" applyAlignment="1">
      <alignment horizontal="center" wrapText="1"/>
    </xf>
    <xf numFmtId="0" fontId="5" fillId="0" borderId="2" xfId="3" applyFont="1" applyBorder="1" applyAlignment="1">
      <alignment horizontal="center" wrapText="1"/>
    </xf>
    <xf numFmtId="0" fontId="5" fillId="0" borderId="3" xfId="3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4" fontId="4" fillId="0" borderId="14" xfId="2" applyNumberFormat="1" applyFont="1" applyBorder="1" applyAlignment="1">
      <alignment horizontal="center" vertical="center"/>
    </xf>
    <xf numFmtId="43" fontId="19" fillId="3" borderId="4" xfId="1" applyFont="1" applyFill="1" applyBorder="1" applyAlignment="1">
      <alignment horizontal="center" vertical="center"/>
    </xf>
    <xf numFmtId="43" fontId="19" fillId="3" borderId="5" xfId="1" applyFont="1" applyFill="1" applyBorder="1" applyAlignment="1">
      <alignment horizontal="center" vertical="center" wrapText="1"/>
    </xf>
    <xf numFmtId="164" fontId="19" fillId="3" borderId="6" xfId="2" applyNumberFormat="1" applyFont="1" applyFill="1" applyBorder="1" applyAlignment="1">
      <alignment horizontal="center" vertical="center" wrapText="1"/>
    </xf>
    <xf numFmtId="43" fontId="19" fillId="3" borderId="6" xfId="1" applyFont="1" applyFill="1" applyBorder="1" applyAlignment="1">
      <alignment horizontal="center" vertical="center" wrapText="1"/>
    </xf>
    <xf numFmtId="43" fontId="19" fillId="3" borderId="6" xfId="4" applyFont="1" applyFill="1" applyBorder="1" applyAlignment="1">
      <alignment horizontal="center" vertical="center" wrapText="1"/>
    </xf>
    <xf numFmtId="43" fontId="19" fillId="3" borderId="7" xfId="4" applyFont="1" applyFill="1" applyBorder="1" applyAlignment="1">
      <alignment horizontal="center" vertical="center" wrapText="1"/>
    </xf>
    <xf numFmtId="43" fontId="19" fillId="3" borderId="8" xfId="4" applyFont="1" applyFill="1" applyBorder="1" applyAlignment="1">
      <alignment horizontal="center" vertical="center" wrapText="1"/>
    </xf>
  </cellXfs>
  <cellStyles count="5">
    <cellStyle name="Comma" xfId="1" builtinId="3"/>
    <cellStyle name="Comma 2" xfId="4" xr:uid="{BDBDE4F8-18B7-412B-AC1F-83D2BAD1B1BA}"/>
    <cellStyle name="Currency" xfId="2" builtinId="4"/>
    <cellStyle name="Normal" xfId="0" builtinId="0"/>
    <cellStyle name="Normal 2" xfId="3" xr:uid="{4CB25783-2D3D-4E32-8F32-C7D9BDF5CB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9CBA5-D176-48AD-BF31-771820E3194D}">
  <dimension ref="A1:T76"/>
  <sheetViews>
    <sheetView tabSelected="1" zoomScale="70" zoomScaleNormal="70" workbookViewId="0">
      <pane ySplit="1" topLeftCell="A2" activePane="bottomLeft" state="frozen"/>
      <selection pane="bottomLeft" activeCell="R3" activeCellId="4" sqref="C3:G3 I3 K3:L3 O3:P3 R3:S3"/>
    </sheetView>
  </sheetViews>
  <sheetFormatPr baseColWidth="10" defaultColWidth="8.6640625" defaultRowHeight="15" x14ac:dyDescent="0.15"/>
  <cols>
    <col min="1" max="1" width="56" style="3" customWidth="1"/>
    <col min="2" max="2" width="15.6640625" style="1" customWidth="1"/>
    <col min="3" max="5" width="13.5" style="44" customWidth="1"/>
    <col min="6" max="7" width="13.5" style="1" customWidth="1"/>
    <col min="8" max="8" width="13.5" style="44" customWidth="1"/>
    <col min="9" max="13" width="13.5" style="1" customWidth="1"/>
    <col min="14" max="14" width="13.5" style="45" customWidth="1"/>
    <col min="15" max="16" width="13.5" style="1" customWidth="1"/>
    <col min="17" max="19" width="13.5" style="4" customWidth="1"/>
    <col min="20" max="16384" width="8.6640625" style="4"/>
  </cols>
  <sheetData>
    <row r="1" spans="1:19" ht="35.25" customHeight="1" x14ac:dyDescent="0.15">
      <c r="A1" s="46" t="s">
        <v>0</v>
      </c>
      <c r="B1" s="1" t="s">
        <v>1</v>
      </c>
      <c r="D1" s="2"/>
      <c r="E1" s="2"/>
      <c r="F1" s="73" t="s">
        <v>2</v>
      </c>
      <c r="G1" s="73"/>
      <c r="H1" s="73"/>
      <c r="I1" s="73"/>
      <c r="J1" s="73"/>
      <c r="K1" s="73"/>
      <c r="L1" s="73"/>
      <c r="M1" s="73"/>
      <c r="N1" s="61" t="s">
        <v>3</v>
      </c>
      <c r="O1" s="62"/>
      <c r="P1" s="62"/>
      <c r="Q1" s="62"/>
      <c r="R1" s="62"/>
      <c r="S1" s="63"/>
    </row>
    <row r="2" spans="1:19" ht="13.5" customHeight="1" thickBot="1" x14ac:dyDescent="0.2">
      <c r="A2" s="47"/>
      <c r="B2" s="3"/>
      <c r="C2" s="64" t="s">
        <v>4</v>
      </c>
      <c r="D2" s="65"/>
      <c r="E2" s="66"/>
      <c r="F2" s="67" t="s">
        <v>5</v>
      </c>
      <c r="G2" s="68"/>
      <c r="H2" s="69"/>
      <c r="I2" s="67" t="s">
        <v>6</v>
      </c>
      <c r="J2" s="69"/>
      <c r="K2" s="67" t="s">
        <v>7</v>
      </c>
      <c r="L2" s="68"/>
      <c r="M2" s="69"/>
      <c r="N2" s="70" t="s">
        <v>8</v>
      </c>
      <c r="O2" s="71"/>
      <c r="P2" s="72"/>
      <c r="Q2" s="58" t="s">
        <v>9</v>
      </c>
      <c r="R2" s="59"/>
      <c r="S2" s="60"/>
    </row>
    <row r="3" spans="1:19" ht="49.5" customHeight="1" x14ac:dyDescent="0.15">
      <c r="A3" s="74" t="s">
        <v>10</v>
      </c>
      <c r="B3" s="75" t="s">
        <v>11</v>
      </c>
      <c r="C3" s="78" t="s">
        <v>12</v>
      </c>
      <c r="D3" s="78" t="s">
        <v>13</v>
      </c>
      <c r="E3" s="78" t="s">
        <v>14</v>
      </c>
      <c r="F3" s="78" t="s">
        <v>15</v>
      </c>
      <c r="G3" s="78" t="s">
        <v>13</v>
      </c>
      <c r="H3" s="76" t="s">
        <v>14</v>
      </c>
      <c r="I3" s="79" t="s">
        <v>16</v>
      </c>
      <c r="J3" s="76" t="s">
        <v>14</v>
      </c>
      <c r="K3" s="79" t="s">
        <v>7</v>
      </c>
      <c r="L3" s="78" t="s">
        <v>13</v>
      </c>
      <c r="M3" s="76" t="s">
        <v>14</v>
      </c>
      <c r="N3" s="77" t="s">
        <v>17</v>
      </c>
      <c r="O3" s="78" t="s">
        <v>13</v>
      </c>
      <c r="P3" s="78" t="s">
        <v>14</v>
      </c>
      <c r="Q3" s="77" t="s">
        <v>18</v>
      </c>
      <c r="R3" s="78" t="s">
        <v>13</v>
      </c>
      <c r="S3" s="80" t="s">
        <v>14</v>
      </c>
    </row>
    <row r="4" spans="1:19" s="14" customFormat="1" ht="14" x14ac:dyDescent="0.15">
      <c r="A4" s="5" t="s">
        <v>19</v>
      </c>
      <c r="B4" s="6" t="s">
        <v>20</v>
      </c>
      <c r="C4" s="7" t="s">
        <v>21</v>
      </c>
      <c r="D4" s="9">
        <v>1</v>
      </c>
      <c r="E4" s="10">
        <v>275</v>
      </c>
      <c r="F4" s="7" t="s">
        <v>21</v>
      </c>
      <c r="G4" s="7">
        <v>1</v>
      </c>
      <c r="H4" s="10">
        <v>275</v>
      </c>
      <c r="I4" s="48"/>
      <c r="J4" s="49"/>
      <c r="K4" s="7" t="s">
        <v>21</v>
      </c>
      <c r="L4" s="7">
        <v>2</v>
      </c>
      <c r="M4" s="8">
        <v>500</v>
      </c>
      <c r="N4" s="7" t="s">
        <v>21</v>
      </c>
      <c r="O4" s="7" t="s">
        <v>22</v>
      </c>
      <c r="P4" s="8">
        <v>275</v>
      </c>
      <c r="Q4" s="11" t="s">
        <v>21</v>
      </c>
      <c r="R4" s="12">
        <v>2</v>
      </c>
      <c r="S4" s="13">
        <v>500</v>
      </c>
    </row>
    <row r="5" spans="1:19" s="15" customFormat="1" ht="14" x14ac:dyDescent="0.15">
      <c r="A5" s="5" t="s">
        <v>23</v>
      </c>
      <c r="B5" s="6" t="s">
        <v>24</v>
      </c>
      <c r="C5" s="7" t="s">
        <v>21</v>
      </c>
      <c r="D5" s="9">
        <v>1</v>
      </c>
      <c r="E5" s="10">
        <v>275</v>
      </c>
      <c r="F5" s="7" t="s">
        <v>21</v>
      </c>
      <c r="G5" s="7">
        <v>1</v>
      </c>
      <c r="H5" s="10">
        <v>275</v>
      </c>
      <c r="I5" s="48"/>
      <c r="J5" s="49"/>
      <c r="K5" s="7" t="s">
        <v>21</v>
      </c>
      <c r="L5" s="7">
        <v>1</v>
      </c>
      <c r="M5" s="8">
        <v>275</v>
      </c>
      <c r="N5" s="7" t="s">
        <v>21</v>
      </c>
      <c r="O5" s="7" t="s">
        <v>22</v>
      </c>
      <c r="P5" s="8">
        <v>275</v>
      </c>
      <c r="Q5" s="11" t="s">
        <v>21</v>
      </c>
      <c r="R5" s="12">
        <v>1</v>
      </c>
      <c r="S5" s="13">
        <v>275</v>
      </c>
    </row>
    <row r="6" spans="1:19" s="15" customFormat="1" ht="13.5" customHeight="1" x14ac:dyDescent="0.15">
      <c r="A6" s="16" t="s">
        <v>25</v>
      </c>
      <c r="B6" s="6" t="s">
        <v>26</v>
      </c>
      <c r="C6" s="7" t="s">
        <v>21</v>
      </c>
      <c r="D6" s="9">
        <v>1</v>
      </c>
      <c r="E6" s="10">
        <v>275</v>
      </c>
      <c r="F6" s="7" t="s">
        <v>21</v>
      </c>
      <c r="G6" s="7">
        <v>1</v>
      </c>
      <c r="H6" s="10">
        <v>275</v>
      </c>
      <c r="I6" s="7" t="s">
        <v>21</v>
      </c>
      <c r="J6" s="8">
        <v>275</v>
      </c>
      <c r="K6" s="7" t="s">
        <v>21</v>
      </c>
      <c r="L6" s="7">
        <v>1</v>
      </c>
      <c r="M6" s="8">
        <v>275</v>
      </c>
      <c r="N6" s="7" t="s">
        <v>21</v>
      </c>
      <c r="O6" s="7" t="s">
        <v>22</v>
      </c>
      <c r="P6" s="8">
        <v>275</v>
      </c>
      <c r="Q6" s="11" t="s">
        <v>21</v>
      </c>
      <c r="R6" s="12">
        <v>1</v>
      </c>
      <c r="S6" s="13">
        <v>275</v>
      </c>
    </row>
    <row r="7" spans="1:19" s="15" customFormat="1" ht="13.5" customHeight="1" x14ac:dyDescent="0.15">
      <c r="A7" s="16" t="s">
        <v>27</v>
      </c>
      <c r="B7" s="6" t="s">
        <v>28</v>
      </c>
      <c r="C7" s="7" t="s">
        <v>21</v>
      </c>
      <c r="D7" s="9">
        <v>1</v>
      </c>
      <c r="E7" s="10">
        <v>275</v>
      </c>
      <c r="F7" s="7" t="s">
        <v>21</v>
      </c>
      <c r="G7" s="7">
        <v>1</v>
      </c>
      <c r="H7" s="10">
        <v>275</v>
      </c>
      <c r="I7" s="7" t="s">
        <v>21</v>
      </c>
      <c r="J7" s="8">
        <v>275</v>
      </c>
      <c r="K7" s="7" t="s">
        <v>21</v>
      </c>
      <c r="L7" s="7">
        <v>1</v>
      </c>
      <c r="M7" s="8">
        <v>275</v>
      </c>
      <c r="N7" s="7" t="s">
        <v>21</v>
      </c>
      <c r="O7" s="7" t="s">
        <v>22</v>
      </c>
      <c r="P7" s="8">
        <v>275</v>
      </c>
      <c r="Q7" s="11" t="s">
        <v>21</v>
      </c>
      <c r="R7" s="12">
        <v>1</v>
      </c>
      <c r="S7" s="13">
        <v>275</v>
      </c>
    </row>
    <row r="8" spans="1:19" s="15" customFormat="1" ht="13.5" customHeight="1" x14ac:dyDescent="0.15">
      <c r="A8" s="16" t="s">
        <v>29</v>
      </c>
      <c r="B8" s="6" t="s">
        <v>30</v>
      </c>
      <c r="C8" s="7" t="s">
        <v>21</v>
      </c>
      <c r="D8" s="9">
        <v>1</v>
      </c>
      <c r="E8" s="10">
        <v>275</v>
      </c>
      <c r="F8" s="7" t="s">
        <v>21</v>
      </c>
      <c r="G8" s="7">
        <v>1</v>
      </c>
      <c r="H8" s="10">
        <v>275</v>
      </c>
      <c r="I8" s="7" t="s">
        <v>21</v>
      </c>
      <c r="J8" s="8">
        <v>275</v>
      </c>
      <c r="K8" s="7" t="s">
        <v>21</v>
      </c>
      <c r="L8" s="7">
        <v>2</v>
      </c>
      <c r="M8" s="8">
        <v>500</v>
      </c>
      <c r="N8" s="7" t="s">
        <v>21</v>
      </c>
      <c r="O8" s="7" t="s">
        <v>22</v>
      </c>
      <c r="P8" s="8">
        <v>275</v>
      </c>
      <c r="Q8" s="11" t="s">
        <v>21</v>
      </c>
      <c r="R8" s="12">
        <v>2</v>
      </c>
      <c r="S8" s="13">
        <v>500</v>
      </c>
    </row>
    <row r="9" spans="1:19" s="15" customFormat="1" ht="13.5" customHeight="1" x14ac:dyDescent="0.15">
      <c r="A9" s="16" t="s">
        <v>31</v>
      </c>
      <c r="B9" s="6" t="s">
        <v>32</v>
      </c>
      <c r="C9" s="7" t="s">
        <v>21</v>
      </c>
      <c r="D9" s="9">
        <v>1</v>
      </c>
      <c r="E9" s="10">
        <v>275</v>
      </c>
      <c r="F9" s="7" t="s">
        <v>21</v>
      </c>
      <c r="G9" s="7">
        <v>1</v>
      </c>
      <c r="H9" s="10">
        <v>275</v>
      </c>
      <c r="I9" s="7" t="s">
        <v>21</v>
      </c>
      <c r="J9" s="8">
        <v>275</v>
      </c>
      <c r="K9" s="7" t="s">
        <v>21</v>
      </c>
      <c r="L9" s="7">
        <v>1</v>
      </c>
      <c r="M9" s="8">
        <v>275</v>
      </c>
      <c r="N9" s="7" t="s">
        <v>21</v>
      </c>
      <c r="O9" s="7" t="s">
        <v>22</v>
      </c>
      <c r="P9" s="8">
        <v>275</v>
      </c>
      <c r="Q9" s="11" t="s">
        <v>21</v>
      </c>
      <c r="R9" s="12">
        <v>1</v>
      </c>
      <c r="S9" s="13">
        <v>275</v>
      </c>
    </row>
    <row r="10" spans="1:19" s="15" customFormat="1" ht="13.5" customHeight="1" x14ac:dyDescent="0.15">
      <c r="A10" s="16" t="s">
        <v>33</v>
      </c>
      <c r="B10" s="6" t="s">
        <v>34</v>
      </c>
      <c r="C10" s="7" t="s">
        <v>21</v>
      </c>
      <c r="D10" s="9">
        <v>1</v>
      </c>
      <c r="E10" s="10">
        <v>275</v>
      </c>
      <c r="F10" s="7" t="s">
        <v>21</v>
      </c>
      <c r="G10" s="7">
        <v>1</v>
      </c>
      <c r="H10" s="10">
        <v>275</v>
      </c>
      <c r="I10" s="7" t="s">
        <v>21</v>
      </c>
      <c r="J10" s="8">
        <v>275</v>
      </c>
      <c r="K10" s="7" t="s">
        <v>21</v>
      </c>
      <c r="L10" s="7">
        <v>1</v>
      </c>
      <c r="M10" s="8">
        <v>275</v>
      </c>
      <c r="N10" s="7" t="s">
        <v>21</v>
      </c>
      <c r="O10" s="7" t="s">
        <v>22</v>
      </c>
      <c r="P10" s="8">
        <v>275</v>
      </c>
      <c r="Q10" s="11" t="s">
        <v>21</v>
      </c>
      <c r="R10" s="12">
        <v>1</v>
      </c>
      <c r="S10" s="13">
        <v>275</v>
      </c>
    </row>
    <row r="11" spans="1:19" s="14" customFormat="1" ht="13.5" customHeight="1" x14ac:dyDescent="0.15">
      <c r="A11" s="16" t="s">
        <v>35</v>
      </c>
      <c r="B11" s="6" t="s">
        <v>36</v>
      </c>
      <c r="C11" s="7" t="s">
        <v>21</v>
      </c>
      <c r="D11" s="9">
        <v>3</v>
      </c>
      <c r="E11" s="10">
        <v>1500</v>
      </c>
      <c r="F11" s="7" t="s">
        <v>21</v>
      </c>
      <c r="G11" s="7">
        <v>2</v>
      </c>
      <c r="H11" s="10">
        <v>500</v>
      </c>
      <c r="I11" s="7" t="s">
        <v>21</v>
      </c>
      <c r="J11" s="8">
        <v>275</v>
      </c>
      <c r="K11" s="7" t="s">
        <v>21</v>
      </c>
      <c r="L11" s="7">
        <v>2</v>
      </c>
      <c r="M11" s="8">
        <v>500</v>
      </c>
      <c r="N11" s="7" t="s">
        <v>21</v>
      </c>
      <c r="O11" s="7" t="s">
        <v>22</v>
      </c>
      <c r="P11" s="8">
        <v>275</v>
      </c>
      <c r="Q11" s="11" t="s">
        <v>21</v>
      </c>
      <c r="R11" s="12">
        <v>2</v>
      </c>
      <c r="S11" s="13">
        <v>500</v>
      </c>
    </row>
    <row r="12" spans="1:19" s="14" customFormat="1" ht="28.5" customHeight="1" x14ac:dyDescent="0.15">
      <c r="A12" s="5" t="s">
        <v>37</v>
      </c>
      <c r="B12" s="6" t="s">
        <v>38</v>
      </c>
      <c r="C12" s="7" t="s">
        <v>21</v>
      </c>
      <c r="D12" s="9">
        <v>1</v>
      </c>
      <c r="E12" s="10">
        <v>275</v>
      </c>
      <c r="F12" s="7" t="s">
        <v>21</v>
      </c>
      <c r="G12" s="7">
        <v>1</v>
      </c>
      <c r="H12" s="10">
        <v>275</v>
      </c>
      <c r="I12" s="48"/>
      <c r="J12" s="49"/>
      <c r="K12" s="7" t="s">
        <v>21</v>
      </c>
      <c r="L12" s="7">
        <v>1</v>
      </c>
      <c r="M12" s="8">
        <v>275</v>
      </c>
      <c r="N12" s="7" t="s">
        <v>21</v>
      </c>
      <c r="O12" s="7" t="s">
        <v>22</v>
      </c>
      <c r="P12" s="8">
        <v>275</v>
      </c>
      <c r="Q12" s="11" t="s">
        <v>21</v>
      </c>
      <c r="R12" s="12">
        <v>1</v>
      </c>
      <c r="S12" s="13">
        <v>275</v>
      </c>
    </row>
    <row r="13" spans="1:19" s="14" customFormat="1" ht="28" x14ac:dyDescent="0.15">
      <c r="A13" s="5" t="s">
        <v>39</v>
      </c>
      <c r="B13" s="6" t="s">
        <v>40</v>
      </c>
      <c r="C13" s="7" t="s">
        <v>21</v>
      </c>
      <c r="D13" s="9">
        <v>1</v>
      </c>
      <c r="E13" s="10">
        <v>275</v>
      </c>
      <c r="F13" s="7" t="s">
        <v>21</v>
      </c>
      <c r="G13" s="7">
        <v>1</v>
      </c>
      <c r="H13" s="10">
        <v>275</v>
      </c>
      <c r="I13" s="48"/>
      <c r="J13" s="49"/>
      <c r="K13" s="7" t="s">
        <v>21</v>
      </c>
      <c r="L13" s="7">
        <v>1</v>
      </c>
      <c r="M13" s="8">
        <v>275</v>
      </c>
      <c r="N13" s="7" t="s">
        <v>21</v>
      </c>
      <c r="O13" s="7" t="s">
        <v>22</v>
      </c>
      <c r="P13" s="8">
        <v>275</v>
      </c>
      <c r="Q13" s="11" t="s">
        <v>21</v>
      </c>
      <c r="R13" s="12">
        <v>1</v>
      </c>
      <c r="S13" s="13">
        <v>275</v>
      </c>
    </row>
    <row r="14" spans="1:19" s="14" customFormat="1" ht="14" x14ac:dyDescent="0.15">
      <c r="A14" s="16" t="s">
        <v>41</v>
      </c>
      <c r="B14" s="6" t="s">
        <v>42</v>
      </c>
      <c r="C14" s="7" t="s">
        <v>21</v>
      </c>
      <c r="D14" s="9">
        <v>1</v>
      </c>
      <c r="E14" s="10">
        <v>275</v>
      </c>
      <c r="F14" s="7" t="s">
        <v>21</v>
      </c>
      <c r="G14" s="7">
        <v>1</v>
      </c>
      <c r="H14" s="10">
        <v>275</v>
      </c>
      <c r="I14" s="48"/>
      <c r="J14" s="49"/>
      <c r="K14" s="7" t="s">
        <v>21</v>
      </c>
      <c r="L14" s="7">
        <v>1</v>
      </c>
      <c r="M14" s="8">
        <v>275</v>
      </c>
      <c r="N14" s="7" t="s">
        <v>21</v>
      </c>
      <c r="O14" s="7" t="s">
        <v>22</v>
      </c>
      <c r="P14" s="8">
        <v>275</v>
      </c>
      <c r="Q14" s="11" t="s">
        <v>21</v>
      </c>
      <c r="R14" s="12">
        <v>1</v>
      </c>
      <c r="S14" s="13">
        <v>275</v>
      </c>
    </row>
    <row r="15" spans="1:19" s="14" customFormat="1" ht="13.5" customHeight="1" x14ac:dyDescent="0.15">
      <c r="A15" s="5" t="s">
        <v>43</v>
      </c>
      <c r="B15" s="6" t="s">
        <v>44</v>
      </c>
      <c r="C15" s="7" t="s">
        <v>21</v>
      </c>
      <c r="D15" s="9">
        <v>2</v>
      </c>
      <c r="E15" s="10">
        <v>500</v>
      </c>
      <c r="F15" s="7" t="s">
        <v>21</v>
      </c>
      <c r="G15" s="7">
        <v>2</v>
      </c>
      <c r="H15" s="10">
        <v>500</v>
      </c>
      <c r="I15" s="48"/>
      <c r="J15" s="49"/>
      <c r="K15" s="7" t="s">
        <v>21</v>
      </c>
      <c r="L15" s="7">
        <v>3</v>
      </c>
      <c r="M15" s="8">
        <v>1500</v>
      </c>
      <c r="N15" s="7" t="s">
        <v>21</v>
      </c>
      <c r="O15" s="7" t="s">
        <v>22</v>
      </c>
      <c r="P15" s="8">
        <v>275</v>
      </c>
      <c r="Q15" s="11" t="s">
        <v>21</v>
      </c>
      <c r="R15" s="12">
        <v>1</v>
      </c>
      <c r="S15" s="13">
        <v>275</v>
      </c>
    </row>
    <row r="16" spans="1:19" s="14" customFormat="1" ht="13.5" customHeight="1" x14ac:dyDescent="0.15">
      <c r="A16" s="5" t="s">
        <v>45</v>
      </c>
      <c r="B16" s="6" t="s">
        <v>46</v>
      </c>
      <c r="C16" s="7" t="s">
        <v>21</v>
      </c>
      <c r="D16" s="9">
        <v>1</v>
      </c>
      <c r="E16" s="10">
        <v>275</v>
      </c>
      <c r="F16" s="7" t="s">
        <v>21</v>
      </c>
      <c r="G16" s="7">
        <v>1</v>
      </c>
      <c r="H16" s="10">
        <v>275</v>
      </c>
      <c r="I16" s="48"/>
      <c r="J16" s="49"/>
      <c r="K16" s="7" t="s">
        <v>21</v>
      </c>
      <c r="L16" s="7">
        <v>2</v>
      </c>
      <c r="M16" s="8">
        <v>500</v>
      </c>
      <c r="N16" s="7" t="s">
        <v>21</v>
      </c>
      <c r="O16" s="7" t="s">
        <v>22</v>
      </c>
      <c r="P16" s="8">
        <v>275</v>
      </c>
      <c r="Q16" s="11" t="s">
        <v>21</v>
      </c>
      <c r="R16" s="12">
        <v>2</v>
      </c>
      <c r="S16" s="13">
        <v>500</v>
      </c>
    </row>
    <row r="17" spans="1:20" s="14" customFormat="1" ht="13.5" customHeight="1" x14ac:dyDescent="0.15">
      <c r="A17" s="5" t="s">
        <v>47</v>
      </c>
      <c r="B17" s="6" t="s">
        <v>44</v>
      </c>
      <c r="C17" s="7" t="s">
        <v>21</v>
      </c>
      <c r="D17" s="9">
        <v>1</v>
      </c>
      <c r="E17" s="10">
        <v>275</v>
      </c>
      <c r="F17" s="7" t="s">
        <v>21</v>
      </c>
      <c r="G17" s="7">
        <v>1</v>
      </c>
      <c r="H17" s="10">
        <v>275</v>
      </c>
      <c r="I17" s="48"/>
      <c r="J17" s="49"/>
      <c r="K17" s="7" t="s">
        <v>21</v>
      </c>
      <c r="L17" s="7">
        <v>1</v>
      </c>
      <c r="M17" s="8">
        <v>275</v>
      </c>
      <c r="N17" s="7" t="s">
        <v>21</v>
      </c>
      <c r="O17" s="7" t="s">
        <v>22</v>
      </c>
      <c r="P17" s="8">
        <v>275</v>
      </c>
      <c r="Q17" s="11" t="s">
        <v>21</v>
      </c>
      <c r="R17" s="12">
        <v>1</v>
      </c>
      <c r="S17" s="13">
        <v>275</v>
      </c>
    </row>
    <row r="18" spans="1:20" s="14" customFormat="1" ht="25.5" customHeight="1" x14ac:dyDescent="0.15">
      <c r="A18" s="16" t="s">
        <v>48</v>
      </c>
      <c r="B18" s="6" t="s">
        <v>49</v>
      </c>
      <c r="C18" s="7" t="s">
        <v>21</v>
      </c>
      <c r="D18" s="52">
        <v>2</v>
      </c>
      <c r="E18" s="53">
        <v>500</v>
      </c>
      <c r="F18" s="7" t="s">
        <v>21</v>
      </c>
      <c r="G18" s="54">
        <v>2</v>
      </c>
      <c r="H18" s="53">
        <v>500</v>
      </c>
      <c r="I18" s="48"/>
      <c r="J18" s="49"/>
      <c r="K18" s="7" t="s">
        <v>21</v>
      </c>
      <c r="L18" s="7">
        <v>2</v>
      </c>
      <c r="M18" s="8">
        <v>500</v>
      </c>
      <c r="N18" s="7" t="s">
        <v>21</v>
      </c>
      <c r="O18" s="7" t="s">
        <v>22</v>
      </c>
      <c r="P18" s="8">
        <v>275</v>
      </c>
      <c r="Q18" s="11" t="s">
        <v>21</v>
      </c>
      <c r="R18" s="12">
        <v>1</v>
      </c>
      <c r="S18" s="13">
        <v>275</v>
      </c>
    </row>
    <row r="19" spans="1:20" s="14" customFormat="1" ht="13.5" customHeight="1" x14ac:dyDescent="0.15">
      <c r="A19" s="5" t="s">
        <v>50</v>
      </c>
      <c r="B19" s="18" t="s">
        <v>51</v>
      </c>
      <c r="C19" s="7" t="s">
        <v>21</v>
      </c>
      <c r="D19" s="9">
        <v>3</v>
      </c>
      <c r="E19" s="10">
        <v>1500</v>
      </c>
      <c r="F19" s="48"/>
      <c r="G19" s="48"/>
      <c r="H19" s="50"/>
      <c r="I19" s="48"/>
      <c r="J19" s="49"/>
      <c r="K19" s="7" t="s">
        <v>21</v>
      </c>
      <c r="L19" s="7">
        <v>1</v>
      </c>
      <c r="M19" s="8">
        <v>275</v>
      </c>
      <c r="N19" s="51"/>
      <c r="O19" s="48"/>
      <c r="P19" s="49"/>
      <c r="Q19" s="11" t="s">
        <v>21</v>
      </c>
      <c r="R19" s="12">
        <v>2</v>
      </c>
      <c r="S19" s="13">
        <v>500</v>
      </c>
    </row>
    <row r="20" spans="1:20" s="14" customFormat="1" ht="13.5" customHeight="1" x14ac:dyDescent="0.15">
      <c r="A20" s="5" t="s">
        <v>52</v>
      </c>
      <c r="B20" s="6" t="s">
        <v>44</v>
      </c>
      <c r="C20" s="7" t="s">
        <v>21</v>
      </c>
      <c r="D20" s="9">
        <v>3</v>
      </c>
      <c r="E20" s="10">
        <v>1500</v>
      </c>
      <c r="F20" s="48"/>
      <c r="G20" s="48"/>
      <c r="H20" s="50"/>
      <c r="I20" s="48"/>
      <c r="J20" s="49"/>
      <c r="K20" s="7" t="s">
        <v>21</v>
      </c>
      <c r="L20" s="7">
        <v>3</v>
      </c>
      <c r="M20" s="8">
        <v>1500</v>
      </c>
      <c r="N20" s="51"/>
      <c r="O20" s="48"/>
      <c r="P20" s="49"/>
      <c r="Q20" s="11" t="s">
        <v>21</v>
      </c>
      <c r="R20" s="12">
        <v>3</v>
      </c>
      <c r="S20" s="13">
        <v>1500</v>
      </c>
    </row>
    <row r="21" spans="1:20" s="14" customFormat="1" ht="27" customHeight="1" x14ac:dyDescent="0.15">
      <c r="A21" s="16" t="s">
        <v>53</v>
      </c>
      <c r="B21" s="6" t="s">
        <v>54</v>
      </c>
      <c r="C21" s="7" t="s">
        <v>21</v>
      </c>
      <c r="D21" s="9">
        <v>1</v>
      </c>
      <c r="E21" s="10">
        <v>275</v>
      </c>
      <c r="F21" s="7" t="s">
        <v>21</v>
      </c>
      <c r="G21" s="7">
        <v>1</v>
      </c>
      <c r="H21" s="10">
        <v>275</v>
      </c>
      <c r="I21" s="48"/>
      <c r="J21" s="49"/>
      <c r="K21" s="7" t="s">
        <v>21</v>
      </c>
      <c r="L21" s="7">
        <v>2</v>
      </c>
      <c r="M21" s="8">
        <v>500</v>
      </c>
      <c r="N21" s="7" t="s">
        <v>21</v>
      </c>
      <c r="O21" s="7" t="s">
        <v>22</v>
      </c>
      <c r="P21" s="8">
        <v>275</v>
      </c>
      <c r="Q21" s="11" t="s">
        <v>21</v>
      </c>
      <c r="R21" s="12">
        <v>2</v>
      </c>
      <c r="S21" s="13">
        <v>500</v>
      </c>
    </row>
    <row r="22" spans="1:20" s="14" customFormat="1" ht="13.5" customHeight="1" x14ac:dyDescent="0.15">
      <c r="A22" s="5" t="s">
        <v>55</v>
      </c>
      <c r="B22" s="6" t="s">
        <v>56</v>
      </c>
      <c r="C22" s="7" t="s">
        <v>21</v>
      </c>
      <c r="D22" s="52">
        <v>2</v>
      </c>
      <c r="E22" s="53">
        <v>500</v>
      </c>
      <c r="F22" s="48"/>
      <c r="G22" s="48"/>
      <c r="H22" s="50"/>
      <c r="I22" s="48"/>
      <c r="J22" s="49"/>
      <c r="K22" s="7" t="s">
        <v>21</v>
      </c>
      <c r="L22" s="7">
        <v>2</v>
      </c>
      <c r="M22" s="8">
        <v>500</v>
      </c>
      <c r="N22" s="7" t="s">
        <v>21</v>
      </c>
      <c r="O22" s="7" t="s">
        <v>22</v>
      </c>
      <c r="P22" s="8">
        <v>275</v>
      </c>
      <c r="Q22" s="11" t="s">
        <v>21</v>
      </c>
      <c r="R22" s="12">
        <v>2</v>
      </c>
      <c r="S22" s="13">
        <v>500</v>
      </c>
    </row>
    <row r="23" spans="1:20" s="14" customFormat="1" ht="13.5" customHeight="1" x14ac:dyDescent="0.15">
      <c r="A23" s="5" t="s">
        <v>57</v>
      </c>
      <c r="B23" s="6" t="s">
        <v>58</v>
      </c>
      <c r="C23" s="7" t="s">
        <v>21</v>
      </c>
      <c r="D23" s="54">
        <v>2</v>
      </c>
      <c r="E23" s="53">
        <v>500</v>
      </c>
      <c r="F23" s="7" t="s">
        <v>21</v>
      </c>
      <c r="G23" s="54">
        <v>2</v>
      </c>
      <c r="H23" s="53">
        <v>500</v>
      </c>
      <c r="I23" s="48"/>
      <c r="J23" s="49"/>
      <c r="K23" s="7" t="s">
        <v>21</v>
      </c>
      <c r="L23" s="7">
        <v>1</v>
      </c>
      <c r="M23" s="8">
        <v>275</v>
      </c>
      <c r="N23" s="7" t="s">
        <v>21</v>
      </c>
      <c r="O23" s="7" t="s">
        <v>22</v>
      </c>
      <c r="P23" s="8">
        <v>275</v>
      </c>
      <c r="Q23" s="11" t="s">
        <v>21</v>
      </c>
      <c r="R23" s="12">
        <v>1</v>
      </c>
      <c r="S23" s="13">
        <v>275</v>
      </c>
    </row>
    <row r="24" spans="1:20" s="14" customFormat="1" ht="13.5" customHeight="1" x14ac:dyDescent="0.15">
      <c r="A24" s="16" t="s">
        <v>59</v>
      </c>
      <c r="B24" s="6" t="s">
        <v>60</v>
      </c>
      <c r="C24" s="7" t="s">
        <v>21</v>
      </c>
      <c r="D24" s="54">
        <v>2</v>
      </c>
      <c r="E24" s="53">
        <v>500</v>
      </c>
      <c r="F24" s="7" t="s">
        <v>21</v>
      </c>
      <c r="G24" s="54">
        <v>2</v>
      </c>
      <c r="H24" s="53">
        <v>500</v>
      </c>
      <c r="I24" s="48"/>
      <c r="J24" s="49"/>
      <c r="K24" s="7" t="s">
        <v>21</v>
      </c>
      <c r="L24" s="7">
        <v>1</v>
      </c>
      <c r="M24" s="8">
        <v>275</v>
      </c>
      <c r="N24" s="7" t="s">
        <v>21</v>
      </c>
      <c r="O24" s="7" t="s">
        <v>22</v>
      </c>
      <c r="P24" s="8">
        <v>275</v>
      </c>
      <c r="Q24" s="11" t="s">
        <v>21</v>
      </c>
      <c r="R24" s="12">
        <v>1</v>
      </c>
      <c r="S24" s="13">
        <v>275</v>
      </c>
    </row>
    <row r="25" spans="1:20" s="14" customFormat="1" ht="13.25" customHeight="1" x14ac:dyDescent="0.15">
      <c r="A25" s="5" t="s">
        <v>61</v>
      </c>
      <c r="B25" s="6" t="s">
        <v>62</v>
      </c>
      <c r="C25" s="7" t="s">
        <v>21</v>
      </c>
      <c r="D25" s="52">
        <v>1</v>
      </c>
      <c r="E25" s="53">
        <v>275</v>
      </c>
      <c r="F25" s="7" t="s">
        <v>21</v>
      </c>
      <c r="G25" s="7">
        <v>1</v>
      </c>
      <c r="H25" s="10">
        <v>275</v>
      </c>
      <c r="I25" s="48"/>
      <c r="J25" s="49"/>
      <c r="K25" s="7" t="s">
        <v>21</v>
      </c>
      <c r="L25" s="7">
        <v>2</v>
      </c>
      <c r="M25" s="8">
        <v>500</v>
      </c>
      <c r="N25" s="7" t="s">
        <v>21</v>
      </c>
      <c r="O25" s="7" t="s">
        <v>22</v>
      </c>
      <c r="P25" s="8">
        <v>275</v>
      </c>
      <c r="Q25" s="11" t="s">
        <v>21</v>
      </c>
      <c r="R25" s="12">
        <v>2</v>
      </c>
      <c r="S25" s="13">
        <v>500</v>
      </c>
    </row>
    <row r="26" spans="1:20" s="19" customFormat="1" ht="13.5" customHeight="1" x14ac:dyDescent="0.15">
      <c r="A26" s="5" t="s">
        <v>63</v>
      </c>
      <c r="B26" s="6" t="s">
        <v>44</v>
      </c>
      <c r="C26" s="7" t="s">
        <v>21</v>
      </c>
      <c r="D26" s="52">
        <v>2</v>
      </c>
      <c r="E26" s="53">
        <v>500</v>
      </c>
      <c r="F26" s="7" t="s">
        <v>21</v>
      </c>
      <c r="G26" s="7">
        <v>2</v>
      </c>
      <c r="H26" s="10">
        <v>500</v>
      </c>
      <c r="I26" s="48"/>
      <c r="J26" s="49"/>
      <c r="K26" s="7" t="s">
        <v>21</v>
      </c>
      <c r="L26" s="7">
        <v>2</v>
      </c>
      <c r="M26" s="8">
        <v>500</v>
      </c>
      <c r="N26" s="7" t="s">
        <v>21</v>
      </c>
      <c r="O26" s="7" t="s">
        <v>22</v>
      </c>
      <c r="P26" s="8">
        <v>275</v>
      </c>
      <c r="Q26" s="11" t="s">
        <v>21</v>
      </c>
      <c r="R26" s="12">
        <v>2</v>
      </c>
      <c r="S26" s="13">
        <v>500</v>
      </c>
    </row>
    <row r="27" spans="1:20" s="15" customFormat="1" ht="13.5" customHeight="1" x14ac:dyDescent="0.15">
      <c r="A27" s="17" t="s">
        <v>64</v>
      </c>
      <c r="B27" s="6" t="s">
        <v>65</v>
      </c>
      <c r="C27" s="7" t="s">
        <v>21</v>
      </c>
      <c r="D27" s="52">
        <v>1</v>
      </c>
      <c r="E27" s="53">
        <v>275</v>
      </c>
      <c r="F27" s="7" t="s">
        <v>21</v>
      </c>
      <c r="G27" s="7">
        <v>1</v>
      </c>
      <c r="H27" s="10">
        <v>275</v>
      </c>
      <c r="I27" s="7" t="s">
        <v>21</v>
      </c>
      <c r="J27" s="8">
        <v>275</v>
      </c>
      <c r="K27" s="7" t="s">
        <v>21</v>
      </c>
      <c r="L27" s="7">
        <v>2</v>
      </c>
      <c r="M27" s="8">
        <v>500</v>
      </c>
      <c r="N27" s="51"/>
      <c r="O27" s="48"/>
      <c r="P27" s="48"/>
      <c r="Q27" s="11" t="s">
        <v>21</v>
      </c>
      <c r="R27" s="12">
        <v>2</v>
      </c>
      <c r="S27" s="13">
        <v>500</v>
      </c>
    </row>
    <row r="28" spans="1:20" s="14" customFormat="1" ht="23.25" customHeight="1" x14ac:dyDescent="0.15">
      <c r="A28" s="17" t="s">
        <v>66</v>
      </c>
      <c r="B28" s="6" t="s">
        <v>67</v>
      </c>
      <c r="C28" s="7" t="s">
        <v>21</v>
      </c>
      <c r="D28" s="52">
        <v>1</v>
      </c>
      <c r="E28" s="53">
        <v>275</v>
      </c>
      <c r="F28" s="7" t="s">
        <v>21</v>
      </c>
      <c r="G28" s="54">
        <v>1</v>
      </c>
      <c r="H28" s="53">
        <v>275</v>
      </c>
      <c r="I28" s="7" t="s">
        <v>21</v>
      </c>
      <c r="J28" s="8">
        <v>275</v>
      </c>
      <c r="K28" s="7" t="s">
        <v>21</v>
      </c>
      <c r="L28" s="7">
        <v>2</v>
      </c>
      <c r="M28" s="8">
        <v>500</v>
      </c>
      <c r="N28" s="7" t="s">
        <v>21</v>
      </c>
      <c r="O28" s="7" t="s">
        <v>22</v>
      </c>
      <c r="P28" s="8">
        <v>275</v>
      </c>
      <c r="Q28" s="11" t="s">
        <v>21</v>
      </c>
      <c r="R28" s="12">
        <v>2</v>
      </c>
      <c r="S28" s="13">
        <v>500</v>
      </c>
    </row>
    <row r="29" spans="1:20" s="20" customFormat="1" ht="13.5" customHeight="1" x14ac:dyDescent="0.15">
      <c r="A29" s="17" t="s">
        <v>68</v>
      </c>
      <c r="B29" s="6" t="s">
        <v>69</v>
      </c>
      <c r="C29" s="7" t="s">
        <v>21</v>
      </c>
      <c r="D29" s="52">
        <v>3</v>
      </c>
      <c r="E29" s="53">
        <v>1500</v>
      </c>
      <c r="F29" s="48"/>
      <c r="G29" s="48"/>
      <c r="H29" s="50"/>
      <c r="I29" s="7" t="s">
        <v>21</v>
      </c>
      <c r="J29" s="8">
        <v>275</v>
      </c>
      <c r="K29" s="7" t="s">
        <v>21</v>
      </c>
      <c r="L29" s="7">
        <v>2</v>
      </c>
      <c r="M29" s="8">
        <v>500</v>
      </c>
      <c r="N29" s="7" t="s">
        <v>21</v>
      </c>
      <c r="O29" s="7" t="s">
        <v>22</v>
      </c>
      <c r="P29" s="8">
        <v>275</v>
      </c>
      <c r="Q29" s="11" t="s">
        <v>21</v>
      </c>
      <c r="R29" s="12">
        <v>2</v>
      </c>
      <c r="S29" s="13">
        <v>500</v>
      </c>
      <c r="T29" s="14"/>
    </row>
    <row r="30" spans="1:20" s="15" customFormat="1" ht="13.5" customHeight="1" x14ac:dyDescent="0.15">
      <c r="A30" s="5" t="s">
        <v>70</v>
      </c>
      <c r="B30" s="18" t="s">
        <v>44</v>
      </c>
      <c r="C30" s="7" t="s">
        <v>21</v>
      </c>
      <c r="D30" s="52">
        <v>2</v>
      </c>
      <c r="E30" s="53">
        <v>500</v>
      </c>
      <c r="F30" s="7" t="s">
        <v>21</v>
      </c>
      <c r="G30" s="7">
        <v>2</v>
      </c>
      <c r="H30" s="10">
        <v>500</v>
      </c>
      <c r="I30" s="48"/>
      <c r="J30" s="49"/>
      <c r="K30" s="7" t="s">
        <v>21</v>
      </c>
      <c r="L30" s="7">
        <v>2</v>
      </c>
      <c r="M30" s="8">
        <v>500</v>
      </c>
      <c r="N30" s="7" t="s">
        <v>21</v>
      </c>
      <c r="O30" s="7" t="s">
        <v>22</v>
      </c>
      <c r="P30" s="8">
        <v>275</v>
      </c>
      <c r="Q30" s="11" t="s">
        <v>21</v>
      </c>
      <c r="R30" s="12">
        <v>2</v>
      </c>
      <c r="S30" s="13">
        <v>500</v>
      </c>
      <c r="T30" s="20"/>
    </row>
    <row r="31" spans="1:20" s="14" customFormat="1" ht="13.5" customHeight="1" x14ac:dyDescent="0.15">
      <c r="A31" s="5" t="s">
        <v>71</v>
      </c>
      <c r="B31" s="6" t="s">
        <v>72</v>
      </c>
      <c r="C31" s="7" t="s">
        <v>21</v>
      </c>
      <c r="D31" s="52">
        <v>3</v>
      </c>
      <c r="E31" s="53">
        <v>1500</v>
      </c>
      <c r="F31" s="56"/>
      <c r="G31" s="56"/>
      <c r="H31" s="57"/>
      <c r="I31" s="48"/>
      <c r="J31" s="49"/>
      <c r="K31" s="7" t="s">
        <v>21</v>
      </c>
      <c r="L31" s="7">
        <v>1</v>
      </c>
      <c r="M31" s="8">
        <v>275</v>
      </c>
      <c r="N31" s="7" t="s">
        <v>21</v>
      </c>
      <c r="O31" s="7" t="s">
        <v>22</v>
      </c>
      <c r="P31" s="8">
        <v>275</v>
      </c>
      <c r="Q31" s="11" t="s">
        <v>21</v>
      </c>
      <c r="R31" s="12">
        <v>1</v>
      </c>
      <c r="S31" s="13">
        <v>275</v>
      </c>
      <c r="T31" s="15"/>
    </row>
    <row r="32" spans="1:20" s="14" customFormat="1" ht="13.5" customHeight="1" x14ac:dyDescent="0.15">
      <c r="A32" s="16" t="s">
        <v>73</v>
      </c>
      <c r="B32" s="6" t="s">
        <v>74</v>
      </c>
      <c r="C32" s="7" t="s">
        <v>21</v>
      </c>
      <c r="D32" s="52">
        <v>3</v>
      </c>
      <c r="E32" s="53">
        <v>1500</v>
      </c>
      <c r="F32" s="48"/>
      <c r="G32" s="48"/>
      <c r="H32" s="50"/>
      <c r="I32" s="7" t="s">
        <v>21</v>
      </c>
      <c r="J32" s="8">
        <v>275</v>
      </c>
      <c r="K32" s="7" t="s">
        <v>21</v>
      </c>
      <c r="L32" s="7">
        <v>1</v>
      </c>
      <c r="M32" s="8">
        <v>275</v>
      </c>
      <c r="N32" s="7" t="s">
        <v>21</v>
      </c>
      <c r="O32" s="7" t="s">
        <v>22</v>
      </c>
      <c r="P32" s="8">
        <v>275</v>
      </c>
      <c r="Q32" s="11" t="s">
        <v>21</v>
      </c>
      <c r="R32" s="12">
        <v>2</v>
      </c>
      <c r="S32" s="13">
        <v>500</v>
      </c>
    </row>
    <row r="33" spans="1:20" s="19" customFormat="1" ht="13.5" customHeight="1" x14ac:dyDescent="0.15">
      <c r="A33" s="5" t="s">
        <v>75</v>
      </c>
      <c r="B33" s="6" t="s">
        <v>76</v>
      </c>
      <c r="C33" s="7" t="s">
        <v>21</v>
      </c>
      <c r="D33" s="52">
        <v>2</v>
      </c>
      <c r="E33" s="53">
        <v>500</v>
      </c>
      <c r="F33" s="48"/>
      <c r="G33" s="48"/>
      <c r="H33" s="50"/>
      <c r="I33" s="48"/>
      <c r="J33" s="49"/>
      <c r="K33" s="7" t="s">
        <v>21</v>
      </c>
      <c r="L33" s="7">
        <v>2</v>
      </c>
      <c r="M33" s="8">
        <v>500</v>
      </c>
      <c r="N33" s="7" t="s">
        <v>21</v>
      </c>
      <c r="O33" s="7" t="s">
        <v>22</v>
      </c>
      <c r="P33" s="8">
        <v>275</v>
      </c>
      <c r="Q33" s="11" t="s">
        <v>21</v>
      </c>
      <c r="R33" s="12">
        <v>2</v>
      </c>
      <c r="S33" s="13">
        <v>500</v>
      </c>
      <c r="T33" s="14"/>
    </row>
    <row r="34" spans="1:20" s="14" customFormat="1" ht="13.5" customHeight="1" x14ac:dyDescent="0.15">
      <c r="A34" s="5" t="s">
        <v>77</v>
      </c>
      <c r="B34" s="6" t="s">
        <v>78</v>
      </c>
      <c r="C34" s="7" t="s">
        <v>21</v>
      </c>
      <c r="D34" s="52">
        <v>1</v>
      </c>
      <c r="E34" s="53">
        <v>275</v>
      </c>
      <c r="F34" s="7" t="s">
        <v>21</v>
      </c>
      <c r="G34" s="7">
        <v>1</v>
      </c>
      <c r="H34" s="10">
        <v>275</v>
      </c>
      <c r="I34" s="48"/>
      <c r="J34" s="49"/>
      <c r="K34" s="7" t="s">
        <v>21</v>
      </c>
      <c r="L34" s="7">
        <v>1</v>
      </c>
      <c r="M34" s="8">
        <v>275</v>
      </c>
      <c r="N34" s="7" t="s">
        <v>21</v>
      </c>
      <c r="O34" s="7" t="s">
        <v>22</v>
      </c>
      <c r="P34" s="8">
        <v>275</v>
      </c>
      <c r="Q34" s="11" t="s">
        <v>21</v>
      </c>
      <c r="R34" s="12">
        <v>2</v>
      </c>
      <c r="S34" s="13">
        <v>500</v>
      </c>
      <c r="T34" s="19"/>
    </row>
    <row r="35" spans="1:20" s="14" customFormat="1" ht="14" x14ac:dyDescent="0.15">
      <c r="A35" s="17" t="s">
        <v>79</v>
      </c>
      <c r="B35" s="6" t="s">
        <v>54</v>
      </c>
      <c r="C35" s="7" t="s">
        <v>21</v>
      </c>
      <c r="D35" s="52">
        <v>2</v>
      </c>
      <c r="E35" s="53">
        <v>500</v>
      </c>
      <c r="F35" s="7" t="s">
        <v>21</v>
      </c>
      <c r="G35" s="7">
        <v>2</v>
      </c>
      <c r="H35" s="10">
        <v>500</v>
      </c>
      <c r="I35" s="48"/>
      <c r="J35" s="49"/>
      <c r="K35" s="7" t="s">
        <v>21</v>
      </c>
      <c r="L35" s="7">
        <v>2</v>
      </c>
      <c r="M35" s="8">
        <v>500</v>
      </c>
      <c r="N35" s="7" t="s">
        <v>21</v>
      </c>
      <c r="O35" s="7" t="s">
        <v>22</v>
      </c>
      <c r="P35" s="8">
        <v>275</v>
      </c>
      <c r="Q35" s="11" t="s">
        <v>21</v>
      </c>
      <c r="R35" s="12">
        <v>2</v>
      </c>
      <c r="S35" s="13">
        <v>500</v>
      </c>
    </row>
    <row r="36" spans="1:20" s="14" customFormat="1" ht="13.5" customHeight="1" x14ac:dyDescent="0.15">
      <c r="A36" s="17" t="s">
        <v>80</v>
      </c>
      <c r="B36" s="6" t="s">
        <v>81</v>
      </c>
      <c r="C36" s="7" t="s">
        <v>21</v>
      </c>
      <c r="D36" s="52">
        <v>1</v>
      </c>
      <c r="E36" s="53">
        <v>275</v>
      </c>
      <c r="F36" s="7" t="s">
        <v>21</v>
      </c>
      <c r="G36" s="7">
        <v>1</v>
      </c>
      <c r="H36" s="10">
        <v>275</v>
      </c>
      <c r="I36" s="7" t="s">
        <v>21</v>
      </c>
      <c r="J36" s="8">
        <v>275</v>
      </c>
      <c r="K36" s="7" t="s">
        <v>21</v>
      </c>
      <c r="L36" s="7">
        <v>2</v>
      </c>
      <c r="M36" s="8">
        <v>500</v>
      </c>
      <c r="N36" s="7" t="s">
        <v>21</v>
      </c>
      <c r="O36" s="7" t="s">
        <v>22</v>
      </c>
      <c r="P36" s="8">
        <v>275</v>
      </c>
      <c r="Q36" s="11" t="s">
        <v>21</v>
      </c>
      <c r="R36" s="12">
        <v>1</v>
      </c>
      <c r="S36" s="13">
        <v>275</v>
      </c>
    </row>
    <row r="37" spans="1:20" s="15" customFormat="1" ht="13.5" customHeight="1" x14ac:dyDescent="0.15">
      <c r="A37" s="5" t="s">
        <v>82</v>
      </c>
      <c r="B37" s="6" t="s">
        <v>83</v>
      </c>
      <c r="C37" s="7" t="s">
        <v>21</v>
      </c>
      <c r="D37" s="52">
        <v>1</v>
      </c>
      <c r="E37" s="53">
        <v>275</v>
      </c>
      <c r="F37" s="7" t="s">
        <v>21</v>
      </c>
      <c r="G37" s="7">
        <v>1</v>
      </c>
      <c r="H37" s="10">
        <v>275</v>
      </c>
      <c r="I37" s="7" t="s">
        <v>21</v>
      </c>
      <c r="J37" s="8">
        <v>275</v>
      </c>
      <c r="K37" s="7" t="s">
        <v>21</v>
      </c>
      <c r="L37" s="7">
        <v>1</v>
      </c>
      <c r="M37" s="8">
        <v>275</v>
      </c>
      <c r="N37" s="7" t="s">
        <v>21</v>
      </c>
      <c r="O37" s="7" t="s">
        <v>22</v>
      </c>
      <c r="P37" s="8">
        <v>275</v>
      </c>
      <c r="Q37" s="11" t="s">
        <v>21</v>
      </c>
      <c r="R37" s="12">
        <v>1</v>
      </c>
      <c r="S37" s="13">
        <v>275</v>
      </c>
      <c r="T37" s="14"/>
    </row>
    <row r="38" spans="1:20" s="14" customFormat="1" ht="13.5" customHeight="1" x14ac:dyDescent="0.15">
      <c r="A38" s="21" t="s">
        <v>84</v>
      </c>
      <c r="B38" s="6" t="s">
        <v>85</v>
      </c>
      <c r="C38" s="7" t="s">
        <v>21</v>
      </c>
      <c r="D38" s="52">
        <v>2</v>
      </c>
      <c r="E38" s="53">
        <v>500</v>
      </c>
      <c r="F38" s="7" t="s">
        <v>21</v>
      </c>
      <c r="G38" s="7">
        <v>2</v>
      </c>
      <c r="H38" s="10">
        <v>500</v>
      </c>
      <c r="I38" s="48"/>
      <c r="J38" s="49"/>
      <c r="K38" s="7" t="s">
        <v>21</v>
      </c>
      <c r="L38" s="7">
        <v>2</v>
      </c>
      <c r="M38" s="8">
        <v>500</v>
      </c>
      <c r="N38" s="7" t="s">
        <v>21</v>
      </c>
      <c r="O38" s="7" t="s">
        <v>22</v>
      </c>
      <c r="P38" s="8">
        <v>275</v>
      </c>
      <c r="Q38" s="11" t="s">
        <v>21</v>
      </c>
      <c r="R38" s="12">
        <v>1</v>
      </c>
      <c r="S38" s="13">
        <v>275</v>
      </c>
      <c r="T38" s="15"/>
    </row>
    <row r="39" spans="1:20" s="14" customFormat="1" ht="13.5" customHeight="1" x14ac:dyDescent="0.15">
      <c r="A39" s="21" t="s">
        <v>86</v>
      </c>
      <c r="B39" s="6" t="s">
        <v>87</v>
      </c>
      <c r="C39" s="7" t="s">
        <v>21</v>
      </c>
      <c r="D39" s="52">
        <v>2</v>
      </c>
      <c r="E39" s="53">
        <v>500</v>
      </c>
      <c r="F39" s="7" t="s">
        <v>21</v>
      </c>
      <c r="G39" s="54">
        <v>2</v>
      </c>
      <c r="H39" s="53">
        <v>500</v>
      </c>
      <c r="I39" s="48"/>
      <c r="J39" s="49"/>
      <c r="K39" s="7" t="s">
        <v>21</v>
      </c>
      <c r="L39" s="7">
        <v>2</v>
      </c>
      <c r="M39" s="8">
        <v>500</v>
      </c>
      <c r="N39" s="7" t="s">
        <v>21</v>
      </c>
      <c r="O39" s="7" t="s">
        <v>22</v>
      </c>
      <c r="P39" s="8">
        <v>275</v>
      </c>
      <c r="Q39" s="11" t="s">
        <v>21</v>
      </c>
      <c r="R39" s="12">
        <v>1</v>
      </c>
      <c r="S39" s="13">
        <v>275</v>
      </c>
      <c r="T39" s="19"/>
    </row>
    <row r="40" spans="1:20" s="14" customFormat="1" ht="13.5" customHeight="1" x14ac:dyDescent="0.15">
      <c r="A40" s="17" t="s">
        <v>88</v>
      </c>
      <c r="B40" s="6" t="s">
        <v>89</v>
      </c>
      <c r="C40" s="7" t="s">
        <v>21</v>
      </c>
      <c r="D40" s="9">
        <v>1</v>
      </c>
      <c r="E40" s="10">
        <v>275</v>
      </c>
      <c r="F40" s="7" t="s">
        <v>21</v>
      </c>
      <c r="G40" s="7">
        <v>1</v>
      </c>
      <c r="H40" s="10">
        <v>275</v>
      </c>
      <c r="I40" s="7" t="s">
        <v>21</v>
      </c>
      <c r="J40" s="8">
        <v>275</v>
      </c>
      <c r="K40" s="7" t="s">
        <v>21</v>
      </c>
      <c r="L40" s="7">
        <v>1</v>
      </c>
      <c r="M40" s="8">
        <v>275</v>
      </c>
      <c r="N40" s="7" t="s">
        <v>21</v>
      </c>
      <c r="O40" s="7" t="s">
        <v>22</v>
      </c>
      <c r="P40" s="8">
        <v>275</v>
      </c>
      <c r="Q40" s="11" t="s">
        <v>21</v>
      </c>
      <c r="R40" s="12">
        <v>1</v>
      </c>
      <c r="S40" s="13">
        <v>275</v>
      </c>
    </row>
    <row r="41" spans="1:20" s="14" customFormat="1" ht="13.5" customHeight="1" x14ac:dyDescent="0.15">
      <c r="A41" s="21" t="s">
        <v>90</v>
      </c>
      <c r="B41" s="6" t="s">
        <v>91</v>
      </c>
      <c r="C41" s="7" t="s">
        <v>21</v>
      </c>
      <c r="D41" s="9">
        <v>2</v>
      </c>
      <c r="E41" s="10">
        <v>500</v>
      </c>
      <c r="F41" s="7" t="s">
        <v>21</v>
      </c>
      <c r="G41" s="7">
        <v>2</v>
      </c>
      <c r="H41" s="10">
        <v>500</v>
      </c>
      <c r="I41" s="7" t="s">
        <v>21</v>
      </c>
      <c r="J41" s="8">
        <v>275</v>
      </c>
      <c r="K41" s="7" t="s">
        <v>21</v>
      </c>
      <c r="L41" s="7">
        <v>2</v>
      </c>
      <c r="M41" s="8">
        <v>500</v>
      </c>
      <c r="N41" s="7" t="s">
        <v>21</v>
      </c>
      <c r="O41" s="7" t="s">
        <v>22</v>
      </c>
      <c r="P41" s="8">
        <v>275</v>
      </c>
      <c r="Q41" s="11" t="s">
        <v>21</v>
      </c>
      <c r="R41" s="12">
        <v>2</v>
      </c>
      <c r="S41" s="13">
        <v>500</v>
      </c>
    </row>
    <row r="42" spans="1:20" s="14" customFormat="1" ht="14" x14ac:dyDescent="0.15">
      <c r="A42" s="21" t="s">
        <v>92</v>
      </c>
      <c r="B42" s="6" t="s">
        <v>93</v>
      </c>
      <c r="C42" s="7" t="s">
        <v>21</v>
      </c>
      <c r="D42" s="9">
        <v>2</v>
      </c>
      <c r="E42" s="10">
        <v>500</v>
      </c>
      <c r="F42" s="7" t="s">
        <v>21</v>
      </c>
      <c r="G42" s="9">
        <v>2</v>
      </c>
      <c r="H42" s="10">
        <v>500</v>
      </c>
      <c r="I42" s="48"/>
      <c r="J42" s="49"/>
      <c r="K42" s="7" t="s">
        <v>21</v>
      </c>
      <c r="L42" s="7">
        <v>2</v>
      </c>
      <c r="M42" s="8">
        <v>500</v>
      </c>
      <c r="N42" s="7" t="s">
        <v>21</v>
      </c>
      <c r="O42" s="7" t="s">
        <v>22</v>
      </c>
      <c r="P42" s="8">
        <v>275</v>
      </c>
      <c r="Q42" s="11" t="s">
        <v>21</v>
      </c>
      <c r="R42" s="12">
        <v>2</v>
      </c>
      <c r="S42" s="13">
        <v>500</v>
      </c>
    </row>
    <row r="43" spans="1:20" s="14" customFormat="1" ht="14" x14ac:dyDescent="0.15">
      <c r="A43" s="5" t="s">
        <v>94</v>
      </c>
      <c r="B43" s="6" t="s">
        <v>95</v>
      </c>
      <c r="C43" s="7" t="s">
        <v>21</v>
      </c>
      <c r="D43" s="52">
        <v>2</v>
      </c>
      <c r="E43" s="53">
        <v>500</v>
      </c>
      <c r="F43" s="7" t="s">
        <v>21</v>
      </c>
      <c r="G43" s="54">
        <v>2</v>
      </c>
      <c r="H43" s="53">
        <v>500</v>
      </c>
      <c r="I43" s="48"/>
      <c r="J43" s="49"/>
      <c r="K43" s="7" t="s">
        <v>21</v>
      </c>
      <c r="L43" s="7">
        <v>1</v>
      </c>
      <c r="M43" s="8">
        <v>275</v>
      </c>
      <c r="N43" s="7" t="s">
        <v>21</v>
      </c>
      <c r="O43" s="7" t="s">
        <v>22</v>
      </c>
      <c r="P43" s="8">
        <v>275</v>
      </c>
      <c r="Q43" s="11" t="s">
        <v>21</v>
      </c>
      <c r="R43" s="12">
        <v>1</v>
      </c>
      <c r="S43" s="13">
        <v>275</v>
      </c>
    </row>
    <row r="44" spans="1:20" s="19" customFormat="1" ht="13.5" customHeight="1" x14ac:dyDescent="0.15">
      <c r="A44" s="5" t="s">
        <v>96</v>
      </c>
      <c r="B44" s="6" t="s">
        <v>97</v>
      </c>
      <c r="C44" s="7" t="s">
        <v>21</v>
      </c>
      <c r="D44" s="54">
        <v>1</v>
      </c>
      <c r="E44" s="53">
        <v>275</v>
      </c>
      <c r="F44" s="7" t="s">
        <v>21</v>
      </c>
      <c r="G44" s="54">
        <v>1</v>
      </c>
      <c r="H44" s="53">
        <v>275</v>
      </c>
      <c r="I44" s="48"/>
      <c r="J44" s="49"/>
      <c r="K44" s="7" t="s">
        <v>21</v>
      </c>
      <c r="L44" s="7">
        <v>2</v>
      </c>
      <c r="M44" s="8">
        <v>500</v>
      </c>
      <c r="N44" s="7" t="s">
        <v>21</v>
      </c>
      <c r="O44" s="7" t="s">
        <v>22</v>
      </c>
      <c r="P44" s="8">
        <v>275</v>
      </c>
      <c r="Q44" s="11" t="s">
        <v>21</v>
      </c>
      <c r="R44" s="12">
        <v>1</v>
      </c>
      <c r="S44" s="13">
        <v>275</v>
      </c>
      <c r="T44" s="14"/>
    </row>
    <row r="45" spans="1:20" s="20" customFormat="1" ht="13.5" customHeight="1" x14ac:dyDescent="0.15">
      <c r="A45" s="16" t="s">
        <v>98</v>
      </c>
      <c r="B45" s="6" t="s">
        <v>99</v>
      </c>
      <c r="C45" s="7" t="s">
        <v>21</v>
      </c>
      <c r="D45" s="52">
        <v>1</v>
      </c>
      <c r="E45" s="53">
        <v>275</v>
      </c>
      <c r="F45" s="7" t="s">
        <v>21</v>
      </c>
      <c r="G45" s="54">
        <v>1</v>
      </c>
      <c r="H45" s="53">
        <v>275</v>
      </c>
      <c r="I45" s="48"/>
      <c r="J45" s="49"/>
      <c r="K45" s="7" t="s">
        <v>21</v>
      </c>
      <c r="L45" s="7">
        <v>1</v>
      </c>
      <c r="M45" s="8">
        <v>275</v>
      </c>
      <c r="N45" s="48"/>
      <c r="O45" s="48"/>
      <c r="P45" s="48"/>
      <c r="Q45" s="11" t="s">
        <v>21</v>
      </c>
      <c r="R45" s="12">
        <v>2</v>
      </c>
      <c r="S45" s="13">
        <v>500</v>
      </c>
      <c r="T45" s="19"/>
    </row>
    <row r="46" spans="1:20" s="14" customFormat="1" ht="23.25" customHeight="1" x14ac:dyDescent="0.15">
      <c r="A46" s="21" t="s">
        <v>100</v>
      </c>
      <c r="B46" s="18" t="s">
        <v>101</v>
      </c>
      <c r="C46" s="7" t="s">
        <v>21</v>
      </c>
      <c r="D46" s="52">
        <v>2</v>
      </c>
      <c r="E46" s="53">
        <v>500</v>
      </c>
      <c r="F46" s="7" t="s">
        <v>21</v>
      </c>
      <c r="G46" s="52">
        <v>2</v>
      </c>
      <c r="H46" s="53">
        <v>500</v>
      </c>
      <c r="I46" s="48"/>
      <c r="J46" s="49"/>
      <c r="K46" s="7" t="s">
        <v>21</v>
      </c>
      <c r="L46" s="7">
        <v>2</v>
      </c>
      <c r="M46" s="8">
        <v>500</v>
      </c>
      <c r="N46" s="7" t="s">
        <v>21</v>
      </c>
      <c r="O46" s="7" t="s">
        <v>22</v>
      </c>
      <c r="P46" s="8">
        <v>275</v>
      </c>
      <c r="Q46" s="11" t="s">
        <v>21</v>
      </c>
      <c r="R46" s="12">
        <v>2</v>
      </c>
      <c r="S46" s="13">
        <v>500</v>
      </c>
      <c r="T46" s="20"/>
    </row>
    <row r="47" spans="1:20" s="14" customFormat="1" ht="13.5" customHeight="1" x14ac:dyDescent="0.15">
      <c r="A47" s="5" t="s">
        <v>102</v>
      </c>
      <c r="B47" s="18" t="s">
        <v>101</v>
      </c>
      <c r="C47" s="7" t="s">
        <v>21</v>
      </c>
      <c r="D47" s="52">
        <v>2</v>
      </c>
      <c r="E47" s="53">
        <v>500</v>
      </c>
      <c r="F47" s="7" t="s">
        <v>21</v>
      </c>
      <c r="G47" s="54">
        <v>2</v>
      </c>
      <c r="H47" s="53">
        <v>500</v>
      </c>
      <c r="I47" s="48"/>
      <c r="J47" s="49"/>
      <c r="K47" s="7" t="s">
        <v>21</v>
      </c>
      <c r="L47" s="7">
        <v>2</v>
      </c>
      <c r="M47" s="8">
        <v>500</v>
      </c>
      <c r="N47" s="7" t="s">
        <v>21</v>
      </c>
      <c r="O47" s="7" t="s">
        <v>22</v>
      </c>
      <c r="P47" s="8">
        <v>275</v>
      </c>
      <c r="Q47" s="11" t="s">
        <v>21</v>
      </c>
      <c r="R47" s="12">
        <v>2</v>
      </c>
      <c r="S47" s="13">
        <v>500</v>
      </c>
      <c r="T47" s="20"/>
    </row>
    <row r="48" spans="1:20" s="20" customFormat="1" ht="13.5" customHeight="1" x14ac:dyDescent="0.15">
      <c r="A48" s="17" t="s">
        <v>103</v>
      </c>
      <c r="B48" s="6" t="s">
        <v>104</v>
      </c>
      <c r="C48" s="7" t="s">
        <v>21</v>
      </c>
      <c r="D48" s="52">
        <v>1</v>
      </c>
      <c r="E48" s="53">
        <v>275</v>
      </c>
      <c r="F48" s="7" t="s">
        <v>21</v>
      </c>
      <c r="G48" s="7">
        <v>1</v>
      </c>
      <c r="H48" s="10">
        <v>275</v>
      </c>
      <c r="I48" s="7" t="s">
        <v>21</v>
      </c>
      <c r="J48" s="8">
        <v>275</v>
      </c>
      <c r="K48" s="7" t="s">
        <v>21</v>
      </c>
      <c r="L48" s="7">
        <v>2</v>
      </c>
      <c r="M48" s="8">
        <v>500</v>
      </c>
      <c r="N48" s="48"/>
      <c r="O48" s="48"/>
      <c r="P48" s="48"/>
      <c r="Q48" s="11" t="s">
        <v>21</v>
      </c>
      <c r="R48" s="12">
        <v>1</v>
      </c>
      <c r="S48" s="13">
        <v>275</v>
      </c>
      <c r="T48" s="14"/>
    </row>
    <row r="49" spans="1:20" s="15" customFormat="1" ht="13.5" customHeight="1" x14ac:dyDescent="0.15">
      <c r="A49" s="21" t="s">
        <v>105</v>
      </c>
      <c r="B49" s="6" t="s">
        <v>106</v>
      </c>
      <c r="C49" s="7" t="s">
        <v>21</v>
      </c>
      <c r="D49" s="52">
        <v>3</v>
      </c>
      <c r="E49" s="53">
        <v>1500</v>
      </c>
      <c r="F49" s="48"/>
      <c r="G49" s="48"/>
      <c r="H49" s="50"/>
      <c r="I49" s="48"/>
      <c r="J49" s="49"/>
      <c r="K49" s="7" t="s">
        <v>21</v>
      </c>
      <c r="L49" s="7">
        <v>2</v>
      </c>
      <c r="M49" s="8">
        <v>500</v>
      </c>
      <c r="N49" s="51"/>
      <c r="O49" s="48"/>
      <c r="P49" s="48"/>
      <c r="Q49" s="11" t="s">
        <v>21</v>
      </c>
      <c r="R49" s="12">
        <v>2</v>
      </c>
      <c r="S49" s="13">
        <v>500</v>
      </c>
      <c r="T49" s="14"/>
    </row>
    <row r="50" spans="1:20" s="14" customFormat="1" ht="14" x14ac:dyDescent="0.15">
      <c r="A50" s="5" t="s">
        <v>107</v>
      </c>
      <c r="B50" s="18" t="s">
        <v>44</v>
      </c>
      <c r="C50" s="7" t="s">
        <v>21</v>
      </c>
      <c r="D50" s="52">
        <v>2</v>
      </c>
      <c r="E50" s="53">
        <v>500</v>
      </c>
      <c r="F50" s="7" t="s">
        <v>21</v>
      </c>
      <c r="G50" s="54">
        <v>2</v>
      </c>
      <c r="H50" s="53">
        <v>500</v>
      </c>
      <c r="I50" s="48"/>
      <c r="J50" s="49"/>
      <c r="K50" s="7" t="s">
        <v>21</v>
      </c>
      <c r="L50" s="7">
        <v>2</v>
      </c>
      <c r="M50" s="8">
        <v>500</v>
      </c>
      <c r="N50" s="7" t="s">
        <v>21</v>
      </c>
      <c r="O50" s="7" t="s">
        <v>22</v>
      </c>
      <c r="P50" s="8">
        <v>275</v>
      </c>
      <c r="Q50" s="11" t="s">
        <v>21</v>
      </c>
      <c r="R50" s="12">
        <v>2</v>
      </c>
      <c r="S50" s="13">
        <v>500</v>
      </c>
      <c r="T50" s="20"/>
    </row>
    <row r="51" spans="1:20" s="14" customFormat="1" ht="13.5" customHeight="1" x14ac:dyDescent="0.15">
      <c r="A51" s="5" t="s">
        <v>108</v>
      </c>
      <c r="B51" s="6" t="s">
        <v>44</v>
      </c>
      <c r="C51" s="7" t="s">
        <v>21</v>
      </c>
      <c r="D51" s="52">
        <v>3</v>
      </c>
      <c r="E51" s="53">
        <v>1500</v>
      </c>
      <c r="F51" s="48"/>
      <c r="G51" s="48"/>
      <c r="H51" s="50"/>
      <c r="I51" s="48"/>
      <c r="J51" s="49"/>
      <c r="K51" s="7" t="s">
        <v>21</v>
      </c>
      <c r="L51" s="7">
        <v>3</v>
      </c>
      <c r="M51" s="8">
        <v>1500</v>
      </c>
      <c r="N51" s="51"/>
      <c r="O51" s="48"/>
      <c r="P51" s="48"/>
      <c r="Q51" s="11" t="s">
        <v>21</v>
      </c>
      <c r="R51" s="12">
        <v>3</v>
      </c>
      <c r="S51" s="13">
        <v>1500</v>
      </c>
      <c r="T51" s="15"/>
    </row>
    <row r="52" spans="1:20" s="19" customFormat="1" ht="13.5" customHeight="1" x14ac:dyDescent="0.15">
      <c r="A52" s="5" t="s">
        <v>109</v>
      </c>
      <c r="B52" s="6" t="s">
        <v>110</v>
      </c>
      <c r="C52" s="7" t="s">
        <v>21</v>
      </c>
      <c r="D52" s="54">
        <v>1</v>
      </c>
      <c r="E52" s="53">
        <v>275</v>
      </c>
      <c r="F52" s="7" t="s">
        <v>21</v>
      </c>
      <c r="G52" s="54">
        <v>1</v>
      </c>
      <c r="H52" s="53">
        <v>275</v>
      </c>
      <c r="I52" s="48"/>
      <c r="J52" s="49"/>
      <c r="K52" s="7" t="s">
        <v>21</v>
      </c>
      <c r="L52" s="7">
        <v>2</v>
      </c>
      <c r="M52" s="8">
        <v>500</v>
      </c>
      <c r="N52" s="7" t="s">
        <v>21</v>
      </c>
      <c r="O52" s="7" t="s">
        <v>22</v>
      </c>
      <c r="P52" s="8">
        <v>275</v>
      </c>
      <c r="Q52" s="11" t="s">
        <v>21</v>
      </c>
      <c r="R52" s="12">
        <v>1</v>
      </c>
      <c r="S52" s="13">
        <v>275</v>
      </c>
      <c r="T52" s="14"/>
    </row>
    <row r="53" spans="1:20" s="14" customFormat="1" ht="13.5" customHeight="1" x14ac:dyDescent="0.15">
      <c r="A53" s="16" t="s">
        <v>111</v>
      </c>
      <c r="B53" s="6" t="s">
        <v>30</v>
      </c>
      <c r="C53" s="7" t="s">
        <v>21</v>
      </c>
      <c r="D53" s="52">
        <v>2</v>
      </c>
      <c r="E53" s="53">
        <v>500</v>
      </c>
      <c r="F53" s="7" t="s">
        <v>21</v>
      </c>
      <c r="G53" s="54">
        <v>2</v>
      </c>
      <c r="H53" s="53">
        <v>500</v>
      </c>
      <c r="I53" s="7" t="s">
        <v>21</v>
      </c>
      <c r="J53" s="8">
        <v>275</v>
      </c>
      <c r="K53" s="7" t="s">
        <v>21</v>
      </c>
      <c r="L53" s="7">
        <v>1</v>
      </c>
      <c r="M53" s="8">
        <v>275</v>
      </c>
      <c r="N53" s="7" t="s">
        <v>21</v>
      </c>
      <c r="O53" s="7" t="s">
        <v>22</v>
      </c>
      <c r="P53" s="8">
        <v>275</v>
      </c>
      <c r="Q53" s="11" t="s">
        <v>21</v>
      </c>
      <c r="R53" s="12">
        <v>1</v>
      </c>
      <c r="S53" s="13">
        <v>275</v>
      </c>
    </row>
    <row r="54" spans="1:20" s="14" customFormat="1" ht="13.5" customHeight="1" x14ac:dyDescent="0.15">
      <c r="A54" s="5" t="s">
        <v>112</v>
      </c>
      <c r="B54" s="6" t="s">
        <v>113</v>
      </c>
      <c r="C54" s="7" t="s">
        <v>21</v>
      </c>
      <c r="D54" s="52">
        <v>1</v>
      </c>
      <c r="E54" s="53">
        <v>275</v>
      </c>
      <c r="F54" s="7" t="s">
        <v>21</v>
      </c>
      <c r="G54" s="7">
        <v>1</v>
      </c>
      <c r="H54" s="10">
        <v>275</v>
      </c>
      <c r="I54" s="48"/>
      <c r="J54" s="49"/>
      <c r="K54" s="7" t="s">
        <v>21</v>
      </c>
      <c r="L54" s="7">
        <v>1</v>
      </c>
      <c r="M54" s="8">
        <v>275</v>
      </c>
      <c r="N54" s="7" t="s">
        <v>21</v>
      </c>
      <c r="O54" s="7" t="s">
        <v>22</v>
      </c>
      <c r="P54" s="8">
        <v>275</v>
      </c>
      <c r="Q54" s="11" t="s">
        <v>21</v>
      </c>
      <c r="R54" s="12">
        <v>1</v>
      </c>
      <c r="S54" s="13">
        <v>275</v>
      </c>
    </row>
    <row r="55" spans="1:20" s="14" customFormat="1" ht="13.5" customHeight="1" x14ac:dyDescent="0.15">
      <c r="A55" s="17" t="s">
        <v>114</v>
      </c>
      <c r="B55" s="6" t="s">
        <v>115</v>
      </c>
      <c r="C55" s="7" t="s">
        <v>21</v>
      </c>
      <c r="D55" s="52">
        <v>2</v>
      </c>
      <c r="E55" s="53">
        <v>500</v>
      </c>
      <c r="F55" s="7" t="s">
        <v>21</v>
      </c>
      <c r="G55" s="7">
        <v>2</v>
      </c>
      <c r="H55" s="10">
        <v>500</v>
      </c>
      <c r="I55" s="48"/>
      <c r="J55" s="49"/>
      <c r="K55" s="7" t="s">
        <v>21</v>
      </c>
      <c r="L55" s="7">
        <v>2</v>
      </c>
      <c r="M55" s="8">
        <v>500</v>
      </c>
      <c r="N55" s="7" t="s">
        <v>21</v>
      </c>
      <c r="O55" s="7" t="s">
        <v>22</v>
      </c>
      <c r="P55" s="8">
        <v>275</v>
      </c>
      <c r="Q55" s="11" t="s">
        <v>21</v>
      </c>
      <c r="R55" s="12">
        <v>2</v>
      </c>
      <c r="S55" s="13">
        <v>500</v>
      </c>
    </row>
    <row r="56" spans="1:20" s="14" customFormat="1" ht="13.5" customHeight="1" x14ac:dyDescent="0.15">
      <c r="A56" s="5" t="s">
        <v>116</v>
      </c>
      <c r="B56" s="6" t="s">
        <v>58</v>
      </c>
      <c r="C56" s="7" t="s">
        <v>21</v>
      </c>
      <c r="D56" s="9">
        <v>2</v>
      </c>
      <c r="E56" s="10">
        <v>500</v>
      </c>
      <c r="F56" s="7" t="s">
        <v>21</v>
      </c>
      <c r="G56" s="7">
        <v>2</v>
      </c>
      <c r="H56" s="10">
        <v>500</v>
      </c>
      <c r="I56" s="48"/>
      <c r="J56" s="49"/>
      <c r="K56" s="7" t="s">
        <v>21</v>
      </c>
      <c r="L56" s="7">
        <v>2</v>
      </c>
      <c r="M56" s="8">
        <v>500</v>
      </c>
      <c r="N56" s="7" t="s">
        <v>21</v>
      </c>
      <c r="O56" s="7" t="s">
        <v>22</v>
      </c>
      <c r="P56" s="8">
        <v>275</v>
      </c>
      <c r="Q56" s="11" t="s">
        <v>21</v>
      </c>
      <c r="R56" s="12">
        <v>1</v>
      </c>
      <c r="S56" s="13">
        <v>275</v>
      </c>
    </row>
    <row r="57" spans="1:20" s="14" customFormat="1" ht="13.5" customHeight="1" x14ac:dyDescent="0.15">
      <c r="A57" s="17" t="s">
        <v>117</v>
      </c>
      <c r="B57" s="6" t="s">
        <v>118</v>
      </c>
      <c r="C57" s="7" t="s">
        <v>21</v>
      </c>
      <c r="D57" s="9">
        <v>3</v>
      </c>
      <c r="E57" s="10">
        <v>1500</v>
      </c>
      <c r="F57" s="48"/>
      <c r="G57" s="48"/>
      <c r="H57" s="50"/>
      <c r="I57" s="48"/>
      <c r="J57" s="49"/>
      <c r="K57" s="7" t="s">
        <v>21</v>
      </c>
      <c r="L57" s="7">
        <v>2</v>
      </c>
      <c r="M57" s="8">
        <v>500</v>
      </c>
      <c r="N57" s="51"/>
      <c r="O57" s="51"/>
      <c r="P57" s="51"/>
      <c r="Q57" s="11" t="s">
        <v>21</v>
      </c>
      <c r="R57" s="12">
        <v>2</v>
      </c>
      <c r="S57" s="13">
        <v>500</v>
      </c>
      <c r="T57" s="19"/>
    </row>
    <row r="58" spans="1:20" s="14" customFormat="1" ht="13.5" customHeight="1" x14ac:dyDescent="0.15">
      <c r="A58" s="5" t="s">
        <v>119</v>
      </c>
      <c r="B58" s="6" t="s">
        <v>44</v>
      </c>
      <c r="C58" s="7" t="s">
        <v>21</v>
      </c>
      <c r="D58" s="52">
        <v>2</v>
      </c>
      <c r="E58" s="53">
        <v>500</v>
      </c>
      <c r="F58" s="7" t="s">
        <v>21</v>
      </c>
      <c r="G58" s="54">
        <v>2</v>
      </c>
      <c r="H58" s="53">
        <v>500</v>
      </c>
      <c r="I58" s="48"/>
      <c r="J58" s="49"/>
      <c r="K58" s="7" t="s">
        <v>21</v>
      </c>
      <c r="L58" s="7">
        <v>2</v>
      </c>
      <c r="M58" s="8">
        <v>500</v>
      </c>
      <c r="N58" s="7" t="s">
        <v>21</v>
      </c>
      <c r="O58" s="7" t="s">
        <v>22</v>
      </c>
      <c r="P58" s="8">
        <v>275</v>
      </c>
      <c r="Q58" s="11" t="s">
        <v>21</v>
      </c>
      <c r="R58" s="12">
        <v>2</v>
      </c>
      <c r="S58" s="13">
        <v>500</v>
      </c>
    </row>
    <row r="59" spans="1:20" s="22" customFormat="1" ht="13.5" customHeight="1" x14ac:dyDescent="0.15">
      <c r="A59" s="5" t="s">
        <v>120</v>
      </c>
      <c r="B59" s="6" t="s">
        <v>121</v>
      </c>
      <c r="C59" s="7" t="s">
        <v>21</v>
      </c>
      <c r="D59" s="52">
        <v>3</v>
      </c>
      <c r="E59" s="53">
        <v>1500</v>
      </c>
      <c r="F59" s="48"/>
      <c r="G59" s="48"/>
      <c r="H59" s="50"/>
      <c r="I59" s="48"/>
      <c r="J59" s="49"/>
      <c r="K59" s="7" t="s">
        <v>21</v>
      </c>
      <c r="L59" s="7">
        <v>1</v>
      </c>
      <c r="M59" s="8">
        <v>275</v>
      </c>
      <c r="N59" s="51"/>
      <c r="O59" s="48"/>
      <c r="P59" s="49"/>
      <c r="Q59" s="11" t="s">
        <v>21</v>
      </c>
      <c r="R59" s="12">
        <v>2</v>
      </c>
      <c r="S59" s="13">
        <v>500</v>
      </c>
      <c r="T59" s="14"/>
    </row>
    <row r="60" spans="1:20" s="20" customFormat="1" ht="13.5" customHeight="1" x14ac:dyDescent="0.15">
      <c r="A60" s="21" t="s">
        <v>122</v>
      </c>
      <c r="B60" s="18" t="s">
        <v>123</v>
      </c>
      <c r="C60" s="7" t="s">
        <v>21</v>
      </c>
      <c r="D60" s="52">
        <v>3</v>
      </c>
      <c r="E60" s="53">
        <v>1500</v>
      </c>
      <c r="F60" s="48"/>
      <c r="G60" s="48"/>
      <c r="H60" s="50"/>
      <c r="I60" s="48"/>
      <c r="J60" s="49"/>
      <c r="K60" s="7" t="s">
        <v>21</v>
      </c>
      <c r="L60" s="7">
        <v>1</v>
      </c>
      <c r="M60" s="8">
        <v>275</v>
      </c>
      <c r="N60" s="48"/>
      <c r="O60" s="48"/>
      <c r="P60" s="48"/>
      <c r="Q60" s="11" t="s">
        <v>21</v>
      </c>
      <c r="R60" s="12">
        <v>2</v>
      </c>
      <c r="S60" s="13">
        <v>500</v>
      </c>
      <c r="T60" s="22"/>
    </row>
    <row r="61" spans="1:20" s="20" customFormat="1" ht="13.5" customHeight="1" x14ac:dyDescent="0.15">
      <c r="A61" s="21" t="s">
        <v>124</v>
      </c>
      <c r="B61" s="18" t="s">
        <v>125</v>
      </c>
      <c r="C61" s="7" t="s">
        <v>21</v>
      </c>
      <c r="D61" s="52">
        <v>3</v>
      </c>
      <c r="E61" s="53">
        <v>1500</v>
      </c>
      <c r="F61" s="48"/>
      <c r="G61" s="48"/>
      <c r="H61" s="50"/>
      <c r="I61" s="48"/>
      <c r="J61" s="49"/>
      <c r="K61" s="48"/>
      <c r="L61" s="48"/>
      <c r="M61" s="49"/>
      <c r="N61" s="48"/>
      <c r="O61" s="48"/>
      <c r="P61" s="48"/>
      <c r="Q61" s="11" t="s">
        <v>21</v>
      </c>
      <c r="R61" s="12">
        <v>2</v>
      </c>
      <c r="S61" s="13">
        <v>500</v>
      </c>
    </row>
    <row r="62" spans="1:20" s="20" customFormat="1" ht="13.5" customHeight="1" x14ac:dyDescent="0.15">
      <c r="A62" s="16" t="s">
        <v>126</v>
      </c>
      <c r="B62" s="6" t="s">
        <v>127</v>
      </c>
      <c r="C62" s="7" t="s">
        <v>21</v>
      </c>
      <c r="D62" s="9">
        <v>1</v>
      </c>
      <c r="E62" s="10">
        <v>275</v>
      </c>
      <c r="F62" s="7" t="s">
        <v>21</v>
      </c>
      <c r="G62" s="7">
        <v>1</v>
      </c>
      <c r="H62" s="10">
        <v>275</v>
      </c>
      <c r="I62" s="7" t="s">
        <v>21</v>
      </c>
      <c r="J62" s="8">
        <v>275</v>
      </c>
      <c r="K62" s="7" t="s">
        <v>21</v>
      </c>
      <c r="L62" s="7">
        <v>1</v>
      </c>
      <c r="M62" s="8">
        <v>275</v>
      </c>
      <c r="N62" s="7" t="s">
        <v>21</v>
      </c>
      <c r="O62" s="7" t="s">
        <v>22</v>
      </c>
      <c r="P62" s="8">
        <v>275</v>
      </c>
      <c r="Q62" s="11" t="s">
        <v>21</v>
      </c>
      <c r="R62" s="12">
        <v>2</v>
      </c>
      <c r="S62" s="13">
        <v>500</v>
      </c>
      <c r="T62" s="14"/>
    </row>
    <row r="63" spans="1:20" s="20" customFormat="1" ht="13.5" customHeight="1" x14ac:dyDescent="0.15">
      <c r="A63" s="21" t="s">
        <v>128</v>
      </c>
      <c r="B63" s="18" t="s">
        <v>44</v>
      </c>
      <c r="C63" s="7" t="s">
        <v>21</v>
      </c>
      <c r="D63" s="9">
        <v>2</v>
      </c>
      <c r="E63" s="10">
        <v>500</v>
      </c>
      <c r="F63" s="48"/>
      <c r="G63" s="48"/>
      <c r="H63" s="50"/>
      <c r="I63" s="48"/>
      <c r="J63" s="49"/>
      <c r="K63" s="7" t="s">
        <v>21</v>
      </c>
      <c r="L63" s="7">
        <v>2</v>
      </c>
      <c r="M63" s="8">
        <v>500</v>
      </c>
      <c r="N63" s="7" t="s">
        <v>21</v>
      </c>
      <c r="O63" s="7" t="s">
        <v>22</v>
      </c>
      <c r="P63" s="8">
        <v>275</v>
      </c>
      <c r="Q63" s="11" t="s">
        <v>21</v>
      </c>
      <c r="R63" s="12">
        <v>2</v>
      </c>
      <c r="S63" s="13">
        <v>500</v>
      </c>
    </row>
    <row r="64" spans="1:20" s="20" customFormat="1" ht="13.5" customHeight="1" x14ac:dyDescent="0.15">
      <c r="A64" s="21" t="s">
        <v>129</v>
      </c>
      <c r="B64" s="18" t="s">
        <v>30</v>
      </c>
      <c r="C64" s="7" t="s">
        <v>21</v>
      </c>
      <c r="D64" s="9">
        <v>2</v>
      </c>
      <c r="E64" s="10">
        <v>500</v>
      </c>
      <c r="F64" s="48"/>
      <c r="G64" s="48"/>
      <c r="H64" s="50"/>
      <c r="I64" s="48"/>
      <c r="J64" s="49"/>
      <c r="K64" s="7" t="s">
        <v>21</v>
      </c>
      <c r="L64" s="7">
        <v>2</v>
      </c>
      <c r="M64" s="8">
        <v>500</v>
      </c>
      <c r="N64" s="7" t="s">
        <v>21</v>
      </c>
      <c r="O64" s="7" t="s">
        <v>22</v>
      </c>
      <c r="P64" s="8">
        <v>275</v>
      </c>
      <c r="Q64" s="11" t="s">
        <v>21</v>
      </c>
      <c r="R64" s="12">
        <v>2</v>
      </c>
      <c r="S64" s="13">
        <v>500</v>
      </c>
    </row>
    <row r="65" spans="1:19" s="14" customFormat="1" ht="13.5" customHeight="1" x14ac:dyDescent="0.15">
      <c r="A65" s="16" t="s">
        <v>130</v>
      </c>
      <c r="B65" s="6" t="s">
        <v>131</v>
      </c>
      <c r="C65" s="7" t="s">
        <v>21</v>
      </c>
      <c r="D65" s="52">
        <v>2</v>
      </c>
      <c r="E65" s="53">
        <v>500</v>
      </c>
      <c r="F65" s="7" t="s">
        <v>21</v>
      </c>
      <c r="G65" s="54">
        <v>2</v>
      </c>
      <c r="H65" s="53">
        <v>500</v>
      </c>
      <c r="I65" s="48"/>
      <c r="J65" s="49"/>
      <c r="K65" s="7" t="s">
        <v>21</v>
      </c>
      <c r="L65" s="7">
        <v>1</v>
      </c>
      <c r="M65" s="8">
        <v>275</v>
      </c>
      <c r="N65" s="7" t="s">
        <v>21</v>
      </c>
      <c r="O65" s="7" t="s">
        <v>22</v>
      </c>
      <c r="P65" s="8">
        <v>275</v>
      </c>
      <c r="Q65" s="11" t="s">
        <v>21</v>
      </c>
      <c r="R65" s="12">
        <v>1</v>
      </c>
      <c r="S65" s="13">
        <v>275</v>
      </c>
    </row>
    <row r="66" spans="1:19" s="14" customFormat="1" ht="14" x14ac:dyDescent="0.15">
      <c r="A66" s="17" t="s">
        <v>132</v>
      </c>
      <c r="B66" s="6" t="s">
        <v>62</v>
      </c>
      <c r="C66" s="7" t="s">
        <v>21</v>
      </c>
      <c r="D66" s="52">
        <v>2</v>
      </c>
      <c r="E66" s="53">
        <v>500</v>
      </c>
      <c r="F66" s="7" t="s">
        <v>21</v>
      </c>
      <c r="G66" s="54">
        <v>2</v>
      </c>
      <c r="H66" s="53">
        <v>500</v>
      </c>
      <c r="I66" s="48"/>
      <c r="J66" s="49"/>
      <c r="K66" s="7" t="s">
        <v>21</v>
      </c>
      <c r="L66" s="7">
        <v>2</v>
      </c>
      <c r="M66" s="8">
        <v>500</v>
      </c>
      <c r="N66" s="7" t="s">
        <v>21</v>
      </c>
      <c r="O66" s="7" t="s">
        <v>22</v>
      </c>
      <c r="P66" s="8">
        <v>275</v>
      </c>
      <c r="Q66" s="11" t="s">
        <v>21</v>
      </c>
      <c r="R66" s="12">
        <v>2</v>
      </c>
      <c r="S66" s="13">
        <v>500</v>
      </c>
    </row>
    <row r="67" spans="1:19" s="14" customFormat="1" ht="13.5" customHeight="1" x14ac:dyDescent="0.15">
      <c r="A67" s="16" t="s">
        <v>133</v>
      </c>
      <c r="B67" s="6" t="s">
        <v>134</v>
      </c>
      <c r="C67" s="7" t="s">
        <v>21</v>
      </c>
      <c r="D67" s="52">
        <v>1</v>
      </c>
      <c r="E67" s="53">
        <v>275</v>
      </c>
      <c r="F67" s="7" t="s">
        <v>21</v>
      </c>
      <c r="G67" s="54">
        <v>1</v>
      </c>
      <c r="H67" s="53">
        <v>275</v>
      </c>
      <c r="I67" s="48"/>
      <c r="J67" s="49"/>
      <c r="K67" s="7" t="s">
        <v>21</v>
      </c>
      <c r="L67" s="7">
        <v>2</v>
      </c>
      <c r="M67" s="8">
        <v>500</v>
      </c>
      <c r="N67" s="7" t="s">
        <v>21</v>
      </c>
      <c r="O67" s="7" t="s">
        <v>22</v>
      </c>
      <c r="P67" s="8">
        <v>275</v>
      </c>
      <c r="Q67" s="11" t="s">
        <v>21</v>
      </c>
      <c r="R67" s="12">
        <v>2</v>
      </c>
      <c r="S67" s="13">
        <v>500</v>
      </c>
    </row>
    <row r="68" spans="1:19" s="14" customFormat="1" ht="13.5" customHeight="1" x14ac:dyDescent="0.15">
      <c r="A68" s="16" t="s">
        <v>135</v>
      </c>
      <c r="B68" s="6" t="s">
        <v>136</v>
      </c>
      <c r="C68" s="7" t="s">
        <v>21</v>
      </c>
      <c r="D68" s="54">
        <v>1</v>
      </c>
      <c r="E68" s="53">
        <v>275</v>
      </c>
      <c r="F68" s="7" t="s">
        <v>21</v>
      </c>
      <c r="G68" s="54">
        <v>1</v>
      </c>
      <c r="H68" s="53">
        <v>275</v>
      </c>
      <c r="I68" s="48"/>
      <c r="J68" s="49"/>
      <c r="K68" s="7" t="s">
        <v>21</v>
      </c>
      <c r="L68" s="7">
        <v>1</v>
      </c>
      <c r="M68" s="8">
        <v>275</v>
      </c>
      <c r="N68" s="7" t="s">
        <v>21</v>
      </c>
      <c r="O68" s="7" t="s">
        <v>22</v>
      </c>
      <c r="P68" s="8">
        <v>275</v>
      </c>
      <c r="Q68" s="11" t="s">
        <v>21</v>
      </c>
      <c r="R68" s="12">
        <v>1</v>
      </c>
      <c r="S68" s="13">
        <v>275</v>
      </c>
    </row>
    <row r="69" spans="1:19" s="14" customFormat="1" ht="13.5" customHeight="1" x14ac:dyDescent="0.15">
      <c r="A69" s="16" t="s">
        <v>137</v>
      </c>
      <c r="B69" s="6" t="s">
        <v>138</v>
      </c>
      <c r="C69" s="7" t="s">
        <v>21</v>
      </c>
      <c r="D69" s="52">
        <v>1</v>
      </c>
      <c r="E69" s="53">
        <v>275</v>
      </c>
      <c r="F69" s="7" t="s">
        <v>21</v>
      </c>
      <c r="G69" s="54">
        <v>1</v>
      </c>
      <c r="H69" s="53">
        <v>275</v>
      </c>
      <c r="I69" s="48"/>
      <c r="J69" s="49"/>
      <c r="K69" s="7" t="s">
        <v>21</v>
      </c>
      <c r="L69" s="7">
        <v>2</v>
      </c>
      <c r="M69" s="8">
        <v>500</v>
      </c>
      <c r="N69" s="7" t="s">
        <v>21</v>
      </c>
      <c r="O69" s="7" t="s">
        <v>22</v>
      </c>
      <c r="P69" s="8">
        <v>275</v>
      </c>
      <c r="Q69" s="11" t="s">
        <v>21</v>
      </c>
      <c r="R69" s="12">
        <v>2</v>
      </c>
      <c r="S69" s="13">
        <v>500</v>
      </c>
    </row>
    <row r="70" spans="1:19" s="14" customFormat="1" ht="13.5" customHeight="1" x14ac:dyDescent="0.15">
      <c r="A70" s="16" t="s">
        <v>139</v>
      </c>
      <c r="B70" s="6" t="s">
        <v>44</v>
      </c>
      <c r="C70" s="7" t="s">
        <v>21</v>
      </c>
      <c r="D70" s="54">
        <v>1</v>
      </c>
      <c r="E70" s="53">
        <v>275</v>
      </c>
      <c r="F70" s="7" t="s">
        <v>21</v>
      </c>
      <c r="G70" s="54">
        <v>1</v>
      </c>
      <c r="H70" s="53">
        <v>275</v>
      </c>
      <c r="I70" s="48"/>
      <c r="J70" s="49"/>
      <c r="K70" s="7" t="s">
        <v>21</v>
      </c>
      <c r="L70" s="7">
        <v>3</v>
      </c>
      <c r="M70" s="8">
        <v>1500</v>
      </c>
      <c r="N70" s="51"/>
      <c r="O70" s="48"/>
      <c r="P70" s="49"/>
      <c r="Q70" s="11" t="s">
        <v>21</v>
      </c>
      <c r="R70" s="12">
        <v>3</v>
      </c>
      <c r="S70" s="13">
        <v>1500</v>
      </c>
    </row>
    <row r="71" spans="1:19" s="14" customFormat="1" ht="13.5" customHeight="1" x14ac:dyDescent="0.15">
      <c r="A71" s="17" t="s">
        <v>140</v>
      </c>
      <c r="B71" s="6" t="s">
        <v>141</v>
      </c>
      <c r="C71" s="7" t="s">
        <v>21</v>
      </c>
      <c r="D71" s="9">
        <v>1</v>
      </c>
      <c r="E71" s="10">
        <v>275</v>
      </c>
      <c r="F71" s="7" t="s">
        <v>21</v>
      </c>
      <c r="G71" s="7">
        <v>1</v>
      </c>
      <c r="H71" s="10">
        <v>275</v>
      </c>
      <c r="I71" s="7" t="s">
        <v>21</v>
      </c>
      <c r="J71" s="8">
        <v>275</v>
      </c>
      <c r="K71" s="7" t="s">
        <v>21</v>
      </c>
      <c r="L71" s="7">
        <v>2</v>
      </c>
      <c r="M71" s="8">
        <v>500</v>
      </c>
      <c r="N71" s="7" t="s">
        <v>21</v>
      </c>
      <c r="O71" s="7" t="s">
        <v>22</v>
      </c>
      <c r="P71" s="8">
        <v>275</v>
      </c>
      <c r="Q71" s="11" t="s">
        <v>21</v>
      </c>
      <c r="R71" s="12">
        <v>2</v>
      </c>
      <c r="S71" s="13">
        <v>500</v>
      </c>
    </row>
    <row r="72" spans="1:19" s="14" customFormat="1" ht="13.5" customHeight="1" x14ac:dyDescent="0.15">
      <c r="A72" s="21" t="s">
        <v>142</v>
      </c>
      <c r="B72" s="6" t="s">
        <v>127</v>
      </c>
      <c r="C72" s="7" t="s">
        <v>21</v>
      </c>
      <c r="D72" s="52">
        <v>2</v>
      </c>
      <c r="E72" s="53">
        <v>500</v>
      </c>
      <c r="F72" s="7" t="s">
        <v>21</v>
      </c>
      <c r="G72" s="54">
        <v>2</v>
      </c>
      <c r="H72" s="53">
        <v>500</v>
      </c>
      <c r="I72" s="7" t="s">
        <v>21</v>
      </c>
      <c r="J72" s="8">
        <v>275</v>
      </c>
      <c r="K72" s="7" t="s">
        <v>21</v>
      </c>
      <c r="L72" s="7">
        <v>3</v>
      </c>
      <c r="M72" s="8">
        <v>1500</v>
      </c>
      <c r="N72" s="51"/>
      <c r="O72" s="48"/>
      <c r="P72" s="48"/>
      <c r="Q72" s="11" t="s">
        <v>21</v>
      </c>
      <c r="R72" s="12">
        <v>2</v>
      </c>
      <c r="S72" s="13">
        <v>500</v>
      </c>
    </row>
    <row r="73" spans="1:19" s="14" customFormat="1" ht="13.5" customHeight="1" x14ac:dyDescent="0.15">
      <c r="A73" s="5" t="s">
        <v>143</v>
      </c>
      <c r="B73" s="6" t="s">
        <v>144</v>
      </c>
      <c r="C73" s="7" t="s">
        <v>21</v>
      </c>
      <c r="D73" s="9">
        <v>1</v>
      </c>
      <c r="E73" s="10">
        <v>275</v>
      </c>
      <c r="F73" s="7" t="s">
        <v>21</v>
      </c>
      <c r="G73" s="7">
        <v>1</v>
      </c>
      <c r="H73" s="10">
        <v>275</v>
      </c>
      <c r="I73" s="48"/>
      <c r="J73" s="49"/>
      <c r="K73" s="7" t="s">
        <v>21</v>
      </c>
      <c r="L73" s="7">
        <v>1</v>
      </c>
      <c r="M73" s="8">
        <v>275</v>
      </c>
      <c r="N73" s="7" t="s">
        <v>21</v>
      </c>
      <c r="O73" s="7" t="s">
        <v>22</v>
      </c>
      <c r="P73" s="8">
        <v>275</v>
      </c>
      <c r="Q73" s="11" t="s">
        <v>21</v>
      </c>
      <c r="R73" s="12">
        <v>1</v>
      </c>
      <c r="S73" s="13">
        <v>275</v>
      </c>
    </row>
    <row r="74" spans="1:19" ht="15.75" customHeight="1" x14ac:dyDescent="0.15">
      <c r="A74" s="23" t="s">
        <v>145</v>
      </c>
      <c r="B74" s="24"/>
      <c r="C74" s="26">
        <v>70</v>
      </c>
      <c r="D74" s="26"/>
      <c r="E74" s="26"/>
      <c r="F74" s="25">
        <v>55</v>
      </c>
      <c r="G74" s="25"/>
      <c r="H74" s="27"/>
      <c r="I74" s="28">
        <v>19</v>
      </c>
      <c r="J74" s="28"/>
      <c r="K74" s="28">
        <v>69</v>
      </c>
      <c r="L74" s="28"/>
      <c r="M74" s="28"/>
      <c r="N74" s="25">
        <v>57</v>
      </c>
      <c r="O74" s="25"/>
      <c r="P74" s="25"/>
      <c r="Q74" s="29">
        <v>70</v>
      </c>
      <c r="R74" s="30"/>
      <c r="S74" s="31"/>
    </row>
    <row r="75" spans="1:19" ht="15.75" customHeight="1" thickBot="1" x14ac:dyDescent="0.2">
      <c r="A75" s="32" t="s">
        <v>146</v>
      </c>
      <c r="B75" s="33"/>
      <c r="C75" s="35">
        <f>C74/70</f>
        <v>1</v>
      </c>
      <c r="D75" s="36"/>
      <c r="E75" s="36"/>
      <c r="F75" s="35">
        <f>F74/70</f>
        <v>0.7857142857142857</v>
      </c>
      <c r="G75" s="34"/>
      <c r="H75" s="37"/>
      <c r="I75" s="35">
        <f>I74/70</f>
        <v>0.27142857142857141</v>
      </c>
      <c r="J75" s="38"/>
      <c r="K75" s="35">
        <f>K74/70</f>
        <v>0.98571428571428577</v>
      </c>
      <c r="L75" s="38"/>
      <c r="M75" s="38"/>
      <c r="N75" s="35">
        <f>N74/70</f>
        <v>0.81428571428571428</v>
      </c>
      <c r="O75" s="34"/>
      <c r="P75" s="34"/>
      <c r="Q75" s="35">
        <f>Q74/70</f>
        <v>1</v>
      </c>
      <c r="R75" s="39"/>
      <c r="S75" s="40"/>
    </row>
    <row r="76" spans="1:19" ht="13.5" customHeight="1" x14ac:dyDescent="0.2">
      <c r="A76" s="55" t="s">
        <v>147</v>
      </c>
      <c r="B76" s="41"/>
      <c r="C76" s="42"/>
      <c r="D76" s="42"/>
      <c r="E76" s="42"/>
      <c r="F76" s="41"/>
      <c r="G76" s="41"/>
      <c r="H76" s="42"/>
      <c r="I76" s="41"/>
      <c r="J76" s="41"/>
      <c r="K76" s="41"/>
      <c r="L76" s="41"/>
      <c r="M76" s="41"/>
      <c r="N76" s="43"/>
      <c r="O76" s="41"/>
      <c r="P76" s="41"/>
    </row>
  </sheetData>
  <autoFilter ref="A3:T76" xr:uid="{5F29CBA5-D176-48AD-BF31-771820E3194D}"/>
  <sortState xmlns:xlrd2="http://schemas.microsoft.com/office/spreadsheetml/2017/richdata2" ref="A4:T73">
    <sortCondition ref="A4:A73"/>
  </sortState>
  <mergeCells count="8">
    <mergeCell ref="Q2:S2"/>
    <mergeCell ref="N1:S1"/>
    <mergeCell ref="C2:E2"/>
    <mergeCell ref="F2:H2"/>
    <mergeCell ref="I2:J2"/>
    <mergeCell ref="N2:P2"/>
    <mergeCell ref="K2:M2"/>
    <mergeCell ref="F1:M1"/>
  </mergeCells>
  <pageMargins left="0.7" right="0.7" top="0.75" bottom="0.75" header="0.3" footer="0.3"/>
  <pageSetup orientation="portrait" horizontalDpi="4294967293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5" ma:contentTypeDescription="Create a new document." ma:contentTypeScope="" ma:versionID="1b6597c56659b5b97e1b0a656ff443d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0d30ea534cc40812cd58f7a098378cba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f47578f-8e2d-4f5e-8a70-e80b1e638954">
      <Terms xmlns="http://schemas.microsoft.com/office/infopath/2007/PartnerControls"/>
    </lcf76f155ced4ddcb4097134ff3c332f>
    <TaxCatchAll xmlns="5a2017a2-43b2-4339-bcb6-81ed34d069df" xsi:nil="true"/>
    <SharedWithUsers xmlns="5a2017a2-43b2-4339-bcb6-81ed34d069df">
      <UserInfo>
        <DisplayName>Quinn, Maureen M. (GIC)</DisplayName>
        <AccountId>12</AccountId>
        <AccountType/>
      </UserInfo>
      <UserInfo>
        <DisplayName>Monteiro, Leslie (GIC)</DisplayName>
        <AccountId>36</AccountId>
        <AccountType/>
      </UserInfo>
      <UserInfo>
        <DisplayName>McBean, Cameron (GIC)</DisplayName>
        <AccountId>20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7DF0FEA-DF96-47D8-8E60-584B1FE4E1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7578f-8e2d-4f5e-8a70-e80b1e638954"/>
    <ds:schemaRef ds:uri="5a2017a2-43b2-4339-bcb6-81ed34d069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96D07A-3E4F-4543-BD0F-EB94F938CE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ADBE0B-3D37-4936-899D-4A3C25EE84B4}">
  <ds:schemaRefs>
    <ds:schemaRef ds:uri="http://schemas.microsoft.com/office/2006/metadata/properties"/>
    <ds:schemaRef ds:uri="http://schemas.microsoft.com/office/infopath/2007/PartnerControls"/>
    <ds:schemaRef ds:uri="df47578f-8e2d-4f5e-8a70-e80b1e638954"/>
    <ds:schemaRef ds:uri="5a2017a2-43b2-4339-bcb6-81ed34d069df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McBean, Cameron (GIC)</dc:creator>
  <cp:keywords/>
  <dc:description/>
  <cp:lastModifiedBy>Monteiro, Leslie (GIC)</cp:lastModifiedBy>
  <cp:revision/>
  <dcterms:created xsi:type="dcterms:W3CDTF">2021-03-24T17:20:50Z</dcterms:created>
  <dcterms:modified xsi:type="dcterms:W3CDTF">2026-03-31T14:41:39Z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MediaServiceImageTags">
    <vt:lpwstr/>
  </property>
</Properties>
</file>