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3_ncr:1_{37DD862D-7057-414A-A17F-A3563A466AB4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COVER PAGE" sheetId="2" r:id="rId1"/>
    <sheet name="DATA" sheetId="1" r:id="rId2"/>
    <sheet name="META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2" l="1"/>
  <c r="I12" i="2" s="1"/>
</calcChain>
</file>

<file path=xl/sharedStrings.xml><?xml version="1.0" encoding="utf-8"?>
<sst xmlns="http://schemas.openxmlformats.org/spreadsheetml/2006/main" count="45" uniqueCount="30">
  <si>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</si>
  <si>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</si>
  <si>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</si>
  <si>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</si>
  <si>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</si>
  <si>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</si>
  <si>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</si>
  <si>
    <t>Massachusetts Department of Transitional Assistance</t>
  </si>
  <si>
    <t>600 Washington Street, 5th Floor</t>
  </si>
  <si>
    <t>Boston, MA 02111</t>
  </si>
  <si>
    <t xml:space="preserve">Report Date:                   </t>
  </si>
  <si>
    <t>Data represents caseload during month of:</t>
  </si>
  <si>
    <t>Brief Description &amp; Purpose of the Report:</t>
  </si>
  <si>
    <t>How to use this report:</t>
  </si>
  <si>
    <t xml:space="preserve">Date Published: </t>
  </si>
  <si>
    <t>DTA Mission Statement</t>
  </si>
  <si>
    <t>The Department of Transitional Assistance (DTA) assists and empowers low-income individuals and families to meet their basic needs, improve their quality of life, and achieve long term economic self-sufficiency. DTA serves one in nine residents of the Commonwealth with direct economic assistance (cash benefits) and food assistance (SNAP benefits), as well as workforce training opportunities.</t>
  </si>
  <si>
    <t>DTA Monthly HIP Fact Sheet</t>
  </si>
  <si>
    <t>HIP Fact Sheet</t>
  </si>
  <si>
    <t>Metadata Dictionary</t>
  </si>
  <si>
    <t>Field Name</t>
  </si>
  <si>
    <t>Field Description</t>
  </si>
  <si>
    <t>Data Type</t>
  </si>
  <si>
    <t>Numeric</t>
  </si>
  <si>
    <t>Average Incentives (in Dollars)</t>
  </si>
  <si>
    <t>Total Incentives in the month</t>
  </si>
  <si>
    <t>Total HIP Households since inception</t>
  </si>
  <si>
    <t>Total HIP Households within the month</t>
  </si>
  <si>
    <t>Date</t>
  </si>
  <si>
    <t>View latest and historical records of key metrics in the data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</si>
</sst>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[$-409]mmm\-yy;@"/>
    <numFmt numFmtId="165" formatCode="mmm\-yyyy"/>
  </numFmts>
  <fonts count="10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i/>
      <sz val="12"/>
      <color rgb="FFFFC000"/>
      <name val="Arial"/>
      <family val="2"/>
    </font>
    <font>
      <sz val="14"/>
      <color rgb="FF000000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20"/>
      <color indexed="8"/>
      <name val="Arial"/>
      <family val="2"/>
    </font>
    <font>
      <sz val="12"/>
      <color indexed="8"/>
      <name val="Arial"/>
      <family val="2"/>
    </font>
    <font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1" fillId="2" borderId="0" xfId="0" applyFont="1" applyFill="1" applyBorder="1"/>
    <xf numFmtId="0" fontId="0" fillId="2" borderId="6" xfId="0" applyFill="1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/>
    <xf numFmtId="165" fontId="0" fillId="2" borderId="0" xfId="0" applyNumberFormat="1" applyFill="1" applyBorder="1"/>
    <xf numFmtId="0" fontId="3" fillId="2" borderId="5" xfId="0" applyFont="1" applyFill="1" applyBorder="1"/>
    <xf numFmtId="0" fontId="4" fillId="2" borderId="5" xfId="0" applyFont="1" applyFill="1" applyBorder="1"/>
    <xf numFmtId="0" fontId="5" fillId="2" borderId="5" xfId="0" applyFont="1" applyFill="1" applyBorder="1"/>
    <xf numFmtId="14" fontId="0" fillId="2" borderId="0" xfId="0" applyNumberFormat="1" applyFill="1" applyBorder="1"/>
    <xf numFmtId="0" fontId="6" fillId="2" borderId="0" xfId="0" applyFont="1" applyFill="1" applyBorder="1"/>
    <xf numFmtId="0" fontId="0" fillId="2" borderId="5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3" borderId="0" xfId="0" applyFont="1" applyFill="1"/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200024</xdr:colOff>
      <xdr:row>2</xdr:row>
      <xdr:rowOff>5334</xdr:rowOff>
    </xdr:from>
    <xdr:to>
      <xdr:col>4</xdr:col>
      <xdr:colOff>548985</xdr:colOff>
      <xdr:row>5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A48EF5-FBDB-4430-9227-FB1A411BD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4" y="338709"/>
          <a:ext cx="1568161" cy="68999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A44EB6-04AE-4B4D-B8D7-A12BDABFFF8B}" name="Table1" displayName="Table1" ref="A2:C9" totalsRowShown="0" headerRowDxfId="0" dataDxfId="4">
  <autoFilter ref="A2:C9" xr:uid="{5E9CF358-FA7E-4DC2-AB7A-E2EC37C7BE00}"/>
  <tableColumns count="3">
    <tableColumn id="1" xr3:uid="{EA7D3CEB-B934-41AF-8192-6549D31A6BFB}" name="Field Name" dataDxfId="3"/>
    <tableColumn id="2" xr3:uid="{BCD9A3F1-BAF8-453B-96C8-FA1A54583881}" name="Field Description" dataDxfId="2"/>
    <tableColumn id="3" xr3:uid="{45E661D9-8F7D-4492-AD59-A37BAC4959F1}" name="Data Type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7148D-9CA4-4F0F-A7B3-E5C0E2882F26}">
  <dimension ref="C1:M33"/>
  <sheetViews>
    <sheetView tabSelected="1" workbookViewId="0">
      <selection activeCell="M4" sqref="M4"/>
    </sheetView>
  </sheetViews>
  <sheetFormatPr defaultRowHeight="15" x14ac:dyDescent="0.25"/>
  <cols>
    <col min="5" max="5" width="9.7109375" bestFit="1" customWidth="1"/>
  </cols>
  <sheetData>
    <row r="1" spans="3:13" ht="15.75" thickBot="1" x14ac:dyDescent="0.3"/>
    <row r="2" spans="3:13" x14ac:dyDescent="0.25">
      <c r="C2" s="14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3:13" x14ac:dyDescent="0.25">
      <c r="C3" s="17"/>
      <c r="D3" s="18"/>
      <c r="E3" s="18"/>
      <c r="F3" s="19" t="s">
        <v>7</v>
      </c>
      <c r="G3" s="18"/>
      <c r="H3" s="18"/>
      <c r="I3" s="18"/>
      <c r="J3" s="18"/>
      <c r="K3" s="18"/>
      <c r="L3" s="18"/>
      <c r="M3" s="20"/>
    </row>
    <row r="4" spans="3:13" x14ac:dyDescent="0.25">
      <c r="C4" s="17"/>
      <c r="D4" s="18"/>
      <c r="E4" s="18"/>
      <c r="F4" s="21" t="s">
        <v>8</v>
      </c>
      <c r="G4" s="21"/>
      <c r="H4" s="21"/>
      <c r="I4" s="21"/>
      <c r="J4" s="18"/>
      <c r="K4" s="18"/>
      <c r="L4" s="18"/>
      <c r="M4" s="20"/>
    </row>
    <row r="5" spans="3:13" x14ac:dyDescent="0.25">
      <c r="C5" s="17"/>
      <c r="D5" s="18"/>
      <c r="E5" s="18"/>
      <c r="F5" s="21" t="s">
        <v>9</v>
      </c>
      <c r="G5" s="21"/>
      <c r="H5" s="21"/>
      <c r="I5" s="21"/>
      <c r="J5" s="18"/>
      <c r="K5" s="18"/>
      <c r="L5" s="18"/>
      <c r="M5" s="20"/>
    </row>
    <row r="6" spans="3:13" x14ac:dyDescent="0.25">
      <c r="C6" s="17"/>
      <c r="D6" s="18"/>
      <c r="E6" s="18"/>
      <c r="F6" s="18"/>
      <c r="G6" s="18"/>
      <c r="H6" s="18"/>
      <c r="I6" s="18"/>
      <c r="J6" s="18"/>
      <c r="K6" s="18"/>
      <c r="L6" s="18"/>
      <c r="M6" s="20"/>
    </row>
    <row r="7" spans="3:13" x14ac:dyDescent="0.25">
      <c r="C7" s="17"/>
      <c r="D7" s="18"/>
      <c r="E7" s="18"/>
      <c r="F7" s="22" t="s">
        <v>17</v>
      </c>
      <c r="G7" s="22"/>
      <c r="H7" s="22"/>
      <c r="I7" s="22"/>
      <c r="J7" s="18"/>
      <c r="K7" s="18"/>
      <c r="L7" s="18"/>
      <c r="M7" s="20"/>
    </row>
    <row r="8" spans="3:13" x14ac:dyDescent="0.25">
      <c r="C8" s="17"/>
      <c r="D8" s="18"/>
      <c r="E8" s="18"/>
      <c r="F8" s="18"/>
      <c r="G8" s="18"/>
      <c r="H8" s="18"/>
      <c r="I8" s="18"/>
      <c r="J8" s="18"/>
      <c r="K8" s="18"/>
      <c r="L8" s="18"/>
      <c r="M8" s="20"/>
    </row>
    <row r="9" spans="3:13" x14ac:dyDescent="0.25">
      <c r="C9" s="17"/>
      <c r="D9" s="18"/>
      <c r="E9" s="18"/>
      <c r="F9" s="18"/>
      <c r="G9" s="18"/>
      <c r="H9" s="18"/>
      <c r="I9" s="18"/>
      <c r="J9" s="18"/>
      <c r="K9" s="18"/>
      <c r="L9" s="18"/>
      <c r="M9" s="20"/>
    </row>
    <row r="10" spans="3:13" x14ac:dyDescent="0.25">
      <c r="C10" s="17" t="s">
        <v>10</v>
      </c>
      <c r="D10" s="18"/>
      <c r="E10" s="23">
        <f>E23</f>
        <v>44362</v>
      </c>
      <c r="F10" s="18"/>
      <c r="G10" s="18"/>
      <c r="H10" s="18"/>
      <c r="I10" s="18"/>
      <c r="J10" s="18"/>
      <c r="K10" s="18"/>
      <c r="L10" s="18"/>
      <c r="M10" s="20"/>
    </row>
    <row r="11" spans="3:13" x14ac:dyDescent="0.25"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20"/>
    </row>
    <row r="12" spans="3:13" ht="15.75" x14ac:dyDescent="0.25">
      <c r="C12" s="24" t="s">
        <v>11</v>
      </c>
      <c r="D12" s="18"/>
      <c r="E12" s="18"/>
      <c r="F12" s="18"/>
      <c r="G12" s="18"/>
      <c r="H12" s="18"/>
      <c r="I12" s="23">
        <f>E10-28</f>
        <v>44334</v>
      </c>
      <c r="J12" s="18"/>
      <c r="K12" s="18"/>
      <c r="L12" s="18"/>
      <c r="M12" s="20"/>
    </row>
    <row r="13" spans="3:13" x14ac:dyDescent="0.25"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20"/>
    </row>
    <row r="14" spans="3:13" ht="18" x14ac:dyDescent="0.25">
      <c r="C14" s="25" t="s">
        <v>12</v>
      </c>
      <c r="D14" s="18"/>
      <c r="E14" s="18"/>
      <c r="F14" s="18"/>
      <c r="G14" s="18"/>
      <c r="H14" s="18"/>
      <c r="I14" s="18" t="s">
        <v>18</v>
      </c>
      <c r="J14" s="18"/>
      <c r="K14" s="18"/>
      <c r="L14" s="18"/>
      <c r="M14" s="20"/>
    </row>
    <row r="15" spans="3:13" x14ac:dyDescent="0.25"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20"/>
    </row>
    <row r="16" spans="3:13" x14ac:dyDescent="0.25"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20"/>
    </row>
    <row r="17" spans="3:13" ht="18" x14ac:dyDescent="0.25">
      <c r="C17" s="26" t="s">
        <v>13</v>
      </c>
      <c r="D17" s="18"/>
      <c r="E17" s="18"/>
      <c r="F17" s="18" t="s">
        <v>29</v>
      </c>
      <c r="G17" s="18"/>
      <c r="H17" s="18"/>
      <c r="I17" s="18"/>
      <c r="J17" s="18"/>
      <c r="K17" s="18"/>
      <c r="L17" s="18"/>
      <c r="M17" s="20"/>
    </row>
    <row r="18" spans="3:13" x14ac:dyDescent="0.25"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20"/>
    </row>
    <row r="19" spans="3:13" x14ac:dyDescent="0.25"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20"/>
    </row>
    <row r="20" spans="3:13" x14ac:dyDescent="0.25"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20"/>
    </row>
    <row r="21" spans="3:13" x14ac:dyDescent="0.25"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20"/>
    </row>
    <row r="22" spans="3:13" x14ac:dyDescent="0.25"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20"/>
    </row>
    <row r="23" spans="3:13" x14ac:dyDescent="0.25">
      <c r="C23" s="17" t="s">
        <v>14</v>
      </c>
      <c r="D23" s="18"/>
      <c r="E23" s="27">
        <v>44362</v>
      </c>
      <c r="F23" s="18"/>
      <c r="G23" s="18"/>
      <c r="H23" s="18"/>
      <c r="I23" s="18"/>
      <c r="J23" s="18"/>
      <c r="K23" s="18"/>
      <c r="L23" s="18"/>
      <c r="M23" s="20"/>
    </row>
    <row r="24" spans="3:13" x14ac:dyDescent="0.25"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20"/>
    </row>
    <row r="25" spans="3:13" x14ac:dyDescent="0.25"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20"/>
    </row>
    <row r="26" spans="3:13" x14ac:dyDescent="0.25"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20"/>
    </row>
    <row r="27" spans="3:13" ht="18" x14ac:dyDescent="0.25">
      <c r="C27" s="17"/>
      <c r="D27" s="18"/>
      <c r="E27" s="18"/>
      <c r="F27" s="28" t="s">
        <v>15</v>
      </c>
      <c r="G27" s="18"/>
      <c r="H27" s="18"/>
      <c r="I27" s="18"/>
      <c r="J27" s="18"/>
      <c r="K27" s="18"/>
      <c r="L27" s="18"/>
      <c r="M27" s="20"/>
    </row>
    <row r="28" spans="3:13" x14ac:dyDescent="0.25"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20"/>
    </row>
    <row r="29" spans="3:13" x14ac:dyDescent="0.25">
      <c r="C29" s="29" t="s">
        <v>16</v>
      </c>
      <c r="D29" s="30"/>
      <c r="E29" s="30"/>
      <c r="F29" s="30"/>
      <c r="G29" s="30"/>
      <c r="H29" s="30"/>
      <c r="I29" s="30"/>
      <c r="J29" s="30"/>
      <c r="K29" s="30"/>
      <c r="L29" s="30"/>
      <c r="M29" s="20"/>
    </row>
    <row r="30" spans="3:13" x14ac:dyDescent="0.25">
      <c r="C30" s="29"/>
      <c r="D30" s="30"/>
      <c r="E30" s="30"/>
      <c r="F30" s="30"/>
      <c r="G30" s="30"/>
      <c r="H30" s="30"/>
      <c r="I30" s="30"/>
      <c r="J30" s="30"/>
      <c r="K30" s="30"/>
      <c r="L30" s="30"/>
      <c r="M30" s="20"/>
    </row>
    <row r="31" spans="3:13" x14ac:dyDescent="0.25">
      <c r="C31" s="29"/>
      <c r="D31" s="30"/>
      <c r="E31" s="30"/>
      <c r="F31" s="30"/>
      <c r="G31" s="30"/>
      <c r="H31" s="30"/>
      <c r="I31" s="30"/>
      <c r="J31" s="30"/>
      <c r="K31" s="30"/>
      <c r="L31" s="30"/>
      <c r="M31" s="20"/>
    </row>
    <row r="32" spans="3:13" x14ac:dyDescent="0.25"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20"/>
    </row>
    <row r="33" spans="3:13" ht="15.75" thickBot="1" x14ac:dyDescent="0.3">
      <c r="C33" s="31"/>
      <c r="D33" s="32"/>
      <c r="E33" s="32"/>
      <c r="F33" s="32"/>
      <c r="G33" s="32"/>
      <c r="H33" s="32"/>
      <c r="I33" s="32"/>
      <c r="J33" s="32"/>
      <c r="K33" s="32"/>
      <c r="L33" s="32"/>
      <c r="M33" s="33"/>
    </row>
  </sheetData>
  <mergeCells count="3">
    <mergeCell ref="F4:I4"/>
    <mergeCell ref="F5:I5"/>
    <mergeCell ref="C29:L3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49"/>
  <sheetViews>
    <sheetView workbookViewId="0">
      <pane ySplit="1" topLeftCell="A29" activePane="bottomLeft" state="frozen"/>
      <selection pane="bottomLeft" activeCell="A49" sqref="A49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9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9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9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9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9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9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9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9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9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9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9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  <c r="H27" s="10"/>
      <c r="I27" s="10"/>
    </row>
    <row r="28" spans="1:9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9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9" x14ac:dyDescent="0.25">
      <c r="A30" s="1">
        <v>43739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9" x14ac:dyDescent="0.25">
      <c r="A31" s="1">
        <v>43770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9" x14ac:dyDescent="0.25">
      <c r="A32" s="1">
        <v>43800</v>
      </c>
      <c r="B32" s="10">
        <v>22354</v>
      </c>
      <c r="C32" s="11">
        <v>35.448657606894265</v>
      </c>
      <c r="D32" s="12">
        <v>427794.39999999997</v>
      </c>
      <c r="E32" s="10">
        <v>478</v>
      </c>
      <c r="F32" s="10">
        <v>71845</v>
      </c>
      <c r="G32" s="10">
        <v>10883</v>
      </c>
    </row>
    <row r="33" spans="1:7" x14ac:dyDescent="0.25">
      <c r="A33" s="1">
        <v>43831</v>
      </c>
      <c r="B33" s="10">
        <v>25470</v>
      </c>
      <c r="C33" s="11">
        <v>37.84216955332726</v>
      </c>
      <c r="D33" s="12">
        <v>456641.46000000008</v>
      </c>
      <c r="E33" s="10">
        <v>527</v>
      </c>
      <c r="F33" s="10">
        <v>72372</v>
      </c>
      <c r="G33" s="10">
        <v>11491</v>
      </c>
    </row>
    <row r="34" spans="1:7" x14ac:dyDescent="0.25">
      <c r="A34" s="1">
        <v>43862</v>
      </c>
      <c r="B34" s="10">
        <v>23370</v>
      </c>
      <c r="C34" s="11">
        <v>38.469548545678009</v>
      </c>
      <c r="D34" s="12">
        <v>469520.84000000008</v>
      </c>
      <c r="E34" s="10">
        <v>524</v>
      </c>
      <c r="F34" s="10">
        <v>72897</v>
      </c>
      <c r="G34" s="10">
        <v>11599</v>
      </c>
    </row>
    <row r="35" spans="1:7" x14ac:dyDescent="0.25">
      <c r="A35" s="1">
        <v>43891</v>
      </c>
      <c r="B35" s="10">
        <v>11305</v>
      </c>
      <c r="C35" s="11">
        <v>31.490657439446373</v>
      </c>
      <c r="D35" s="12">
        <v>200217.60000000003</v>
      </c>
      <c r="E35" s="10">
        <v>226</v>
      </c>
      <c r="F35" s="10">
        <v>73124</v>
      </c>
      <c r="G35" s="10">
        <v>5070</v>
      </c>
    </row>
    <row r="36" spans="1:7" x14ac:dyDescent="0.25">
      <c r="A36" s="1">
        <v>43922</v>
      </c>
      <c r="B36" s="10">
        <v>10873</v>
      </c>
      <c r="C36" s="11">
        <v>38.069190907645847</v>
      </c>
      <c r="D36" s="12">
        <v>239493.28000000003</v>
      </c>
      <c r="E36" s="10">
        <v>641</v>
      </c>
      <c r="F36" s="10">
        <v>74751</v>
      </c>
      <c r="G36" s="10">
        <v>5752</v>
      </c>
    </row>
    <row r="37" spans="1:7" x14ac:dyDescent="0.25">
      <c r="A37" s="1">
        <v>43952</v>
      </c>
      <c r="B37" s="10">
        <v>18247</v>
      </c>
      <c r="C37" s="11">
        <v>38.372143326758703</v>
      </c>
      <c r="D37" s="12">
        <v>408548.2099999999</v>
      </c>
      <c r="E37" s="10">
        <v>1499</v>
      </c>
      <c r="F37" s="10">
        <v>75252</v>
      </c>
      <c r="G37" s="10">
        <v>10202</v>
      </c>
    </row>
    <row r="38" spans="1:7" x14ac:dyDescent="0.25">
      <c r="A38" s="1">
        <v>43983</v>
      </c>
      <c r="B38" s="10">
        <v>26740</v>
      </c>
      <c r="C38" s="11">
        <v>36.53443431844812</v>
      </c>
      <c r="D38" s="12">
        <v>561241.98</v>
      </c>
      <c r="E38" s="10">
        <v>1788</v>
      </c>
      <c r="F38" s="10">
        <v>77031</v>
      </c>
      <c r="G38" s="10">
        <v>14723</v>
      </c>
    </row>
    <row r="39" spans="1:7" x14ac:dyDescent="0.25">
      <c r="A39" s="1">
        <v>44013</v>
      </c>
      <c r="B39" s="10">
        <v>41027</v>
      </c>
      <c r="C39" s="11">
        <v>36.562138226927196</v>
      </c>
      <c r="D39" s="12">
        <v>784001.92999999982</v>
      </c>
      <c r="E39" s="10">
        <v>2607</v>
      </c>
      <c r="F39" s="10">
        <v>79646</v>
      </c>
      <c r="G39" s="10">
        <v>20658</v>
      </c>
    </row>
    <row r="40" spans="1:7" x14ac:dyDescent="0.25">
      <c r="A40" s="1">
        <v>44044</v>
      </c>
      <c r="B40" s="10">
        <v>48499</v>
      </c>
      <c r="C40" s="11">
        <v>35.278916322110639</v>
      </c>
      <c r="D40" s="12">
        <v>895908.07999999973</v>
      </c>
      <c r="E40" s="10">
        <v>3060</v>
      </c>
      <c r="F40" s="10">
        <v>82709</v>
      </c>
      <c r="G40" s="10">
        <v>24304</v>
      </c>
    </row>
    <row r="41" spans="1:7" x14ac:dyDescent="0.25">
      <c r="A41" s="1">
        <v>44075</v>
      </c>
      <c r="B41" s="10">
        <v>51282</v>
      </c>
      <c r="C41" s="11">
        <v>35.658369026191096</v>
      </c>
      <c r="D41" s="12">
        <v>970727.78000000014</v>
      </c>
      <c r="E41" s="10">
        <v>2827</v>
      </c>
      <c r="F41" s="10">
        <v>85515</v>
      </c>
      <c r="G41" s="10">
        <v>26032</v>
      </c>
    </row>
    <row r="42" spans="1:7" x14ac:dyDescent="0.25">
      <c r="A42" s="1">
        <v>44105</v>
      </c>
      <c r="B42" s="10">
        <v>46893</v>
      </c>
      <c r="C42" s="11">
        <v>36.00759741784038</v>
      </c>
      <c r="D42" s="12">
        <v>920354.19000000006</v>
      </c>
      <c r="E42" s="10">
        <v>1958</v>
      </c>
      <c r="F42" s="10">
        <v>87513</v>
      </c>
      <c r="G42" s="10">
        <v>24202</v>
      </c>
    </row>
    <row r="43" spans="1:7" x14ac:dyDescent="0.25">
      <c r="A43" s="1">
        <v>44136</v>
      </c>
      <c r="B43" s="10">
        <v>30138</v>
      </c>
      <c r="C43" s="11">
        <v>36.051343855943976</v>
      </c>
      <c r="D43" s="12">
        <v>648671.82999999996</v>
      </c>
      <c r="E43" s="10">
        <v>860</v>
      </c>
      <c r="F43" s="10">
        <v>88378</v>
      </c>
      <c r="G43" s="10">
        <v>16464</v>
      </c>
    </row>
    <row r="44" spans="1:7" x14ac:dyDescent="0.25">
      <c r="A44" s="1">
        <v>44166</v>
      </c>
      <c r="B44" s="10">
        <v>17173</v>
      </c>
      <c r="C44" s="11">
        <v>36.144422453506223</v>
      </c>
      <c r="D44" s="12">
        <v>423684.92</v>
      </c>
      <c r="E44" s="10">
        <v>429</v>
      </c>
      <c r="F44" s="10">
        <v>88814</v>
      </c>
      <c r="G44" s="10">
        <v>10463</v>
      </c>
    </row>
    <row r="45" spans="1:7" x14ac:dyDescent="0.25">
      <c r="A45" s="1">
        <v>44197</v>
      </c>
      <c r="B45" s="10">
        <v>18316</v>
      </c>
      <c r="C45" s="11">
        <v>39.430579286635144</v>
      </c>
      <c r="D45" s="12">
        <v>458774.78999999992</v>
      </c>
      <c r="E45" s="10">
        <v>541</v>
      </c>
      <c r="F45" s="10">
        <v>89355</v>
      </c>
      <c r="G45" s="10">
        <v>11143</v>
      </c>
    </row>
    <row r="46" spans="1:7" x14ac:dyDescent="0.25">
      <c r="A46" s="1">
        <v>44228</v>
      </c>
      <c r="B46" s="10">
        <v>18287</v>
      </c>
      <c r="C46" s="11">
        <v>39.538536165327201</v>
      </c>
      <c r="D46" s="12">
        <v>482132.90999999992</v>
      </c>
      <c r="E46" s="10">
        <v>639</v>
      </c>
      <c r="F46" s="10">
        <v>89994</v>
      </c>
      <c r="G46" s="10">
        <v>11716</v>
      </c>
    </row>
    <row r="47" spans="1:7" x14ac:dyDescent="0.25">
      <c r="A47" s="1">
        <v>44256</v>
      </c>
      <c r="B47" s="10">
        <v>20726</v>
      </c>
      <c r="C47" s="11">
        <v>38.895061940565697</v>
      </c>
      <c r="D47" s="12">
        <v>543169.53999999992</v>
      </c>
      <c r="E47" s="10">
        <v>870</v>
      </c>
      <c r="F47" s="10">
        <v>90862</v>
      </c>
      <c r="G47" s="10">
        <v>13279</v>
      </c>
    </row>
    <row r="48" spans="1:7" x14ac:dyDescent="0.25">
      <c r="A48" s="1">
        <v>44287</v>
      </c>
      <c r="B48" s="10">
        <v>20544</v>
      </c>
      <c r="C48" s="11">
        <v>38.747932605394453</v>
      </c>
      <c r="D48" s="12">
        <v>535845.15999999992</v>
      </c>
      <c r="E48" s="10">
        <v>742</v>
      </c>
      <c r="F48" s="10">
        <v>91593</v>
      </c>
      <c r="G48" s="10">
        <v>13104</v>
      </c>
    </row>
    <row r="49" spans="1:7" x14ac:dyDescent="0.25">
      <c r="A49" s="1">
        <v>44317</v>
      </c>
      <c r="B49" s="10">
        <v>27805</v>
      </c>
      <c r="C49" s="11">
        <v>38.044008035310092</v>
      </c>
      <c r="D49" s="12">
        <v>672313.71</v>
      </c>
      <c r="E49" s="10">
        <v>1291</v>
      </c>
      <c r="F49" s="10">
        <v>92900</v>
      </c>
      <c r="G49" s="10">
        <v>17078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C9"/>
  <sheetViews>
    <sheetView workbookViewId="0">
      <selection activeCell="E7" sqref="E7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14.5703125" bestFit="1" customWidth="1"/>
  </cols>
  <sheetData>
    <row r="1" spans="1:3" ht="25.5" x14ac:dyDescent="0.25">
      <c r="A1" s="34" t="s">
        <v>19</v>
      </c>
      <c r="B1" s="34"/>
      <c r="C1" s="34"/>
    </row>
    <row r="2" spans="1:3" ht="15.75" x14ac:dyDescent="0.25">
      <c r="A2" s="36" t="s">
        <v>20</v>
      </c>
      <c r="B2" s="36" t="s">
        <v>21</v>
      </c>
      <c r="C2" s="36" t="s">
        <v>22</v>
      </c>
    </row>
    <row r="3" spans="1:3" ht="15.75" x14ac:dyDescent="0.25">
      <c r="A3" s="35" t="s">
        <v>0</v>
      </c>
      <c r="B3" s="35" t="s">
        <v>0</v>
      </c>
      <c r="C3" s="35" t="s">
        <v>28</v>
      </c>
    </row>
    <row r="4" spans="1:3" ht="15.75" x14ac:dyDescent="0.25">
      <c r="A4" s="35" t="s">
        <v>1</v>
      </c>
      <c r="B4" s="35" t="s">
        <v>1</v>
      </c>
      <c r="C4" s="35" t="s">
        <v>23</v>
      </c>
    </row>
    <row r="5" spans="1:3" ht="15.75" x14ac:dyDescent="0.25">
      <c r="A5" s="35" t="s">
        <v>4</v>
      </c>
      <c r="B5" s="35" t="s">
        <v>24</v>
      </c>
      <c r="C5" s="35" t="s">
        <v>23</v>
      </c>
    </row>
    <row r="6" spans="1:3" ht="15.75" x14ac:dyDescent="0.25">
      <c r="A6" s="35" t="s">
        <v>2</v>
      </c>
      <c r="B6" s="35" t="s">
        <v>25</v>
      </c>
      <c r="C6" s="35" t="s">
        <v>23</v>
      </c>
    </row>
    <row r="7" spans="1:3" ht="15.75" x14ac:dyDescent="0.25">
      <c r="A7" s="35" t="s">
        <v>3</v>
      </c>
      <c r="B7" s="35" t="s">
        <v>3</v>
      </c>
      <c r="C7" s="35" t="s">
        <v>23</v>
      </c>
    </row>
    <row r="8" spans="1:3" ht="15.75" x14ac:dyDescent="0.25">
      <c r="A8" s="35" t="s">
        <v>6</v>
      </c>
      <c r="B8" s="35" t="s">
        <v>26</v>
      </c>
      <c r="C8" s="35" t="s">
        <v>23</v>
      </c>
    </row>
    <row r="9" spans="1:3" ht="15.75" x14ac:dyDescent="0.25">
      <c r="A9" s="35" t="s">
        <v>5</v>
      </c>
      <c r="B9" s="35" t="s">
        <v>27</v>
      </c>
      <c r="C9" s="35" t="s">
        <v>23</v>
      </c>
    </row>
  </sheetData>
  <mergeCells count="1">
    <mergeCell ref="A1:C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Ivan Lozano</cp:lastModifiedBy>
  <dcterms:created xsi:type="dcterms:W3CDTF">2018-09-10T13:26:02Z</dcterms:created>
  <dcterms:modified xsi:type="dcterms:W3CDTF">2021-06-15T18:54:32Z</dcterms:modified>
</cp:coreProperties>
</file>