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assgov.sharepoint.com/sites/DEP-BPE-ORS/BSPT/ORS/Air/Air Guidance Values/2022 AAL-TEL Update Project/zzStreamlined Methodology/2024 Inhalation Toxicity Values/"/>
    </mc:Choice>
  </mc:AlternateContent>
  <xr:revisionPtr revIDLastSave="54" documentId="8_{B62C0A41-0603-461E-94EF-A38EEEE94B27}" xr6:coauthVersionLast="47" xr6:coauthVersionMax="47" xr10:uidLastSave="{7DDB58DF-C25C-46EF-80A6-37F85EB7CAA6}"/>
  <bookViews>
    <workbookView xWindow="45" yWindow="135" windowWidth="26685" windowHeight="15060" activeTab="3" xr2:uid="{00000000-000D-0000-FFFF-FFFF00000000}"/>
  </bookViews>
  <sheets>
    <sheet name="README" sheetId="4" r:id="rId1"/>
    <sheet name="Updates" sheetId="3" r:id="rId2"/>
    <sheet name="Tox Values" sheetId="1" r:id="rId3"/>
    <sheet name="Tox Value Notes" sheetId="2" r:id="rId4"/>
  </sheets>
  <definedNames>
    <definedName name="_xlnm._FilterDatabase" localSheetId="2" hidden="1">'Tox Values'!$A$1:$L$243</definedName>
    <definedName name="_xlnm.Print_Titles" localSheetId="2">'Tox Values'!$A:$B,'Tox Values'!$5:$6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2" i="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Moody, Nicole (DEP)</author>
  </authors>
  <commentList>
    <comment ref="J28" authorId="0" shapeId="0" xr:uid="{00000000-0006-0000-0000-000001000000}">
      <text>
        <r>
          <rPr>
            <b/>
            <sz val="9"/>
            <color indexed="81"/>
            <rFont val="Tahoma"/>
            <family val="2"/>
          </rPr>
          <t>Moody, Nicole (DEP):</t>
        </r>
        <r>
          <rPr>
            <sz val="9"/>
            <color indexed="81"/>
            <rFont val="Tahoma"/>
            <family val="2"/>
          </rPr>
          <t xml:space="preserve">
Units are 1/(f/cm3) NOT 1/(ug/m3)</t>
        </r>
      </text>
    </comment>
    <comment ref="H155" authorId="0" shapeId="0" xr:uid="{00000000-0006-0000-0000-000002000000}">
      <text>
        <r>
          <rPr>
            <b/>
            <sz val="9"/>
            <color indexed="81"/>
            <rFont val="Tahoma"/>
            <family val="2"/>
          </rPr>
          <t>Moody, Nicole (DEP):</t>
        </r>
        <r>
          <rPr>
            <sz val="9"/>
            <color indexed="81"/>
            <rFont val="Tahoma"/>
            <family val="2"/>
          </rPr>
          <t xml:space="preserve">
Units are f/cm3 NOT ug/m3</t>
        </r>
      </text>
    </comment>
    <comment ref="J155" authorId="0" shapeId="0" xr:uid="{00000000-0006-0000-0000-000003000000}">
      <text>
        <r>
          <rPr>
            <b/>
            <sz val="9"/>
            <color indexed="81"/>
            <rFont val="Tahoma"/>
            <family val="2"/>
          </rPr>
          <t>Moody, Nicole (DEP):</t>
        </r>
        <r>
          <rPr>
            <sz val="9"/>
            <color indexed="81"/>
            <rFont val="Tahoma"/>
            <family val="2"/>
          </rPr>
          <t xml:space="preserve">
Units are 1/(f/cm3) NOT 1/(ug/m3)</t>
        </r>
      </text>
    </comment>
  </commentList>
</comments>
</file>

<file path=xl/sharedStrings.xml><?xml version="1.0" encoding="utf-8"?>
<sst xmlns="http://schemas.openxmlformats.org/spreadsheetml/2006/main" count="1585" uniqueCount="754">
  <si>
    <t>Tox Values</t>
  </si>
  <si>
    <t>No inputs on this page</t>
  </si>
  <si>
    <r>
      <t>Air Concentrations in µg/m</t>
    </r>
    <r>
      <rPr>
        <vertAlign val="superscript"/>
        <sz val="10"/>
        <color rgb="FF000000"/>
        <rFont val="Arial"/>
        <family val="2"/>
      </rPr>
      <t>3</t>
    </r>
    <r>
      <rPr>
        <sz val="10"/>
        <color rgb="FF000000"/>
        <rFont val="Arial"/>
        <family val="2"/>
      </rPr>
      <t>.</t>
    </r>
  </si>
  <si>
    <t>CASRN</t>
  </si>
  <si>
    <t>Pollutant Name</t>
  </si>
  <si>
    <t>Chemical Group</t>
  </si>
  <si>
    <t>Surrogate  CASRN</t>
  </si>
  <si>
    <t>EPA HAP</t>
  </si>
  <si>
    <r>
      <t>Acute Inhalation Concentration (µg/m</t>
    </r>
    <r>
      <rPr>
        <b/>
        <vertAlign val="superscript"/>
        <sz val="9"/>
        <color rgb="FF000000"/>
        <rFont val="Arial"/>
        <family val="2"/>
      </rPr>
      <t>3</t>
    </r>
    <r>
      <rPr>
        <b/>
        <sz val="9"/>
        <color rgb="FF000000"/>
        <rFont val="Arial"/>
        <family val="2"/>
      </rPr>
      <t>)</t>
    </r>
  </si>
  <si>
    <t>Acute Inhalation Reference</t>
  </si>
  <si>
    <r>
      <t>Chronic
Inhalation
Concentration (µg/m</t>
    </r>
    <r>
      <rPr>
        <b/>
        <vertAlign val="superscript"/>
        <sz val="9"/>
        <color rgb="FF000000"/>
        <rFont val="Arial"/>
        <family val="2"/>
      </rPr>
      <t>3</t>
    </r>
    <r>
      <rPr>
        <b/>
        <sz val="9"/>
        <color rgb="FF000000"/>
        <rFont val="Arial"/>
        <family val="2"/>
      </rPr>
      <t>)</t>
    </r>
  </si>
  <si>
    <t>Chronic Inhalation Reference</t>
  </si>
  <si>
    <r>
      <t>Cancer Inhalation
Unit
Risk 1/(µg/m</t>
    </r>
    <r>
      <rPr>
        <b/>
        <vertAlign val="superscript"/>
        <sz val="9"/>
        <color rgb="FF000000"/>
        <rFont val="Arial"/>
        <family val="2"/>
      </rPr>
      <t>3</t>
    </r>
    <r>
      <rPr>
        <b/>
        <sz val="9"/>
        <color rgb="FF000000"/>
        <rFont val="Arial"/>
        <family val="2"/>
      </rPr>
      <t>)</t>
    </r>
  </si>
  <si>
    <t xml:space="preserve"> Cancer Inhalation Reference</t>
  </si>
  <si>
    <t>83-32-9</t>
  </si>
  <si>
    <t>Acenaphthene</t>
  </si>
  <si>
    <t>PAH</t>
  </si>
  <si>
    <t>Aromatic Mixtures (C9 - C18 aromatic)</t>
  </si>
  <si>
    <t/>
  </si>
  <si>
    <t>Aromatic Mixtures (C9 - C18 aromatic) Surrogate</t>
  </si>
  <si>
    <t>208-96-8</t>
  </si>
  <si>
    <t>Acenaphthylene</t>
  </si>
  <si>
    <t>75-07-0</t>
  </si>
  <si>
    <t>Acetaldehyde</t>
  </si>
  <si>
    <t>X</t>
  </si>
  <si>
    <t>OEHHA 2008</t>
  </si>
  <si>
    <t>IRIS 1988</t>
  </si>
  <si>
    <t>60-35-5</t>
  </si>
  <si>
    <t>Acetamide</t>
  </si>
  <si>
    <t>OEHHA 2011</t>
  </si>
  <si>
    <t>67-64-1</t>
  </si>
  <si>
    <t>Acetone</t>
  </si>
  <si>
    <t>ATSDR 2022</t>
  </si>
  <si>
    <t>MassDEP 1990</t>
  </si>
  <si>
    <t>75-05-8</t>
  </si>
  <si>
    <t>Acetonitrile</t>
  </si>
  <si>
    <t>IRIS 1999</t>
  </si>
  <si>
    <t>53-96-3</t>
  </si>
  <si>
    <t>Acetylaminofluorene, 2-</t>
  </si>
  <si>
    <t>OEHHA 1992</t>
  </si>
  <si>
    <t>107-02-8</t>
  </si>
  <si>
    <t>Acrolein</t>
  </si>
  <si>
    <t>79-06-1</t>
  </si>
  <si>
    <t>Acrylamide</t>
  </si>
  <si>
    <t>IRIS 2010</t>
  </si>
  <si>
    <t>79-10-7</t>
  </si>
  <si>
    <t>Acrylic Acid</t>
  </si>
  <si>
    <t>OEHHA 1999</t>
  </si>
  <si>
    <t>PPRTV 2010 + additional UFS = 3</t>
  </si>
  <si>
    <t>107-13-1</t>
  </si>
  <si>
    <t>Acrylonitrile</t>
  </si>
  <si>
    <t>OEHHA 2001</t>
  </si>
  <si>
    <t>C5-C8 aliphatic</t>
  </si>
  <si>
    <t>Alkanes/alkenes (C5-C8 aliphatic)</t>
  </si>
  <si>
    <t>TPH</t>
  </si>
  <si>
    <t xml:space="preserve">110-54-3 </t>
  </si>
  <si>
    <t>110-54-3 Surrogate</t>
  </si>
  <si>
    <t>107-05-1</t>
  </si>
  <si>
    <t>Allyl Chloride</t>
  </si>
  <si>
    <t>IRIS 1991</t>
  </si>
  <si>
    <t>92-67-1</t>
  </si>
  <si>
    <t>Aminobiphenyl, 4-</t>
  </si>
  <si>
    <t>7664-41-7</t>
  </si>
  <si>
    <t>Ammonia</t>
  </si>
  <si>
    <t>IRIS 2016</t>
  </si>
  <si>
    <t>62-53-3</t>
  </si>
  <si>
    <t>Aniline</t>
  </si>
  <si>
    <t>IRIS 1990</t>
  </si>
  <si>
    <t>OEHHA 2012</t>
  </si>
  <si>
    <t>90-04-0</t>
  </si>
  <si>
    <t>Anisidine, o-</t>
  </si>
  <si>
    <t>120-12-7</t>
  </si>
  <si>
    <t>Anthracene</t>
  </si>
  <si>
    <t>7440-36-0</t>
  </si>
  <si>
    <t>Antimony (including compounds)</t>
  </si>
  <si>
    <t>Sb</t>
  </si>
  <si>
    <t>IRIS 1995 + MW conversion factor</t>
  </si>
  <si>
    <t>C9-C18 aromatic</t>
  </si>
  <si>
    <t>MassDEP 2003</t>
  </si>
  <si>
    <t>7440-38-2</t>
  </si>
  <si>
    <t>Arsenic (including compounds)</t>
  </si>
  <si>
    <t>As</t>
  </si>
  <si>
    <t>OEHHA 2014</t>
  </si>
  <si>
    <t>1332-21-4</t>
  </si>
  <si>
    <t>Asbestos</t>
  </si>
  <si>
    <t>7440-39-3</t>
  </si>
  <si>
    <t>Barium</t>
  </si>
  <si>
    <t>OEHHA 2003 ADD RtR extrapolation</t>
  </si>
  <si>
    <t>71-43-2</t>
  </si>
  <si>
    <t>Benzene</t>
  </si>
  <si>
    <t>IRIS 2000 (higher end of range)</t>
  </si>
  <si>
    <t>92-87-5</t>
  </si>
  <si>
    <t>Benzidine</t>
  </si>
  <si>
    <t>IRIS 1989 RfD RtR extrapolation</t>
  </si>
  <si>
    <t>IRIS 1987</t>
  </si>
  <si>
    <t>56-55-3</t>
  </si>
  <si>
    <t>Benzo(a)anthracene</t>
  </si>
  <si>
    <t>Aromatic Mixtures (C9 - C18 aromatic) for Chronic Inhalation Concentration</t>
  </si>
  <si>
    <t>IRIS 2017 + ADAF + EPA 1993 RPF</t>
  </si>
  <si>
    <t>50-32-8</t>
  </si>
  <si>
    <t>Benzo(a)pyrene</t>
  </si>
  <si>
    <t>IRIS 2017</t>
  </si>
  <si>
    <t>IRIS 2017 + ADAF</t>
  </si>
  <si>
    <t>205-99-2</t>
  </si>
  <si>
    <t>Benzo(b)fluoranthene</t>
  </si>
  <si>
    <t>192-97-2</t>
  </si>
  <si>
    <t>Benzo(e)pyrene</t>
  </si>
  <si>
    <t>191-24-2</t>
  </si>
  <si>
    <t>Benzo(g,h,i)perylene</t>
  </si>
  <si>
    <t>207-08-9</t>
  </si>
  <si>
    <t>Benzo(k)fluoranthene</t>
  </si>
  <si>
    <t>100-44-7</t>
  </si>
  <si>
    <t>Benzyl Chloride</t>
  </si>
  <si>
    <t>PPRTV 2008</t>
  </si>
  <si>
    <t>IRIS 1989 Oral CSF RtR extrapolation</t>
  </si>
  <si>
    <t>7440-41-7</t>
  </si>
  <si>
    <t>Beryllium (including compounds)</t>
  </si>
  <si>
    <t>IRIS 1998</t>
  </si>
  <si>
    <t>92-52-4</t>
  </si>
  <si>
    <t>Biphenyl (Diphenyl)</t>
  </si>
  <si>
    <t>PPRTV 2011 (screening value)</t>
  </si>
  <si>
    <t>IRIS 2013 Oral CSF RtR extrapolation</t>
  </si>
  <si>
    <t>117-81-7</t>
  </si>
  <si>
    <t>Bis(2-ethylhexyl)phthalate (Di(2-ethylhexyl)phthalate)</t>
  </si>
  <si>
    <t>Phthalate</t>
  </si>
  <si>
    <t>ATSDR 2022 + additional UFS = 3</t>
  </si>
  <si>
    <t>542-88-1</t>
  </si>
  <si>
    <t>Bis(chloromethyl)ether</t>
  </si>
  <si>
    <t>75-27-4</t>
  </si>
  <si>
    <t>Bromodichloromethane</t>
  </si>
  <si>
    <t>DWCD 2005 RfD RtR extrapolation</t>
  </si>
  <si>
    <t>IRIS 1993 Oral CSF RtR extrapolation</t>
  </si>
  <si>
    <t>75-25-2</t>
  </si>
  <si>
    <t>Bromoform</t>
  </si>
  <si>
    <t>IRIS 1987 RfD RtR extrapolation</t>
  </si>
  <si>
    <t>106-99-0</t>
  </si>
  <si>
    <t>Butadiene, 1,3-</t>
  </si>
  <si>
    <t>OEHHA 2013</t>
  </si>
  <si>
    <t>IRIS 2002</t>
  </si>
  <si>
    <t>106-97-8</t>
  </si>
  <si>
    <t>Butane</t>
  </si>
  <si>
    <t>MassDEP 2024</t>
  </si>
  <si>
    <t>106-98-9</t>
  </si>
  <si>
    <t>Butene, 1-</t>
  </si>
  <si>
    <t>104-51-8</t>
  </si>
  <si>
    <t>Butylbenzene, n- (C9-C18 aromatic)</t>
  </si>
  <si>
    <t>7440-43-9</t>
  </si>
  <si>
    <t>Cadmium (including compounds)</t>
  </si>
  <si>
    <t>ATSDR 2012</t>
  </si>
  <si>
    <t>133-06-2</t>
  </si>
  <si>
    <t>Captan</t>
  </si>
  <si>
    <t>75-15-0</t>
  </si>
  <si>
    <t>Carbon Disulfide</t>
  </si>
  <si>
    <t>IRIS 1995</t>
  </si>
  <si>
    <t>56-23-5</t>
  </si>
  <si>
    <t>Carbon Tetrachloride</t>
  </si>
  <si>
    <t>463-58-1</t>
  </si>
  <si>
    <t>Carbonyl Sulfide</t>
  </si>
  <si>
    <t>OEHHA 2017</t>
  </si>
  <si>
    <t>1306-38-3</t>
  </si>
  <si>
    <t>Cerium Oxide</t>
  </si>
  <si>
    <t>IRIS 2009</t>
  </si>
  <si>
    <t>57-74-9</t>
  </si>
  <si>
    <t>Chlordane (alpha &amp; gamma isomers)</t>
  </si>
  <si>
    <t>7782-50-5</t>
  </si>
  <si>
    <t>Chlorine</t>
  </si>
  <si>
    <t>OEHHA 2000</t>
  </si>
  <si>
    <t>532-27-4</t>
  </si>
  <si>
    <t>Chloroacetophenone, 2-</t>
  </si>
  <si>
    <t>108-90-7</t>
  </si>
  <si>
    <t>Chlorobenzene</t>
  </si>
  <si>
    <t>PPRTV 2006</t>
  </si>
  <si>
    <t>510-15-6</t>
  </si>
  <si>
    <t>Chlorobenzilate</t>
  </si>
  <si>
    <t>75-45-6</t>
  </si>
  <si>
    <t>Chlorodifluoromethane (Freon 22)</t>
  </si>
  <si>
    <t>Freon</t>
  </si>
  <si>
    <t>IRIS 1993</t>
  </si>
  <si>
    <t>75-00-3</t>
  </si>
  <si>
    <t>Chloroethane (Ethyl Chloride)</t>
  </si>
  <si>
    <t>67-66-3</t>
  </si>
  <si>
    <t>Chloroform</t>
  </si>
  <si>
    <t>IRIS 2001</t>
  </si>
  <si>
    <t>74-87-3</t>
  </si>
  <si>
    <t>Chloromethane (Methyl Chloride)</t>
  </si>
  <si>
    <t>107-30-2</t>
  </si>
  <si>
    <t>Chloromethyl Methyl Ether</t>
  </si>
  <si>
    <t>126-99-8</t>
  </si>
  <si>
    <t>Chloroprene</t>
  </si>
  <si>
    <t>16065-83-1</t>
  </si>
  <si>
    <t>Chromium III (including compounds with Cr+3)</t>
  </si>
  <si>
    <t>Cr</t>
  </si>
  <si>
    <t>18540-29-9 for Chronic Inhalation Concentration</t>
  </si>
  <si>
    <t>OEHHA 2022</t>
  </si>
  <si>
    <t>18540-29-9 Surrogate</t>
  </si>
  <si>
    <t>7440-47-3</t>
  </si>
  <si>
    <t>Chromium metal</t>
  </si>
  <si>
    <t>18540-29-9</t>
  </si>
  <si>
    <t>Chromium VI (including compounds with Cr+6)</t>
  </si>
  <si>
    <t>218-01-9</t>
  </si>
  <si>
    <t>Chrysene</t>
  </si>
  <si>
    <t>7440-48-4</t>
  </si>
  <si>
    <t>Cobalt (and compounds)</t>
  </si>
  <si>
    <t>COE</t>
  </si>
  <si>
    <t>Coke Oven Emissions</t>
  </si>
  <si>
    <t>IRIS 1989 + ADAF</t>
  </si>
  <si>
    <t>7440-50-8</t>
  </si>
  <si>
    <t>Copper</t>
  </si>
  <si>
    <t>191-07-1</t>
  </si>
  <si>
    <t>Coronene</t>
  </si>
  <si>
    <t>106-44-5</t>
  </si>
  <si>
    <t>Cresol, p- (4-Methylphenol)</t>
  </si>
  <si>
    <t>Cresols</t>
  </si>
  <si>
    <t>1319-77-3</t>
  </si>
  <si>
    <t>1319-77-3 Surrogate</t>
  </si>
  <si>
    <t>Cresol (mixture of isomers)</t>
  </si>
  <si>
    <t>98-82-8</t>
  </si>
  <si>
    <t>Cumene (C9-C18 aromatic)</t>
  </si>
  <si>
    <t>IRIS 1997</t>
  </si>
  <si>
    <t>CN</t>
  </si>
  <si>
    <t>Cyanide Compounds</t>
  </si>
  <si>
    <t>74-90-8</t>
  </si>
  <si>
    <t>74-90-8 Surrogate</t>
  </si>
  <si>
    <t>110-82-7</t>
  </si>
  <si>
    <t>Cyclohexane</t>
  </si>
  <si>
    <t>IRIS 2003</t>
  </si>
  <si>
    <t>53-70-3</t>
  </si>
  <si>
    <t>Dibenz(a,h)anthracene</t>
  </si>
  <si>
    <t>EPA-ORD 2021 + ADAF</t>
  </si>
  <si>
    <t>132-64-9</t>
  </si>
  <si>
    <t>Dibenzofuran</t>
  </si>
  <si>
    <t>Furan</t>
  </si>
  <si>
    <t>PPRTV 2007 (screening value) RfD RtR extrapolation</t>
  </si>
  <si>
    <t>96-12-8</t>
  </si>
  <si>
    <t>Dibromo-3-chloropropane, 1,2-</t>
  </si>
  <si>
    <t>PPRTV 2006 + ADAF</t>
  </si>
  <si>
    <t>84-74-2</t>
  </si>
  <si>
    <t>Dibutylphthalate</t>
  </si>
  <si>
    <t>117-81-7 Surrogate</t>
  </si>
  <si>
    <t>95-50-1</t>
  </si>
  <si>
    <t>Dichlorobenzene, o- (1,2-Dichlorobenzene)</t>
  </si>
  <si>
    <t>106-46-7</t>
  </si>
  <si>
    <t>106-46-7 Surrogate</t>
  </si>
  <si>
    <t>Dichlorobenzene, p- (1,4-Dichlorobenzene)</t>
  </si>
  <si>
    <t>ATSDR 2006</t>
  </si>
  <si>
    <t>91-94-1</t>
  </si>
  <si>
    <t>Dichlorobenzidene, 3,3-</t>
  </si>
  <si>
    <t>IRIS 1990 Oral CSF RtR extrapolation</t>
  </si>
  <si>
    <t>75-71-8</t>
  </si>
  <si>
    <t>Dichlorodifluoromethane (Freon 12)</t>
  </si>
  <si>
    <t>75-34-3</t>
  </si>
  <si>
    <t>Dichloroethane, 1,1- (Ethylidene Dichloride)</t>
  </si>
  <si>
    <t>PPRTV 2006 RfD RtR extrapolation</t>
  </si>
  <si>
    <t xml:space="preserve">OEHHA 1992 </t>
  </si>
  <si>
    <t>111-44-4</t>
  </si>
  <si>
    <t>Dichloroethyl Ether (Bis-2(chloroethylether)</t>
  </si>
  <si>
    <t>ATSDR 2017 + additional UFS = 3</t>
  </si>
  <si>
    <t>75-35-4</t>
  </si>
  <si>
    <t>Dichloroethylene, 1,1- (Vinylidene Chloride)</t>
  </si>
  <si>
    <t>540-59-0</t>
  </si>
  <si>
    <t>Dichloroethylene, 1,2- (mixture of cis- and trans- isomers)</t>
  </si>
  <si>
    <t>156-60-5</t>
  </si>
  <si>
    <t>156-60-5 Surrogate</t>
  </si>
  <si>
    <t>Dichloroethylene, trans-1,2-</t>
  </si>
  <si>
    <t>IRIS 2010 RfD RtR extrapolation</t>
  </si>
  <si>
    <t>75-43-4</t>
  </si>
  <si>
    <t>Dichlorofluoromethane (Freon 21)</t>
  </si>
  <si>
    <t>75-69-4</t>
  </si>
  <si>
    <t>75-69-4 Surrogate</t>
  </si>
  <si>
    <t>75-09-2</t>
  </si>
  <si>
    <t xml:space="preserve">Dichloromethane (Methylene Chloride) </t>
  </si>
  <si>
    <t>IRIS 2011</t>
  </si>
  <si>
    <t>IRIS 2011 + ADAF</t>
  </si>
  <si>
    <t>78-87-5</t>
  </si>
  <si>
    <t>Dichloropropane, 1,2- (Propylene dichloride)</t>
  </si>
  <si>
    <t>542-75-6</t>
  </si>
  <si>
    <t>Dichloropropene, 1,3-</t>
  </si>
  <si>
    <t>IRIS 2000</t>
  </si>
  <si>
    <t>62-73-7</t>
  </si>
  <si>
    <t>Dichlorvos</t>
  </si>
  <si>
    <t>IRIS 1994</t>
  </si>
  <si>
    <t>OEHHA 1990</t>
  </si>
  <si>
    <t>DPM</t>
  </si>
  <si>
    <t>Diesel Particulate Matter</t>
  </si>
  <si>
    <t>OEHHA 2016</t>
  </si>
  <si>
    <t>111-42-2</t>
  </si>
  <si>
    <t>Diethanolamine</t>
  </si>
  <si>
    <t>PPRTV 2012</t>
  </si>
  <si>
    <t>79-44-7</t>
  </si>
  <si>
    <t>Dimethyl Carbamoyl Chloride</t>
  </si>
  <si>
    <t>68-12-2</t>
  </si>
  <si>
    <t>Dimethyl Formamide</t>
  </si>
  <si>
    <t>131-11-3</t>
  </si>
  <si>
    <t>Dimethyl Phthalate</t>
  </si>
  <si>
    <t>60-11-7</t>
  </si>
  <si>
    <t>Dimethylaminoazobenzene, p-</t>
  </si>
  <si>
    <t>534-52-1</t>
  </si>
  <si>
    <t>Dinitro-o-cresol, 4,6- and salts</t>
  </si>
  <si>
    <t>51-28-5</t>
  </si>
  <si>
    <t>51-28-5 Surrogate</t>
  </si>
  <si>
    <t>Dinitrophenol, 2,4-</t>
  </si>
  <si>
    <t>ATSDR 2021 MRL RtR Extrapolation</t>
  </si>
  <si>
    <t>121-14-2</t>
  </si>
  <si>
    <t>Dinitrotoluene, 2,4-</t>
  </si>
  <si>
    <t>IRIS 1992 RfD RtR extrapolation</t>
  </si>
  <si>
    <t>123-91-1</t>
  </si>
  <si>
    <t>Dioxane, 1,4-</t>
  </si>
  <si>
    <t>IRIS 2013</t>
  </si>
  <si>
    <t>1746-01-6</t>
  </si>
  <si>
    <t>Dioxins/Furans (2,3,7,8-Tetrachlorodibenzo-p-dioxin (TCDD) and equivalents)</t>
  </si>
  <si>
    <t>Dioxin</t>
  </si>
  <si>
    <t>IRIS 2012 RfD RtR extrapolation</t>
  </si>
  <si>
    <t>OEHHA 1986</t>
  </si>
  <si>
    <t>122-66-7</t>
  </si>
  <si>
    <t>Diphenylhydrazine, 1,2-</t>
  </si>
  <si>
    <t>106-89-8</t>
  </si>
  <si>
    <t>Epichlorohydrin</t>
  </si>
  <si>
    <t>IRIS 1992</t>
  </si>
  <si>
    <t>106-88-7</t>
  </si>
  <si>
    <t>Epoxybutane, 1,2-</t>
  </si>
  <si>
    <t>100-41-4</t>
  </si>
  <si>
    <t>Ethyl Benzene</t>
  </si>
  <si>
    <t>51-79-6</t>
  </si>
  <si>
    <t>Ethyl Carbamate</t>
  </si>
  <si>
    <t>106-93-4</t>
  </si>
  <si>
    <t>Ethylene Dibromide (1,2-Dibromoethane)</t>
  </si>
  <si>
    <t>IRIS 2004</t>
  </si>
  <si>
    <t>IRIS 2004 (central tendency estimate)</t>
  </si>
  <si>
    <t>107-06-2</t>
  </si>
  <si>
    <t>Ethylene Dichloride (1,2-Dichloroethane)</t>
  </si>
  <si>
    <t>PPRTV 2010</t>
  </si>
  <si>
    <t>107-21-1</t>
  </si>
  <si>
    <t>Ethylene Glycol</t>
  </si>
  <si>
    <t>151-56-4</t>
  </si>
  <si>
    <t>Ethylene Imine (Aziridine)</t>
  </si>
  <si>
    <t>75-21-8</t>
  </si>
  <si>
    <t>Ethylene Oxide</t>
  </si>
  <si>
    <t>96-45-7</t>
  </si>
  <si>
    <t>Ethylene Thiourea</t>
  </si>
  <si>
    <t>IRIS 1991 RfD RtR extrapolation</t>
  </si>
  <si>
    <t>206-44-0</t>
  </si>
  <si>
    <t>Fluoranthene</t>
  </si>
  <si>
    <t>86-73-7</t>
  </si>
  <si>
    <t>Fluorene</t>
  </si>
  <si>
    <t>16984-48-8</t>
  </si>
  <si>
    <t>Fluoride</t>
  </si>
  <si>
    <t>OEHHA 2003</t>
  </si>
  <si>
    <t>Fluorotrichloromethane (Freon 11) (Trichlorofluoromethane)</t>
  </si>
  <si>
    <t>OEHHA 2014 ADD RtR extrapolation</t>
  </si>
  <si>
    <t>50-00-0</t>
  </si>
  <si>
    <t>Formaldehyde</t>
  </si>
  <si>
    <t>110-00-9</t>
  </si>
  <si>
    <t>Glycol Ethers</t>
  </si>
  <si>
    <t>109-86-4</t>
  </si>
  <si>
    <t>109-86-4 Surrogate</t>
  </si>
  <si>
    <t>76-44-8</t>
  </si>
  <si>
    <t>Heptachlor</t>
  </si>
  <si>
    <t>35822-46-9</t>
  </si>
  <si>
    <t>Heptachlorodibenzo-p-dioxin, 1,2,3,4,6,7,8-</t>
  </si>
  <si>
    <t>IRIS 2012 + WHO 2005 TEF</t>
  </si>
  <si>
    <t>OEHHA 1986 + WHO 2005 TEF</t>
  </si>
  <si>
    <t>Dioxin Hepta</t>
  </si>
  <si>
    <t>Heptachlorodibenzo-p-dioxins, total</t>
  </si>
  <si>
    <t>35822-46-9 Surrogate</t>
  </si>
  <si>
    <t>142-82-5</t>
  </si>
  <si>
    <t>Heptane (C5-C8 aliphatic)</t>
  </si>
  <si>
    <t>PPRTV 2016</t>
  </si>
  <si>
    <t>118-74-1</t>
  </si>
  <si>
    <t>Hexachlorobenzene</t>
  </si>
  <si>
    <t>PPRTV 2010 RfD RtR extrapolation</t>
  </si>
  <si>
    <t>87-68-3</t>
  </si>
  <si>
    <t>Hexachlorobutadiene</t>
  </si>
  <si>
    <t>PPRTV 2007 RfD RtR extrapolation</t>
  </si>
  <si>
    <t>77-47-4</t>
  </si>
  <si>
    <t>Hexachlorocyclopentadiene</t>
  </si>
  <si>
    <t>70648-26-9</t>
  </si>
  <si>
    <t>Hexachlorodibenzofuran, 1,2,3,4,7,8-</t>
  </si>
  <si>
    <t>57117-44-9</t>
  </si>
  <si>
    <t>Hexachlorodibenzofuran, 1,2,3,6,7,8-</t>
  </si>
  <si>
    <t>72918-21-9</t>
  </si>
  <si>
    <t>Hexachlorodibenzofuran, 1,2,3,7,8,9-</t>
  </si>
  <si>
    <t>60851-34-5</t>
  </si>
  <si>
    <t>Hexachlorodibenzofuran, 2,3,4,6,7,8-</t>
  </si>
  <si>
    <t>Furan Hexa</t>
  </si>
  <si>
    <t>Hexachlorodibenzofurans, total</t>
  </si>
  <si>
    <t>70648-26-9 Surrogate</t>
  </si>
  <si>
    <t>39227-28-6</t>
  </si>
  <si>
    <t>Hexachlorodibenzo-p-dioxin, 1,2,3,4,7,8-</t>
  </si>
  <si>
    <t>57653-85-7</t>
  </si>
  <si>
    <t>Hexachlorodibenzo-p-dioxin, 1,2,3,6,7,8-</t>
  </si>
  <si>
    <t>19408-74-3</t>
  </si>
  <si>
    <t>Hexachlorodibenzo-p-dioxin, 1,2,3,7,8,9-</t>
  </si>
  <si>
    <t>Dioxin Hexa</t>
  </si>
  <si>
    <t>Hexachlorodibenzo-p-dioxins, total</t>
  </si>
  <si>
    <t>39227-28-6 Surrogate</t>
  </si>
  <si>
    <t>67-72-1</t>
  </si>
  <si>
    <t>Hexachloroethane</t>
  </si>
  <si>
    <t>IRIS 2011 Oral CSF RtR extrapolation</t>
  </si>
  <si>
    <t>822-06-0</t>
  </si>
  <si>
    <t>Hexamethylene-1,6-diisocyanate</t>
  </si>
  <si>
    <t>OEHHA 2019</t>
  </si>
  <si>
    <t>110-54-3</t>
  </si>
  <si>
    <t>Hexane, n-</t>
  </si>
  <si>
    <t>IRIS 2005 + additional UFS = 3</t>
  </si>
  <si>
    <t>591-78-6</t>
  </si>
  <si>
    <t>Hexanone, 2-</t>
  </si>
  <si>
    <t>302-01-2</t>
  </si>
  <si>
    <t>Hydrazine</t>
  </si>
  <si>
    <t>PPRTV 2009</t>
  </si>
  <si>
    <t>7647-01-0</t>
  </si>
  <si>
    <t>Hydrochloric Acid (Hydrogen Chloride)</t>
  </si>
  <si>
    <t>7664-39-3</t>
  </si>
  <si>
    <t>Hydrofluoric Acid (Hydrogen Fluoride)</t>
  </si>
  <si>
    <t>Hydrogen Cyanide</t>
  </si>
  <si>
    <t>7783-06-4</t>
  </si>
  <si>
    <t>Hydrogen Sulfide</t>
  </si>
  <si>
    <t>193-39-5</t>
  </si>
  <si>
    <t>Indeno(1,2,3-c,d)pyrene</t>
  </si>
  <si>
    <t>78-59-1</t>
  </si>
  <si>
    <t>Isophorone</t>
  </si>
  <si>
    <t>IRIS 1992 Oral CSF RtR extrapolation</t>
  </si>
  <si>
    <t>99-87-6</t>
  </si>
  <si>
    <t>Isopropyltoluene, p- (p-Cymene) (C9-C18 aromatic)</t>
  </si>
  <si>
    <t>7439-92-1</t>
  </si>
  <si>
    <t>Lead (including compounds)</t>
  </si>
  <si>
    <t>Pb</t>
  </si>
  <si>
    <t>NAAQS 2016</t>
  </si>
  <si>
    <t>1318-09-8</t>
  </si>
  <si>
    <t>Libby Amphibole Asbestos</t>
  </si>
  <si>
    <t>IRIS 2014</t>
  </si>
  <si>
    <t>58-89-9</t>
  </si>
  <si>
    <t>Lindane (all isomers) (HCH)</t>
  </si>
  <si>
    <t>108-31-6</t>
  </si>
  <si>
    <t>Maleic Anhydride</t>
  </si>
  <si>
    <t>7439-96-5</t>
  </si>
  <si>
    <t>Manganese (and compounds)</t>
  </si>
  <si>
    <t>7439-97-6</t>
  </si>
  <si>
    <t>Mercury (including inorganic compounds)</t>
  </si>
  <si>
    <t>Hg</t>
  </si>
  <si>
    <t>22967-92-6</t>
  </si>
  <si>
    <t>Mercury (methyl)</t>
  </si>
  <si>
    <t>67-56-1</t>
  </si>
  <si>
    <t>Methanol</t>
  </si>
  <si>
    <t>Methoxy Ethanol, 2- (ethylene glycol methyl ether)</t>
  </si>
  <si>
    <t>PPRTV 2011 + additional UFS = 3</t>
  </si>
  <si>
    <t>74-83-9</t>
  </si>
  <si>
    <t>Methyl Bromide (Bromomethane)</t>
  </si>
  <si>
    <t>71-55-6</t>
  </si>
  <si>
    <t>Methyl Chloroform (1,1,1-Trichloroethane)</t>
  </si>
  <si>
    <t>IRIS 2007</t>
  </si>
  <si>
    <t>78-93-3</t>
  </si>
  <si>
    <t>Methyl Ethyl Ketone</t>
  </si>
  <si>
    <t>108-10-1</t>
  </si>
  <si>
    <t>Methyl Isobutyl Ketone</t>
  </si>
  <si>
    <t>624-83-9</t>
  </si>
  <si>
    <t>Methyl Isocyanate</t>
  </si>
  <si>
    <t>80-62-6</t>
  </si>
  <si>
    <t>Methyl Methacrylate</t>
  </si>
  <si>
    <t>1634-04-4</t>
  </si>
  <si>
    <t>Methyl tert Butyl Ether</t>
  </si>
  <si>
    <t>101-14-4</t>
  </si>
  <si>
    <t>Methylene Bis(2-chloroaniline), 4,4'-</t>
  </si>
  <si>
    <t>ATSDR 2017 MRL RtR extrapolation</t>
  </si>
  <si>
    <t>101-68-8</t>
  </si>
  <si>
    <t>Methylene Diphenyl Diisocyanate (MDI)</t>
  </si>
  <si>
    <t>101-77-9</t>
  </si>
  <si>
    <t>Methylenedianiline, 4,4'-</t>
  </si>
  <si>
    <t>91-57-6</t>
  </si>
  <si>
    <t>Methylnaphthalene, 2-</t>
  </si>
  <si>
    <t>91-20-3  for Chronic Inhalation Concentration</t>
  </si>
  <si>
    <t>91-20-3 Surrogate</t>
  </si>
  <si>
    <t>7439-98-7</t>
  </si>
  <si>
    <t>Molybdenum</t>
  </si>
  <si>
    <t>ATSDR 2020</t>
  </si>
  <si>
    <t>91-20-3</t>
  </si>
  <si>
    <t>Naphthalene</t>
  </si>
  <si>
    <t>7440-02-0</t>
  </si>
  <si>
    <t>Nickel (including compounds)</t>
  </si>
  <si>
    <t>Ni</t>
  </si>
  <si>
    <t>98-95-3</t>
  </si>
  <si>
    <t>Nitrobenzene</t>
  </si>
  <si>
    <t>79-46-9</t>
  </si>
  <si>
    <t>Nitropropane, 2-</t>
  </si>
  <si>
    <t>PPRTV 2019 + ADAF</t>
  </si>
  <si>
    <t>62-75-9</t>
  </si>
  <si>
    <t>Nitrosodimethylamine</t>
  </si>
  <si>
    <t>PPRTV 2007 (screening value)</t>
  </si>
  <si>
    <t>59-89-2</t>
  </si>
  <si>
    <t>N-Nitrosomorpholine</t>
  </si>
  <si>
    <t>684-93-5</t>
  </si>
  <si>
    <t>N-Nitroso-N-methylurea</t>
  </si>
  <si>
    <t>OEHHA 1989</t>
  </si>
  <si>
    <t>39001-02-0</t>
  </si>
  <si>
    <t>Octachlorodibenzofuran, 1,2,3,4,5,6,7,8-</t>
  </si>
  <si>
    <t>3268-87-9</t>
  </si>
  <si>
    <t>Octachlorodibenzo-p-dioxin, 1,2,3,4,5,6,7,8-</t>
  </si>
  <si>
    <t>111-65-9</t>
  </si>
  <si>
    <t>Octane (C5-C8 aliphatic)</t>
  </si>
  <si>
    <t>57117-31-4</t>
  </si>
  <si>
    <t>Pentachlorodibenzofuran, 2,3,4,7,8-</t>
  </si>
  <si>
    <t>Furan Penta</t>
  </si>
  <si>
    <t>Pentachlorodibenzofurans, total</t>
  </si>
  <si>
    <t>57117-31-4 Surrogate</t>
  </si>
  <si>
    <t>40321-76-4</t>
  </si>
  <si>
    <t>Pentachlorodibenzo-p-dioxin, 1,2,3,7,8-</t>
  </si>
  <si>
    <t>Dioxin Penta</t>
  </si>
  <si>
    <t>Pentachlorodibenzo-p-dioxins, total</t>
  </si>
  <si>
    <t>40321-76-4 Surrogate</t>
  </si>
  <si>
    <t>87-86-5</t>
  </si>
  <si>
    <t>Pentachlorophenol</t>
  </si>
  <si>
    <t>109-66-0</t>
  </si>
  <si>
    <t>Pentane (C5-C8 aliphatic)</t>
  </si>
  <si>
    <t>198-55-0</t>
  </si>
  <si>
    <t>Perylene</t>
  </si>
  <si>
    <t>85-01-8</t>
  </si>
  <si>
    <t>Phenanthrene</t>
  </si>
  <si>
    <t>108-95-2</t>
  </si>
  <si>
    <t>Phenol</t>
  </si>
  <si>
    <t>75-44-5</t>
  </si>
  <si>
    <t>Phosgene</t>
  </si>
  <si>
    <t>IRIS 2006</t>
  </si>
  <si>
    <t>7803-51-2</t>
  </si>
  <si>
    <t>Phosphine</t>
  </si>
  <si>
    <t>7664-38-2</t>
  </si>
  <si>
    <t>Phosphoric Acid</t>
  </si>
  <si>
    <t>85-44-9</t>
  </si>
  <si>
    <t>Phthalic Anhydride</t>
  </si>
  <si>
    <t>1336-36-3</t>
  </si>
  <si>
    <t>Polychlorinated Biphenyls (PCBs)</t>
  </si>
  <si>
    <t>IRIS 1996</t>
  </si>
  <si>
    <t>Dioxin Poly</t>
  </si>
  <si>
    <t>Polychlorinated dibenzo-p-dioxins, total</t>
  </si>
  <si>
    <t>1746-01-6 Surrogate</t>
  </si>
  <si>
    <t>Polycyclic aromatic hydrocarbons (PAH)</t>
  </si>
  <si>
    <t>Aromatic Mixtures (C9 - C18 aromatic) for Chronic Inhalation Concentration, 50-32-8 for Cancer Inhalation Unit Risk</t>
  </si>
  <si>
    <t>50-32-8 Surrogate</t>
  </si>
  <si>
    <t>POM</t>
  </si>
  <si>
    <t>Polycyclic Organic Matter (POM)</t>
  </si>
  <si>
    <t>74-98-6</t>
  </si>
  <si>
    <t>Propane</t>
  </si>
  <si>
    <t>1120-71-4</t>
  </si>
  <si>
    <t>Propane Sultone, 1,3-</t>
  </si>
  <si>
    <t>57-57-8</t>
  </si>
  <si>
    <t>Propiolactone, beta-</t>
  </si>
  <si>
    <t>123-38-6</t>
  </si>
  <si>
    <t>Propionaldehyde</t>
  </si>
  <si>
    <t>IRIS 2008</t>
  </si>
  <si>
    <t>67-63-0</t>
  </si>
  <si>
    <t>Proponal, 2- (Isopropyl Alcohol)</t>
  </si>
  <si>
    <t>75-56-9</t>
  </si>
  <si>
    <t>Propylene Oxide</t>
  </si>
  <si>
    <t>129-00-0</t>
  </si>
  <si>
    <t>Pyrene</t>
  </si>
  <si>
    <t>7782-49-2</t>
  </si>
  <si>
    <t>Selenium (including compounds)</t>
  </si>
  <si>
    <t>Se</t>
  </si>
  <si>
    <t>7440-22-4</t>
  </si>
  <si>
    <t>Silver</t>
  </si>
  <si>
    <t>MassDEP 2004</t>
  </si>
  <si>
    <t>100-42-5</t>
  </si>
  <si>
    <t>Styrene</t>
  </si>
  <si>
    <t>96-09-3</t>
  </si>
  <si>
    <t>Styrene Oxide</t>
  </si>
  <si>
    <t>7664-93-9</t>
  </si>
  <si>
    <t>Sulfuric Acid</t>
  </si>
  <si>
    <t>76-12-0</t>
  </si>
  <si>
    <t>Tetrachloro-1,2-difluoroethane, 1,1,2,2- (Freon R 112)</t>
  </si>
  <si>
    <t>51207-31-9</t>
  </si>
  <si>
    <t>Tetrachlorodibenzofuran, 2,3,7,8-</t>
  </si>
  <si>
    <t>Furan Tetra</t>
  </si>
  <si>
    <t>Tetrachlorodibenzofurans, total</t>
  </si>
  <si>
    <t>51207-31-9 Surrogate</t>
  </si>
  <si>
    <t>630-20-6</t>
  </si>
  <si>
    <t>Tetrachloroethane, 1,1,1,2-</t>
  </si>
  <si>
    <t>IRIS 1989</t>
  </si>
  <si>
    <t>79-34-5</t>
  </si>
  <si>
    <t>Tetrachloroethane, 1,1,2,2-</t>
  </si>
  <si>
    <t>IRIS 2010 Oral CSF RtR extrapolation</t>
  </si>
  <si>
    <t>127-18-4</t>
  </si>
  <si>
    <t>Tetrachloroethylene</t>
  </si>
  <si>
    <t>IRIS 2012</t>
  </si>
  <si>
    <t>MassDEP 2014</t>
  </si>
  <si>
    <t>109-99-9</t>
  </si>
  <si>
    <t>Tetrahydrofuran</t>
  </si>
  <si>
    <t>7440-32-6</t>
  </si>
  <si>
    <t>Titanium (including compounds)</t>
  </si>
  <si>
    <t>Ti</t>
  </si>
  <si>
    <t>ATSDR 1997 + MW conversion factor</t>
  </si>
  <si>
    <t>108-88-3</t>
  </si>
  <si>
    <t>Toluene</t>
  </si>
  <si>
    <t>OEHHA 2020</t>
  </si>
  <si>
    <t>IRIS 2005</t>
  </si>
  <si>
    <t>95-80-7</t>
  </si>
  <si>
    <t>Toluene Diamine, 2,4-</t>
  </si>
  <si>
    <t>26471-62-5</t>
  </si>
  <si>
    <t>Toluene Diisocyanate, 2,4- (a mixture with the isomer 2,6-toluene diisocyanate)</t>
  </si>
  <si>
    <t>95-53-4</t>
  </si>
  <si>
    <t>Toluidine, o-</t>
  </si>
  <si>
    <t>8001-35-2</t>
  </si>
  <si>
    <t>Toxaphene</t>
  </si>
  <si>
    <t>PPRTV 2018 RfD RtR extrapolation</t>
  </si>
  <si>
    <t>120-82-1</t>
  </si>
  <si>
    <t>Trichlorobenzene, 1,2,4-</t>
  </si>
  <si>
    <t>PPRTV 2009 Oral CSF RtR extrapolation</t>
  </si>
  <si>
    <t>79-00-5</t>
  </si>
  <si>
    <t>Trichloroethane, 1,1,2-</t>
  </si>
  <si>
    <t>79-01-6</t>
  </si>
  <si>
    <t>Trichloroethylene</t>
  </si>
  <si>
    <t>IRIS 2011 +ADAF</t>
  </si>
  <si>
    <t>88-06-2</t>
  </si>
  <si>
    <t>Trichlorophenol, 2,4,6-</t>
  </si>
  <si>
    <t>121-44-8</t>
  </si>
  <si>
    <t>Triethylamine</t>
  </si>
  <si>
    <t>95-63-6</t>
  </si>
  <si>
    <t>Trimethylbenzene, 1,2,4- (C9-C18 aromatic)</t>
  </si>
  <si>
    <t>108-67-8</t>
  </si>
  <si>
    <t>Trimethylbenzene, 1,3,5- (C9-C18 aromatic)</t>
  </si>
  <si>
    <t>540-84-1</t>
  </si>
  <si>
    <t>Trimethylpentane, 2,2,4- (C5-C8 aliphatic)</t>
  </si>
  <si>
    <t>7440-62-2</t>
  </si>
  <si>
    <t>Vanadium (including compounds)</t>
  </si>
  <si>
    <t>V</t>
  </si>
  <si>
    <t>PPRTV 2008 + MW conversion factor</t>
  </si>
  <si>
    <t>108-05-4</t>
  </si>
  <si>
    <t>Vinyl Acetate</t>
  </si>
  <si>
    <t>593-60-2</t>
  </si>
  <si>
    <t>Vinyl Bromide</t>
  </si>
  <si>
    <t>PPRTV 2020</t>
  </si>
  <si>
    <t>75-01-4</t>
  </si>
  <si>
    <t>Vinyl Chloride</t>
  </si>
  <si>
    <t>IRIS 2000 (lifetime exposure from birth)</t>
  </si>
  <si>
    <t>108-38-3</t>
  </si>
  <si>
    <t>Xylene, m-</t>
  </si>
  <si>
    <t>1330-20-7</t>
  </si>
  <si>
    <t>1330-20-7 Surrogate</t>
  </si>
  <si>
    <t>95-47-6</t>
  </si>
  <si>
    <t>Xylene, o-</t>
  </si>
  <si>
    <t>106-42-3</t>
  </si>
  <si>
    <t>Xylene, p-</t>
  </si>
  <si>
    <t>Xylenes (isomers and mixture)</t>
  </si>
  <si>
    <t>7440-66-6</t>
  </si>
  <si>
    <t>Zinc</t>
  </si>
  <si>
    <r>
      <t>Air Concentrations and toxicity values are in units of ug/m</t>
    </r>
    <r>
      <rPr>
        <vertAlign val="superscript"/>
        <sz val="10"/>
        <color rgb="FF000000"/>
        <rFont val="Arial"/>
        <family val="2"/>
      </rPr>
      <t>3</t>
    </r>
    <r>
      <rPr>
        <sz val="10"/>
        <color rgb="FF000000"/>
        <rFont val="Arial"/>
        <family val="2"/>
      </rPr>
      <t>.</t>
    </r>
  </si>
  <si>
    <t>Toxicity values are developed assuming continuous inhalation exposure by the human population (including sensitive subgroups). Toxicity values are an estimate (with uncertainty spanning perhaps an order of magnitude) of the concentration that is likely to be without an appreciable risk of deleterious effects during a lifetime.</t>
  </si>
  <si>
    <t>Acute inhalation values assume continuous inhalation exposure for 1-hour.</t>
  </si>
  <si>
    <t>Chronic inhalation values assume continuous inhalation exposure for a lifetime.</t>
  </si>
  <si>
    <t>Inhalation unit risk values estimate the upper bound on the added lifetime cancer risk over a lifetime of continuous exposure.</t>
  </si>
  <si>
    <t xml:space="preserve">Inhalation unit risk values for substances that cause cancer through a mutagenic mode of action, i.e., damage DNA, are adjusted to account for the increased susceptibility during early-life exposure to make a greater contribution to cancers appearing later in life.  </t>
  </si>
  <si>
    <r>
      <t>Asbestos unit risk values are in units of fibers per cubic centimeter (f/cm</t>
    </r>
    <r>
      <rPr>
        <vertAlign val="superscript"/>
        <sz val="10"/>
        <color theme="1"/>
        <rFont val="Arial"/>
        <family val="2"/>
      </rPr>
      <t>3</t>
    </r>
    <r>
      <rPr>
        <sz val="10"/>
        <color theme="1"/>
        <rFont val="Arial"/>
        <family val="2"/>
      </rPr>
      <t>).</t>
    </r>
  </si>
  <si>
    <t xml:space="preserve">Dioxins - if not speciated, use the value for 1746-01-6 - Dioxins/Furans (2,3,7,8-Tetrachlorodibenzo-p-dioxin (TCDD) and equivalents). </t>
  </si>
  <si>
    <t>Furans - if not speciated, use the value, for Furan Hexa - Hexachlorodibenzofurans, total</t>
  </si>
  <si>
    <t>For mutagenic carcinogens identified by USEPA, a lifetime ADAF value of 1.6 has been applied to the inhalation unit risk values listed in the Tox Val table.</t>
  </si>
  <si>
    <t>Vinyl Chloride - the IUR is the chemical-specific value for lifetime exposoure</t>
  </si>
  <si>
    <t>Trichloroethyelene - the IUR was adjusted for the portion of the the UR reflecting the risk of kidney cancer.</t>
  </si>
  <si>
    <t>Pollutants that do not have inhalation toxicity values</t>
  </si>
  <si>
    <t>For chemicals without inhalation toxicity values, MassDEP derived toxicity values using surrogate chemicals and route to route extrapolation of oral toxicity values. Uncertainty in the toxicity values and risk characterization is increased when using these alternate toxicity values compared to chemical- and route-specific toxicity values. However, if toxicity values are not included in the risk characterization the risk is not considered at all, i.e., implying that the risk is zero, and this is not protective of public health.</t>
  </si>
  <si>
    <t>Surrogate - a chemical with inhalation toxicity information that has a similar structure and chemical properties as the chemical of interest.</t>
  </si>
  <si>
    <t>RtR - Route to Route extrapolation of an oral toxicity value to inhalation toxicity value, i.e.:</t>
  </si>
  <si>
    <r>
      <t>-Conversion of the oral Reference Dose to an inhalation Reference Concentration, using the equation:  (RfD x Body Weight) / Ventilation Rate. RfC= (RfD x 70 kg) / 20 m</t>
    </r>
    <r>
      <rPr>
        <vertAlign val="superscript"/>
        <sz val="10"/>
        <rFont val="Arial"/>
        <family val="2"/>
      </rPr>
      <t>3</t>
    </r>
    <r>
      <rPr>
        <sz val="10"/>
        <rFont val="Arial"/>
        <family val="2"/>
      </rPr>
      <t>/day, or</t>
    </r>
  </si>
  <si>
    <r>
      <t>-Conversion of the oral Cancer Slope Factor to the Inhalation Unit Risk, using the equation: CSF x Ventilation Rate / Body Weight. IUR  =  (CSF x 20 m</t>
    </r>
    <r>
      <rPr>
        <vertAlign val="superscript"/>
        <sz val="10"/>
        <rFont val="Arial"/>
        <family val="2"/>
      </rPr>
      <t>3</t>
    </r>
    <r>
      <rPr>
        <sz val="10"/>
        <rFont val="Arial"/>
        <family val="2"/>
      </rPr>
      <t>/day) / 70 kg.</t>
    </r>
  </si>
  <si>
    <t>Resource</t>
  </si>
  <si>
    <t xml:space="preserve">USEPA IRIS Glossary of Terms </t>
  </si>
  <si>
    <t>https://sor.epa.gov/sor_internet/registry/termreg/searchandretrieve/glossariesandkeywordlists/search.do?details=&amp;vocabName=IRIS%20Glossary</t>
  </si>
  <si>
    <t>References</t>
  </si>
  <si>
    <t>MassDEP 1990 - The Chemical Health Effects Assessment Methodology &amp; The Method To Derive Allowable Ambient Limits (CHEM/AAL), February 1990</t>
  </si>
  <si>
    <t>https://www.mass.gov/doc/the-chemical-health-effects-assessment-methodology-the-method-to-derive-allowable-ambient-0</t>
  </si>
  <si>
    <t>MassDEP 2003 - Updated Petroleum Hydrocarbon Fraction Toxicity Values for The VPH/EPH/APH Methodology, November 2003</t>
  </si>
  <si>
    <t>https://www.mass.gov/doc/updated-petroleum-hydrocarbon-fraction-toxicity-values-for-the-vphephaph-methodology/download</t>
  </si>
  <si>
    <t>MassDEP 2011 - Methodology for Updating Guidelines: Allowable Ambient Limits &amp; Threshold Effect Exposure</t>
  </si>
  <si>
    <t>https://www.mass.gov/doc/methodology-for-updating-guidelines-allowable-ambient-limits-threshold-effect-exposure/download</t>
  </si>
  <si>
    <t xml:space="preserve">MassDEP 2024 - </t>
  </si>
  <si>
    <t>tbd</t>
  </si>
  <si>
    <t>MCP - Massachusetts Contingency Plan (310 CMR 40.0000) - Short Forms Toxicity values</t>
  </si>
  <si>
    <t>https://www.mass.gov/lists/risk-assessment-information#shortforms:-method-3-human-health-risk-assessment-</t>
  </si>
  <si>
    <t>USEPA 1993 - Provisional Guidance for Quantitative Risk Assessment of Polycyclic Aromatic Hydrocarbons</t>
  </si>
  <si>
    <t>https://cfpub.epa.gov/ncea/risk/recordisplay.cfm?deid=49732</t>
  </si>
  <si>
    <t>USEPA 2005 Supplemental Guidance for Assessing Susceptibility from Early-Life Exposure to Carcinogens (EPA/630/R-03/003F)</t>
  </si>
  <si>
    <t>https://www3.epa.gov/airtoxics/childrens_supplement_final.pdf</t>
  </si>
  <si>
    <t>USEPA 2005 Drinking Water Criteria Document for Brominated Trihalomethanes, USEPA 2005 (EPA-822-R-05-011)</t>
  </si>
  <si>
    <t>https://www.epa.gov/sites/default/files/2019-03/documents/dw-brominated-trihalomethanes.pdf</t>
  </si>
  <si>
    <t>WHO 2005 TEF - Applied as recommended by USEPA (2010) Recommended Toxicity Equivalency Factors for Human Health Risk Assessments of Dioxin and Dioxin-Like Compounds</t>
  </si>
  <si>
    <t>https://www.epa.gov/sites/default/files/2013-09/documents/tefs-for-dioxin-epa-00-r-10-005-final.pdf</t>
  </si>
  <si>
    <t>Abbreviations</t>
  </si>
  <si>
    <t xml:space="preserve">ADAF - Age-Dependent Adjustment Factor </t>
  </si>
  <si>
    <t>ADD - Average Daily Dose</t>
  </si>
  <si>
    <t>ATSDR - Agency for Toxic Substances and Disease Registry</t>
  </si>
  <si>
    <t>https://www.atsdr.cdc.gov</t>
  </si>
  <si>
    <t>CHEM/AAL - Chemical Health Effects Assessment Methodology &amp; The Method To Derive Allowable Ambient Limits</t>
  </si>
  <si>
    <t>CSF - Cancer Slope Factor</t>
  </si>
  <si>
    <t>DWCD - Drinking Water Criteria Document</t>
  </si>
  <si>
    <t>EPA-ORD - United States Environmental Protection Agency Office of Research and Development (Regional Screening Levels)</t>
  </si>
  <si>
    <t>https://www.epa.gov/risk/regional-screening-levels-rsls</t>
  </si>
  <si>
    <t>IRIS - Integrated Risk Information System</t>
  </si>
  <si>
    <t>https://www.epa.gov/iris</t>
  </si>
  <si>
    <t xml:space="preserve">IUR - Inhalation Unit Risk </t>
  </si>
  <si>
    <t>MassDEP - Massachusetts Department of Environmental Protection</t>
  </si>
  <si>
    <t>MCP -  Massachusetts Contingency Plan</t>
  </si>
  <si>
    <t>MRL - Minimal Risk Levels</t>
  </si>
  <si>
    <t>MW - molecular weight</t>
  </si>
  <si>
    <t>NAAQS - National Ambient Air Quality Standards</t>
  </si>
  <si>
    <t xml:space="preserve">NIOSH - National Institute for Occupational Safety &amp; Health </t>
  </si>
  <si>
    <t xml:space="preserve">OEHHA - California Environmental Protection Agency, Office of Environmental Health Hazard Assessment </t>
  </si>
  <si>
    <t>https://oehha.ca.gov</t>
  </si>
  <si>
    <t>OSHA - Occupational Safety and Health Administration</t>
  </si>
  <si>
    <t>PAH - Polycyclic Aromatic Hydrocarbons</t>
  </si>
  <si>
    <t>PEL - Permissible Exposure Limits</t>
  </si>
  <si>
    <t>PPRTV - Provisional Peer-Reviewed Toxicity Values</t>
  </si>
  <si>
    <t>https://www.epa.gov/pprtv</t>
  </si>
  <si>
    <t>REL - Reference Exposure Level</t>
  </si>
  <si>
    <t xml:space="preserve">RfC - Reference Concentration </t>
  </si>
  <si>
    <t xml:space="preserve">RfD - Reference Dose </t>
  </si>
  <si>
    <t>RPF - Relative Potency Factor</t>
  </si>
  <si>
    <t>RtR - Route to Route (Extrapolation)</t>
  </si>
  <si>
    <t>TEF - Toxic Equivalency Factor</t>
  </si>
  <si>
    <t xml:space="preserve">TLV - Threshold Limit Value </t>
  </si>
  <si>
    <t>TPH - Total Petroleum Hydrocarbons</t>
  </si>
  <si>
    <t>TWA - Time Weighted Average</t>
  </si>
  <si>
    <t>UFS - Uncertainty Factor Subchonic</t>
  </si>
  <si>
    <t>WHO - World Health Organization</t>
  </si>
  <si>
    <t>Updates</t>
  </si>
  <si>
    <t>Version</t>
  </si>
  <si>
    <t>Date</t>
  </si>
  <si>
    <t>Change</t>
  </si>
  <si>
    <t>CAS#</t>
  </si>
  <si>
    <t>Chemical Name</t>
  </si>
  <si>
    <t>Previous Reference Source</t>
  </si>
  <si>
    <t>New Reference Source</t>
  </si>
  <si>
    <t>Massachusetts Department of Environmental Protection</t>
  </si>
  <si>
    <t>March 28, 2024</t>
  </si>
  <si>
    <t>README</t>
  </si>
  <si>
    <t xml:space="preserve">Overview of risk characterization tool and instructions. </t>
  </si>
  <si>
    <t>Tox Value Notes</t>
  </si>
  <si>
    <t xml:space="preserve">This sheet provides information supporting the inhalation toxicity values including, a list of acronyms, descriptions of the different types of toxicity values, pollutants with special considerations, and references for the sources of toxicity values. </t>
  </si>
  <si>
    <t>SHEET NAME</t>
  </si>
  <si>
    <t>DESCRIPTION</t>
  </si>
  <si>
    <t>This sheet provides information on updates to the toxicity values.</t>
  </si>
  <si>
    <t>New Value</t>
  </si>
  <si>
    <t>Previous Value</t>
  </si>
  <si>
    <t>Tox Value Type</t>
  </si>
  <si>
    <t>(Accessed 3/27/2024)</t>
  </si>
  <si>
    <t>Inhalation Toxicity Values</t>
  </si>
  <si>
    <t>All available chronic noncancer and cancer toxicity values for a chemical were collected from USEPA, ATSDR, and OEHHA. A single value was selected from among these values considering the quality of the data evaluated and the approach used to extrapolate to the general human population. Values based on newer studies, studies with greater ability to detect effects, studies evaluating more sensitive effects, and studies where methods for dosimetric extrapolation and dose-response characterization are most consistent with current methods were preferred. For consistency across programs at MassDEP, e.g., MCP, when values were within a factor of 3 of values already in use by other programs at MassDEP, the MassDEP program value was selected in most cases. USEPA values were selected when values were within 3-fold and of similar quality. The source and any adjustments to the selected values are documented in the Tox Values spreadsheet.</t>
  </si>
  <si>
    <t>Summary of protocol to review and update inhalation toxicity values</t>
  </si>
  <si>
    <t>Pollutants with special considerations</t>
  </si>
  <si>
    <t>Toxicity Value Description</t>
  </si>
  <si>
    <t xml:space="preserve">A list of inhalation health benchmark values used in the acute noncancer, chronic noncancer, and cancer inhalation risk calculations. Cancer risk values are adjusted for early life exposures, when appropriate. </t>
  </si>
  <si>
    <t>Inhalation Toxicity Values Reference Table</t>
  </si>
  <si>
    <t>Inhalation Toxicity Values Reference Table (Version 1)</t>
  </si>
  <si>
    <t>Inhalation Toxicity Values Notes and References</t>
  </si>
  <si>
    <t>Version 1.0</t>
  </si>
  <si>
    <t>All toxicity values rounded to 1 significant digit.</t>
  </si>
  <si>
    <t>Inhalation Toxicity Values Reference Table, Version 1.0 incorporated into MATRiST Version 2.1.1</t>
  </si>
  <si>
    <t xml:space="preserve">USEPA AirToxScreen Glossary of Terms </t>
  </si>
  <si>
    <t>https://www.epa.gov/AirToxScreen/airtoxscreen-glossary-terms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</si>
</sst>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_(* \(#,##0\);_(* &quot;-&quot;_);_(@_)"/>
    <numFmt numFmtId="43" formatCode="_(* #,##0.00_);_(* \(#,##0.00\);_(* &quot;-&quot;??_);_(@_)"/>
    <numFmt numFmtId="164" formatCode="0.0E+00"/>
    <numFmt numFmtId="165" formatCode="_(* #,##0_);_(* \(#,##0\);_(* &quot;-&quot;??_);_(@_)"/>
    <numFmt numFmtId="166" formatCode="_(* #,##0.0_);_(* \(#,##0.0\);_(* &quot;-&quot;?_);_(@_)"/>
    <numFmt numFmtId="167" formatCode="#,##0.0_);\(#,##0.0\)"/>
    <numFmt numFmtId="168" formatCode="_(* #,##0.000_);_(* \(#,##0.000\);_(* &quot;-&quot;???_);_(@_)"/>
    <numFmt numFmtId="169" formatCode="#,##0.000_);\(#,##0.000\)"/>
    <numFmt numFmtId="170" formatCode="_(* #,##0.0_);_(* \(#,##0.0\);_(* &quot;-&quot;??_);_(@_)"/>
    <numFmt numFmtId="171" formatCode="0.000000"/>
    <numFmt numFmtId="172" formatCode="_(* #,##0.0000_);_(* \(#,##0.0000\);_(* &quot;-&quot;????_);_(@_)"/>
    <numFmt numFmtId="173" formatCode="0.00000"/>
    <numFmt numFmtId="174" formatCode="_(* #,##0.00000_);_(* \(#,##0.00000\);_(* &quot;-&quot;?????_);_(@_)"/>
    <numFmt numFmtId="175" formatCode="0.000"/>
    <numFmt numFmtId="176" formatCode="_(* #,##0.000000_);_(* \(#,##0.000000\);_(* &quot;-&quot;??????_);_(@_)"/>
    <numFmt numFmtId="177" formatCode="0.0"/>
  </numFmts>
  <fonts count="25" x14ac:knownFonts="1">
    <font>
      <sz val="11"/>
      <color rgb="FF000000"/>
      <name val="Calibri"/>
      <family val="2"/>
      <scheme val="minor"/>
    </font>
    <font>
      <sz val="11"/>
      <color theme="1"/>
      <name val="Calibri"/>
      <family val="2"/>
      <scheme val="minor"/>
    </font>
    <font>
      <sz val="11"/>
      <color rgb="FF000000"/>
      <name val="Calibri"/>
      <family val="2"/>
      <scheme val="minor"/>
    </font>
    <font>
      <b/>
      <sz val="14"/>
      <name val="Arial"/>
      <family val="2"/>
    </font>
    <font>
      <sz val="10"/>
      <color rgb="FF000000"/>
      <name val="Arial"/>
      <family val="2"/>
    </font>
    <font>
      <sz val="12"/>
      <color rgb="FF212529"/>
      <name val="Source Sans Pro"/>
      <family val="2"/>
    </font>
    <font>
      <b/>
      <sz val="10"/>
      <color rgb="FF000000"/>
      <name val="Arial"/>
      <family val="2"/>
    </font>
    <font>
      <b/>
      <sz val="10"/>
      <color theme="3" tint="-0.249977111117893"/>
      <name val="Arial"/>
      <family val="2"/>
    </font>
    <font>
      <sz val="10"/>
      <color theme="9" tint="-0.499984740745262"/>
      <name val="Arial"/>
      <family val="2"/>
    </font>
    <font>
      <vertAlign val="superscript"/>
      <sz val="10"/>
      <color rgb="FF000000"/>
      <name val="Arial"/>
      <family val="2"/>
    </font>
    <font>
      <b/>
      <sz val="9"/>
      <color rgb="FF000000"/>
      <name val="Arial"/>
      <family val="2"/>
    </font>
    <font>
      <b/>
      <vertAlign val="superscript"/>
      <sz val="9"/>
      <color rgb="FF000000"/>
      <name val="Arial"/>
      <family val="2"/>
    </font>
    <font>
      <sz val="10"/>
      <name val="Arial"/>
      <family val="2"/>
    </font>
    <font>
      <b/>
      <sz val="9"/>
      <color indexed="81"/>
      <name val="Tahoma"/>
      <family val="2"/>
    </font>
    <font>
      <sz val="9"/>
      <color indexed="81"/>
      <name val="Tahoma"/>
      <family val="2"/>
    </font>
    <font>
      <u/>
      <sz val="11"/>
      <color theme="10"/>
      <name val="Calibri"/>
      <family val="2"/>
      <scheme val="minor"/>
    </font>
    <font>
      <sz val="10"/>
      <color theme="1"/>
      <name val="Arial"/>
      <family val="2"/>
    </font>
    <font>
      <b/>
      <sz val="10"/>
      <color theme="1"/>
      <name val="Arial"/>
      <family val="2"/>
    </font>
    <font>
      <vertAlign val="superscript"/>
      <sz val="10"/>
      <color theme="1"/>
      <name val="Arial"/>
      <family val="2"/>
    </font>
    <font>
      <sz val="12.5"/>
      <color rgb="FF1B1B1B"/>
      <name val="Arial"/>
      <family val="2"/>
    </font>
    <font>
      <vertAlign val="superscript"/>
      <sz val="10"/>
      <name val="Arial"/>
      <family val="2"/>
    </font>
    <font>
      <sz val="16"/>
      <color rgb="FF000000"/>
      <name val="Arial"/>
      <family val="2"/>
    </font>
    <font>
      <b/>
      <sz val="11"/>
      <color rgb="FF000000"/>
      <name val="Arial"/>
      <family val="2"/>
    </font>
    <font>
      <b/>
      <sz val="16"/>
      <color rgb="FF000000"/>
      <name val="Arial"/>
      <family val="2"/>
    </font>
    <font>
      <u/>
      <sz val="10"/>
      <color theme="10"/>
      <name val="Arial"/>
      <family val="2"/>
    </font>
  </fonts>
  <fills count="10">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B7C7BF"/>
        <bgColor indexed="64"/>
      </patternFill>
    </fill>
    <fill>
      <patternFill patternType="solid">
        <fgColor theme="9" tint="0.79998168889431442"/>
        <bgColor indexed="64"/>
      </patternFill>
    </fill>
  </fills>
  <borders count="11">
    <border>
      <left/>
      <right/>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15" fillId="0" borderId="0" applyNumberFormat="0" applyFill="0" applyBorder="0" applyAlignment="0" applyProtection="0"/>
    <xf numFmtId="0" fontId="1" fillId="0" borderId="0"/>
    <xf numFmtId="0" fontId="12" fillId="0" borderId="0"/>
  </cellStyleXfs>
  <cellXfs count="117">
    <xf numFmtId="0" fontId="0" fillId="0" borderId="0" xfId="0"/>
    <xf numFmtId="0" fontId="4" fillId="0" borderId="0" xfId="0" applyFont="1" applyAlignment="1">
      <alignment horizontal="center"/>
    </xf>
    <xf numFmtId="11" fontId="5" fillId="0" borderId="0" xfId="0" applyNumberFormat="1" applyFont="1"/>
    <xf numFmtId="11" fontId="4" fillId="0" borderId="0" xfId="0" applyNumberFormat="1" applyFont="1" applyAlignment="1">
      <alignment horizontal="center"/>
    </xf>
    <xf numFmtId="0" fontId="4" fillId="0" borderId="0" xfId="0" applyFont="1"/>
    <xf numFmtId="0" fontId="6" fillId="0" borderId="0" xfId="0" applyFont="1"/>
    <xf numFmtId="0" fontId="7" fillId="0" borderId="0" xfId="0" applyFont="1"/>
    <xf numFmtId="0" fontId="4" fillId="0" borderId="0" xfId="0" applyFont="1" applyAlignment="1">
      <alignment horizontal="center" wrapText="1"/>
    </xf>
    <xf numFmtId="0" fontId="4" fillId="0" borderId="0" xfId="2" applyFont="1" applyAlignment="1">
      <alignment horizontal="center"/>
    </xf>
    <xf numFmtId="0" fontId="8" fillId="0" borderId="0" xfId="0" applyFont="1" applyAlignment="1">
      <alignment horizontal="left"/>
    </xf>
    <xf numFmtId="0" fontId="6" fillId="0" borderId="0" xfId="0" quotePrefix="1" applyFont="1"/>
    <xf numFmtId="11" fontId="0" fillId="0" borderId="0" xfId="0" applyNumberFormat="1" applyAlignment="1">
      <alignment horizontal="center"/>
    </xf>
    <xf numFmtId="164" fontId="4" fillId="0" borderId="0" xfId="2" applyNumberFormat="1" applyFont="1" applyAlignment="1">
      <alignment horizontal="center"/>
    </xf>
    <xf numFmtId="0" fontId="4" fillId="0" borderId="0" xfId="0" applyFont="1" applyAlignment="1">
      <alignment horizontal="left"/>
    </xf>
    <xf numFmtId="0" fontId="10" fillId="4" borderId="3" xfId="0" applyFont="1" applyFill="1" applyBorder="1" applyAlignment="1">
      <alignment horizontal="center" wrapText="1"/>
    </xf>
    <xf numFmtId="0" fontId="10" fillId="4" borderId="3" xfId="0" applyFont="1" applyFill="1" applyBorder="1" applyAlignment="1">
      <alignment horizontal="left" wrapText="1"/>
    </xf>
    <xf numFmtId="11" fontId="10" fillId="4" borderId="3" xfId="0" applyNumberFormat="1" applyFont="1" applyFill="1" applyBorder="1" applyAlignment="1">
      <alignment horizontal="center" wrapText="1"/>
    </xf>
    <xf numFmtId="0" fontId="10" fillId="0" borderId="0" xfId="0" applyFont="1" applyAlignment="1">
      <alignment wrapText="1"/>
    </xf>
    <xf numFmtId="0" fontId="10" fillId="4" borderId="0" xfId="0" applyFont="1" applyFill="1" applyAlignment="1">
      <alignment wrapText="1"/>
    </xf>
    <xf numFmtId="0" fontId="12" fillId="0" borderId="4" xfId="0" applyFont="1" applyBorder="1"/>
    <xf numFmtId="0" fontId="12" fillId="0" borderId="5" xfId="0" applyFont="1" applyBorder="1" applyAlignment="1">
      <alignment horizontal="center"/>
    </xf>
    <xf numFmtId="165" fontId="12" fillId="0" borderId="5" xfId="1" applyNumberFormat="1" applyFont="1" applyBorder="1"/>
    <xf numFmtId="0" fontId="12" fillId="0" borderId="5" xfId="0" applyFont="1" applyBorder="1"/>
    <xf numFmtId="41" fontId="12" fillId="0" borderId="5" xfId="1" applyNumberFormat="1" applyFont="1" applyBorder="1"/>
    <xf numFmtId="11" fontId="12" fillId="0" borderId="5" xfId="0" applyNumberFormat="1" applyFont="1" applyBorder="1"/>
    <xf numFmtId="0" fontId="12" fillId="0" borderId="6" xfId="0" applyFont="1" applyBorder="1"/>
    <xf numFmtId="0" fontId="12" fillId="0" borderId="4" xfId="0" applyFont="1" applyBorder="1" applyAlignment="1">
      <alignment horizontal="center"/>
    </xf>
    <xf numFmtId="165" fontId="12" fillId="0" borderId="4" xfId="1" applyNumberFormat="1" applyFont="1" applyBorder="1"/>
    <xf numFmtId="41" fontId="12" fillId="0" borderId="4" xfId="1" applyNumberFormat="1" applyFont="1" applyBorder="1"/>
    <xf numFmtId="11" fontId="12" fillId="0" borderId="4" xfId="0" applyNumberFormat="1" applyFont="1" applyBorder="1"/>
    <xf numFmtId="0" fontId="12" fillId="0" borderId="7" xfId="0" applyFont="1" applyBorder="1"/>
    <xf numFmtId="43" fontId="12" fillId="0" borderId="4" xfId="1" applyFont="1" applyBorder="1"/>
    <xf numFmtId="165" fontId="12" fillId="0" borderId="4" xfId="3" applyNumberFormat="1" applyFont="1" applyFill="1" applyBorder="1"/>
    <xf numFmtId="0" fontId="12" fillId="0" borderId="4" xfId="2" applyFont="1" applyBorder="1"/>
    <xf numFmtId="1" fontId="12" fillId="0" borderId="4" xfId="3" applyNumberFormat="1" applyFont="1" applyFill="1" applyBorder="1"/>
    <xf numFmtId="1" fontId="12" fillId="0" borderId="4" xfId="1" applyNumberFormat="1" applyFont="1" applyBorder="1"/>
    <xf numFmtId="166" fontId="12" fillId="0" borderId="4" xfId="1" applyNumberFormat="1" applyFont="1" applyBorder="1"/>
    <xf numFmtId="167" fontId="12" fillId="0" borderId="4" xfId="1" applyNumberFormat="1" applyFont="1" applyBorder="1"/>
    <xf numFmtId="0" fontId="12" fillId="0" borderId="4" xfId="1" applyNumberFormat="1" applyFont="1" applyFill="1" applyBorder="1"/>
    <xf numFmtId="11" fontId="12" fillId="0" borderId="4" xfId="2" applyNumberFormat="1" applyFont="1" applyBorder="1"/>
    <xf numFmtId="168" fontId="12" fillId="0" borderId="4" xfId="1" applyNumberFormat="1" applyFont="1" applyBorder="1"/>
    <xf numFmtId="0" fontId="4" fillId="0" borderId="4" xfId="0" applyFont="1" applyBorder="1"/>
    <xf numFmtId="11" fontId="4" fillId="0" borderId="0" xfId="0" applyNumberFormat="1" applyFont="1"/>
    <xf numFmtId="43" fontId="12" fillId="0" borderId="4" xfId="1" applyFont="1" applyFill="1" applyBorder="1"/>
    <xf numFmtId="37" fontId="12" fillId="0" borderId="4" xfId="1" applyNumberFormat="1" applyFont="1" applyBorder="1"/>
    <xf numFmtId="0" fontId="12" fillId="5" borderId="4" xfId="0" applyFont="1" applyFill="1" applyBorder="1"/>
    <xf numFmtId="169" fontId="12" fillId="0" borderId="4" xfId="1" applyNumberFormat="1" applyFont="1" applyBorder="1"/>
    <xf numFmtId="11" fontId="12" fillId="0" borderId="4" xfId="1" applyNumberFormat="1" applyFont="1" applyBorder="1"/>
    <xf numFmtId="170" fontId="12" fillId="0" borderId="4" xfId="1" applyNumberFormat="1" applyFont="1" applyBorder="1"/>
    <xf numFmtId="171" fontId="12" fillId="0" borderId="4" xfId="1" applyNumberFormat="1" applyFont="1" applyBorder="1"/>
    <xf numFmtId="0" fontId="12" fillId="5" borderId="4" xfId="0" applyFont="1" applyFill="1" applyBorder="1" applyAlignment="1">
      <alignment horizontal="center"/>
    </xf>
    <xf numFmtId="165" fontId="12" fillId="5" borderId="4" xfId="1" applyNumberFormat="1" applyFont="1" applyFill="1" applyBorder="1"/>
    <xf numFmtId="3" fontId="12" fillId="0" borderId="4" xfId="1" applyNumberFormat="1" applyFont="1" applyBorder="1"/>
    <xf numFmtId="1" fontId="12" fillId="0" borderId="4" xfId="1" applyNumberFormat="1" applyFont="1" applyFill="1" applyBorder="1"/>
    <xf numFmtId="172" fontId="12" fillId="0" borderId="4" xfId="1" applyNumberFormat="1" applyFont="1" applyBorder="1"/>
    <xf numFmtId="39" fontId="12" fillId="0" borderId="4" xfId="1" applyNumberFormat="1" applyFont="1" applyBorder="1"/>
    <xf numFmtId="173" fontId="12" fillId="0" borderId="4" xfId="1" applyNumberFormat="1" applyFont="1" applyBorder="1"/>
    <xf numFmtId="174" fontId="12" fillId="0" borderId="4" xfId="1" applyNumberFormat="1" applyFont="1" applyBorder="1"/>
    <xf numFmtId="175" fontId="12" fillId="0" borderId="4" xfId="1" applyNumberFormat="1" applyFont="1" applyBorder="1"/>
    <xf numFmtId="176" fontId="12" fillId="0" borderId="4" xfId="1" applyNumberFormat="1" applyFont="1" applyBorder="1"/>
    <xf numFmtId="0" fontId="12" fillId="0" borderId="8" xfId="0" applyFont="1" applyBorder="1"/>
    <xf numFmtId="0" fontId="12" fillId="0" borderId="8" xfId="0" applyFont="1" applyBorder="1" applyAlignment="1">
      <alignment horizontal="center"/>
    </xf>
    <xf numFmtId="165" fontId="12" fillId="0" borderId="8" xfId="1" applyNumberFormat="1" applyFont="1" applyBorder="1"/>
    <xf numFmtId="37" fontId="12" fillId="0" borderId="8" xfId="1" applyNumberFormat="1" applyFont="1" applyBorder="1"/>
    <xf numFmtId="11" fontId="12" fillId="0" borderId="8" xfId="0" applyNumberFormat="1" applyFont="1" applyBorder="1"/>
    <xf numFmtId="0" fontId="12" fillId="0" borderId="9" xfId="0" applyFont="1" applyBorder="1"/>
    <xf numFmtId="0" fontId="12" fillId="0" borderId="0" xfId="0" applyFont="1" applyAlignment="1">
      <alignment horizontal="center" vertical="top"/>
    </xf>
    <xf numFmtId="0" fontId="3" fillId="2" borderId="1" xfId="2" applyFont="1" applyFill="1" applyBorder="1" applyAlignment="1">
      <alignment horizontal="left" vertical="center" wrapText="1"/>
    </xf>
    <xf numFmtId="0" fontId="16" fillId="0" borderId="0" xfId="5" applyFont="1"/>
    <xf numFmtId="0" fontId="16" fillId="0" borderId="0" xfId="5" applyFont="1" applyAlignment="1">
      <alignment wrapText="1"/>
    </xf>
    <xf numFmtId="177" fontId="4" fillId="0" borderId="0" xfId="0" applyNumberFormat="1" applyFont="1"/>
    <xf numFmtId="0" fontId="6" fillId="7" borderId="3" xfId="0" applyFont="1" applyFill="1" applyBorder="1" applyAlignment="1">
      <alignment vertical="center"/>
    </xf>
    <xf numFmtId="0" fontId="0" fillId="0" borderId="0" xfId="0" applyAlignment="1">
      <alignment horizontal="center" wrapText="1"/>
    </xf>
    <xf numFmtId="0" fontId="0" fillId="0" borderId="0" xfId="0" applyAlignment="1">
      <alignment horizontal="center"/>
    </xf>
    <xf numFmtId="0" fontId="4" fillId="0" borderId="10" xfId="0" applyFont="1" applyBorder="1" applyAlignment="1">
      <alignment vertical="center"/>
    </xf>
    <xf numFmtId="0" fontId="12" fillId="0" borderId="3"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vertical="center"/>
    </xf>
    <xf numFmtId="0" fontId="4" fillId="3" borderId="3" xfId="0" applyFont="1" applyFill="1" applyBorder="1" applyAlignment="1">
      <alignment vertical="center"/>
    </xf>
    <xf numFmtId="0" fontId="4" fillId="6" borderId="3" xfId="0" applyFont="1" applyFill="1" applyBorder="1" applyAlignment="1">
      <alignment vertical="center"/>
    </xf>
    <xf numFmtId="0" fontId="6" fillId="0" borderId="3" xfId="0" applyFont="1" applyBorder="1"/>
    <xf numFmtId="0" fontId="16" fillId="0" borderId="0" xfId="5" applyFont="1" applyAlignment="1">
      <alignment vertical="top"/>
    </xf>
    <xf numFmtId="0" fontId="12" fillId="0" borderId="0" xfId="5" applyFont="1" applyAlignment="1">
      <alignment vertical="top" wrapText="1"/>
    </xf>
    <xf numFmtId="0" fontId="16" fillId="0" borderId="0" xfId="5" applyFont="1" applyAlignment="1">
      <alignment vertical="top" wrapText="1"/>
    </xf>
    <xf numFmtId="0" fontId="17" fillId="0" borderId="0" xfId="5" applyFont="1" applyAlignment="1">
      <alignment vertical="top" wrapText="1"/>
    </xf>
    <xf numFmtId="0" fontId="12" fillId="0" borderId="0" xfId="5" applyFont="1" applyAlignment="1">
      <alignment vertical="top"/>
    </xf>
    <xf numFmtId="0" fontId="12" fillId="0" borderId="0" xfId="2" applyFont="1" applyAlignment="1">
      <alignment vertical="top" wrapText="1"/>
    </xf>
    <xf numFmtId="0" fontId="4" fillId="0" borderId="0" xfId="0" applyFont="1" applyAlignment="1">
      <alignment wrapText="1"/>
    </xf>
    <xf numFmtId="0" fontId="6" fillId="7" borderId="3" xfId="0" applyFont="1" applyFill="1" applyBorder="1" applyAlignment="1">
      <alignment vertical="center" wrapText="1"/>
    </xf>
    <xf numFmtId="0" fontId="0" fillId="0" borderId="0" xfId="0" applyAlignment="1">
      <alignment wrapText="1"/>
    </xf>
    <xf numFmtId="0" fontId="16" fillId="0" borderId="0" xfId="5" quotePrefix="1" applyFont="1" applyAlignment="1">
      <alignment vertical="top" wrapText="1"/>
    </xf>
    <xf numFmtId="0" fontId="0" fillId="0" borderId="2" xfId="0" applyBorder="1"/>
    <xf numFmtId="177" fontId="6" fillId="7" borderId="3" xfId="0" applyNumberFormat="1" applyFont="1" applyFill="1" applyBorder="1" applyAlignment="1">
      <alignment horizontal="center" vertical="center"/>
    </xf>
    <xf numFmtId="0" fontId="6" fillId="7" borderId="3" xfId="0" applyFont="1" applyFill="1" applyBorder="1" applyAlignment="1">
      <alignment horizontal="center" vertical="center"/>
    </xf>
    <xf numFmtId="177" fontId="4" fillId="0" borderId="0" xfId="0" applyNumberFormat="1"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vertical="center" wrapText="1"/>
    </xf>
    <xf numFmtId="0" fontId="23" fillId="8" borderId="3"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22" fillId="9" borderId="3" xfId="0" applyFont="1" applyFill="1" applyBorder="1" applyAlignment="1">
      <alignment horizontal="center"/>
    </xf>
    <xf numFmtId="0" fontId="4" fillId="0" borderId="3" xfId="0" applyFont="1" applyBorder="1" applyAlignment="1">
      <alignment horizontal="center"/>
    </xf>
    <xf numFmtId="15" fontId="4" fillId="0" borderId="3" xfId="0" quotePrefix="1" applyNumberFormat="1" applyFont="1" applyBorder="1" applyAlignment="1">
      <alignment horizontal="center"/>
    </xf>
    <xf numFmtId="177" fontId="3" fillId="2" borderId="1" xfId="0" applyNumberFormat="1" applyFont="1" applyFill="1" applyBorder="1" applyAlignment="1">
      <alignment horizontal="left" vertical="center"/>
    </xf>
    <xf numFmtId="177" fontId="3" fillId="2" borderId="2" xfId="0" applyNumberFormat="1" applyFont="1" applyFill="1" applyBorder="1" applyAlignment="1">
      <alignment horizontal="left"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6" fillId="3" borderId="3" xfId="0" applyFont="1" applyFill="1" applyBorder="1" applyAlignment="1">
      <alignment horizontal="center"/>
    </xf>
    <xf numFmtId="177" fontId="4" fillId="0" borderId="0" xfId="0" applyNumberFormat="1" applyFont="1" applyAlignment="1">
      <alignment vertical="top"/>
    </xf>
    <xf numFmtId="0" fontId="8" fillId="0" borderId="0" xfId="2" applyFont="1" applyAlignment="1">
      <alignment horizontal="left" vertical="top" wrapText="1"/>
    </xf>
    <xf numFmtId="0" fontId="4" fillId="0" borderId="0" xfId="2" applyFont="1" applyAlignment="1">
      <alignment horizontal="left" vertical="top" wrapText="1"/>
    </xf>
    <xf numFmtId="0" fontId="17" fillId="0" borderId="0" xfId="5" quotePrefix="1" applyFont="1" applyAlignment="1">
      <alignment vertical="top" wrapText="1"/>
    </xf>
    <xf numFmtId="0" fontId="19" fillId="0" borderId="0" xfId="5" applyFont="1" applyAlignment="1">
      <alignment vertical="top"/>
    </xf>
    <xf numFmtId="0" fontId="12" fillId="0" borderId="0" xfId="6" quotePrefix="1" applyAlignment="1">
      <alignment vertical="top" wrapText="1"/>
    </xf>
    <xf numFmtId="0" fontId="12" fillId="0" borderId="0" xfId="6" applyAlignment="1">
      <alignment vertical="top" wrapText="1"/>
    </xf>
    <xf numFmtId="0" fontId="24" fillId="0" borderId="0" xfId="4" applyFont="1" applyAlignment="1">
      <alignment vertical="top" wrapText="1"/>
    </xf>
  </cellXfs>
  <cellStyles count="7">
    <cellStyle name="Comma" xfId="1" builtinId="3"/>
    <cellStyle name="Comma 2 2" xfId="3" xr:uid="{00000000-0005-0000-0000-000001000000}"/>
    <cellStyle name="Hyperlink" xfId="4" builtinId="8"/>
    <cellStyle name="Normal" xfId="0" builtinId="0"/>
    <cellStyle name="Normal 2 5" xfId="2" xr:uid="{00000000-0005-0000-0000-000004000000}"/>
    <cellStyle name="Normal 6" xfId="5" xr:uid="{00000000-0005-0000-0000-000005000000}"/>
    <cellStyle name="Normal_MCP Toxicity" xfId="6" xr:uid="{00000000-0005-0000-0000-000006000000}"/>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epa.gov/sites/default/files/2019-03/documents/dw-brominated-trihalomethanes.pdf" TargetMode="External"/><Relationship Id="rId13" Type="http://schemas.openxmlformats.org/officeDocument/2006/relationships/hyperlink" Target="https://www.atsdr.cdc.gov/" TargetMode="External"/><Relationship Id="rId3" Type="http://schemas.openxmlformats.org/officeDocument/2006/relationships/hyperlink" Target="https://www.mass.gov/doc/updated-petroleum-hydrocarbon-fraction-toxicity-values-for-the-vphephaph-methodology/download" TargetMode="External"/><Relationship Id="rId7" Type="http://schemas.openxmlformats.org/officeDocument/2006/relationships/hyperlink" Target="https://www3.epa.gov/airtoxics/childrens_supplement_final.pdf" TargetMode="External"/><Relationship Id="rId12" Type="http://schemas.openxmlformats.org/officeDocument/2006/relationships/hyperlink" Target="https://oehha.ca.gov/" TargetMode="External"/><Relationship Id="rId2" Type="http://schemas.openxmlformats.org/officeDocument/2006/relationships/hyperlink" Target="https://www.mass.gov/doc/the-chemical-health-effects-assessment-methodology-the-method-to-derive-allowable-ambient-0" TargetMode="External"/><Relationship Id="rId16" Type="http://schemas.openxmlformats.org/officeDocument/2006/relationships/printerSettings" Target="../printerSettings/printerSettings4.bin"/><Relationship Id="rId1" Type="http://schemas.openxmlformats.org/officeDocument/2006/relationships/hyperlink" Target="https://www.epa.gov/iris" TargetMode="External"/><Relationship Id="rId6" Type="http://schemas.openxmlformats.org/officeDocument/2006/relationships/hyperlink" Target="https://cfpub.epa.gov/ncea/risk/recordisplay.cfm?deid=49732" TargetMode="External"/><Relationship Id="rId11" Type="http://schemas.openxmlformats.org/officeDocument/2006/relationships/hyperlink" Target="https://www.epa.gov/pprtv" TargetMode="External"/><Relationship Id="rId5" Type="http://schemas.openxmlformats.org/officeDocument/2006/relationships/hyperlink" Target="https://www.mass.gov/lists/risk-assessment-information" TargetMode="External"/><Relationship Id="rId15" Type="http://schemas.openxmlformats.org/officeDocument/2006/relationships/hyperlink" Target="https://www.epa.gov/AirToxScreen/airtoxscreen-glossary-terms" TargetMode="External"/><Relationship Id="rId10" Type="http://schemas.openxmlformats.org/officeDocument/2006/relationships/hyperlink" Target="https://sor.epa.gov/sor_internet/registry/termreg/searchandretrieve/glossariesandkeywordlists/search.do?details=&amp;vocabName=IRIS%20Glossary" TargetMode="External"/><Relationship Id="rId4" Type="http://schemas.openxmlformats.org/officeDocument/2006/relationships/hyperlink" Target="https://www.mass.gov/doc/methodology-for-updating-guidelines-allowable-ambient-limits-threshold-effect-exposure/download" TargetMode="External"/><Relationship Id="rId9" Type="http://schemas.openxmlformats.org/officeDocument/2006/relationships/hyperlink" Target="https://www.epa.gov/sites/default/files/2013-09/documents/tefs-for-dioxin-epa-00-r-10-005-final.pdf" TargetMode="External"/><Relationship Id="rId14" Type="http://schemas.openxmlformats.org/officeDocument/2006/relationships/hyperlink" Target="https://www.epa.gov/risk/regional-screening-levels-rs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31A1E-7DC6-4D30-B420-3F0B07F48224}">
  <sheetPr>
    <tabColor theme="3" tint="0.79998168889431442"/>
    <pageSetUpPr fitToPage="1"/>
  </sheetPr>
  <dimension ref="A1:AR10"/>
  <sheetViews>
    <sheetView workbookViewId="0">
      <selection activeCell="B13" sqref="B13"/>
    </sheetView>
  </sheetViews>
  <sheetFormatPr defaultRowHeight="15" x14ac:dyDescent="0.25"/>
  <cols>
    <col min="1" max="1" width="20.85546875" customWidth="1"/>
    <col min="2" max="2" width="98.7109375" customWidth="1"/>
  </cols>
  <sheetData>
    <row r="1" spans="1:44" ht="30" customHeight="1" x14ac:dyDescent="0.25">
      <c r="A1" s="99" t="s">
        <v>740</v>
      </c>
      <c r="B1" s="100"/>
      <c r="C1" s="72"/>
      <c r="D1" s="72"/>
      <c r="E1" s="72"/>
      <c r="F1" s="72"/>
      <c r="G1" s="72"/>
      <c r="H1" s="72"/>
      <c r="I1" s="72"/>
      <c r="J1" s="72"/>
      <c r="K1" s="72"/>
      <c r="L1" s="72"/>
      <c r="M1" s="72"/>
      <c r="N1" s="72"/>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row>
    <row r="2" spans="1:44" ht="21" customHeight="1" x14ac:dyDescent="0.25">
      <c r="A2" s="101" t="s">
        <v>727</v>
      </c>
      <c r="B2" s="101"/>
    </row>
    <row r="3" spans="1:44" ht="21" customHeight="1" x14ac:dyDescent="0.25">
      <c r="A3" s="102" t="s">
        <v>749</v>
      </c>
      <c r="B3" s="102"/>
    </row>
    <row r="4" spans="1:44" ht="21" customHeight="1" x14ac:dyDescent="0.25">
      <c r="A4" s="103" t="s">
        <v>728</v>
      </c>
      <c r="B4" s="102"/>
    </row>
    <row r="5" spans="1:44" x14ac:dyDescent="0.25">
      <c r="B5" s="91"/>
    </row>
    <row r="6" spans="1:44" ht="18.75" customHeight="1" x14ac:dyDescent="0.25">
      <c r="A6" s="80" t="s">
        <v>733</v>
      </c>
      <c r="B6" s="80" t="s">
        <v>734</v>
      </c>
    </row>
    <row r="7" spans="1:44" ht="23.25" customHeight="1" x14ac:dyDescent="0.25">
      <c r="A7" s="79" t="s">
        <v>729</v>
      </c>
      <c r="B7" s="74" t="s">
        <v>730</v>
      </c>
    </row>
    <row r="8" spans="1:44" ht="21.75" customHeight="1" x14ac:dyDescent="0.25">
      <c r="A8" s="78" t="s">
        <v>719</v>
      </c>
      <c r="B8" s="77" t="s">
        <v>735</v>
      </c>
    </row>
    <row r="9" spans="1:44" ht="49.5" customHeight="1" x14ac:dyDescent="0.25">
      <c r="A9" s="78" t="s">
        <v>0</v>
      </c>
      <c r="B9" s="75" t="s">
        <v>745</v>
      </c>
    </row>
    <row r="10" spans="1:44" ht="51" customHeight="1" x14ac:dyDescent="0.25">
      <c r="A10" s="78" t="s">
        <v>731</v>
      </c>
      <c r="B10" s="76" t="s">
        <v>732</v>
      </c>
    </row>
  </sheetData>
  <sheetProtection algorithmName="SHA-512" hashValue="YxDuOvZYx9eRNXqV4IRBgEyJ/EpnG7UZ9xhgYp2T11/z1jXLlQvUnrkpS9BYpMoE1ShKi55qNkLArTDLMBEAfQ==" saltValue="ByIDl7UBGrUjK6b37hx1ug==" spinCount="100000" sheet="1" objects="1" scenarios="1"/>
  <mergeCells count="4">
    <mergeCell ref="A1:B1"/>
    <mergeCell ref="A2:B2"/>
    <mergeCell ref="A3:B3"/>
    <mergeCell ref="A4:B4"/>
  </mergeCells>
  <pageMargins left="0.7" right="0.7" top="0.75" bottom="0.75" header="0.3" footer="0.3"/>
  <pageSetup scale="74" fitToHeight="0" orientation="portrait" horizontalDpi="200" verticalDpi="0" r:id="rId1"/>
  <headerFooter>
    <oddFooter>&amp;LMassDEP   Inhalation Toxicity Values (Version 1.0)   March 28, 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32EC6-631D-4DDB-9EAE-8BB2EEFFB55C}">
  <sheetPr>
    <tabColor theme="8" tint="0.59999389629810485"/>
    <pageSetUpPr fitToPage="1"/>
  </sheetPr>
  <dimension ref="A1:J18"/>
  <sheetViews>
    <sheetView workbookViewId="0">
      <selection activeCell="E6" sqref="E6"/>
    </sheetView>
  </sheetViews>
  <sheetFormatPr defaultRowHeight="15" x14ac:dyDescent="0.25"/>
  <cols>
    <col min="2" max="2" width="11.85546875" customWidth="1"/>
    <col min="3" max="3" width="52.7109375" style="89" customWidth="1"/>
    <col min="5" max="6" width="33" customWidth="1"/>
    <col min="7" max="8" width="19.28515625" customWidth="1"/>
    <col min="9" max="10" width="33" customWidth="1"/>
  </cols>
  <sheetData>
    <row r="1" spans="1:10" ht="18" x14ac:dyDescent="0.25">
      <c r="A1" s="104" t="s">
        <v>719</v>
      </c>
      <c r="B1" s="105"/>
      <c r="C1" s="87"/>
      <c r="D1" s="4"/>
      <c r="E1" s="4"/>
      <c r="F1" s="4"/>
      <c r="G1" s="4"/>
      <c r="H1" s="4"/>
      <c r="I1" s="4"/>
      <c r="J1" s="4"/>
    </row>
    <row r="2" spans="1:10" x14ac:dyDescent="0.25">
      <c r="A2" s="70" t="str">
        <f>README!A3</f>
        <v>Version 1.0</v>
      </c>
      <c r="B2" s="4"/>
      <c r="C2" s="87"/>
      <c r="D2" s="4"/>
      <c r="E2" s="4"/>
      <c r="F2" s="4"/>
      <c r="G2" s="4"/>
      <c r="H2" s="4"/>
      <c r="I2" s="4"/>
      <c r="J2" s="4"/>
    </row>
    <row r="3" spans="1:10" x14ac:dyDescent="0.25">
      <c r="A3" s="70"/>
      <c r="B3" s="4"/>
      <c r="C3" s="87"/>
      <c r="D3" s="4"/>
      <c r="E3" s="4"/>
      <c r="F3" s="4"/>
      <c r="G3" s="4"/>
      <c r="H3" s="4"/>
      <c r="I3" s="4"/>
      <c r="J3" s="4"/>
    </row>
    <row r="4" spans="1:10" x14ac:dyDescent="0.25">
      <c r="A4" s="92" t="s">
        <v>720</v>
      </c>
      <c r="B4" s="93" t="s">
        <v>721</v>
      </c>
      <c r="C4" s="88" t="s">
        <v>722</v>
      </c>
      <c r="D4" s="71" t="s">
        <v>723</v>
      </c>
      <c r="E4" s="71" t="s">
        <v>724</v>
      </c>
      <c r="F4" s="71" t="s">
        <v>738</v>
      </c>
      <c r="G4" s="71" t="s">
        <v>737</v>
      </c>
      <c r="H4" s="71" t="s">
        <v>736</v>
      </c>
      <c r="I4" s="71" t="s">
        <v>725</v>
      </c>
      <c r="J4" s="71" t="s">
        <v>726</v>
      </c>
    </row>
    <row r="5" spans="1:10" ht="39" customHeight="1" x14ac:dyDescent="0.25">
      <c r="A5" s="94">
        <v>1</v>
      </c>
      <c r="B5" s="95">
        <v>45379</v>
      </c>
      <c r="C5" s="98" t="s">
        <v>751</v>
      </c>
      <c r="D5" s="4"/>
      <c r="E5" s="4"/>
      <c r="F5" s="4"/>
      <c r="G5" s="4"/>
      <c r="H5" s="4"/>
      <c r="I5" s="4"/>
      <c r="J5" s="4"/>
    </row>
    <row r="6" spans="1:10" x14ac:dyDescent="0.25">
      <c r="A6" s="94"/>
      <c r="B6" s="96"/>
      <c r="C6" s="87"/>
      <c r="D6" s="4"/>
      <c r="E6" s="4"/>
      <c r="F6" s="4"/>
      <c r="G6" s="4"/>
      <c r="H6" s="4"/>
      <c r="I6" s="4"/>
      <c r="J6" s="4"/>
    </row>
    <row r="7" spans="1:10" x14ac:dyDescent="0.25">
      <c r="A7" s="94"/>
      <c r="B7" s="96"/>
      <c r="C7" s="87"/>
      <c r="D7" s="4"/>
      <c r="E7" s="4"/>
      <c r="F7" s="4"/>
      <c r="G7" s="4"/>
      <c r="H7" s="4"/>
      <c r="I7" s="4"/>
      <c r="J7" s="4"/>
    </row>
    <row r="8" spans="1:10" x14ac:dyDescent="0.25">
      <c r="A8" s="97"/>
      <c r="B8" s="97"/>
    </row>
    <row r="9" spans="1:10" x14ac:dyDescent="0.25">
      <c r="A9" s="97"/>
      <c r="B9" s="97"/>
    </row>
    <row r="10" spans="1:10" x14ac:dyDescent="0.25">
      <c r="A10" s="97"/>
      <c r="B10" s="97"/>
    </row>
    <row r="11" spans="1:10" x14ac:dyDescent="0.25">
      <c r="A11" s="97"/>
      <c r="B11" s="97"/>
    </row>
    <row r="12" spans="1:10" x14ac:dyDescent="0.25">
      <c r="A12" s="97"/>
      <c r="B12" s="97"/>
    </row>
    <row r="13" spans="1:10" x14ac:dyDescent="0.25">
      <c r="A13" s="97"/>
      <c r="B13" s="97"/>
    </row>
    <row r="14" spans="1:10" x14ac:dyDescent="0.25">
      <c r="A14" s="97"/>
      <c r="B14" s="97"/>
    </row>
    <row r="15" spans="1:10" x14ac:dyDescent="0.25">
      <c r="A15" s="97"/>
      <c r="B15" s="97"/>
    </row>
    <row r="16" spans="1:10" x14ac:dyDescent="0.25">
      <c r="A16" s="97"/>
      <c r="B16" s="97"/>
    </row>
    <row r="17" spans="1:2" x14ac:dyDescent="0.25">
      <c r="A17" s="97"/>
      <c r="B17" s="97"/>
    </row>
    <row r="18" spans="1:2" x14ac:dyDescent="0.25">
      <c r="A18" s="97"/>
      <c r="B18" s="97"/>
    </row>
  </sheetData>
  <sheetProtection algorithmName="SHA-512" hashValue="aQcj8eFhtQfK68Txmu9c/r33uGZEQcDnQeGj168c4mb3LypU8z3V8pBureer+JiPxhjap8VL7+FKpp/DUXs1Bg==" saltValue="8SHQRdYeAjTjLd11zvMDLw==" spinCount="100000" sheet="1" objects="1" scenarios="1"/>
  <mergeCells count="1">
    <mergeCell ref="A1:B1"/>
  </mergeCells>
  <pageMargins left="0.7" right="0.7" top="0.75" bottom="0.75" header="0.3" footer="0.3"/>
  <pageSetup scale="34" fitToHeight="0" orientation="portrait" horizontalDpi="200" verticalDpi="0" r:id="rId1"/>
  <headerFooter>
    <oddFooter>&amp;LMassDEP   Inhalation Toxicity Values (Version 1.0)   March 28, 2024</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MS245"/>
  <sheetViews>
    <sheetView zoomScale="90" zoomScaleNormal="90" workbookViewId="0">
      <pane xSplit="2" ySplit="6" topLeftCell="C70" activePane="bottomRight" state="frozen"/>
      <selection activeCell="B14" sqref="B14"/>
      <selection pane="topRight" activeCell="B14" sqref="B14"/>
      <selection pane="bottomLeft" activeCell="B14" sqref="B14"/>
      <selection pane="bottomRight" activeCell="D2" sqref="D2"/>
    </sheetView>
  </sheetViews>
  <sheetFormatPr defaultColWidth="10.42578125" defaultRowHeight="12.75" x14ac:dyDescent="0.2"/>
  <cols>
    <col min="1" max="1" width="25.7109375" style="5" bestFit="1" customWidth="1"/>
    <col min="2" max="2" width="40.140625" style="5" customWidth="1"/>
    <col min="3" max="3" width="12.5703125" style="1" customWidth="1"/>
    <col min="4" max="4" width="46.7109375" style="1" customWidth="1"/>
    <col min="5" max="5" width="8.42578125" style="1" customWidth="1"/>
    <col min="6" max="6" width="9.5703125" style="1" bestFit="1" customWidth="1"/>
    <col min="7" max="7" width="19.5703125" style="1" bestFit="1" customWidth="1"/>
    <col min="8" max="8" width="13.28515625" style="1" customWidth="1"/>
    <col min="9" max="9" width="46.7109375" style="1" customWidth="1"/>
    <col min="10" max="10" width="9.5703125" style="3" bestFit="1" customWidth="1"/>
    <col min="11" max="11" width="35.5703125" style="1" customWidth="1"/>
    <col min="12" max="12" width="10.42578125" style="4" customWidth="1"/>
    <col min="13" max="13" width="9" style="4" bestFit="1" customWidth="1"/>
    <col min="14" max="14" width="6.85546875" style="4" bestFit="1" customWidth="1"/>
    <col min="15" max="15" width="7" style="4" customWidth="1"/>
    <col min="16" max="17" width="6.85546875" style="4" bestFit="1" customWidth="1"/>
    <col min="18" max="19" width="10.42578125" style="4" customWidth="1"/>
    <col min="20" max="16384" width="10.42578125" style="4"/>
  </cols>
  <sheetData>
    <row r="1" spans="1:357" ht="18" x14ac:dyDescent="0.25">
      <c r="A1" s="106" t="s">
        <v>746</v>
      </c>
      <c r="B1" s="107"/>
      <c r="I1" s="2"/>
    </row>
    <row r="2" spans="1:357" x14ac:dyDescent="0.2">
      <c r="A2" s="70" t="str">
        <f>README!A3</f>
        <v>Version 1.0</v>
      </c>
      <c r="B2" s="6"/>
      <c r="D2" s="7"/>
      <c r="G2" s="8"/>
      <c r="H2" s="3"/>
      <c r="I2" s="8"/>
      <c r="J2" s="1"/>
      <c r="K2" s="4"/>
    </row>
    <row r="3" spans="1:357" ht="15" x14ac:dyDescent="0.25">
      <c r="A3" s="9" t="s">
        <v>1</v>
      </c>
      <c r="B3" s="10"/>
      <c r="H3" s="8"/>
      <c r="I3" s="11"/>
      <c r="J3" s="12"/>
    </row>
    <row r="4" spans="1:357" ht="14.25" x14ac:dyDescent="0.2">
      <c r="A4" s="13" t="s">
        <v>2</v>
      </c>
    </row>
    <row r="5" spans="1:357" ht="12.95" customHeight="1" x14ac:dyDescent="0.2">
      <c r="A5" s="108" t="s">
        <v>747</v>
      </c>
      <c r="B5" s="108"/>
      <c r="C5" s="108"/>
      <c r="D5" s="108"/>
      <c r="E5" s="108"/>
      <c r="F5" s="108"/>
      <c r="G5" s="108"/>
      <c r="H5" s="108"/>
      <c r="I5" s="108"/>
      <c r="J5" s="108"/>
      <c r="K5" s="108"/>
    </row>
    <row r="6" spans="1:357" s="18" customFormat="1" ht="65.25" customHeight="1" x14ac:dyDescent="0.2">
      <c r="A6" s="14" t="s">
        <v>3</v>
      </c>
      <c r="B6" s="15" t="s">
        <v>4</v>
      </c>
      <c r="C6" s="14" t="s">
        <v>5</v>
      </c>
      <c r="D6" s="14" t="s">
        <v>6</v>
      </c>
      <c r="E6" s="14" t="s">
        <v>7</v>
      </c>
      <c r="F6" s="14" t="s">
        <v>8</v>
      </c>
      <c r="G6" s="14" t="s">
        <v>9</v>
      </c>
      <c r="H6" s="14" t="s">
        <v>10</v>
      </c>
      <c r="I6" s="14" t="s">
        <v>11</v>
      </c>
      <c r="J6" s="16" t="s">
        <v>12</v>
      </c>
      <c r="K6" s="14" t="s">
        <v>13</v>
      </c>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c r="IW6" s="17"/>
      <c r="IX6" s="17"/>
      <c r="IY6" s="17"/>
      <c r="IZ6" s="17"/>
      <c r="JA6" s="17"/>
      <c r="JB6" s="17"/>
      <c r="JC6" s="17"/>
      <c r="JD6" s="17"/>
      <c r="JE6" s="17"/>
      <c r="JF6" s="17"/>
      <c r="JG6" s="17"/>
      <c r="JH6" s="17"/>
      <c r="JI6" s="17"/>
      <c r="JJ6" s="17"/>
      <c r="JK6" s="17"/>
      <c r="JL6" s="17"/>
      <c r="JM6" s="17"/>
      <c r="JN6" s="17"/>
      <c r="JO6" s="17"/>
      <c r="JP6" s="17"/>
      <c r="JQ6" s="17"/>
      <c r="JR6" s="17"/>
      <c r="JS6" s="17"/>
      <c r="JT6" s="17"/>
      <c r="JU6" s="17"/>
      <c r="JV6" s="17"/>
      <c r="JW6" s="17"/>
      <c r="JX6" s="17"/>
      <c r="JY6" s="17"/>
      <c r="JZ6" s="17"/>
      <c r="KA6" s="17"/>
      <c r="KB6" s="17"/>
      <c r="KC6" s="17"/>
      <c r="KD6" s="17"/>
      <c r="KE6" s="17"/>
      <c r="KF6" s="17"/>
      <c r="KG6" s="17"/>
      <c r="KH6" s="17"/>
      <c r="KI6" s="17"/>
      <c r="KJ6" s="17"/>
      <c r="KK6" s="17"/>
      <c r="KL6" s="17"/>
      <c r="KM6" s="17"/>
      <c r="KN6" s="17"/>
      <c r="KO6" s="17"/>
      <c r="KP6" s="17"/>
      <c r="KQ6" s="17"/>
      <c r="KR6" s="17"/>
      <c r="KS6" s="17"/>
      <c r="KT6" s="17"/>
      <c r="KU6" s="17"/>
      <c r="KV6" s="17"/>
      <c r="KW6" s="17"/>
      <c r="KX6" s="17"/>
      <c r="KY6" s="17"/>
      <c r="KZ6" s="17"/>
      <c r="LA6" s="17"/>
      <c r="LB6" s="17"/>
      <c r="LC6" s="17"/>
      <c r="LD6" s="17"/>
      <c r="LE6" s="17"/>
      <c r="LF6" s="17"/>
      <c r="LG6" s="17"/>
      <c r="LH6" s="17"/>
      <c r="LI6" s="17"/>
      <c r="LJ6" s="17"/>
      <c r="LK6" s="17"/>
      <c r="LL6" s="17"/>
      <c r="LM6" s="17"/>
      <c r="LN6" s="17"/>
      <c r="LO6" s="17"/>
      <c r="LP6" s="17"/>
      <c r="LQ6" s="17"/>
      <c r="LR6" s="17"/>
      <c r="LS6" s="17"/>
      <c r="LT6" s="17"/>
      <c r="LU6" s="17"/>
      <c r="LV6" s="17"/>
      <c r="LW6" s="17"/>
      <c r="LX6" s="17"/>
      <c r="LY6" s="17"/>
      <c r="LZ6" s="17"/>
      <c r="MA6" s="17"/>
      <c r="MB6" s="17"/>
      <c r="MC6" s="17"/>
      <c r="MD6" s="17"/>
      <c r="ME6" s="17"/>
      <c r="MF6" s="17"/>
      <c r="MG6" s="17"/>
      <c r="MH6" s="17"/>
      <c r="MI6" s="17"/>
      <c r="MJ6" s="17"/>
      <c r="MK6" s="17"/>
      <c r="ML6" s="17"/>
      <c r="MM6" s="17"/>
      <c r="MN6" s="17"/>
      <c r="MO6" s="17"/>
      <c r="MP6" s="17"/>
      <c r="MQ6" s="17"/>
      <c r="MR6" s="17"/>
      <c r="MS6" s="17"/>
    </row>
    <row r="7" spans="1:357" x14ac:dyDescent="0.2">
      <c r="A7" s="19" t="s">
        <v>14</v>
      </c>
      <c r="B7" s="19" t="s">
        <v>15</v>
      </c>
      <c r="C7" s="20" t="s">
        <v>16</v>
      </c>
      <c r="D7" s="20" t="s">
        <v>17</v>
      </c>
      <c r="E7" s="20" t="s">
        <v>18</v>
      </c>
      <c r="F7" s="21"/>
      <c r="G7" s="22" t="s">
        <v>18</v>
      </c>
      <c r="H7" s="23">
        <v>50</v>
      </c>
      <c r="I7" s="22" t="s">
        <v>19</v>
      </c>
      <c r="J7" s="24"/>
      <c r="K7" s="25"/>
    </row>
    <row r="8" spans="1:357" x14ac:dyDescent="0.2">
      <c r="A8" s="19" t="s">
        <v>20</v>
      </c>
      <c r="B8" s="19" t="s">
        <v>21</v>
      </c>
      <c r="C8" s="26" t="s">
        <v>16</v>
      </c>
      <c r="D8" s="26" t="s">
        <v>17</v>
      </c>
      <c r="E8" s="26" t="s">
        <v>18</v>
      </c>
      <c r="F8" s="27"/>
      <c r="G8" s="19" t="s">
        <v>18</v>
      </c>
      <c r="H8" s="28">
        <v>50</v>
      </c>
      <c r="I8" s="19" t="s">
        <v>19</v>
      </c>
      <c r="J8" s="29"/>
      <c r="K8" s="30"/>
    </row>
    <row r="9" spans="1:357" x14ac:dyDescent="0.2">
      <c r="A9" s="19" t="s">
        <v>22</v>
      </c>
      <c r="B9" s="19" t="s">
        <v>23</v>
      </c>
      <c r="C9" s="26"/>
      <c r="D9" s="26"/>
      <c r="E9" s="26" t="s">
        <v>24</v>
      </c>
      <c r="F9" s="27">
        <v>500</v>
      </c>
      <c r="G9" s="19" t="s">
        <v>25</v>
      </c>
      <c r="H9" s="28">
        <v>100</v>
      </c>
      <c r="I9" s="19" t="s">
        <v>25</v>
      </c>
      <c r="J9" s="29">
        <v>1.9999999999999999E-6</v>
      </c>
      <c r="K9" s="30" t="s">
        <v>26</v>
      </c>
    </row>
    <row r="10" spans="1:357" x14ac:dyDescent="0.2">
      <c r="A10" s="19" t="s">
        <v>27</v>
      </c>
      <c r="B10" s="19" t="s">
        <v>28</v>
      </c>
      <c r="C10" s="26"/>
      <c r="D10" s="26"/>
      <c r="E10" s="26" t="s">
        <v>24</v>
      </c>
      <c r="F10" s="27"/>
      <c r="G10" s="19" t="s">
        <v>18</v>
      </c>
      <c r="H10" s="31"/>
      <c r="I10" s="19"/>
      <c r="J10" s="29">
        <v>2.0000000000000002E-5</v>
      </c>
      <c r="K10" s="30" t="s">
        <v>29</v>
      </c>
    </row>
    <row r="11" spans="1:357" x14ac:dyDescent="0.2">
      <c r="A11" s="19" t="s">
        <v>30</v>
      </c>
      <c r="B11" s="19" t="s">
        <v>31</v>
      </c>
      <c r="C11" s="26" t="s">
        <v>18</v>
      </c>
      <c r="D11" s="26"/>
      <c r="E11" s="26"/>
      <c r="F11" s="32">
        <v>20000</v>
      </c>
      <c r="G11" s="33" t="s">
        <v>32</v>
      </c>
      <c r="H11" s="34">
        <v>800</v>
      </c>
      <c r="I11" s="33" t="s">
        <v>33</v>
      </c>
      <c r="J11" s="29"/>
      <c r="K11" s="30"/>
    </row>
    <row r="12" spans="1:357" x14ac:dyDescent="0.2">
      <c r="A12" s="19" t="s">
        <v>34</v>
      </c>
      <c r="B12" s="19" t="s">
        <v>35</v>
      </c>
      <c r="C12" s="26"/>
      <c r="D12" s="26"/>
      <c r="E12" s="26" t="s">
        <v>24</v>
      </c>
      <c r="F12" s="27"/>
      <c r="G12" s="19" t="s">
        <v>18</v>
      </c>
      <c r="H12" s="35">
        <v>60</v>
      </c>
      <c r="I12" s="19" t="s">
        <v>36</v>
      </c>
      <c r="J12" s="29"/>
      <c r="K12" s="30"/>
    </row>
    <row r="13" spans="1:357" x14ac:dyDescent="0.2">
      <c r="A13" s="19" t="s">
        <v>37</v>
      </c>
      <c r="B13" s="19" t="s">
        <v>38</v>
      </c>
      <c r="C13" s="26"/>
      <c r="D13" s="26"/>
      <c r="E13" s="26" t="s">
        <v>24</v>
      </c>
      <c r="F13" s="27"/>
      <c r="G13" s="19" t="s">
        <v>18</v>
      </c>
      <c r="H13" s="31"/>
      <c r="I13" s="19"/>
      <c r="J13" s="29">
        <v>1E-3</v>
      </c>
      <c r="K13" s="30" t="s">
        <v>39</v>
      </c>
    </row>
    <row r="14" spans="1:357" x14ac:dyDescent="0.2">
      <c r="A14" s="19" t="s">
        <v>40</v>
      </c>
      <c r="B14" s="19" t="s">
        <v>41</v>
      </c>
      <c r="C14" s="26"/>
      <c r="D14" s="26"/>
      <c r="E14" s="26" t="s">
        <v>24</v>
      </c>
      <c r="F14" s="27">
        <v>2</v>
      </c>
      <c r="G14" s="19" t="s">
        <v>25</v>
      </c>
      <c r="H14" s="36">
        <v>0.4</v>
      </c>
      <c r="I14" s="19" t="s">
        <v>25</v>
      </c>
      <c r="J14" s="29"/>
      <c r="K14" s="30"/>
    </row>
    <row r="15" spans="1:357" x14ac:dyDescent="0.2">
      <c r="A15" s="19" t="s">
        <v>42</v>
      </c>
      <c r="B15" s="19" t="s">
        <v>43</v>
      </c>
      <c r="C15" s="26"/>
      <c r="D15" s="26"/>
      <c r="E15" s="26" t="s">
        <v>24</v>
      </c>
      <c r="F15" s="27"/>
      <c r="G15" s="19" t="s">
        <v>18</v>
      </c>
      <c r="H15" s="27">
        <v>6</v>
      </c>
      <c r="I15" s="19" t="s">
        <v>44</v>
      </c>
      <c r="J15" s="29">
        <v>1E-4</v>
      </c>
      <c r="K15" s="30" t="s">
        <v>44</v>
      </c>
    </row>
    <row r="16" spans="1:357" x14ac:dyDescent="0.2">
      <c r="A16" s="19" t="s">
        <v>45</v>
      </c>
      <c r="B16" s="19" t="s">
        <v>46</v>
      </c>
      <c r="C16" s="26"/>
      <c r="D16" s="26"/>
      <c r="E16" s="26" t="s">
        <v>24</v>
      </c>
      <c r="F16" s="27">
        <v>6000</v>
      </c>
      <c r="G16" s="19" t="s">
        <v>47</v>
      </c>
      <c r="H16" s="37">
        <v>0.2</v>
      </c>
      <c r="I16" s="19" t="s">
        <v>48</v>
      </c>
      <c r="J16" s="29"/>
      <c r="K16" s="30"/>
    </row>
    <row r="17" spans="1:11" x14ac:dyDescent="0.2">
      <c r="A17" s="19" t="s">
        <v>49</v>
      </c>
      <c r="B17" s="19" t="s">
        <v>50</v>
      </c>
      <c r="C17" s="26"/>
      <c r="D17" s="26"/>
      <c r="E17" s="26" t="s">
        <v>24</v>
      </c>
      <c r="F17" s="27"/>
      <c r="G17" s="19" t="s">
        <v>18</v>
      </c>
      <c r="H17" s="27">
        <v>5</v>
      </c>
      <c r="I17" s="19" t="s">
        <v>51</v>
      </c>
      <c r="J17" s="29">
        <v>2.9999999999999997E-4</v>
      </c>
      <c r="K17" s="30" t="s">
        <v>29</v>
      </c>
    </row>
    <row r="18" spans="1:11" x14ac:dyDescent="0.2">
      <c r="A18" s="19" t="s">
        <v>52</v>
      </c>
      <c r="B18" s="19" t="s">
        <v>53</v>
      </c>
      <c r="C18" s="26" t="s">
        <v>54</v>
      </c>
      <c r="D18" s="26" t="s">
        <v>55</v>
      </c>
      <c r="E18" s="26" t="s">
        <v>24</v>
      </c>
      <c r="F18" s="27"/>
      <c r="G18" s="19" t="s">
        <v>18</v>
      </c>
      <c r="H18" s="28">
        <v>200</v>
      </c>
      <c r="I18" s="19" t="s">
        <v>56</v>
      </c>
      <c r="J18" s="29"/>
      <c r="K18" s="30"/>
    </row>
    <row r="19" spans="1:11" x14ac:dyDescent="0.2">
      <c r="A19" s="19" t="s">
        <v>57</v>
      </c>
      <c r="B19" s="19" t="s">
        <v>58</v>
      </c>
      <c r="C19" s="26"/>
      <c r="D19" s="26"/>
      <c r="E19" s="26" t="s">
        <v>24</v>
      </c>
      <c r="F19" s="27"/>
      <c r="G19" s="19" t="s">
        <v>18</v>
      </c>
      <c r="H19" s="27">
        <v>1</v>
      </c>
      <c r="I19" s="19" t="s">
        <v>59</v>
      </c>
      <c r="J19" s="29">
        <v>6.0000000000000002E-6</v>
      </c>
      <c r="K19" s="30" t="s">
        <v>29</v>
      </c>
    </row>
    <row r="20" spans="1:11" x14ac:dyDescent="0.2">
      <c r="A20" s="19" t="s">
        <v>60</v>
      </c>
      <c r="B20" s="19" t="s">
        <v>61</v>
      </c>
      <c r="C20" s="26"/>
      <c r="D20" s="26"/>
      <c r="E20" s="26" t="s">
        <v>24</v>
      </c>
      <c r="F20" s="27"/>
      <c r="G20" s="19" t="s">
        <v>18</v>
      </c>
      <c r="H20" s="31"/>
      <c r="I20" s="19"/>
      <c r="J20" s="29">
        <v>6.0000000000000001E-3</v>
      </c>
      <c r="K20" s="30" t="s">
        <v>39</v>
      </c>
    </row>
    <row r="21" spans="1:11" x14ac:dyDescent="0.2">
      <c r="A21" s="19" t="s">
        <v>62</v>
      </c>
      <c r="B21" s="19" t="s">
        <v>63</v>
      </c>
      <c r="C21" s="26"/>
      <c r="D21" s="26"/>
      <c r="E21" s="26" t="s">
        <v>18</v>
      </c>
      <c r="F21" s="27">
        <v>3000</v>
      </c>
      <c r="G21" s="19" t="s">
        <v>47</v>
      </c>
      <c r="H21" s="27">
        <v>500</v>
      </c>
      <c r="I21" s="19" t="s">
        <v>64</v>
      </c>
      <c r="J21" s="29"/>
      <c r="K21" s="30"/>
    </row>
    <row r="22" spans="1:11" x14ac:dyDescent="0.2">
      <c r="A22" s="19" t="s">
        <v>65</v>
      </c>
      <c r="B22" s="19" t="s">
        <v>66</v>
      </c>
      <c r="C22" s="26"/>
      <c r="D22" s="26"/>
      <c r="E22" s="26" t="s">
        <v>24</v>
      </c>
      <c r="F22" s="27"/>
      <c r="G22" s="19" t="s">
        <v>18</v>
      </c>
      <c r="H22" s="27">
        <v>1</v>
      </c>
      <c r="I22" s="19" t="s">
        <v>67</v>
      </c>
      <c r="J22" s="29">
        <v>1.9999999999999999E-6</v>
      </c>
      <c r="K22" s="30" t="s">
        <v>68</v>
      </c>
    </row>
    <row r="23" spans="1:11" x14ac:dyDescent="0.2">
      <c r="A23" s="19" t="s">
        <v>69</v>
      </c>
      <c r="B23" s="19" t="s">
        <v>70</v>
      </c>
      <c r="C23" s="26"/>
      <c r="D23" s="26"/>
      <c r="E23" s="26" t="s">
        <v>24</v>
      </c>
      <c r="F23" s="27"/>
      <c r="G23" s="19" t="s">
        <v>18</v>
      </c>
      <c r="H23" s="27"/>
      <c r="I23" s="19"/>
      <c r="J23" s="29">
        <v>4.0000000000000003E-5</v>
      </c>
      <c r="K23" s="30" t="s">
        <v>39</v>
      </c>
    </row>
    <row r="24" spans="1:11" x14ac:dyDescent="0.2">
      <c r="A24" s="19" t="s">
        <v>71</v>
      </c>
      <c r="B24" s="19" t="s">
        <v>72</v>
      </c>
      <c r="C24" s="26" t="s">
        <v>16</v>
      </c>
      <c r="D24" s="26" t="s">
        <v>17</v>
      </c>
      <c r="E24" s="26" t="s">
        <v>18</v>
      </c>
      <c r="F24" s="27"/>
      <c r="G24" s="19" t="s">
        <v>18</v>
      </c>
      <c r="H24" s="28">
        <v>50</v>
      </c>
      <c r="I24" s="19" t="s">
        <v>19</v>
      </c>
      <c r="J24" s="29"/>
      <c r="K24" s="30"/>
    </row>
    <row r="25" spans="1:11" x14ac:dyDescent="0.2">
      <c r="A25" s="19" t="s">
        <v>73</v>
      </c>
      <c r="B25" s="19" t="s">
        <v>74</v>
      </c>
      <c r="C25" s="26" t="s">
        <v>75</v>
      </c>
      <c r="D25" s="26"/>
      <c r="E25" s="26" t="s">
        <v>24</v>
      </c>
      <c r="F25" s="27"/>
      <c r="G25" s="19" t="s">
        <v>18</v>
      </c>
      <c r="H25" s="38">
        <v>0.08</v>
      </c>
      <c r="I25" s="19" t="s">
        <v>76</v>
      </c>
      <c r="J25" s="29"/>
      <c r="K25" s="30"/>
    </row>
    <row r="26" spans="1:11" x14ac:dyDescent="0.2">
      <c r="A26" s="19" t="s">
        <v>77</v>
      </c>
      <c r="B26" s="19" t="s">
        <v>17</v>
      </c>
      <c r="C26" s="26" t="s">
        <v>54</v>
      </c>
      <c r="D26" s="26"/>
      <c r="E26" s="26"/>
      <c r="F26" s="27"/>
      <c r="G26" s="19" t="s">
        <v>18</v>
      </c>
      <c r="H26" s="28">
        <v>50</v>
      </c>
      <c r="I26" s="19" t="s">
        <v>78</v>
      </c>
      <c r="J26" s="29"/>
      <c r="K26" s="30"/>
    </row>
    <row r="27" spans="1:11" x14ac:dyDescent="0.2">
      <c r="A27" s="19" t="s">
        <v>79</v>
      </c>
      <c r="B27" s="19" t="s">
        <v>80</v>
      </c>
      <c r="C27" s="26" t="s">
        <v>81</v>
      </c>
      <c r="D27" s="26"/>
      <c r="E27" s="26" t="s">
        <v>24</v>
      </c>
      <c r="F27" s="37">
        <v>0.2</v>
      </c>
      <c r="G27" s="19" t="s">
        <v>82</v>
      </c>
      <c r="H27" s="31">
        <v>0.02</v>
      </c>
      <c r="I27" s="19" t="s">
        <v>82</v>
      </c>
      <c r="J27" s="29">
        <v>3.0000000000000001E-3</v>
      </c>
      <c r="K27" s="30" t="s">
        <v>29</v>
      </c>
    </row>
    <row r="28" spans="1:11" x14ac:dyDescent="0.2">
      <c r="A28" s="19" t="s">
        <v>83</v>
      </c>
      <c r="B28" s="19" t="s">
        <v>84</v>
      </c>
      <c r="C28" s="26"/>
      <c r="D28" s="26"/>
      <c r="E28" s="26" t="s">
        <v>24</v>
      </c>
      <c r="F28" s="27"/>
      <c r="G28" s="19" t="s">
        <v>18</v>
      </c>
      <c r="H28" s="27"/>
      <c r="I28" s="19"/>
      <c r="J28" s="29">
        <v>0.2</v>
      </c>
      <c r="K28" s="30" t="s">
        <v>26</v>
      </c>
    </row>
    <row r="29" spans="1:11" x14ac:dyDescent="0.2">
      <c r="A29" s="19" t="s">
        <v>85</v>
      </c>
      <c r="B29" s="19" t="s">
        <v>86</v>
      </c>
      <c r="C29" s="26" t="s">
        <v>18</v>
      </c>
      <c r="D29" s="26"/>
      <c r="E29" s="26"/>
      <c r="F29" s="27"/>
      <c r="G29" s="19" t="s">
        <v>18</v>
      </c>
      <c r="H29" s="27">
        <v>200</v>
      </c>
      <c r="I29" s="19" t="s">
        <v>87</v>
      </c>
      <c r="J29" s="29"/>
      <c r="K29" s="30"/>
    </row>
    <row r="30" spans="1:11" x14ac:dyDescent="0.2">
      <c r="A30" s="19" t="s">
        <v>88</v>
      </c>
      <c r="B30" s="19" t="s">
        <v>89</v>
      </c>
      <c r="C30" s="26" t="s">
        <v>54</v>
      </c>
      <c r="D30" s="26"/>
      <c r="E30" s="26" t="s">
        <v>24</v>
      </c>
      <c r="F30" s="27">
        <v>30</v>
      </c>
      <c r="G30" s="19" t="s">
        <v>82</v>
      </c>
      <c r="H30" s="27">
        <v>3</v>
      </c>
      <c r="I30" s="19" t="s">
        <v>82</v>
      </c>
      <c r="J30" s="29">
        <v>7.9999999999999996E-6</v>
      </c>
      <c r="K30" s="30" t="s">
        <v>90</v>
      </c>
    </row>
    <row r="31" spans="1:11" x14ac:dyDescent="0.2">
      <c r="A31" s="19" t="s">
        <v>91</v>
      </c>
      <c r="B31" s="19" t="s">
        <v>92</v>
      </c>
      <c r="C31" s="26"/>
      <c r="D31" s="26"/>
      <c r="E31" s="26" t="s">
        <v>24</v>
      </c>
      <c r="F31" s="27"/>
      <c r="G31" s="19" t="s">
        <v>18</v>
      </c>
      <c r="H31" s="28">
        <v>10</v>
      </c>
      <c r="I31" s="19" t="s">
        <v>93</v>
      </c>
      <c r="J31" s="39">
        <v>7.0000000000000007E-2</v>
      </c>
      <c r="K31" s="30" t="s">
        <v>94</v>
      </c>
    </row>
    <row r="32" spans="1:11" x14ac:dyDescent="0.2">
      <c r="A32" s="19" t="s">
        <v>95</v>
      </c>
      <c r="B32" s="19" t="s">
        <v>96</v>
      </c>
      <c r="C32" s="26" t="s">
        <v>16</v>
      </c>
      <c r="D32" s="26" t="s">
        <v>97</v>
      </c>
      <c r="E32" s="26" t="s">
        <v>24</v>
      </c>
      <c r="F32" s="27"/>
      <c r="G32" s="19" t="s">
        <v>18</v>
      </c>
      <c r="H32" s="28">
        <v>50</v>
      </c>
      <c r="I32" s="19" t="s">
        <v>19</v>
      </c>
      <c r="J32" s="29">
        <v>1E-4</v>
      </c>
      <c r="K32" s="30" t="s">
        <v>98</v>
      </c>
    </row>
    <row r="33" spans="1:19" x14ac:dyDescent="0.2">
      <c r="A33" s="19" t="s">
        <v>99</v>
      </c>
      <c r="B33" s="19" t="s">
        <v>100</v>
      </c>
      <c r="C33" s="26" t="s">
        <v>16</v>
      </c>
      <c r="D33" s="26"/>
      <c r="E33" s="26" t="s">
        <v>18</v>
      </c>
      <c r="F33" s="27"/>
      <c r="G33" s="19" t="s">
        <v>18</v>
      </c>
      <c r="H33" s="40">
        <v>2E-3</v>
      </c>
      <c r="I33" s="19" t="s">
        <v>101</v>
      </c>
      <c r="J33" s="29">
        <v>1E-3</v>
      </c>
      <c r="K33" s="30" t="s">
        <v>102</v>
      </c>
    </row>
    <row r="34" spans="1:19" x14ac:dyDescent="0.2">
      <c r="A34" s="19" t="s">
        <v>103</v>
      </c>
      <c r="B34" s="19" t="s">
        <v>104</v>
      </c>
      <c r="C34" s="26" t="s">
        <v>16</v>
      </c>
      <c r="D34" s="26" t="s">
        <v>97</v>
      </c>
      <c r="E34" s="26" t="s">
        <v>24</v>
      </c>
      <c r="F34" s="27"/>
      <c r="G34" s="19" t="s">
        <v>18</v>
      </c>
      <c r="H34" s="28">
        <v>50</v>
      </c>
      <c r="I34" s="19" t="s">
        <v>19</v>
      </c>
      <c r="J34" s="29">
        <v>1E-4</v>
      </c>
      <c r="K34" s="30" t="s">
        <v>98</v>
      </c>
    </row>
    <row r="35" spans="1:19" x14ac:dyDescent="0.2">
      <c r="A35" s="19" t="s">
        <v>105</v>
      </c>
      <c r="B35" s="19" t="s">
        <v>106</v>
      </c>
      <c r="C35" s="26" t="s">
        <v>16</v>
      </c>
      <c r="D35" s="26" t="s">
        <v>17</v>
      </c>
      <c r="E35" s="26" t="s">
        <v>24</v>
      </c>
      <c r="F35" s="27"/>
      <c r="G35" s="19" t="s">
        <v>18</v>
      </c>
      <c r="H35" s="28">
        <v>50</v>
      </c>
      <c r="I35" s="19" t="s">
        <v>19</v>
      </c>
      <c r="J35" s="29"/>
      <c r="K35" s="30"/>
    </row>
    <row r="36" spans="1:19" x14ac:dyDescent="0.2">
      <c r="A36" s="19" t="s">
        <v>107</v>
      </c>
      <c r="B36" s="19" t="s">
        <v>108</v>
      </c>
      <c r="C36" s="26" t="s">
        <v>16</v>
      </c>
      <c r="D36" s="26" t="s">
        <v>17</v>
      </c>
      <c r="E36" s="26" t="s">
        <v>18</v>
      </c>
      <c r="F36" s="27"/>
      <c r="G36" s="19" t="s">
        <v>18</v>
      </c>
      <c r="H36" s="28">
        <v>50</v>
      </c>
      <c r="I36" s="19" t="s">
        <v>19</v>
      </c>
      <c r="J36" s="29"/>
      <c r="K36" s="30"/>
    </row>
    <row r="37" spans="1:19" x14ac:dyDescent="0.2">
      <c r="A37" s="19" t="s">
        <v>109</v>
      </c>
      <c r="B37" s="19" t="s">
        <v>110</v>
      </c>
      <c r="C37" s="26" t="s">
        <v>16</v>
      </c>
      <c r="D37" s="26" t="s">
        <v>97</v>
      </c>
      <c r="E37" s="26" t="s">
        <v>24</v>
      </c>
      <c r="F37" s="27"/>
      <c r="G37" s="19" t="s">
        <v>18</v>
      </c>
      <c r="H37" s="28">
        <v>50</v>
      </c>
      <c r="I37" s="19" t="s">
        <v>19</v>
      </c>
      <c r="J37" s="29">
        <v>1.0000000000000001E-5</v>
      </c>
      <c r="K37" s="30" t="s">
        <v>98</v>
      </c>
    </row>
    <row r="38" spans="1:19" x14ac:dyDescent="0.2">
      <c r="A38" s="41" t="s">
        <v>111</v>
      </c>
      <c r="B38" s="19" t="s">
        <v>112</v>
      </c>
      <c r="C38" s="26"/>
      <c r="D38" s="26"/>
      <c r="E38" s="26" t="s">
        <v>24</v>
      </c>
      <c r="F38" s="27">
        <v>200</v>
      </c>
      <c r="G38" s="19" t="s">
        <v>47</v>
      </c>
      <c r="H38" s="27">
        <v>1</v>
      </c>
      <c r="I38" s="19" t="s">
        <v>113</v>
      </c>
      <c r="J38" s="29">
        <v>5.0000000000000002E-5</v>
      </c>
      <c r="K38" s="30" t="s">
        <v>114</v>
      </c>
      <c r="S38" s="42"/>
    </row>
    <row r="39" spans="1:19" x14ac:dyDescent="0.2">
      <c r="A39" s="19" t="s">
        <v>115</v>
      </c>
      <c r="B39" s="19" t="s">
        <v>116</v>
      </c>
      <c r="C39" s="26"/>
      <c r="D39" s="26"/>
      <c r="E39" s="26" t="s">
        <v>24</v>
      </c>
      <c r="F39" s="27"/>
      <c r="G39" s="19" t="s">
        <v>18</v>
      </c>
      <c r="H39" s="43">
        <v>0.02</v>
      </c>
      <c r="I39" s="19" t="s">
        <v>117</v>
      </c>
      <c r="J39" s="29">
        <v>2E-3</v>
      </c>
      <c r="K39" s="30" t="s">
        <v>117</v>
      </c>
    </row>
    <row r="40" spans="1:19" x14ac:dyDescent="0.2">
      <c r="A40" s="19" t="s">
        <v>118</v>
      </c>
      <c r="B40" s="19" t="s">
        <v>119</v>
      </c>
      <c r="C40" s="26" t="s">
        <v>54</v>
      </c>
      <c r="D40" s="26"/>
      <c r="E40" s="26" t="s">
        <v>24</v>
      </c>
      <c r="F40" s="27"/>
      <c r="G40" s="19" t="s">
        <v>18</v>
      </c>
      <c r="H40" s="36">
        <v>0.4</v>
      </c>
      <c r="I40" s="19" t="s">
        <v>120</v>
      </c>
      <c r="J40" s="29">
        <v>1.9999999999999999E-6</v>
      </c>
      <c r="K40" s="30" t="s">
        <v>121</v>
      </c>
      <c r="S40" s="42"/>
    </row>
    <row r="41" spans="1:19" x14ac:dyDescent="0.2">
      <c r="A41" s="19" t="s">
        <v>122</v>
      </c>
      <c r="B41" s="19" t="s">
        <v>123</v>
      </c>
      <c r="C41" s="26" t="s">
        <v>124</v>
      </c>
      <c r="D41" s="26"/>
      <c r="E41" s="26" t="s">
        <v>24</v>
      </c>
      <c r="F41" s="27"/>
      <c r="G41" s="19" t="s">
        <v>18</v>
      </c>
      <c r="H41" s="27">
        <v>1</v>
      </c>
      <c r="I41" s="19" t="s">
        <v>125</v>
      </c>
      <c r="J41" s="29">
        <v>1.9999999999999999E-6</v>
      </c>
      <c r="K41" s="30" t="s">
        <v>29</v>
      </c>
    </row>
    <row r="42" spans="1:19" x14ac:dyDescent="0.2">
      <c r="A42" s="19" t="s">
        <v>126</v>
      </c>
      <c r="B42" s="19" t="s">
        <v>127</v>
      </c>
      <c r="C42" s="26"/>
      <c r="D42" s="26"/>
      <c r="E42" s="26" t="s">
        <v>24</v>
      </c>
      <c r="F42" s="27"/>
      <c r="G42" s="19" t="s">
        <v>18</v>
      </c>
      <c r="H42" s="31"/>
      <c r="I42" s="19"/>
      <c r="J42" s="29">
        <v>0.01</v>
      </c>
      <c r="K42" s="30" t="s">
        <v>29</v>
      </c>
      <c r="S42" s="42"/>
    </row>
    <row r="43" spans="1:19" x14ac:dyDescent="0.2">
      <c r="A43" s="19" t="s">
        <v>128</v>
      </c>
      <c r="B43" s="19" t="s">
        <v>129</v>
      </c>
      <c r="C43" s="26"/>
      <c r="D43" s="26"/>
      <c r="E43" s="26" t="s">
        <v>18</v>
      </c>
      <c r="F43" s="27"/>
      <c r="G43" s="19" t="s">
        <v>18</v>
      </c>
      <c r="H43" s="28">
        <v>10</v>
      </c>
      <c r="I43" s="19" t="s">
        <v>130</v>
      </c>
      <c r="J43" s="29">
        <v>2.0000000000000002E-5</v>
      </c>
      <c r="K43" s="30" t="s">
        <v>131</v>
      </c>
      <c r="S43" s="42"/>
    </row>
    <row r="44" spans="1:19" x14ac:dyDescent="0.2">
      <c r="A44" s="19" t="s">
        <v>132</v>
      </c>
      <c r="B44" s="19" t="s">
        <v>133</v>
      </c>
      <c r="C44" s="26"/>
      <c r="D44" s="26"/>
      <c r="E44" s="26" t="s">
        <v>24</v>
      </c>
      <c r="F44" s="27"/>
      <c r="G44" s="19" t="s">
        <v>18</v>
      </c>
      <c r="H44" s="28">
        <v>70</v>
      </c>
      <c r="I44" s="19" t="s">
        <v>134</v>
      </c>
      <c r="J44" s="29">
        <v>9.9999999999999995E-7</v>
      </c>
      <c r="K44" s="30" t="s">
        <v>67</v>
      </c>
      <c r="S44" s="42"/>
    </row>
    <row r="45" spans="1:19" x14ac:dyDescent="0.2">
      <c r="A45" s="19" t="s">
        <v>135</v>
      </c>
      <c r="B45" s="19" t="s">
        <v>136</v>
      </c>
      <c r="C45" s="26" t="s">
        <v>54</v>
      </c>
      <c r="D45" s="26"/>
      <c r="E45" s="26" t="s">
        <v>24</v>
      </c>
      <c r="F45" s="27">
        <v>700</v>
      </c>
      <c r="G45" s="19" t="s">
        <v>137</v>
      </c>
      <c r="H45" s="27">
        <v>2</v>
      </c>
      <c r="I45" s="19" t="s">
        <v>138</v>
      </c>
      <c r="J45" s="29">
        <v>2.0000000000000001E-4</v>
      </c>
      <c r="K45" s="30" t="s">
        <v>29</v>
      </c>
    </row>
    <row r="46" spans="1:19" x14ac:dyDescent="0.2">
      <c r="A46" s="19" t="s">
        <v>139</v>
      </c>
      <c r="B46" s="19" t="s">
        <v>140</v>
      </c>
      <c r="C46" s="26" t="s">
        <v>54</v>
      </c>
      <c r="D46" s="26"/>
      <c r="E46" s="26" t="s">
        <v>18</v>
      </c>
      <c r="F46" s="27"/>
      <c r="G46" s="19" t="s">
        <v>18</v>
      </c>
      <c r="H46" s="27">
        <v>30000</v>
      </c>
      <c r="I46" s="19" t="s">
        <v>141</v>
      </c>
      <c r="J46" s="29"/>
      <c r="K46" s="30"/>
    </row>
    <row r="47" spans="1:19" x14ac:dyDescent="0.2">
      <c r="A47" s="19" t="s">
        <v>142</v>
      </c>
      <c r="B47" s="19" t="s">
        <v>143</v>
      </c>
      <c r="C47" s="26" t="s">
        <v>54</v>
      </c>
      <c r="D47" s="26"/>
      <c r="E47" s="26" t="s">
        <v>18</v>
      </c>
      <c r="F47" s="27"/>
      <c r="G47" s="19" t="s">
        <v>18</v>
      </c>
      <c r="H47" s="28">
        <v>300</v>
      </c>
      <c r="I47" s="19" t="s">
        <v>141</v>
      </c>
      <c r="J47" s="29"/>
      <c r="K47" s="30"/>
    </row>
    <row r="48" spans="1:19" x14ac:dyDescent="0.2">
      <c r="A48" s="19" t="s">
        <v>144</v>
      </c>
      <c r="B48" s="19" t="s">
        <v>145</v>
      </c>
      <c r="C48" s="26" t="s">
        <v>54</v>
      </c>
      <c r="D48" s="26" t="s">
        <v>17</v>
      </c>
      <c r="E48" s="26" t="s">
        <v>18</v>
      </c>
      <c r="F48" s="27"/>
      <c r="G48" s="19" t="s">
        <v>18</v>
      </c>
      <c r="H48" s="28">
        <v>50</v>
      </c>
      <c r="I48" s="19" t="s">
        <v>19</v>
      </c>
      <c r="J48" s="29"/>
      <c r="K48" s="30"/>
    </row>
    <row r="49" spans="1:11" x14ac:dyDescent="0.2">
      <c r="A49" s="19" t="s">
        <v>146</v>
      </c>
      <c r="B49" s="19" t="s">
        <v>147</v>
      </c>
      <c r="C49" s="26"/>
      <c r="D49" s="26"/>
      <c r="E49" s="26" t="s">
        <v>24</v>
      </c>
      <c r="F49" s="27"/>
      <c r="G49" s="19" t="s">
        <v>18</v>
      </c>
      <c r="H49" s="31">
        <v>0.01</v>
      </c>
      <c r="I49" s="19" t="s">
        <v>148</v>
      </c>
      <c r="J49" s="29">
        <v>4.0000000000000001E-3</v>
      </c>
      <c r="K49" s="30" t="s">
        <v>29</v>
      </c>
    </row>
    <row r="50" spans="1:11" x14ac:dyDescent="0.2">
      <c r="A50" s="19" t="s">
        <v>149</v>
      </c>
      <c r="B50" s="19" t="s">
        <v>150</v>
      </c>
      <c r="C50" s="26"/>
      <c r="D50" s="26"/>
      <c r="E50" s="26" t="s">
        <v>24</v>
      </c>
      <c r="F50" s="27"/>
      <c r="G50" s="19" t="s">
        <v>18</v>
      </c>
      <c r="H50" s="27">
        <v>400</v>
      </c>
      <c r="I50" s="19" t="s">
        <v>93</v>
      </c>
      <c r="J50" s="29">
        <v>6.9999999999999997E-7</v>
      </c>
      <c r="K50" s="30" t="s">
        <v>39</v>
      </c>
    </row>
    <row r="51" spans="1:11" x14ac:dyDescent="0.2">
      <c r="A51" s="19" t="s">
        <v>151</v>
      </c>
      <c r="B51" s="19" t="s">
        <v>152</v>
      </c>
      <c r="C51" s="26"/>
      <c r="D51" s="26"/>
      <c r="E51" s="26" t="s">
        <v>24</v>
      </c>
      <c r="F51" s="27">
        <v>6000</v>
      </c>
      <c r="G51" s="19" t="s">
        <v>47</v>
      </c>
      <c r="H51" s="27">
        <v>700</v>
      </c>
      <c r="I51" s="19" t="s">
        <v>153</v>
      </c>
      <c r="J51" s="29"/>
      <c r="K51" s="30"/>
    </row>
    <row r="52" spans="1:11" x14ac:dyDescent="0.2">
      <c r="A52" s="19" t="s">
        <v>154</v>
      </c>
      <c r="B52" s="19" t="s">
        <v>155</v>
      </c>
      <c r="C52" s="26"/>
      <c r="D52" s="26"/>
      <c r="E52" s="26" t="s">
        <v>24</v>
      </c>
      <c r="F52" s="27">
        <v>2000</v>
      </c>
      <c r="G52" s="19" t="s">
        <v>47</v>
      </c>
      <c r="H52" s="27">
        <v>100</v>
      </c>
      <c r="I52" s="19" t="s">
        <v>44</v>
      </c>
      <c r="J52" s="29">
        <v>6.0000000000000002E-6</v>
      </c>
      <c r="K52" s="30" t="s">
        <v>44</v>
      </c>
    </row>
    <row r="53" spans="1:11" x14ac:dyDescent="0.2">
      <c r="A53" s="19" t="s">
        <v>156</v>
      </c>
      <c r="B53" s="19" t="s">
        <v>157</v>
      </c>
      <c r="C53" s="26"/>
      <c r="D53" s="26"/>
      <c r="E53" s="26" t="s">
        <v>24</v>
      </c>
      <c r="F53" s="27">
        <v>700</v>
      </c>
      <c r="G53" s="19" t="s">
        <v>158</v>
      </c>
      <c r="H53" s="27">
        <v>10</v>
      </c>
      <c r="I53" s="19" t="s">
        <v>158</v>
      </c>
      <c r="J53" s="29"/>
      <c r="K53" s="30"/>
    </row>
    <row r="54" spans="1:11" x14ac:dyDescent="0.2">
      <c r="A54" s="19" t="s">
        <v>159</v>
      </c>
      <c r="B54" s="19" t="s">
        <v>160</v>
      </c>
      <c r="C54" s="26"/>
      <c r="D54" s="26"/>
      <c r="E54" s="26" t="s">
        <v>18</v>
      </c>
      <c r="F54" s="27"/>
      <c r="G54" s="19" t="s">
        <v>18</v>
      </c>
      <c r="H54" s="36">
        <v>0.9</v>
      </c>
      <c r="I54" s="19" t="s">
        <v>161</v>
      </c>
      <c r="J54" s="29"/>
      <c r="K54" s="30"/>
    </row>
    <row r="55" spans="1:11" x14ac:dyDescent="0.2">
      <c r="A55" s="19" t="s">
        <v>162</v>
      </c>
      <c r="B55" s="19" t="s">
        <v>163</v>
      </c>
      <c r="C55" s="26"/>
      <c r="D55" s="26"/>
      <c r="E55" s="26" t="s">
        <v>24</v>
      </c>
      <c r="F55" s="27"/>
      <c r="G55" s="19" t="s">
        <v>18</v>
      </c>
      <c r="H55" s="36">
        <v>0.7</v>
      </c>
      <c r="I55" s="19" t="s">
        <v>117</v>
      </c>
      <c r="J55" s="29">
        <v>1E-4</v>
      </c>
      <c r="K55" s="30" t="s">
        <v>117</v>
      </c>
    </row>
    <row r="56" spans="1:11" x14ac:dyDescent="0.2">
      <c r="A56" s="19" t="s">
        <v>164</v>
      </c>
      <c r="B56" s="19" t="s">
        <v>165</v>
      </c>
      <c r="C56" s="26"/>
      <c r="D56" s="26"/>
      <c r="E56" s="26" t="s">
        <v>24</v>
      </c>
      <c r="F56" s="27">
        <v>200</v>
      </c>
      <c r="G56" s="19" t="s">
        <v>47</v>
      </c>
      <c r="H56" s="36">
        <v>0.2</v>
      </c>
      <c r="I56" s="19" t="s">
        <v>166</v>
      </c>
      <c r="J56" s="29"/>
      <c r="K56" s="30"/>
    </row>
    <row r="57" spans="1:11" x14ac:dyDescent="0.2">
      <c r="A57" s="19" t="s">
        <v>167</v>
      </c>
      <c r="B57" s="19" t="s">
        <v>168</v>
      </c>
      <c r="C57" s="26"/>
      <c r="D57" s="26"/>
      <c r="E57" s="26" t="s">
        <v>24</v>
      </c>
      <c r="F57" s="27"/>
      <c r="G57" s="19" t="s">
        <v>18</v>
      </c>
      <c r="H57" s="31">
        <v>0.03</v>
      </c>
      <c r="I57" s="19" t="s">
        <v>59</v>
      </c>
      <c r="J57" s="29"/>
      <c r="K57" s="30"/>
    </row>
    <row r="58" spans="1:11" x14ac:dyDescent="0.2">
      <c r="A58" s="19" t="s">
        <v>169</v>
      </c>
      <c r="B58" s="19" t="s">
        <v>170</v>
      </c>
      <c r="C58" s="26"/>
      <c r="D58" s="26"/>
      <c r="E58" s="26" t="s">
        <v>24</v>
      </c>
      <c r="F58" s="27"/>
      <c r="G58" s="19" t="s">
        <v>18</v>
      </c>
      <c r="H58" s="28">
        <v>50</v>
      </c>
      <c r="I58" s="19" t="s">
        <v>171</v>
      </c>
      <c r="J58" s="29"/>
      <c r="K58" s="30"/>
    </row>
    <row r="59" spans="1:11" x14ac:dyDescent="0.2">
      <c r="A59" s="19" t="s">
        <v>172</v>
      </c>
      <c r="B59" s="19" t="s">
        <v>173</v>
      </c>
      <c r="C59" s="26"/>
      <c r="D59" s="26"/>
      <c r="E59" s="26" t="s">
        <v>24</v>
      </c>
      <c r="F59" s="27"/>
      <c r="G59" s="19" t="s">
        <v>18</v>
      </c>
      <c r="H59" s="44">
        <v>70</v>
      </c>
      <c r="I59" s="19" t="s">
        <v>93</v>
      </c>
      <c r="J59" s="29">
        <v>3.0000000000000001E-5</v>
      </c>
      <c r="K59" s="30" t="s">
        <v>39</v>
      </c>
    </row>
    <row r="60" spans="1:11" x14ac:dyDescent="0.2">
      <c r="A60" s="19" t="s">
        <v>174</v>
      </c>
      <c r="B60" s="19" t="s">
        <v>175</v>
      </c>
      <c r="C60" s="26" t="s">
        <v>176</v>
      </c>
      <c r="D60" s="26"/>
      <c r="E60" s="26" t="s">
        <v>18</v>
      </c>
      <c r="F60" s="27"/>
      <c r="G60" s="19" t="s">
        <v>18</v>
      </c>
      <c r="H60" s="27">
        <v>50000</v>
      </c>
      <c r="I60" s="19" t="s">
        <v>177</v>
      </c>
      <c r="J60" s="29"/>
      <c r="K60" s="30"/>
    </row>
    <row r="61" spans="1:11" x14ac:dyDescent="0.2">
      <c r="A61" s="19" t="s">
        <v>178</v>
      </c>
      <c r="B61" s="19" t="s">
        <v>179</v>
      </c>
      <c r="C61" s="26"/>
      <c r="D61" s="26"/>
      <c r="E61" s="26" t="s">
        <v>24</v>
      </c>
      <c r="F61" s="27"/>
      <c r="G61" s="19" t="s">
        <v>18</v>
      </c>
      <c r="H61" s="28">
        <v>4000</v>
      </c>
      <c r="I61" s="19" t="s">
        <v>171</v>
      </c>
      <c r="J61" s="29"/>
      <c r="K61" s="30"/>
    </row>
    <row r="62" spans="1:11" x14ac:dyDescent="0.2">
      <c r="A62" s="19" t="s">
        <v>180</v>
      </c>
      <c r="B62" s="45" t="s">
        <v>181</v>
      </c>
      <c r="C62" s="26"/>
      <c r="D62" s="26"/>
      <c r="E62" s="26" t="s">
        <v>24</v>
      </c>
      <c r="F62" s="27">
        <v>200</v>
      </c>
      <c r="G62" s="45" t="s">
        <v>47</v>
      </c>
      <c r="H62" s="27">
        <v>300</v>
      </c>
      <c r="I62" s="19" t="s">
        <v>166</v>
      </c>
      <c r="J62" s="29">
        <v>2.0000000000000002E-5</v>
      </c>
      <c r="K62" s="30" t="s">
        <v>182</v>
      </c>
    </row>
    <row r="63" spans="1:11" x14ac:dyDescent="0.2">
      <c r="A63" s="19" t="s">
        <v>183</v>
      </c>
      <c r="B63" s="19" t="s">
        <v>184</v>
      </c>
      <c r="C63" s="26"/>
      <c r="D63" s="26"/>
      <c r="E63" s="26" t="s">
        <v>24</v>
      </c>
      <c r="F63" s="27"/>
      <c r="G63" s="19" t="s">
        <v>18</v>
      </c>
      <c r="H63" s="27">
        <v>90</v>
      </c>
      <c r="I63" s="19" t="s">
        <v>182</v>
      </c>
      <c r="J63" s="29"/>
      <c r="K63" s="30"/>
    </row>
    <row r="64" spans="1:11" x14ac:dyDescent="0.2">
      <c r="A64" s="19" t="s">
        <v>185</v>
      </c>
      <c r="B64" s="19" t="s">
        <v>186</v>
      </c>
      <c r="C64" s="26"/>
      <c r="D64" s="26"/>
      <c r="E64" s="26" t="s">
        <v>24</v>
      </c>
      <c r="F64" s="27"/>
      <c r="G64" s="19" t="s">
        <v>18</v>
      </c>
      <c r="H64" s="27"/>
      <c r="I64" s="19"/>
      <c r="J64" s="29">
        <v>6.9999999999999999E-4</v>
      </c>
      <c r="K64" s="30" t="s">
        <v>39</v>
      </c>
    </row>
    <row r="65" spans="1:16" x14ac:dyDescent="0.2">
      <c r="A65" s="19" t="s">
        <v>187</v>
      </c>
      <c r="B65" s="19" t="s">
        <v>188</v>
      </c>
      <c r="C65" s="26"/>
      <c r="D65" s="26"/>
      <c r="E65" s="26" t="s">
        <v>24</v>
      </c>
      <c r="F65" s="27"/>
      <c r="G65" s="19" t="s">
        <v>18</v>
      </c>
      <c r="H65" s="27">
        <v>20</v>
      </c>
      <c r="I65" s="19" t="s">
        <v>44</v>
      </c>
      <c r="J65" s="29">
        <v>2.9999999999999997E-4</v>
      </c>
      <c r="K65" s="30" t="s">
        <v>44</v>
      </c>
    </row>
    <row r="66" spans="1:16" x14ac:dyDescent="0.2">
      <c r="A66" s="19" t="s">
        <v>189</v>
      </c>
      <c r="B66" s="19" t="s">
        <v>190</v>
      </c>
      <c r="C66" s="26" t="s">
        <v>191</v>
      </c>
      <c r="D66" s="26" t="s">
        <v>192</v>
      </c>
      <c r="E66" s="26" t="s">
        <v>24</v>
      </c>
      <c r="F66" s="37">
        <v>0.5</v>
      </c>
      <c r="G66" s="19" t="s">
        <v>193</v>
      </c>
      <c r="H66" s="37">
        <v>0.1</v>
      </c>
      <c r="I66" s="19" t="s">
        <v>194</v>
      </c>
      <c r="J66" s="29"/>
      <c r="K66" s="30"/>
    </row>
    <row r="67" spans="1:16" x14ac:dyDescent="0.2">
      <c r="A67" s="19" t="s">
        <v>195</v>
      </c>
      <c r="B67" s="19" t="s">
        <v>196</v>
      </c>
      <c r="C67" s="26" t="s">
        <v>191</v>
      </c>
      <c r="D67" s="26" t="s">
        <v>197</v>
      </c>
      <c r="E67" s="26" t="s">
        <v>24</v>
      </c>
      <c r="F67" s="27"/>
      <c r="G67" s="19" t="s">
        <v>18</v>
      </c>
      <c r="H67" s="37">
        <v>0.1</v>
      </c>
      <c r="I67" s="19" t="s">
        <v>194</v>
      </c>
      <c r="J67" s="29">
        <v>0.01</v>
      </c>
      <c r="K67" s="30" t="s">
        <v>194</v>
      </c>
    </row>
    <row r="68" spans="1:16" x14ac:dyDescent="0.2">
      <c r="A68" s="19" t="s">
        <v>197</v>
      </c>
      <c r="B68" s="19" t="s">
        <v>198</v>
      </c>
      <c r="C68" s="26" t="s">
        <v>191</v>
      </c>
      <c r="D68" s="26"/>
      <c r="E68" s="26" t="s">
        <v>24</v>
      </c>
      <c r="F68" s="27"/>
      <c r="G68" s="19" t="s">
        <v>18</v>
      </c>
      <c r="H68" s="37">
        <v>0.1</v>
      </c>
      <c r="I68" s="19" t="s">
        <v>117</v>
      </c>
      <c r="J68" s="29">
        <v>0.01</v>
      </c>
      <c r="K68" s="30" t="s">
        <v>117</v>
      </c>
    </row>
    <row r="69" spans="1:16" x14ac:dyDescent="0.2">
      <c r="A69" s="19" t="s">
        <v>199</v>
      </c>
      <c r="B69" s="19" t="s">
        <v>200</v>
      </c>
      <c r="C69" s="26" t="s">
        <v>16</v>
      </c>
      <c r="D69" s="26" t="s">
        <v>97</v>
      </c>
      <c r="E69" s="26" t="s">
        <v>24</v>
      </c>
      <c r="F69" s="27"/>
      <c r="G69" s="19" t="s">
        <v>18</v>
      </c>
      <c r="H69" s="28">
        <v>50</v>
      </c>
      <c r="I69" s="19" t="s">
        <v>19</v>
      </c>
      <c r="J69" s="29">
        <v>9.9999999999999995E-7</v>
      </c>
      <c r="K69" s="30" t="s">
        <v>98</v>
      </c>
    </row>
    <row r="70" spans="1:16" x14ac:dyDescent="0.2">
      <c r="A70" s="19" t="s">
        <v>201</v>
      </c>
      <c r="B70" s="19" t="s">
        <v>202</v>
      </c>
      <c r="C70" s="26"/>
      <c r="D70" s="26"/>
      <c r="E70" s="26" t="s">
        <v>24</v>
      </c>
      <c r="F70" s="27"/>
      <c r="G70" s="19" t="s">
        <v>18</v>
      </c>
      <c r="H70" s="46">
        <v>6.0000000000000001E-3</v>
      </c>
      <c r="I70" s="19" t="s">
        <v>113</v>
      </c>
      <c r="J70" s="47">
        <v>8.9999999999999993E-3</v>
      </c>
      <c r="K70" s="30" t="s">
        <v>113</v>
      </c>
    </row>
    <row r="71" spans="1:16" x14ac:dyDescent="0.2">
      <c r="A71" s="19" t="s">
        <v>203</v>
      </c>
      <c r="B71" s="19" t="s">
        <v>204</v>
      </c>
      <c r="C71" s="26" t="s">
        <v>16</v>
      </c>
      <c r="D71" s="26" t="s">
        <v>97</v>
      </c>
      <c r="E71" s="26" t="s">
        <v>24</v>
      </c>
      <c r="F71" s="27"/>
      <c r="G71" s="19" t="s">
        <v>18</v>
      </c>
      <c r="H71" s="28">
        <v>50</v>
      </c>
      <c r="I71" s="19" t="s">
        <v>19</v>
      </c>
      <c r="J71" s="29">
        <v>1E-3</v>
      </c>
      <c r="K71" s="30" t="s">
        <v>205</v>
      </c>
    </row>
    <row r="72" spans="1:16" x14ac:dyDescent="0.2">
      <c r="A72" s="19" t="s">
        <v>206</v>
      </c>
      <c r="B72" s="19" t="s">
        <v>207</v>
      </c>
      <c r="C72" s="26" t="s">
        <v>18</v>
      </c>
      <c r="D72" s="26"/>
      <c r="E72" s="26"/>
      <c r="F72" s="27">
        <v>100</v>
      </c>
      <c r="G72" s="19" t="s">
        <v>47</v>
      </c>
      <c r="H72" s="28">
        <v>3</v>
      </c>
      <c r="I72" s="19" t="s">
        <v>33</v>
      </c>
      <c r="J72" s="29"/>
      <c r="K72" s="30"/>
    </row>
    <row r="73" spans="1:16" x14ac:dyDescent="0.2">
      <c r="A73" s="19" t="s">
        <v>208</v>
      </c>
      <c r="B73" s="19" t="s">
        <v>209</v>
      </c>
      <c r="C73" s="26" t="s">
        <v>16</v>
      </c>
      <c r="D73" s="26" t="s">
        <v>17</v>
      </c>
      <c r="E73" s="26" t="s">
        <v>24</v>
      </c>
      <c r="F73" s="27"/>
      <c r="G73" s="19" t="s">
        <v>18</v>
      </c>
      <c r="H73" s="27">
        <v>50</v>
      </c>
      <c r="I73" s="19" t="s">
        <v>19</v>
      </c>
      <c r="J73" s="29"/>
      <c r="K73" s="30"/>
    </row>
    <row r="74" spans="1:16" x14ac:dyDescent="0.2">
      <c r="A74" s="19" t="s">
        <v>210</v>
      </c>
      <c r="B74" s="19" t="s">
        <v>211</v>
      </c>
      <c r="C74" s="26" t="s">
        <v>212</v>
      </c>
      <c r="D74" s="26" t="s">
        <v>213</v>
      </c>
      <c r="E74" s="26" t="s">
        <v>24</v>
      </c>
      <c r="F74" s="27"/>
      <c r="G74" s="19" t="s">
        <v>18</v>
      </c>
      <c r="H74" s="28">
        <v>600</v>
      </c>
      <c r="I74" s="19" t="s">
        <v>214</v>
      </c>
      <c r="J74" s="29"/>
      <c r="K74" s="30"/>
    </row>
    <row r="75" spans="1:16" x14ac:dyDescent="0.2">
      <c r="A75" s="19" t="s">
        <v>213</v>
      </c>
      <c r="B75" s="19" t="s">
        <v>215</v>
      </c>
      <c r="C75" s="26" t="s">
        <v>212</v>
      </c>
      <c r="D75" s="26"/>
      <c r="E75" s="26" t="s">
        <v>24</v>
      </c>
      <c r="F75" s="27"/>
      <c r="G75" s="19" t="s">
        <v>18</v>
      </c>
      <c r="H75" s="28">
        <v>600</v>
      </c>
      <c r="I75" s="19" t="s">
        <v>166</v>
      </c>
      <c r="J75" s="29"/>
      <c r="K75" s="30"/>
      <c r="P75" s="5"/>
    </row>
    <row r="76" spans="1:16" x14ac:dyDescent="0.2">
      <c r="A76" s="19" t="s">
        <v>216</v>
      </c>
      <c r="B76" s="33" t="s">
        <v>217</v>
      </c>
      <c r="C76" s="26" t="s">
        <v>54</v>
      </c>
      <c r="D76" s="26"/>
      <c r="E76" s="26" t="s">
        <v>24</v>
      </c>
      <c r="F76" s="27"/>
      <c r="G76" s="19" t="s">
        <v>18</v>
      </c>
      <c r="H76" s="27">
        <v>400</v>
      </c>
      <c r="I76" s="19" t="s">
        <v>218</v>
      </c>
      <c r="J76" s="29"/>
      <c r="K76" s="30"/>
    </row>
    <row r="77" spans="1:16" x14ac:dyDescent="0.2">
      <c r="A77" s="19" t="s">
        <v>219</v>
      </c>
      <c r="B77" s="19" t="s">
        <v>220</v>
      </c>
      <c r="C77" s="26" t="s">
        <v>219</v>
      </c>
      <c r="D77" s="26" t="s">
        <v>221</v>
      </c>
      <c r="E77" s="26" t="s">
        <v>24</v>
      </c>
      <c r="F77" s="27">
        <v>300</v>
      </c>
      <c r="G77" s="19" t="s">
        <v>222</v>
      </c>
      <c r="H77" s="48">
        <v>0.8</v>
      </c>
      <c r="I77" s="19" t="s">
        <v>222</v>
      </c>
      <c r="J77" s="29"/>
      <c r="K77" s="30"/>
    </row>
    <row r="78" spans="1:16" x14ac:dyDescent="0.2">
      <c r="A78" s="19" t="s">
        <v>223</v>
      </c>
      <c r="B78" s="19" t="s">
        <v>224</v>
      </c>
      <c r="C78" s="26" t="s">
        <v>54</v>
      </c>
      <c r="D78" s="26"/>
      <c r="E78" s="26" t="s">
        <v>18</v>
      </c>
      <c r="F78" s="27"/>
      <c r="G78" s="19" t="s">
        <v>18</v>
      </c>
      <c r="H78" s="28">
        <v>6000</v>
      </c>
      <c r="I78" s="19" t="s">
        <v>225</v>
      </c>
      <c r="J78" s="29"/>
      <c r="K78" s="30"/>
    </row>
    <row r="79" spans="1:16" x14ac:dyDescent="0.2">
      <c r="A79" s="19" t="s">
        <v>226</v>
      </c>
      <c r="B79" s="19" t="s">
        <v>227</v>
      </c>
      <c r="C79" s="26" t="s">
        <v>16</v>
      </c>
      <c r="D79" s="26" t="s">
        <v>97</v>
      </c>
      <c r="E79" s="26" t="s">
        <v>24</v>
      </c>
      <c r="F79" s="27"/>
      <c r="G79" s="19" t="s">
        <v>18</v>
      </c>
      <c r="H79" s="27">
        <v>50</v>
      </c>
      <c r="I79" s="19" t="s">
        <v>19</v>
      </c>
      <c r="J79" s="29">
        <v>1E-3</v>
      </c>
      <c r="K79" s="30" t="s">
        <v>228</v>
      </c>
    </row>
    <row r="80" spans="1:16" x14ac:dyDescent="0.2">
      <c r="A80" s="19" t="s">
        <v>229</v>
      </c>
      <c r="B80" s="19" t="s">
        <v>230</v>
      </c>
      <c r="C80" s="26" t="s">
        <v>231</v>
      </c>
      <c r="D80" s="26"/>
      <c r="E80" s="26" t="s">
        <v>24</v>
      </c>
      <c r="F80" s="27"/>
      <c r="G80" s="19" t="s">
        <v>18</v>
      </c>
      <c r="H80" s="28">
        <v>4</v>
      </c>
      <c r="I80" s="19" t="s">
        <v>232</v>
      </c>
      <c r="J80" s="29"/>
      <c r="K80" s="30"/>
    </row>
    <row r="81" spans="1:11" x14ac:dyDescent="0.2">
      <c r="A81" s="19" t="s">
        <v>233</v>
      </c>
      <c r="B81" s="19" t="s">
        <v>234</v>
      </c>
      <c r="C81" s="26"/>
      <c r="D81" s="26"/>
      <c r="E81" s="26" t="s">
        <v>24</v>
      </c>
      <c r="F81" s="27"/>
      <c r="G81" s="19" t="s">
        <v>18</v>
      </c>
      <c r="H81" s="37">
        <v>0.2</v>
      </c>
      <c r="I81" s="19" t="s">
        <v>59</v>
      </c>
      <c r="J81" s="29">
        <v>0.01</v>
      </c>
      <c r="K81" s="30" t="s">
        <v>235</v>
      </c>
    </row>
    <row r="82" spans="1:11" x14ac:dyDescent="0.2">
      <c r="A82" s="19" t="s">
        <v>236</v>
      </c>
      <c r="B82" s="19" t="s">
        <v>237</v>
      </c>
      <c r="C82" s="26" t="s">
        <v>124</v>
      </c>
      <c r="D82" s="26" t="s">
        <v>122</v>
      </c>
      <c r="E82" s="26" t="s">
        <v>24</v>
      </c>
      <c r="F82" s="27"/>
      <c r="G82" s="19" t="s">
        <v>18</v>
      </c>
      <c r="H82" s="27">
        <v>1</v>
      </c>
      <c r="I82" s="19" t="s">
        <v>238</v>
      </c>
      <c r="J82" s="29">
        <v>1.9999999999999999E-6</v>
      </c>
      <c r="K82" s="30" t="s">
        <v>238</v>
      </c>
    </row>
    <row r="83" spans="1:11" x14ac:dyDescent="0.2">
      <c r="A83" s="19" t="s">
        <v>239</v>
      </c>
      <c r="B83" s="19" t="s">
        <v>240</v>
      </c>
      <c r="C83" s="26" t="s">
        <v>18</v>
      </c>
      <c r="D83" s="26" t="s">
        <v>241</v>
      </c>
      <c r="E83" s="26"/>
      <c r="F83" s="27"/>
      <c r="G83" s="19" t="s">
        <v>18</v>
      </c>
      <c r="H83" s="27">
        <v>60</v>
      </c>
      <c r="I83" s="19" t="s">
        <v>242</v>
      </c>
      <c r="J83" s="29">
        <v>1.0000000000000001E-5</v>
      </c>
      <c r="K83" s="30" t="s">
        <v>242</v>
      </c>
    </row>
    <row r="84" spans="1:11" x14ac:dyDescent="0.2">
      <c r="A84" s="19" t="s">
        <v>241</v>
      </c>
      <c r="B84" s="19" t="s">
        <v>243</v>
      </c>
      <c r="C84" s="26"/>
      <c r="D84" s="26"/>
      <c r="E84" s="26" t="s">
        <v>24</v>
      </c>
      <c r="F84" s="27"/>
      <c r="G84" s="19" t="s">
        <v>18</v>
      </c>
      <c r="H84" s="27">
        <v>60</v>
      </c>
      <c r="I84" s="19" t="s">
        <v>244</v>
      </c>
      <c r="J84" s="29">
        <v>1.0000000000000001E-5</v>
      </c>
      <c r="K84" s="30" t="s">
        <v>29</v>
      </c>
    </row>
    <row r="85" spans="1:11" x14ac:dyDescent="0.2">
      <c r="A85" s="19" t="s">
        <v>245</v>
      </c>
      <c r="B85" s="19" t="s">
        <v>246</v>
      </c>
      <c r="C85" s="26"/>
      <c r="D85" s="26"/>
      <c r="E85" s="26" t="s">
        <v>24</v>
      </c>
      <c r="F85" s="27"/>
      <c r="G85" s="19" t="s">
        <v>18</v>
      </c>
      <c r="H85" s="31"/>
      <c r="I85" s="19"/>
      <c r="J85" s="29">
        <v>1E-4</v>
      </c>
      <c r="K85" s="30" t="s">
        <v>247</v>
      </c>
    </row>
    <row r="86" spans="1:11" x14ac:dyDescent="0.2">
      <c r="A86" s="19" t="s">
        <v>248</v>
      </c>
      <c r="B86" s="19" t="s">
        <v>249</v>
      </c>
      <c r="C86" s="26" t="s">
        <v>176</v>
      </c>
      <c r="D86" s="26"/>
      <c r="E86" s="26" t="s">
        <v>18</v>
      </c>
      <c r="F86" s="27"/>
      <c r="G86" s="19" t="s">
        <v>18</v>
      </c>
      <c r="H86" s="28">
        <v>700</v>
      </c>
      <c r="I86" s="19" t="s">
        <v>134</v>
      </c>
      <c r="J86" s="29"/>
      <c r="K86" s="30"/>
    </row>
    <row r="87" spans="1:11" x14ac:dyDescent="0.2">
      <c r="A87" s="19" t="s">
        <v>250</v>
      </c>
      <c r="B87" s="19" t="s">
        <v>251</v>
      </c>
      <c r="C87" s="26"/>
      <c r="D87" s="26"/>
      <c r="E87" s="26" t="s">
        <v>24</v>
      </c>
      <c r="F87" s="27"/>
      <c r="G87" s="19" t="s">
        <v>18</v>
      </c>
      <c r="H87" s="27">
        <v>700</v>
      </c>
      <c r="I87" s="19" t="s">
        <v>252</v>
      </c>
      <c r="J87" s="29">
        <v>1.9999999999999999E-6</v>
      </c>
      <c r="K87" s="30" t="s">
        <v>253</v>
      </c>
    </row>
    <row r="88" spans="1:11" x14ac:dyDescent="0.2">
      <c r="A88" s="19" t="s">
        <v>254</v>
      </c>
      <c r="B88" s="19" t="s">
        <v>255</v>
      </c>
      <c r="C88" s="26"/>
      <c r="D88" s="26"/>
      <c r="E88" s="26" t="s">
        <v>24</v>
      </c>
      <c r="F88" s="27"/>
      <c r="G88" s="19" t="s">
        <v>18</v>
      </c>
      <c r="H88" s="27">
        <v>40</v>
      </c>
      <c r="I88" s="19" t="s">
        <v>256</v>
      </c>
      <c r="J88" s="29">
        <v>2.9999999999999997E-4</v>
      </c>
      <c r="K88" s="30" t="s">
        <v>94</v>
      </c>
    </row>
    <row r="89" spans="1:11" x14ac:dyDescent="0.2">
      <c r="A89" s="19" t="s">
        <v>257</v>
      </c>
      <c r="B89" s="19" t="s">
        <v>258</v>
      </c>
      <c r="C89" s="26"/>
      <c r="D89" s="26"/>
      <c r="E89" s="26" t="s">
        <v>24</v>
      </c>
      <c r="F89" s="27"/>
      <c r="G89" s="19" t="s">
        <v>18</v>
      </c>
      <c r="H89" s="27">
        <v>4</v>
      </c>
      <c r="I89" s="19" t="s">
        <v>32</v>
      </c>
      <c r="J89" s="29"/>
      <c r="K89" s="30"/>
    </row>
    <row r="90" spans="1:11" x14ac:dyDescent="0.2">
      <c r="A90" s="19" t="s">
        <v>259</v>
      </c>
      <c r="B90" s="19" t="s">
        <v>260</v>
      </c>
      <c r="C90" s="26"/>
      <c r="D90" s="26" t="s">
        <v>261</v>
      </c>
      <c r="E90" s="26" t="s">
        <v>18</v>
      </c>
      <c r="F90" s="27"/>
      <c r="G90" s="19" t="s">
        <v>18</v>
      </c>
      <c r="H90" s="44">
        <v>70</v>
      </c>
      <c r="I90" s="19" t="s">
        <v>262</v>
      </c>
      <c r="J90" s="29"/>
      <c r="K90" s="30"/>
    </row>
    <row r="91" spans="1:11" x14ac:dyDescent="0.2">
      <c r="A91" s="19" t="s">
        <v>261</v>
      </c>
      <c r="B91" s="19" t="s">
        <v>263</v>
      </c>
      <c r="C91" s="26"/>
      <c r="D91" s="26"/>
      <c r="E91" s="26" t="s">
        <v>18</v>
      </c>
      <c r="F91" s="27"/>
      <c r="G91" s="19" t="s">
        <v>18</v>
      </c>
      <c r="H91" s="44">
        <v>70</v>
      </c>
      <c r="I91" s="19" t="s">
        <v>264</v>
      </c>
      <c r="J91" s="29"/>
      <c r="K91" s="30"/>
    </row>
    <row r="92" spans="1:11" x14ac:dyDescent="0.2">
      <c r="A92" s="19" t="s">
        <v>265</v>
      </c>
      <c r="B92" s="19" t="s">
        <v>266</v>
      </c>
      <c r="C92" s="26" t="s">
        <v>176</v>
      </c>
      <c r="D92" s="26" t="s">
        <v>267</v>
      </c>
      <c r="E92" s="26" t="s">
        <v>18</v>
      </c>
      <c r="F92" s="27"/>
      <c r="G92" s="19" t="s">
        <v>18</v>
      </c>
      <c r="H92" s="28">
        <v>400</v>
      </c>
      <c r="I92" s="19" t="s">
        <v>268</v>
      </c>
      <c r="J92" s="29"/>
      <c r="K92" s="30"/>
    </row>
    <row r="93" spans="1:11" x14ac:dyDescent="0.2">
      <c r="A93" s="19" t="s">
        <v>269</v>
      </c>
      <c r="B93" s="19" t="s">
        <v>270</v>
      </c>
      <c r="C93" s="26"/>
      <c r="D93" s="26"/>
      <c r="E93" s="26" t="s">
        <v>24</v>
      </c>
      <c r="F93" s="27">
        <v>10000</v>
      </c>
      <c r="G93" s="19" t="s">
        <v>47</v>
      </c>
      <c r="H93" s="27">
        <v>600</v>
      </c>
      <c r="I93" s="19" t="s">
        <v>271</v>
      </c>
      <c r="J93" s="29">
        <v>2E-8</v>
      </c>
      <c r="K93" s="30" t="s">
        <v>272</v>
      </c>
    </row>
    <row r="94" spans="1:11" x14ac:dyDescent="0.2">
      <c r="A94" s="19" t="s">
        <v>273</v>
      </c>
      <c r="B94" s="19" t="s">
        <v>274</v>
      </c>
      <c r="C94" s="26"/>
      <c r="D94" s="26"/>
      <c r="E94" s="26" t="s">
        <v>24</v>
      </c>
      <c r="F94" s="27"/>
      <c r="G94" s="19" t="s">
        <v>18</v>
      </c>
      <c r="H94" s="28">
        <v>4</v>
      </c>
      <c r="I94" s="19" t="s">
        <v>59</v>
      </c>
      <c r="J94" s="29">
        <v>1.0000000000000001E-5</v>
      </c>
      <c r="K94" s="30" t="s">
        <v>47</v>
      </c>
    </row>
    <row r="95" spans="1:11" x14ac:dyDescent="0.2">
      <c r="A95" s="19" t="s">
        <v>275</v>
      </c>
      <c r="B95" s="19" t="s">
        <v>276</v>
      </c>
      <c r="C95" s="26"/>
      <c r="D95" s="26"/>
      <c r="E95" s="26" t="s">
        <v>24</v>
      </c>
      <c r="F95" s="27"/>
      <c r="G95" s="19" t="s">
        <v>18</v>
      </c>
      <c r="H95" s="27">
        <v>20</v>
      </c>
      <c r="I95" s="19" t="s">
        <v>277</v>
      </c>
      <c r="J95" s="29">
        <v>3.9999999999999998E-6</v>
      </c>
      <c r="K95" s="30" t="s">
        <v>277</v>
      </c>
    </row>
    <row r="96" spans="1:11" x14ac:dyDescent="0.2">
      <c r="A96" s="19" t="s">
        <v>278</v>
      </c>
      <c r="B96" s="19" t="s">
        <v>279</v>
      </c>
      <c r="C96" s="26"/>
      <c r="D96" s="26"/>
      <c r="E96" s="26" t="s">
        <v>24</v>
      </c>
      <c r="F96" s="27"/>
      <c r="G96" s="19" t="s">
        <v>18</v>
      </c>
      <c r="H96" s="37">
        <v>0.5</v>
      </c>
      <c r="I96" s="19" t="s">
        <v>280</v>
      </c>
      <c r="J96" s="29">
        <v>8.0000000000000007E-5</v>
      </c>
      <c r="K96" s="30" t="s">
        <v>281</v>
      </c>
    </row>
    <row r="97" spans="1:11" x14ac:dyDescent="0.2">
      <c r="A97" s="19" t="s">
        <v>282</v>
      </c>
      <c r="B97" s="19" t="s">
        <v>283</v>
      </c>
      <c r="C97" s="26"/>
      <c r="D97" s="26"/>
      <c r="E97" s="26" t="s">
        <v>18</v>
      </c>
      <c r="F97" s="27"/>
      <c r="G97" s="19" t="s">
        <v>18</v>
      </c>
      <c r="H97" s="27">
        <v>5</v>
      </c>
      <c r="I97" s="19" t="s">
        <v>225</v>
      </c>
      <c r="J97" s="29">
        <v>2.9999999999999997E-4</v>
      </c>
      <c r="K97" s="30" t="s">
        <v>284</v>
      </c>
    </row>
    <row r="98" spans="1:11" x14ac:dyDescent="0.2">
      <c r="A98" s="19" t="s">
        <v>285</v>
      </c>
      <c r="B98" s="19" t="s">
        <v>286</v>
      </c>
      <c r="C98" s="26"/>
      <c r="D98" s="26"/>
      <c r="E98" s="26" t="s">
        <v>24</v>
      </c>
      <c r="F98" s="27"/>
      <c r="G98" s="19" t="s">
        <v>18</v>
      </c>
      <c r="H98" s="37">
        <v>0.2</v>
      </c>
      <c r="I98" s="19" t="s">
        <v>287</v>
      </c>
      <c r="J98" s="29"/>
      <c r="K98" s="30"/>
    </row>
    <row r="99" spans="1:11" x14ac:dyDescent="0.2">
      <c r="A99" s="19" t="s">
        <v>288</v>
      </c>
      <c r="B99" s="19" t="s">
        <v>289</v>
      </c>
      <c r="C99" s="26"/>
      <c r="D99" s="26"/>
      <c r="E99" s="26" t="s">
        <v>24</v>
      </c>
      <c r="F99" s="27"/>
      <c r="G99" s="19" t="s">
        <v>18</v>
      </c>
      <c r="H99" s="27"/>
      <c r="I99" s="19"/>
      <c r="J99" s="29">
        <v>4.0000000000000001E-3</v>
      </c>
      <c r="K99" s="30" t="s">
        <v>39</v>
      </c>
    </row>
    <row r="100" spans="1:11" x14ac:dyDescent="0.2">
      <c r="A100" s="19" t="s">
        <v>290</v>
      </c>
      <c r="B100" s="19" t="s">
        <v>291</v>
      </c>
      <c r="C100" s="26"/>
      <c r="D100" s="26"/>
      <c r="E100" s="26" t="s">
        <v>24</v>
      </c>
      <c r="F100" s="27"/>
      <c r="G100" s="19" t="s">
        <v>18</v>
      </c>
      <c r="H100" s="28">
        <v>30</v>
      </c>
      <c r="I100" s="19" t="s">
        <v>67</v>
      </c>
      <c r="J100" s="29"/>
      <c r="K100" s="30"/>
    </row>
    <row r="101" spans="1:11" x14ac:dyDescent="0.2">
      <c r="A101" s="19" t="s">
        <v>292</v>
      </c>
      <c r="B101" s="19" t="s">
        <v>293</v>
      </c>
      <c r="C101" s="26" t="s">
        <v>124</v>
      </c>
      <c r="D101" s="26" t="s">
        <v>122</v>
      </c>
      <c r="E101" s="26" t="s">
        <v>24</v>
      </c>
      <c r="F101" s="27"/>
      <c r="G101" s="19" t="s">
        <v>18</v>
      </c>
      <c r="H101" s="28">
        <v>1</v>
      </c>
      <c r="I101" s="19" t="s">
        <v>238</v>
      </c>
      <c r="J101" s="29">
        <v>1.9999999999999999E-6</v>
      </c>
      <c r="K101" s="30" t="s">
        <v>238</v>
      </c>
    </row>
    <row r="102" spans="1:11" x14ac:dyDescent="0.2">
      <c r="A102" s="19" t="s">
        <v>294</v>
      </c>
      <c r="B102" s="19" t="s">
        <v>295</v>
      </c>
      <c r="C102" s="26"/>
      <c r="D102" s="26"/>
      <c r="E102" s="26" t="s">
        <v>24</v>
      </c>
      <c r="F102" s="27"/>
      <c r="G102" s="19" t="s">
        <v>18</v>
      </c>
      <c r="H102" s="31"/>
      <c r="I102" s="19"/>
      <c r="J102" s="29">
        <v>1E-3</v>
      </c>
      <c r="K102" s="30" t="s">
        <v>39</v>
      </c>
    </row>
    <row r="103" spans="1:11" x14ac:dyDescent="0.2">
      <c r="A103" s="19" t="s">
        <v>296</v>
      </c>
      <c r="B103" s="19" t="s">
        <v>297</v>
      </c>
      <c r="C103" s="26" t="s">
        <v>212</v>
      </c>
      <c r="D103" s="26" t="s">
        <v>298</v>
      </c>
      <c r="E103" s="26" t="s">
        <v>24</v>
      </c>
      <c r="F103" s="27"/>
      <c r="G103" s="19" t="s">
        <v>18</v>
      </c>
      <c r="H103" s="36">
        <v>0.2</v>
      </c>
      <c r="I103" s="19" t="s">
        <v>299</v>
      </c>
      <c r="J103" s="29"/>
      <c r="K103" s="30"/>
    </row>
    <row r="104" spans="1:11" x14ac:dyDescent="0.2">
      <c r="A104" s="19" t="s">
        <v>298</v>
      </c>
      <c r="B104" s="19" t="s">
        <v>300</v>
      </c>
      <c r="C104" s="26" t="s">
        <v>212</v>
      </c>
      <c r="D104" s="26"/>
      <c r="E104" s="26" t="s">
        <v>24</v>
      </c>
      <c r="F104" s="27"/>
      <c r="G104" s="19" t="s">
        <v>18</v>
      </c>
      <c r="H104" s="36">
        <v>0.2</v>
      </c>
      <c r="I104" s="19" t="s">
        <v>301</v>
      </c>
      <c r="J104" s="29"/>
      <c r="K104" s="30"/>
    </row>
    <row r="105" spans="1:11" x14ac:dyDescent="0.2">
      <c r="A105" s="19" t="s">
        <v>302</v>
      </c>
      <c r="B105" s="19" t="s">
        <v>303</v>
      </c>
      <c r="C105" s="26"/>
      <c r="D105" s="26"/>
      <c r="E105" s="26" t="s">
        <v>24</v>
      </c>
      <c r="F105" s="27"/>
      <c r="G105" s="19" t="s">
        <v>18</v>
      </c>
      <c r="H105" s="28">
        <v>7</v>
      </c>
      <c r="I105" s="19" t="s">
        <v>304</v>
      </c>
      <c r="J105" s="29">
        <v>2.0000000000000001E-4</v>
      </c>
      <c r="K105" s="30" t="s">
        <v>247</v>
      </c>
    </row>
    <row r="106" spans="1:11" x14ac:dyDescent="0.2">
      <c r="A106" s="19" t="s">
        <v>305</v>
      </c>
      <c r="B106" s="19" t="s">
        <v>306</v>
      </c>
      <c r="C106" s="26"/>
      <c r="D106" s="26"/>
      <c r="E106" s="26" t="s">
        <v>24</v>
      </c>
      <c r="F106" s="27">
        <v>3000</v>
      </c>
      <c r="G106" s="19" t="s">
        <v>47</v>
      </c>
      <c r="H106" s="28">
        <v>30</v>
      </c>
      <c r="I106" s="19" t="s">
        <v>307</v>
      </c>
      <c r="J106" s="29">
        <v>5.0000000000000004E-6</v>
      </c>
      <c r="K106" s="30" t="s">
        <v>307</v>
      </c>
    </row>
    <row r="107" spans="1:11" x14ac:dyDescent="0.2">
      <c r="A107" s="19" t="s">
        <v>308</v>
      </c>
      <c r="B107" s="19" t="s">
        <v>309</v>
      </c>
      <c r="C107" s="26" t="s">
        <v>310</v>
      </c>
      <c r="D107" s="26"/>
      <c r="E107" s="26" t="s">
        <v>24</v>
      </c>
      <c r="F107" s="27"/>
      <c r="G107" s="19" t="s">
        <v>18</v>
      </c>
      <c r="H107" s="49">
        <v>1.9999999999999999E-6</v>
      </c>
      <c r="I107" s="19" t="s">
        <v>311</v>
      </c>
      <c r="J107" s="29">
        <v>40</v>
      </c>
      <c r="K107" s="30" t="s">
        <v>312</v>
      </c>
    </row>
    <row r="108" spans="1:11" x14ac:dyDescent="0.2">
      <c r="A108" s="19" t="s">
        <v>313</v>
      </c>
      <c r="B108" s="19" t="s">
        <v>314</v>
      </c>
      <c r="C108" s="26"/>
      <c r="D108" s="26"/>
      <c r="E108" s="26" t="s">
        <v>24</v>
      </c>
      <c r="F108" s="27"/>
      <c r="G108" s="19" t="s">
        <v>18</v>
      </c>
      <c r="H108" s="48"/>
      <c r="I108" s="19"/>
      <c r="J108" s="29">
        <v>2.0000000000000001E-4</v>
      </c>
      <c r="K108" s="30" t="s">
        <v>94</v>
      </c>
    </row>
    <row r="109" spans="1:11" x14ac:dyDescent="0.2">
      <c r="A109" s="19" t="s">
        <v>315</v>
      </c>
      <c r="B109" s="19" t="s">
        <v>316</v>
      </c>
      <c r="C109" s="26"/>
      <c r="D109" s="26"/>
      <c r="E109" s="26" t="s">
        <v>24</v>
      </c>
      <c r="F109" s="27">
        <v>1000</v>
      </c>
      <c r="G109" s="19" t="s">
        <v>47</v>
      </c>
      <c r="H109" s="35">
        <v>1</v>
      </c>
      <c r="I109" s="19" t="s">
        <v>317</v>
      </c>
      <c r="J109" s="29">
        <v>9.9999999999999995E-7</v>
      </c>
      <c r="K109" s="30" t="s">
        <v>26</v>
      </c>
    </row>
    <row r="110" spans="1:11" x14ac:dyDescent="0.2">
      <c r="A110" s="19" t="s">
        <v>318</v>
      </c>
      <c r="B110" s="19" t="s">
        <v>319</v>
      </c>
      <c r="C110" s="26"/>
      <c r="D110" s="26"/>
      <c r="E110" s="50" t="s">
        <v>24</v>
      </c>
      <c r="F110" s="51"/>
      <c r="G110" s="45" t="s">
        <v>18</v>
      </c>
      <c r="H110" s="35">
        <v>20</v>
      </c>
      <c r="I110" s="19" t="s">
        <v>317</v>
      </c>
      <c r="J110" s="29"/>
      <c r="K110" s="30"/>
    </row>
    <row r="111" spans="1:11" x14ac:dyDescent="0.2">
      <c r="A111" s="19" t="s">
        <v>320</v>
      </c>
      <c r="B111" s="19" t="s">
        <v>321</v>
      </c>
      <c r="C111" s="26" t="s">
        <v>54</v>
      </c>
      <c r="D111" s="26"/>
      <c r="E111" s="26" t="s">
        <v>24</v>
      </c>
      <c r="F111" s="27"/>
      <c r="G111" s="19" t="s">
        <v>18</v>
      </c>
      <c r="H111" s="52">
        <v>1000</v>
      </c>
      <c r="I111" s="19" t="s">
        <v>59</v>
      </c>
      <c r="J111" s="29">
        <v>1.9999999999999999E-6</v>
      </c>
      <c r="K111" s="30" t="s">
        <v>29</v>
      </c>
    </row>
    <row r="112" spans="1:11" x14ac:dyDescent="0.2">
      <c r="A112" s="19" t="s">
        <v>322</v>
      </c>
      <c r="B112" s="19" t="s">
        <v>323</v>
      </c>
      <c r="C112" s="26"/>
      <c r="D112" s="26"/>
      <c r="E112" s="26" t="s">
        <v>24</v>
      </c>
      <c r="F112" s="27"/>
      <c r="G112" s="19" t="s">
        <v>18</v>
      </c>
      <c r="H112" s="27"/>
      <c r="I112" s="19"/>
      <c r="J112" s="29">
        <v>2.9999999999999997E-4</v>
      </c>
      <c r="K112" s="30" t="s">
        <v>29</v>
      </c>
    </row>
    <row r="113" spans="1:11" x14ac:dyDescent="0.2">
      <c r="A113" s="19" t="s">
        <v>324</v>
      </c>
      <c r="B113" s="19" t="s">
        <v>325</v>
      </c>
      <c r="C113" s="26"/>
      <c r="D113" s="26"/>
      <c r="E113" s="26" t="s">
        <v>24</v>
      </c>
      <c r="F113" s="27"/>
      <c r="G113" s="19" t="s">
        <v>18</v>
      </c>
      <c r="H113" s="27">
        <v>9</v>
      </c>
      <c r="I113" s="19" t="s">
        <v>326</v>
      </c>
      <c r="J113" s="29">
        <v>2.9999999999999997E-4</v>
      </c>
      <c r="K113" s="30" t="s">
        <v>327</v>
      </c>
    </row>
    <row r="114" spans="1:11" x14ac:dyDescent="0.2">
      <c r="A114" s="19" t="s">
        <v>328</v>
      </c>
      <c r="B114" s="19" t="s">
        <v>329</v>
      </c>
      <c r="C114" s="26"/>
      <c r="D114" s="26"/>
      <c r="E114" s="26" t="s">
        <v>24</v>
      </c>
      <c r="F114" s="27"/>
      <c r="G114" s="19" t="s">
        <v>18</v>
      </c>
      <c r="H114" s="35">
        <v>7</v>
      </c>
      <c r="I114" s="19" t="s">
        <v>330</v>
      </c>
      <c r="J114" s="29">
        <v>3.0000000000000001E-5</v>
      </c>
      <c r="K114" s="30" t="s">
        <v>94</v>
      </c>
    </row>
    <row r="115" spans="1:11" x14ac:dyDescent="0.2">
      <c r="A115" s="19" t="s">
        <v>331</v>
      </c>
      <c r="B115" s="19" t="s">
        <v>332</v>
      </c>
      <c r="C115" s="26"/>
      <c r="D115" s="26"/>
      <c r="E115" s="26" t="s">
        <v>24</v>
      </c>
      <c r="F115" s="27"/>
      <c r="G115" s="19" t="s">
        <v>18</v>
      </c>
      <c r="H115" s="35">
        <v>400</v>
      </c>
      <c r="I115" s="19" t="s">
        <v>166</v>
      </c>
      <c r="J115" s="29"/>
      <c r="K115" s="30"/>
    </row>
    <row r="116" spans="1:11" x14ac:dyDescent="0.2">
      <c r="A116" s="19" t="s">
        <v>333</v>
      </c>
      <c r="B116" s="19" t="s">
        <v>334</v>
      </c>
      <c r="C116" s="26"/>
      <c r="D116" s="26"/>
      <c r="E116" s="26" t="s">
        <v>24</v>
      </c>
      <c r="F116" s="27"/>
      <c r="G116" s="19" t="s">
        <v>18</v>
      </c>
      <c r="H116" s="31"/>
      <c r="I116" s="19"/>
      <c r="J116" s="29">
        <v>0.02</v>
      </c>
      <c r="K116" s="30" t="s">
        <v>39</v>
      </c>
    </row>
    <row r="117" spans="1:11" x14ac:dyDescent="0.2">
      <c r="A117" s="19" t="s">
        <v>335</v>
      </c>
      <c r="B117" s="19" t="s">
        <v>336</v>
      </c>
      <c r="C117" s="26"/>
      <c r="D117" s="26"/>
      <c r="E117" s="26" t="s">
        <v>24</v>
      </c>
      <c r="F117" s="27"/>
      <c r="G117" s="19" t="s">
        <v>18</v>
      </c>
      <c r="H117" s="27">
        <v>30</v>
      </c>
      <c r="I117" s="19" t="s">
        <v>166</v>
      </c>
      <c r="J117" s="29">
        <v>3.0000000000000001E-3</v>
      </c>
      <c r="K117" s="30" t="s">
        <v>64</v>
      </c>
    </row>
    <row r="118" spans="1:11" x14ac:dyDescent="0.2">
      <c r="A118" s="19" t="s">
        <v>337</v>
      </c>
      <c r="B118" s="19" t="s">
        <v>338</v>
      </c>
      <c r="C118" s="26"/>
      <c r="D118" s="26"/>
      <c r="E118" s="26" t="s">
        <v>24</v>
      </c>
      <c r="F118" s="27"/>
      <c r="G118" s="19" t="s">
        <v>18</v>
      </c>
      <c r="H118" s="37">
        <v>0.3</v>
      </c>
      <c r="I118" s="19" t="s">
        <v>339</v>
      </c>
      <c r="J118" s="29">
        <v>1.0000000000000001E-5</v>
      </c>
      <c r="K118" s="30" t="s">
        <v>29</v>
      </c>
    </row>
    <row r="119" spans="1:11" x14ac:dyDescent="0.2">
      <c r="A119" s="19" t="s">
        <v>340</v>
      </c>
      <c r="B119" s="19" t="s">
        <v>341</v>
      </c>
      <c r="C119" s="26" t="s">
        <v>16</v>
      </c>
      <c r="D119" s="26" t="s">
        <v>17</v>
      </c>
      <c r="E119" s="26" t="s">
        <v>18</v>
      </c>
      <c r="F119" s="27"/>
      <c r="G119" s="19" t="s">
        <v>18</v>
      </c>
      <c r="H119" s="35">
        <v>50</v>
      </c>
      <c r="I119" s="19" t="s">
        <v>19</v>
      </c>
      <c r="J119" s="29"/>
      <c r="K119" s="30"/>
    </row>
    <row r="120" spans="1:11" x14ac:dyDescent="0.2">
      <c r="A120" s="19" t="s">
        <v>342</v>
      </c>
      <c r="B120" s="19" t="s">
        <v>343</v>
      </c>
      <c r="C120" s="26" t="s">
        <v>16</v>
      </c>
      <c r="D120" s="26" t="s">
        <v>17</v>
      </c>
      <c r="E120" s="26" t="s">
        <v>18</v>
      </c>
      <c r="F120" s="27"/>
      <c r="G120" s="19" t="s">
        <v>18</v>
      </c>
      <c r="H120" s="35">
        <v>50</v>
      </c>
      <c r="I120" s="19" t="s">
        <v>19</v>
      </c>
      <c r="J120" s="29"/>
      <c r="K120" s="30"/>
    </row>
    <row r="121" spans="1:11" x14ac:dyDescent="0.2">
      <c r="A121" s="19" t="s">
        <v>344</v>
      </c>
      <c r="B121" s="19" t="s">
        <v>345</v>
      </c>
      <c r="C121" s="26"/>
      <c r="D121" s="26"/>
      <c r="E121" s="26" t="s">
        <v>18</v>
      </c>
      <c r="F121" s="27"/>
      <c r="G121" s="19" t="s">
        <v>18</v>
      </c>
      <c r="H121" s="35">
        <v>10</v>
      </c>
      <c r="I121" s="19" t="s">
        <v>346</v>
      </c>
      <c r="J121" s="29"/>
      <c r="K121" s="30"/>
    </row>
    <row r="122" spans="1:11" x14ac:dyDescent="0.2">
      <c r="A122" s="19" t="s">
        <v>267</v>
      </c>
      <c r="B122" s="19" t="s">
        <v>347</v>
      </c>
      <c r="C122" s="26" t="s">
        <v>176</v>
      </c>
      <c r="D122" s="26"/>
      <c r="E122" s="26" t="s">
        <v>18</v>
      </c>
      <c r="F122" s="27"/>
      <c r="G122" s="19" t="s">
        <v>18</v>
      </c>
      <c r="H122" s="35">
        <v>400</v>
      </c>
      <c r="I122" s="19" t="s">
        <v>348</v>
      </c>
      <c r="J122" s="29"/>
      <c r="K122" s="30"/>
    </row>
    <row r="123" spans="1:11" x14ac:dyDescent="0.2">
      <c r="A123" s="19" t="s">
        <v>349</v>
      </c>
      <c r="B123" s="19" t="s">
        <v>350</v>
      </c>
      <c r="C123" s="26"/>
      <c r="D123" s="26"/>
      <c r="E123" s="26" t="s">
        <v>24</v>
      </c>
      <c r="F123" s="27">
        <v>60</v>
      </c>
      <c r="G123" s="19" t="s">
        <v>25</v>
      </c>
      <c r="H123" s="35">
        <v>9</v>
      </c>
      <c r="I123" s="19" t="s">
        <v>25</v>
      </c>
      <c r="J123" s="29">
        <v>1.0000000000000001E-5</v>
      </c>
      <c r="K123" s="30" t="s">
        <v>59</v>
      </c>
    </row>
    <row r="124" spans="1:11" x14ac:dyDescent="0.2">
      <c r="A124" s="19" t="s">
        <v>351</v>
      </c>
      <c r="B124" s="19" t="s">
        <v>231</v>
      </c>
      <c r="C124" s="26" t="s">
        <v>231</v>
      </c>
      <c r="D124" s="26"/>
      <c r="E124" s="26" t="s">
        <v>18</v>
      </c>
      <c r="F124" s="27"/>
      <c r="G124" s="19" t="s">
        <v>18</v>
      </c>
      <c r="H124" s="35">
        <v>2</v>
      </c>
      <c r="I124" s="19" t="s">
        <v>33</v>
      </c>
      <c r="J124" s="29">
        <v>5.0000000000000002E-5</v>
      </c>
      <c r="K124" s="30" t="s">
        <v>33</v>
      </c>
    </row>
    <row r="125" spans="1:11" x14ac:dyDescent="0.2">
      <c r="A125" s="19" t="s">
        <v>352</v>
      </c>
      <c r="B125" s="19" t="s">
        <v>352</v>
      </c>
      <c r="C125" s="26" t="s">
        <v>352</v>
      </c>
      <c r="D125" s="26" t="s">
        <v>353</v>
      </c>
      <c r="E125" s="26" t="s">
        <v>24</v>
      </c>
      <c r="F125" s="27">
        <v>90</v>
      </c>
      <c r="G125" s="19" t="s">
        <v>354</v>
      </c>
      <c r="H125" s="53">
        <v>2</v>
      </c>
      <c r="I125" s="19" t="s">
        <v>354</v>
      </c>
      <c r="J125" s="29"/>
      <c r="K125" s="30"/>
    </row>
    <row r="126" spans="1:11" x14ac:dyDescent="0.2">
      <c r="A126" s="19" t="s">
        <v>355</v>
      </c>
      <c r="B126" s="19" t="s">
        <v>356</v>
      </c>
      <c r="C126" s="26"/>
      <c r="D126" s="26"/>
      <c r="E126" s="26" t="s">
        <v>24</v>
      </c>
      <c r="F126" s="27"/>
      <c r="G126" s="19" t="s">
        <v>18</v>
      </c>
      <c r="H126" s="35">
        <v>2</v>
      </c>
      <c r="I126" s="19" t="s">
        <v>134</v>
      </c>
      <c r="J126" s="29">
        <v>1E-3</v>
      </c>
      <c r="K126" s="30" t="s">
        <v>94</v>
      </c>
    </row>
    <row r="127" spans="1:11" x14ac:dyDescent="0.2">
      <c r="A127" s="19" t="s">
        <v>357</v>
      </c>
      <c r="B127" s="19" t="s">
        <v>358</v>
      </c>
      <c r="C127" s="26" t="s">
        <v>310</v>
      </c>
      <c r="D127" s="26"/>
      <c r="E127" s="26" t="s">
        <v>18</v>
      </c>
      <c r="F127" s="27"/>
      <c r="G127" s="19" t="s">
        <v>18</v>
      </c>
      <c r="H127" s="54">
        <v>2.0000000000000001E-4</v>
      </c>
      <c r="I127" s="19" t="s">
        <v>359</v>
      </c>
      <c r="J127" s="29">
        <v>0.4</v>
      </c>
      <c r="K127" s="30" t="s">
        <v>360</v>
      </c>
    </row>
    <row r="128" spans="1:11" x14ac:dyDescent="0.2">
      <c r="A128" s="19" t="s">
        <v>361</v>
      </c>
      <c r="B128" s="19" t="s">
        <v>362</v>
      </c>
      <c r="C128" s="26" t="s">
        <v>310</v>
      </c>
      <c r="D128" s="26" t="s">
        <v>357</v>
      </c>
      <c r="E128" s="26" t="s">
        <v>24</v>
      </c>
      <c r="F128" s="27"/>
      <c r="G128" s="19" t="s">
        <v>18</v>
      </c>
      <c r="H128" s="54">
        <v>2.0000000000000001E-4</v>
      </c>
      <c r="I128" s="19" t="s">
        <v>363</v>
      </c>
      <c r="J128" s="29">
        <v>0.4</v>
      </c>
      <c r="K128" s="30" t="s">
        <v>363</v>
      </c>
    </row>
    <row r="129" spans="1:11" x14ac:dyDescent="0.2">
      <c r="A129" s="19" t="s">
        <v>364</v>
      </c>
      <c r="B129" s="19" t="s">
        <v>365</v>
      </c>
      <c r="C129" s="26" t="s">
        <v>54</v>
      </c>
      <c r="D129" s="26"/>
      <c r="E129" s="26" t="s">
        <v>24</v>
      </c>
      <c r="F129" s="27"/>
      <c r="G129" s="19" t="s">
        <v>18</v>
      </c>
      <c r="H129" s="35">
        <v>400</v>
      </c>
      <c r="I129" s="19" t="s">
        <v>366</v>
      </c>
      <c r="J129" s="29"/>
      <c r="K129" s="30"/>
    </row>
    <row r="130" spans="1:11" x14ac:dyDescent="0.2">
      <c r="A130" s="19" t="s">
        <v>367</v>
      </c>
      <c r="B130" s="19" t="s">
        <v>368</v>
      </c>
      <c r="C130" s="26"/>
      <c r="D130" s="26"/>
      <c r="E130" s="26" t="s">
        <v>24</v>
      </c>
      <c r="F130" s="27"/>
      <c r="G130" s="19" t="s">
        <v>18</v>
      </c>
      <c r="H130" s="55">
        <v>0.04</v>
      </c>
      <c r="I130" s="19" t="s">
        <v>369</v>
      </c>
      <c r="J130" s="29">
        <v>5.0000000000000001E-4</v>
      </c>
      <c r="K130" s="30" t="s">
        <v>59</v>
      </c>
    </row>
    <row r="131" spans="1:11" x14ac:dyDescent="0.2">
      <c r="A131" s="19" t="s">
        <v>370</v>
      </c>
      <c r="B131" s="19" t="s">
        <v>371</v>
      </c>
      <c r="C131" s="26"/>
      <c r="D131" s="26"/>
      <c r="E131" s="26" t="s">
        <v>24</v>
      </c>
      <c r="F131" s="27"/>
      <c r="G131" s="19" t="s">
        <v>18</v>
      </c>
      <c r="H131" s="35">
        <v>4</v>
      </c>
      <c r="I131" s="19" t="s">
        <v>372</v>
      </c>
      <c r="J131" s="29">
        <v>2.0000000000000002E-5</v>
      </c>
      <c r="K131" s="30" t="s">
        <v>94</v>
      </c>
    </row>
    <row r="132" spans="1:11" x14ac:dyDescent="0.2">
      <c r="A132" s="19" t="s">
        <v>373</v>
      </c>
      <c r="B132" s="19" t="s">
        <v>374</v>
      </c>
      <c r="C132" s="26"/>
      <c r="D132" s="26"/>
      <c r="E132" s="26" t="s">
        <v>24</v>
      </c>
      <c r="F132" s="27"/>
      <c r="G132" s="19" t="s">
        <v>18</v>
      </c>
      <c r="H132" s="37">
        <v>0.2</v>
      </c>
      <c r="I132" s="19" t="s">
        <v>182</v>
      </c>
      <c r="J132" s="29"/>
      <c r="K132" s="30"/>
    </row>
    <row r="133" spans="1:11" x14ac:dyDescent="0.2">
      <c r="A133" s="19" t="s">
        <v>375</v>
      </c>
      <c r="B133" s="19" t="s">
        <v>376</v>
      </c>
      <c r="C133" s="26" t="s">
        <v>231</v>
      </c>
      <c r="D133" s="26"/>
      <c r="E133" s="26" t="s">
        <v>18</v>
      </c>
      <c r="F133" s="27"/>
      <c r="G133" s="19" t="s">
        <v>18</v>
      </c>
      <c r="H133" s="56">
        <v>2.0000000000000002E-5</v>
      </c>
      <c r="I133" s="19" t="s">
        <v>359</v>
      </c>
      <c r="J133" s="29">
        <v>4</v>
      </c>
      <c r="K133" s="30" t="s">
        <v>360</v>
      </c>
    </row>
    <row r="134" spans="1:11" x14ac:dyDescent="0.2">
      <c r="A134" s="19" t="s">
        <v>377</v>
      </c>
      <c r="B134" s="19" t="s">
        <v>378</v>
      </c>
      <c r="C134" s="26" t="s">
        <v>231</v>
      </c>
      <c r="D134" s="26"/>
      <c r="E134" s="26" t="s">
        <v>18</v>
      </c>
      <c r="F134" s="27"/>
      <c r="G134" s="19" t="s">
        <v>18</v>
      </c>
      <c r="H134" s="56">
        <v>2.0000000000000002E-5</v>
      </c>
      <c r="I134" s="19" t="s">
        <v>359</v>
      </c>
      <c r="J134" s="29">
        <v>4</v>
      </c>
      <c r="K134" s="30" t="s">
        <v>360</v>
      </c>
    </row>
    <row r="135" spans="1:11" x14ac:dyDescent="0.2">
      <c r="A135" s="19" t="s">
        <v>379</v>
      </c>
      <c r="B135" s="19" t="s">
        <v>380</v>
      </c>
      <c r="C135" s="26" t="s">
        <v>231</v>
      </c>
      <c r="D135" s="26"/>
      <c r="E135" s="26" t="s">
        <v>18</v>
      </c>
      <c r="F135" s="27"/>
      <c r="G135" s="19" t="s">
        <v>18</v>
      </c>
      <c r="H135" s="56">
        <v>2.0000000000000002E-5</v>
      </c>
      <c r="I135" s="19" t="s">
        <v>359</v>
      </c>
      <c r="J135" s="29">
        <v>4</v>
      </c>
      <c r="K135" s="30" t="s">
        <v>360</v>
      </c>
    </row>
    <row r="136" spans="1:11" x14ac:dyDescent="0.2">
      <c r="A136" s="19" t="s">
        <v>381</v>
      </c>
      <c r="B136" s="19" t="s">
        <v>382</v>
      </c>
      <c r="C136" s="26" t="s">
        <v>231</v>
      </c>
      <c r="D136" s="26"/>
      <c r="E136" s="26" t="s">
        <v>18</v>
      </c>
      <c r="F136" s="27"/>
      <c r="G136" s="19" t="s">
        <v>18</v>
      </c>
      <c r="H136" s="56">
        <v>2.0000000000000002E-5</v>
      </c>
      <c r="I136" s="19" t="s">
        <v>359</v>
      </c>
      <c r="J136" s="29">
        <v>4</v>
      </c>
      <c r="K136" s="30" t="s">
        <v>360</v>
      </c>
    </row>
    <row r="137" spans="1:11" x14ac:dyDescent="0.2">
      <c r="A137" s="19" t="s">
        <v>383</v>
      </c>
      <c r="B137" s="19" t="s">
        <v>384</v>
      </c>
      <c r="C137" s="26" t="s">
        <v>231</v>
      </c>
      <c r="D137" s="26" t="s">
        <v>375</v>
      </c>
      <c r="E137" s="26" t="s">
        <v>24</v>
      </c>
      <c r="F137" s="27"/>
      <c r="G137" s="19" t="s">
        <v>18</v>
      </c>
      <c r="H137" s="56">
        <v>2.0000000000000002E-5</v>
      </c>
      <c r="I137" s="19" t="s">
        <v>385</v>
      </c>
      <c r="J137" s="29">
        <v>4</v>
      </c>
      <c r="K137" s="30" t="s">
        <v>385</v>
      </c>
    </row>
    <row r="138" spans="1:11" x14ac:dyDescent="0.2">
      <c r="A138" s="19" t="s">
        <v>386</v>
      </c>
      <c r="B138" s="19" t="s">
        <v>387</v>
      </c>
      <c r="C138" s="26" t="s">
        <v>310</v>
      </c>
      <c r="D138" s="26"/>
      <c r="E138" s="26" t="s">
        <v>18</v>
      </c>
      <c r="F138" s="27"/>
      <c r="G138" s="19" t="s">
        <v>18</v>
      </c>
      <c r="H138" s="56">
        <v>2.0000000000000002E-5</v>
      </c>
      <c r="I138" s="19" t="s">
        <v>359</v>
      </c>
      <c r="J138" s="29">
        <v>4</v>
      </c>
      <c r="K138" s="30" t="s">
        <v>360</v>
      </c>
    </row>
    <row r="139" spans="1:11" x14ac:dyDescent="0.2">
      <c r="A139" s="19" t="s">
        <v>388</v>
      </c>
      <c r="B139" s="19" t="s">
        <v>389</v>
      </c>
      <c r="C139" s="26" t="s">
        <v>310</v>
      </c>
      <c r="D139" s="26"/>
      <c r="E139" s="26" t="s">
        <v>18</v>
      </c>
      <c r="F139" s="27"/>
      <c r="G139" s="19" t="s">
        <v>18</v>
      </c>
      <c r="H139" s="56">
        <v>2.0000000000000002E-5</v>
      </c>
      <c r="I139" s="19" t="s">
        <v>359</v>
      </c>
      <c r="J139" s="29">
        <v>4</v>
      </c>
      <c r="K139" s="30" t="s">
        <v>360</v>
      </c>
    </row>
    <row r="140" spans="1:11" x14ac:dyDescent="0.2">
      <c r="A140" s="19" t="s">
        <v>390</v>
      </c>
      <c r="B140" s="19" t="s">
        <v>391</v>
      </c>
      <c r="C140" s="26" t="s">
        <v>310</v>
      </c>
      <c r="D140" s="26"/>
      <c r="E140" s="26" t="s">
        <v>18</v>
      </c>
      <c r="F140" s="27"/>
      <c r="G140" s="19" t="s">
        <v>18</v>
      </c>
      <c r="H140" s="56">
        <v>2.0000000000000002E-5</v>
      </c>
      <c r="I140" s="19" t="s">
        <v>359</v>
      </c>
      <c r="J140" s="29">
        <v>4</v>
      </c>
      <c r="K140" s="30" t="s">
        <v>360</v>
      </c>
    </row>
    <row r="141" spans="1:11" x14ac:dyDescent="0.2">
      <c r="A141" s="19" t="s">
        <v>392</v>
      </c>
      <c r="B141" s="19" t="s">
        <v>393</v>
      </c>
      <c r="C141" s="26" t="s">
        <v>310</v>
      </c>
      <c r="D141" s="26" t="s">
        <v>386</v>
      </c>
      <c r="E141" s="26" t="s">
        <v>18</v>
      </c>
      <c r="F141" s="27"/>
      <c r="G141" s="19" t="s">
        <v>18</v>
      </c>
      <c r="H141" s="56">
        <v>2.0000000000000002E-5</v>
      </c>
      <c r="I141" s="19" t="s">
        <v>394</v>
      </c>
      <c r="J141" s="29">
        <v>4</v>
      </c>
      <c r="K141" s="30" t="s">
        <v>394</v>
      </c>
    </row>
    <row r="142" spans="1:11" x14ac:dyDescent="0.2">
      <c r="A142" s="19" t="s">
        <v>395</v>
      </c>
      <c r="B142" s="19" t="s">
        <v>396</v>
      </c>
      <c r="C142" s="26"/>
      <c r="D142" s="26"/>
      <c r="E142" s="26" t="s">
        <v>24</v>
      </c>
      <c r="F142" s="27"/>
      <c r="G142" s="19" t="s">
        <v>18</v>
      </c>
      <c r="H142" s="35">
        <v>30</v>
      </c>
      <c r="I142" s="19" t="s">
        <v>271</v>
      </c>
      <c r="J142" s="29">
        <v>1.0000000000000001E-5</v>
      </c>
      <c r="K142" s="30" t="s">
        <v>397</v>
      </c>
    </row>
    <row r="143" spans="1:11" x14ac:dyDescent="0.2">
      <c r="A143" s="19" t="s">
        <v>398</v>
      </c>
      <c r="B143" s="19" t="s">
        <v>399</v>
      </c>
      <c r="C143" s="26" t="s">
        <v>219</v>
      </c>
      <c r="D143" s="26"/>
      <c r="E143" s="26" t="s">
        <v>24</v>
      </c>
      <c r="F143" s="37">
        <v>0.3</v>
      </c>
      <c r="G143" s="19" t="s">
        <v>400</v>
      </c>
      <c r="H143" s="55">
        <v>0.03</v>
      </c>
      <c r="I143" s="19" t="s">
        <v>400</v>
      </c>
      <c r="J143" s="29"/>
      <c r="K143" s="30"/>
    </row>
    <row r="144" spans="1:11" x14ac:dyDescent="0.2">
      <c r="A144" s="19" t="s">
        <v>401</v>
      </c>
      <c r="B144" s="19" t="s">
        <v>402</v>
      </c>
      <c r="C144" s="26" t="s">
        <v>54</v>
      </c>
      <c r="D144" s="26"/>
      <c r="E144" s="26" t="s">
        <v>24</v>
      </c>
      <c r="F144" s="27"/>
      <c r="G144" s="19" t="s">
        <v>18</v>
      </c>
      <c r="H144" s="35">
        <v>200</v>
      </c>
      <c r="I144" s="19" t="s">
        <v>403</v>
      </c>
      <c r="J144" s="29"/>
      <c r="K144" s="30"/>
    </row>
    <row r="145" spans="1:11" x14ac:dyDescent="0.2">
      <c r="A145" s="19" t="s">
        <v>404</v>
      </c>
      <c r="B145" s="19" t="s">
        <v>405</v>
      </c>
      <c r="C145" s="26"/>
      <c r="D145" s="26"/>
      <c r="E145" s="26" t="s">
        <v>18</v>
      </c>
      <c r="F145" s="27"/>
      <c r="G145" s="19" t="s">
        <v>18</v>
      </c>
      <c r="H145" s="35">
        <v>30</v>
      </c>
      <c r="I145" s="19" t="s">
        <v>161</v>
      </c>
      <c r="J145" s="29"/>
      <c r="K145" s="30"/>
    </row>
    <row r="146" spans="1:11" x14ac:dyDescent="0.2">
      <c r="A146" s="19" t="s">
        <v>406</v>
      </c>
      <c r="B146" s="19" t="s">
        <v>407</v>
      </c>
      <c r="C146" s="26"/>
      <c r="D146" s="26"/>
      <c r="E146" s="26" t="s">
        <v>24</v>
      </c>
      <c r="F146" s="27"/>
      <c r="G146" s="19" t="s">
        <v>18</v>
      </c>
      <c r="H146" s="55">
        <v>0.03</v>
      </c>
      <c r="I146" s="19" t="s">
        <v>408</v>
      </c>
      <c r="J146" s="29">
        <v>5.0000000000000001E-3</v>
      </c>
      <c r="K146" s="30" t="s">
        <v>26</v>
      </c>
    </row>
    <row r="147" spans="1:11" x14ac:dyDescent="0.2">
      <c r="A147" s="19" t="s">
        <v>409</v>
      </c>
      <c r="B147" s="19" t="s">
        <v>410</v>
      </c>
      <c r="C147" s="26"/>
      <c r="D147" s="26"/>
      <c r="E147" s="26" t="s">
        <v>24</v>
      </c>
      <c r="F147" s="27">
        <v>2000</v>
      </c>
      <c r="G147" s="19" t="s">
        <v>47</v>
      </c>
      <c r="H147" s="35">
        <v>20</v>
      </c>
      <c r="I147" s="19" t="s">
        <v>153</v>
      </c>
      <c r="J147" s="29"/>
      <c r="K147" s="30"/>
    </row>
    <row r="148" spans="1:11" x14ac:dyDescent="0.2">
      <c r="A148" s="19" t="s">
        <v>411</v>
      </c>
      <c r="B148" s="19" t="s">
        <v>412</v>
      </c>
      <c r="C148" s="26"/>
      <c r="D148" s="26"/>
      <c r="E148" s="26" t="s">
        <v>24</v>
      </c>
      <c r="F148" s="27">
        <v>200</v>
      </c>
      <c r="G148" s="19" t="s">
        <v>47</v>
      </c>
      <c r="H148" s="35">
        <v>10</v>
      </c>
      <c r="I148" s="19" t="s">
        <v>346</v>
      </c>
      <c r="J148" s="29"/>
      <c r="K148" s="30"/>
    </row>
    <row r="149" spans="1:11" x14ac:dyDescent="0.2">
      <c r="A149" s="19" t="s">
        <v>221</v>
      </c>
      <c r="B149" s="19" t="s">
        <v>413</v>
      </c>
      <c r="C149" s="26" t="s">
        <v>219</v>
      </c>
      <c r="D149" s="26"/>
      <c r="E149" s="26" t="s">
        <v>18</v>
      </c>
      <c r="F149" s="27">
        <v>300</v>
      </c>
      <c r="G149" s="19" t="s">
        <v>47</v>
      </c>
      <c r="H149" s="48">
        <v>0.8</v>
      </c>
      <c r="I149" s="19" t="s">
        <v>44</v>
      </c>
      <c r="J149" s="29"/>
      <c r="K149" s="30"/>
    </row>
    <row r="150" spans="1:11" x14ac:dyDescent="0.2">
      <c r="A150" s="19" t="s">
        <v>414</v>
      </c>
      <c r="B150" s="19" t="s">
        <v>415</v>
      </c>
      <c r="C150" s="26"/>
      <c r="D150" s="26"/>
      <c r="E150" s="26"/>
      <c r="F150" s="27">
        <v>40</v>
      </c>
      <c r="G150" s="19" t="s">
        <v>47</v>
      </c>
      <c r="H150" s="27">
        <v>2</v>
      </c>
      <c r="I150" s="19" t="s">
        <v>225</v>
      </c>
      <c r="J150" s="29"/>
      <c r="K150" s="30"/>
    </row>
    <row r="151" spans="1:11" x14ac:dyDescent="0.2">
      <c r="A151" s="19" t="s">
        <v>416</v>
      </c>
      <c r="B151" s="19" t="s">
        <v>417</v>
      </c>
      <c r="C151" s="26" t="s">
        <v>16</v>
      </c>
      <c r="D151" s="26" t="s">
        <v>97</v>
      </c>
      <c r="E151" s="26" t="s">
        <v>24</v>
      </c>
      <c r="F151" s="27"/>
      <c r="G151" s="19" t="s">
        <v>18</v>
      </c>
      <c r="H151" s="35">
        <v>50</v>
      </c>
      <c r="I151" s="19" t="s">
        <v>19</v>
      </c>
      <c r="J151" s="29">
        <v>1E-4</v>
      </c>
      <c r="K151" s="30" t="s">
        <v>98</v>
      </c>
    </row>
    <row r="152" spans="1:11" x14ac:dyDescent="0.2">
      <c r="A152" s="19" t="s">
        <v>418</v>
      </c>
      <c r="B152" s="19" t="s">
        <v>419</v>
      </c>
      <c r="C152" s="26"/>
      <c r="D152" s="26"/>
      <c r="E152" s="26" t="s">
        <v>24</v>
      </c>
      <c r="F152" s="27"/>
      <c r="G152" s="19" t="s">
        <v>18</v>
      </c>
      <c r="H152" s="52">
        <v>2000</v>
      </c>
      <c r="I152" s="19" t="s">
        <v>51</v>
      </c>
      <c r="J152" s="29">
        <v>2.9999999999999999E-7</v>
      </c>
      <c r="K152" s="30" t="s">
        <v>420</v>
      </c>
    </row>
    <row r="153" spans="1:11" x14ac:dyDescent="0.2">
      <c r="A153" s="19" t="s">
        <v>421</v>
      </c>
      <c r="B153" s="19" t="s">
        <v>422</v>
      </c>
      <c r="C153" s="26" t="s">
        <v>54</v>
      </c>
      <c r="D153" s="26" t="s">
        <v>17</v>
      </c>
      <c r="E153" s="26" t="s">
        <v>18</v>
      </c>
      <c r="F153" s="27"/>
      <c r="G153" s="19" t="s">
        <v>18</v>
      </c>
      <c r="H153" s="35">
        <v>50</v>
      </c>
      <c r="I153" s="19" t="s">
        <v>19</v>
      </c>
      <c r="J153" s="29"/>
      <c r="K153" s="30"/>
    </row>
    <row r="154" spans="1:11" x14ac:dyDescent="0.2">
      <c r="A154" s="19" t="s">
        <v>423</v>
      </c>
      <c r="B154" s="19" t="s">
        <v>424</v>
      </c>
      <c r="C154" s="26" t="s">
        <v>425</v>
      </c>
      <c r="D154" s="26"/>
      <c r="E154" s="26" t="s">
        <v>24</v>
      </c>
      <c r="F154" s="27"/>
      <c r="G154" s="19" t="s">
        <v>18</v>
      </c>
      <c r="H154" s="55">
        <v>0.15</v>
      </c>
      <c r="I154" s="19" t="s">
        <v>426</v>
      </c>
      <c r="J154" s="29">
        <v>1.0000000000000001E-5</v>
      </c>
      <c r="K154" s="30" t="s">
        <v>29</v>
      </c>
    </row>
    <row r="155" spans="1:11" x14ac:dyDescent="0.2">
      <c r="A155" s="19" t="s">
        <v>427</v>
      </c>
      <c r="B155" s="19" t="s">
        <v>428</v>
      </c>
      <c r="C155" s="26"/>
      <c r="D155" s="26"/>
      <c r="E155" s="26" t="s">
        <v>18</v>
      </c>
      <c r="F155" s="27"/>
      <c r="G155" s="19" t="s">
        <v>18</v>
      </c>
      <c r="H155" s="57">
        <v>9.0000000000000006E-5</v>
      </c>
      <c r="I155" s="19" t="s">
        <v>429</v>
      </c>
      <c r="J155" s="29">
        <v>0.2</v>
      </c>
      <c r="K155" s="30" t="s">
        <v>429</v>
      </c>
    </row>
    <row r="156" spans="1:11" x14ac:dyDescent="0.2">
      <c r="A156" s="19" t="s">
        <v>430</v>
      </c>
      <c r="B156" s="19" t="s">
        <v>431</v>
      </c>
      <c r="C156" s="26"/>
      <c r="D156" s="26"/>
      <c r="E156" s="26" t="s">
        <v>24</v>
      </c>
      <c r="F156" s="27"/>
      <c r="G156" s="19" t="s">
        <v>18</v>
      </c>
      <c r="H156" s="35">
        <v>1</v>
      </c>
      <c r="I156" s="19" t="s">
        <v>134</v>
      </c>
      <c r="J156" s="29">
        <v>2.9999999999999997E-4</v>
      </c>
      <c r="K156" s="30" t="s">
        <v>29</v>
      </c>
    </row>
    <row r="157" spans="1:11" x14ac:dyDescent="0.2">
      <c r="A157" s="19" t="s">
        <v>432</v>
      </c>
      <c r="B157" s="19" t="s">
        <v>433</v>
      </c>
      <c r="C157" s="26"/>
      <c r="D157" s="26"/>
      <c r="E157" s="26" t="s">
        <v>24</v>
      </c>
      <c r="F157" s="27"/>
      <c r="G157" s="19" t="s">
        <v>18</v>
      </c>
      <c r="H157" s="36">
        <v>0.7</v>
      </c>
      <c r="I157" s="19" t="s">
        <v>51</v>
      </c>
      <c r="J157" s="29"/>
      <c r="K157" s="30"/>
    </row>
    <row r="158" spans="1:11" x14ac:dyDescent="0.2">
      <c r="A158" s="19" t="s">
        <v>434</v>
      </c>
      <c r="B158" s="19" t="s">
        <v>435</v>
      </c>
      <c r="C158" s="26"/>
      <c r="D158" s="26"/>
      <c r="E158" s="26" t="s">
        <v>24</v>
      </c>
      <c r="F158" s="27"/>
      <c r="G158" s="19" t="s">
        <v>18</v>
      </c>
      <c r="H158" s="31">
        <v>0.05</v>
      </c>
      <c r="I158" s="19" t="s">
        <v>177</v>
      </c>
      <c r="J158" s="29"/>
      <c r="K158" s="30"/>
    </row>
    <row r="159" spans="1:11" x14ac:dyDescent="0.2">
      <c r="A159" s="19" t="s">
        <v>436</v>
      </c>
      <c r="B159" s="19" t="s">
        <v>437</v>
      </c>
      <c r="C159" s="26" t="s">
        <v>438</v>
      </c>
      <c r="D159" s="26"/>
      <c r="E159" s="26" t="s">
        <v>24</v>
      </c>
      <c r="F159" s="37">
        <v>0.6</v>
      </c>
      <c r="G159" s="19" t="s">
        <v>25</v>
      </c>
      <c r="H159" s="36">
        <v>0.3</v>
      </c>
      <c r="I159" s="19" t="s">
        <v>153</v>
      </c>
      <c r="J159" s="29"/>
      <c r="K159" s="30"/>
    </row>
    <row r="160" spans="1:11" x14ac:dyDescent="0.2">
      <c r="A160" s="19" t="s">
        <v>439</v>
      </c>
      <c r="B160" s="19" t="s">
        <v>440</v>
      </c>
      <c r="C160" s="26" t="s">
        <v>438</v>
      </c>
      <c r="D160" s="26"/>
      <c r="E160" s="26" t="s">
        <v>18</v>
      </c>
      <c r="F160" s="27"/>
      <c r="G160" s="19" t="s">
        <v>18</v>
      </c>
      <c r="H160" s="31">
        <v>0.02</v>
      </c>
      <c r="I160" s="19" t="s">
        <v>33</v>
      </c>
      <c r="J160" s="29"/>
      <c r="K160" s="30"/>
    </row>
    <row r="161" spans="1:11" x14ac:dyDescent="0.2">
      <c r="A161" s="19" t="s">
        <v>441</v>
      </c>
      <c r="B161" s="19" t="s">
        <v>442</v>
      </c>
      <c r="C161" s="26"/>
      <c r="D161" s="26"/>
      <c r="E161" s="26" t="s">
        <v>24</v>
      </c>
      <c r="F161" s="27">
        <v>30000</v>
      </c>
      <c r="G161" s="19" t="s">
        <v>47</v>
      </c>
      <c r="H161" s="52">
        <v>20000</v>
      </c>
      <c r="I161" s="19" t="s">
        <v>307</v>
      </c>
      <c r="J161" s="29"/>
      <c r="K161" s="30"/>
    </row>
    <row r="162" spans="1:11" x14ac:dyDescent="0.2">
      <c r="A162" s="19" t="s">
        <v>353</v>
      </c>
      <c r="B162" s="19" t="s">
        <v>443</v>
      </c>
      <c r="C162" s="26" t="s">
        <v>352</v>
      </c>
      <c r="D162" s="26"/>
      <c r="E162" s="26" t="s">
        <v>18</v>
      </c>
      <c r="F162" s="27">
        <v>90</v>
      </c>
      <c r="G162" s="19" t="s">
        <v>47</v>
      </c>
      <c r="H162" s="52">
        <v>2</v>
      </c>
      <c r="I162" s="19" t="s">
        <v>444</v>
      </c>
      <c r="J162" s="29"/>
      <c r="K162" s="30"/>
    </row>
    <row r="163" spans="1:11" x14ac:dyDescent="0.2">
      <c r="A163" s="19" t="s">
        <v>445</v>
      </c>
      <c r="B163" s="19" t="s">
        <v>446</v>
      </c>
      <c r="C163" s="26"/>
      <c r="D163" s="26"/>
      <c r="E163" s="26" t="s">
        <v>24</v>
      </c>
      <c r="F163" s="27">
        <v>4000</v>
      </c>
      <c r="G163" s="19" t="s">
        <v>47</v>
      </c>
      <c r="H163" s="52">
        <v>5</v>
      </c>
      <c r="I163" s="19" t="s">
        <v>317</v>
      </c>
      <c r="J163" s="29"/>
      <c r="K163" s="30"/>
    </row>
    <row r="164" spans="1:11" x14ac:dyDescent="0.2">
      <c r="A164" s="19" t="s">
        <v>447</v>
      </c>
      <c r="B164" s="19" t="s">
        <v>448</v>
      </c>
      <c r="C164" s="26"/>
      <c r="D164" s="26"/>
      <c r="E164" s="26" t="s">
        <v>24</v>
      </c>
      <c r="F164" s="27">
        <v>70000</v>
      </c>
      <c r="G164" s="19" t="s">
        <v>47</v>
      </c>
      <c r="H164" s="52">
        <v>5000</v>
      </c>
      <c r="I164" s="19" t="s">
        <v>449</v>
      </c>
      <c r="J164" s="29"/>
      <c r="K164" s="30"/>
    </row>
    <row r="165" spans="1:11" x14ac:dyDescent="0.2">
      <c r="A165" s="19" t="s">
        <v>450</v>
      </c>
      <c r="B165" s="19" t="s">
        <v>451</v>
      </c>
      <c r="C165" s="26"/>
      <c r="D165" s="26"/>
      <c r="E165" s="26"/>
      <c r="F165" s="27">
        <v>10000</v>
      </c>
      <c r="G165" s="19" t="s">
        <v>47</v>
      </c>
      <c r="H165" s="52">
        <v>5000</v>
      </c>
      <c r="I165" s="19" t="s">
        <v>225</v>
      </c>
      <c r="J165" s="29"/>
      <c r="K165" s="30"/>
    </row>
    <row r="166" spans="1:11" x14ac:dyDescent="0.2">
      <c r="A166" s="19" t="s">
        <v>452</v>
      </c>
      <c r="B166" s="19" t="s">
        <v>453</v>
      </c>
      <c r="C166" s="26"/>
      <c r="D166" s="26"/>
      <c r="E166" s="26" t="s">
        <v>24</v>
      </c>
      <c r="F166" s="27"/>
      <c r="G166" s="19" t="s">
        <v>18</v>
      </c>
      <c r="H166" s="52">
        <v>3000</v>
      </c>
      <c r="I166" s="19" t="s">
        <v>225</v>
      </c>
      <c r="J166" s="29"/>
      <c r="K166" s="30"/>
    </row>
    <row r="167" spans="1:11" x14ac:dyDescent="0.2">
      <c r="A167" s="19" t="s">
        <v>454</v>
      </c>
      <c r="B167" s="19" t="s">
        <v>455</v>
      </c>
      <c r="C167" s="26" t="s">
        <v>219</v>
      </c>
      <c r="D167" s="26"/>
      <c r="E167" s="26" t="s">
        <v>24</v>
      </c>
      <c r="F167" s="27"/>
      <c r="G167" s="19" t="s">
        <v>18</v>
      </c>
      <c r="H167" s="52">
        <v>1</v>
      </c>
      <c r="I167" s="19" t="s">
        <v>51</v>
      </c>
      <c r="J167" s="29"/>
      <c r="K167" s="30"/>
    </row>
    <row r="168" spans="1:11" x14ac:dyDescent="0.2">
      <c r="A168" s="19" t="s">
        <v>456</v>
      </c>
      <c r="B168" s="19" t="s">
        <v>457</v>
      </c>
      <c r="C168" s="26"/>
      <c r="D168" s="26"/>
      <c r="E168" s="26" t="s">
        <v>24</v>
      </c>
      <c r="F168" s="27"/>
      <c r="G168" s="19" t="s">
        <v>18</v>
      </c>
      <c r="H168" s="52">
        <v>700</v>
      </c>
      <c r="I168" s="19" t="s">
        <v>117</v>
      </c>
      <c r="J168" s="29"/>
      <c r="K168" s="30"/>
    </row>
    <row r="169" spans="1:11" x14ac:dyDescent="0.2">
      <c r="A169" s="19" t="s">
        <v>458</v>
      </c>
      <c r="B169" s="19" t="s">
        <v>459</v>
      </c>
      <c r="C169" s="26"/>
      <c r="D169" s="26"/>
      <c r="E169" s="26" t="s">
        <v>24</v>
      </c>
      <c r="F169" s="27"/>
      <c r="G169" s="19" t="s">
        <v>18</v>
      </c>
      <c r="H169" s="52">
        <v>3000</v>
      </c>
      <c r="I169" s="19" t="s">
        <v>177</v>
      </c>
      <c r="J169" s="29">
        <v>2.9999999999999999E-7</v>
      </c>
      <c r="K169" s="30" t="s">
        <v>29</v>
      </c>
    </row>
    <row r="170" spans="1:11" x14ac:dyDescent="0.2">
      <c r="A170" s="19" t="s">
        <v>460</v>
      </c>
      <c r="B170" s="19" t="s">
        <v>461</v>
      </c>
      <c r="C170" s="26"/>
      <c r="D170" s="26"/>
      <c r="E170" s="26" t="s">
        <v>24</v>
      </c>
      <c r="F170" s="27"/>
      <c r="G170" s="19" t="s">
        <v>18</v>
      </c>
      <c r="H170" s="28">
        <v>10</v>
      </c>
      <c r="I170" s="19" t="s">
        <v>462</v>
      </c>
      <c r="J170" s="29">
        <v>4.0000000000000002E-4</v>
      </c>
      <c r="K170" s="30" t="s">
        <v>29</v>
      </c>
    </row>
    <row r="171" spans="1:11" x14ac:dyDescent="0.2">
      <c r="A171" s="19" t="s">
        <v>463</v>
      </c>
      <c r="B171" s="19" t="s">
        <v>464</v>
      </c>
      <c r="C171" s="26" t="s">
        <v>219</v>
      </c>
      <c r="D171" s="26"/>
      <c r="E171" s="26" t="s">
        <v>24</v>
      </c>
      <c r="F171" s="27">
        <v>10</v>
      </c>
      <c r="G171" s="19" t="s">
        <v>284</v>
      </c>
      <c r="H171" s="31">
        <v>0.08</v>
      </c>
      <c r="I171" s="19" t="s">
        <v>284</v>
      </c>
      <c r="J171" s="29"/>
      <c r="K171" s="30"/>
    </row>
    <row r="172" spans="1:11" x14ac:dyDescent="0.2">
      <c r="A172" s="19" t="s">
        <v>465</v>
      </c>
      <c r="B172" s="19" t="s">
        <v>466</v>
      </c>
      <c r="C172" s="26"/>
      <c r="D172" s="26"/>
      <c r="E172" s="26" t="s">
        <v>24</v>
      </c>
      <c r="F172" s="27"/>
      <c r="G172" s="19" t="s">
        <v>18</v>
      </c>
      <c r="H172" s="35">
        <v>20</v>
      </c>
      <c r="I172" s="19" t="s">
        <v>51</v>
      </c>
      <c r="J172" s="29">
        <v>5.0000000000000001E-4</v>
      </c>
      <c r="K172" s="30" t="s">
        <v>29</v>
      </c>
    </row>
    <row r="173" spans="1:11" x14ac:dyDescent="0.2">
      <c r="A173" s="19" t="s">
        <v>467</v>
      </c>
      <c r="B173" s="19" t="s">
        <v>468</v>
      </c>
      <c r="C173" s="26" t="s">
        <v>54</v>
      </c>
      <c r="D173" s="26" t="s">
        <v>469</v>
      </c>
      <c r="E173" s="26"/>
      <c r="F173" s="27"/>
      <c r="G173" s="19" t="s">
        <v>18</v>
      </c>
      <c r="H173" s="35">
        <v>3</v>
      </c>
      <c r="I173" s="19" t="s">
        <v>470</v>
      </c>
      <c r="J173" s="29"/>
      <c r="K173" s="30"/>
    </row>
    <row r="174" spans="1:11" x14ac:dyDescent="0.2">
      <c r="A174" s="19" t="s">
        <v>471</v>
      </c>
      <c r="B174" s="19" t="s">
        <v>472</v>
      </c>
      <c r="C174" s="26"/>
      <c r="D174" s="26"/>
      <c r="E174" s="26" t="s">
        <v>18</v>
      </c>
      <c r="F174" s="27"/>
      <c r="G174" s="19" t="s">
        <v>18</v>
      </c>
      <c r="H174" s="35">
        <v>2</v>
      </c>
      <c r="I174" s="19" t="s">
        <v>473</v>
      </c>
      <c r="J174" s="29"/>
      <c r="K174" s="30"/>
    </row>
    <row r="175" spans="1:11" x14ac:dyDescent="0.2">
      <c r="A175" s="19" t="s">
        <v>474</v>
      </c>
      <c r="B175" s="19" t="s">
        <v>475</v>
      </c>
      <c r="C175" s="26" t="s">
        <v>54</v>
      </c>
      <c r="D175" s="26"/>
      <c r="E175" s="26" t="s">
        <v>24</v>
      </c>
      <c r="F175" s="27"/>
      <c r="G175" s="19" t="s">
        <v>18</v>
      </c>
      <c r="H175" s="35">
        <v>3</v>
      </c>
      <c r="I175" s="19" t="s">
        <v>117</v>
      </c>
      <c r="J175" s="29">
        <v>3.0000000000000001E-5</v>
      </c>
      <c r="K175" s="30" t="s">
        <v>29</v>
      </c>
    </row>
    <row r="176" spans="1:11" x14ac:dyDescent="0.2">
      <c r="A176" s="19" t="s">
        <v>476</v>
      </c>
      <c r="B176" s="19" t="s">
        <v>477</v>
      </c>
      <c r="C176" s="26" t="s">
        <v>478</v>
      </c>
      <c r="D176" s="26"/>
      <c r="E176" s="26" t="s">
        <v>24</v>
      </c>
      <c r="F176" s="37">
        <v>0.2</v>
      </c>
      <c r="G176" s="19" t="s">
        <v>68</v>
      </c>
      <c r="H176" s="31">
        <v>0.01</v>
      </c>
      <c r="I176" s="19" t="s">
        <v>68</v>
      </c>
      <c r="J176" s="29">
        <v>5.0000000000000001E-4</v>
      </c>
      <c r="K176" s="30" t="s">
        <v>94</v>
      </c>
    </row>
    <row r="177" spans="1:11" x14ac:dyDescent="0.2">
      <c r="A177" s="19" t="s">
        <v>479</v>
      </c>
      <c r="B177" s="19" t="s">
        <v>480</v>
      </c>
      <c r="C177" s="26"/>
      <c r="D177" s="26"/>
      <c r="E177" s="26" t="s">
        <v>24</v>
      </c>
      <c r="F177" s="27"/>
      <c r="G177" s="19" t="s">
        <v>18</v>
      </c>
      <c r="H177" s="35">
        <v>9</v>
      </c>
      <c r="I177" s="19" t="s">
        <v>161</v>
      </c>
      <c r="J177" s="29">
        <v>4.0000000000000003E-5</v>
      </c>
      <c r="K177" s="30" t="s">
        <v>161</v>
      </c>
    </row>
    <row r="178" spans="1:11" x14ac:dyDescent="0.2">
      <c r="A178" s="19" t="s">
        <v>481</v>
      </c>
      <c r="B178" s="19" t="s">
        <v>482</v>
      </c>
      <c r="C178" s="26"/>
      <c r="D178" s="26"/>
      <c r="E178" s="26" t="s">
        <v>24</v>
      </c>
      <c r="F178" s="27"/>
      <c r="G178" s="19" t="s">
        <v>18</v>
      </c>
      <c r="H178" s="35">
        <v>20</v>
      </c>
      <c r="I178" s="19" t="s">
        <v>59</v>
      </c>
      <c r="J178" s="29">
        <v>8.9999999999999998E-4</v>
      </c>
      <c r="K178" s="30" t="s">
        <v>483</v>
      </c>
    </row>
    <row r="179" spans="1:11" x14ac:dyDescent="0.2">
      <c r="A179" s="19" t="s">
        <v>484</v>
      </c>
      <c r="B179" s="19" t="s">
        <v>485</v>
      </c>
      <c r="C179" s="26"/>
      <c r="D179" s="26"/>
      <c r="E179" s="26" t="s">
        <v>24</v>
      </c>
      <c r="F179" s="27"/>
      <c r="G179" s="19" t="s">
        <v>18</v>
      </c>
      <c r="H179" s="55">
        <v>0.04</v>
      </c>
      <c r="I179" s="19" t="s">
        <v>486</v>
      </c>
      <c r="J179" s="29">
        <v>0.01</v>
      </c>
      <c r="K179" s="30" t="s">
        <v>94</v>
      </c>
    </row>
    <row r="180" spans="1:11" x14ac:dyDescent="0.2">
      <c r="A180" s="19" t="s">
        <v>487</v>
      </c>
      <c r="B180" s="19" t="s">
        <v>488</v>
      </c>
      <c r="C180" s="26"/>
      <c r="D180" s="26"/>
      <c r="E180" s="26" t="s">
        <v>24</v>
      </c>
      <c r="F180" s="27"/>
      <c r="G180" s="19" t="s">
        <v>18</v>
      </c>
      <c r="H180" s="27"/>
      <c r="I180" s="19"/>
      <c r="J180" s="29">
        <v>2E-3</v>
      </c>
      <c r="K180" s="30" t="s">
        <v>39</v>
      </c>
    </row>
    <row r="181" spans="1:11" x14ac:dyDescent="0.2">
      <c r="A181" s="19" t="s">
        <v>489</v>
      </c>
      <c r="B181" s="19" t="s">
        <v>490</v>
      </c>
      <c r="C181" s="26"/>
      <c r="D181" s="26"/>
      <c r="E181" s="26" t="s">
        <v>24</v>
      </c>
      <c r="F181" s="27"/>
      <c r="G181" s="19" t="s">
        <v>18</v>
      </c>
      <c r="H181" s="31"/>
      <c r="I181" s="19"/>
      <c r="J181" s="29">
        <v>0.03</v>
      </c>
      <c r="K181" s="30" t="s">
        <v>491</v>
      </c>
    </row>
    <row r="182" spans="1:11" x14ac:dyDescent="0.2">
      <c r="A182" s="19" t="s">
        <v>492</v>
      </c>
      <c r="B182" s="19" t="s">
        <v>493</v>
      </c>
      <c r="C182" s="26" t="s">
        <v>231</v>
      </c>
      <c r="D182" s="26"/>
      <c r="E182" s="26" t="s">
        <v>18</v>
      </c>
      <c r="F182" s="27"/>
      <c r="G182" s="19" t="s">
        <v>18</v>
      </c>
      <c r="H182" s="58">
        <v>7.0000000000000001E-3</v>
      </c>
      <c r="I182" s="19" t="s">
        <v>359</v>
      </c>
      <c r="J182" s="29">
        <v>0.01</v>
      </c>
      <c r="K182" s="30" t="s">
        <v>360</v>
      </c>
    </row>
    <row r="183" spans="1:11" x14ac:dyDescent="0.2">
      <c r="A183" s="19" t="s">
        <v>494</v>
      </c>
      <c r="B183" s="19" t="s">
        <v>495</v>
      </c>
      <c r="C183" s="26" t="s">
        <v>310</v>
      </c>
      <c r="D183" s="26"/>
      <c r="E183" s="26" t="s">
        <v>18</v>
      </c>
      <c r="F183" s="27"/>
      <c r="G183" s="19" t="s">
        <v>18</v>
      </c>
      <c r="H183" s="58">
        <v>7.0000000000000001E-3</v>
      </c>
      <c r="I183" s="19" t="s">
        <v>359</v>
      </c>
      <c r="J183" s="29">
        <v>0.01</v>
      </c>
      <c r="K183" s="30" t="s">
        <v>360</v>
      </c>
    </row>
    <row r="184" spans="1:11" x14ac:dyDescent="0.2">
      <c r="A184" s="19" t="s">
        <v>496</v>
      </c>
      <c r="B184" s="19" t="s">
        <v>497</v>
      </c>
      <c r="C184" s="26" t="s">
        <v>54</v>
      </c>
      <c r="D184" s="26" t="s">
        <v>55</v>
      </c>
      <c r="E184" s="26" t="s">
        <v>24</v>
      </c>
      <c r="F184" s="27"/>
      <c r="G184" s="19" t="s">
        <v>18</v>
      </c>
      <c r="H184" s="28">
        <v>200</v>
      </c>
      <c r="I184" s="19" t="s">
        <v>56</v>
      </c>
      <c r="J184" s="29"/>
      <c r="K184" s="30"/>
    </row>
    <row r="185" spans="1:11" x14ac:dyDescent="0.2">
      <c r="A185" s="19" t="s">
        <v>498</v>
      </c>
      <c r="B185" s="19" t="s">
        <v>499</v>
      </c>
      <c r="C185" s="26" t="s">
        <v>231</v>
      </c>
      <c r="D185" s="26"/>
      <c r="E185" s="26"/>
      <c r="F185" s="27"/>
      <c r="G185" s="19" t="s">
        <v>18</v>
      </c>
      <c r="H185" s="49">
        <v>6.9999999999999999E-6</v>
      </c>
      <c r="I185" s="19" t="s">
        <v>359</v>
      </c>
      <c r="J185" s="29">
        <v>10</v>
      </c>
      <c r="K185" s="30" t="s">
        <v>360</v>
      </c>
    </row>
    <row r="186" spans="1:11" x14ac:dyDescent="0.2">
      <c r="A186" s="19" t="s">
        <v>500</v>
      </c>
      <c r="B186" s="19" t="s">
        <v>501</v>
      </c>
      <c r="C186" s="26" t="s">
        <v>231</v>
      </c>
      <c r="D186" s="26" t="s">
        <v>498</v>
      </c>
      <c r="E186" s="26" t="s">
        <v>24</v>
      </c>
      <c r="F186" s="27"/>
      <c r="G186" s="19" t="s">
        <v>18</v>
      </c>
      <c r="H186" s="49">
        <v>6.9999999999999999E-6</v>
      </c>
      <c r="I186" s="19" t="s">
        <v>502</v>
      </c>
      <c r="J186" s="29">
        <v>10</v>
      </c>
      <c r="K186" s="30" t="s">
        <v>502</v>
      </c>
    </row>
    <row r="187" spans="1:11" x14ac:dyDescent="0.2">
      <c r="A187" s="19" t="s">
        <v>503</v>
      </c>
      <c r="B187" s="19" t="s">
        <v>504</v>
      </c>
      <c r="C187" s="26" t="s">
        <v>310</v>
      </c>
      <c r="D187" s="26"/>
      <c r="E187" s="26" t="s">
        <v>18</v>
      </c>
      <c r="F187" s="27"/>
      <c r="G187" s="19" t="s">
        <v>18</v>
      </c>
      <c r="H187" s="59">
        <v>1.9999999999999999E-6</v>
      </c>
      <c r="I187" s="19" t="s">
        <v>359</v>
      </c>
      <c r="J187" s="29">
        <v>40</v>
      </c>
      <c r="K187" s="30" t="s">
        <v>360</v>
      </c>
    </row>
    <row r="188" spans="1:11" x14ac:dyDescent="0.2">
      <c r="A188" s="19" t="s">
        <v>505</v>
      </c>
      <c r="B188" s="19" t="s">
        <v>506</v>
      </c>
      <c r="C188" s="26" t="s">
        <v>310</v>
      </c>
      <c r="D188" s="26" t="s">
        <v>503</v>
      </c>
      <c r="E188" s="26" t="s">
        <v>24</v>
      </c>
      <c r="F188" s="27"/>
      <c r="G188" s="19" t="s">
        <v>18</v>
      </c>
      <c r="H188" s="59">
        <v>1.9999999999999999E-6</v>
      </c>
      <c r="I188" s="19" t="s">
        <v>507</v>
      </c>
      <c r="J188" s="29">
        <v>40</v>
      </c>
      <c r="K188" s="30" t="s">
        <v>507</v>
      </c>
    </row>
    <row r="189" spans="1:11" x14ac:dyDescent="0.2">
      <c r="A189" s="19" t="s">
        <v>508</v>
      </c>
      <c r="B189" s="19" t="s">
        <v>509</v>
      </c>
      <c r="C189" s="26"/>
      <c r="D189" s="26"/>
      <c r="E189" s="26" t="s">
        <v>24</v>
      </c>
      <c r="F189" s="27"/>
      <c r="G189" s="19" t="s">
        <v>18</v>
      </c>
      <c r="H189" s="28">
        <v>20</v>
      </c>
      <c r="I189" s="19" t="s">
        <v>264</v>
      </c>
      <c r="J189" s="29">
        <v>5.0000000000000004E-6</v>
      </c>
      <c r="K189" s="30" t="s">
        <v>29</v>
      </c>
    </row>
    <row r="190" spans="1:11" x14ac:dyDescent="0.2">
      <c r="A190" s="19" t="s">
        <v>510</v>
      </c>
      <c r="B190" s="19" t="s">
        <v>511</v>
      </c>
      <c r="C190" s="26" t="s">
        <v>54</v>
      </c>
      <c r="D190" s="26"/>
      <c r="E190" s="26" t="s">
        <v>18</v>
      </c>
      <c r="F190" s="27"/>
      <c r="G190" s="19" t="s">
        <v>18</v>
      </c>
      <c r="H190" s="28">
        <v>1000</v>
      </c>
      <c r="I190" s="19" t="s">
        <v>408</v>
      </c>
      <c r="J190" s="29"/>
      <c r="K190" s="30"/>
    </row>
    <row r="191" spans="1:11" x14ac:dyDescent="0.2">
      <c r="A191" s="19" t="s">
        <v>512</v>
      </c>
      <c r="B191" s="19" t="s">
        <v>513</v>
      </c>
      <c r="C191" s="26" t="s">
        <v>16</v>
      </c>
      <c r="D191" s="26" t="s">
        <v>17</v>
      </c>
      <c r="E191" s="26" t="s">
        <v>24</v>
      </c>
      <c r="F191" s="27"/>
      <c r="G191" s="19" t="s">
        <v>18</v>
      </c>
      <c r="H191" s="28">
        <v>50</v>
      </c>
      <c r="I191" s="19" t="s">
        <v>19</v>
      </c>
      <c r="J191" s="29"/>
      <c r="K191" s="30"/>
    </row>
    <row r="192" spans="1:11" x14ac:dyDescent="0.2">
      <c r="A192" s="19" t="s">
        <v>514</v>
      </c>
      <c r="B192" s="19" t="s">
        <v>515</v>
      </c>
      <c r="C192" s="26" t="s">
        <v>16</v>
      </c>
      <c r="D192" s="26" t="s">
        <v>17</v>
      </c>
      <c r="E192" s="26" t="s">
        <v>18</v>
      </c>
      <c r="F192" s="27"/>
      <c r="G192" s="19" t="s">
        <v>18</v>
      </c>
      <c r="H192" s="28">
        <v>50</v>
      </c>
      <c r="I192" s="19" t="s">
        <v>19</v>
      </c>
      <c r="J192" s="29"/>
      <c r="K192" s="30"/>
    </row>
    <row r="193" spans="1:11" x14ac:dyDescent="0.2">
      <c r="A193" s="19" t="s">
        <v>516</v>
      </c>
      <c r="B193" s="19" t="s">
        <v>517</v>
      </c>
      <c r="C193" s="26"/>
      <c r="D193" s="26"/>
      <c r="E193" s="26" t="s">
        <v>24</v>
      </c>
      <c r="F193" s="27">
        <v>6000</v>
      </c>
      <c r="G193" s="19" t="s">
        <v>47</v>
      </c>
      <c r="H193" s="27">
        <v>200</v>
      </c>
      <c r="I193" s="19" t="s">
        <v>166</v>
      </c>
      <c r="J193" s="29"/>
      <c r="K193" s="30"/>
    </row>
    <row r="194" spans="1:11" x14ac:dyDescent="0.2">
      <c r="A194" s="19" t="s">
        <v>518</v>
      </c>
      <c r="B194" s="19" t="s">
        <v>519</v>
      </c>
      <c r="C194" s="26"/>
      <c r="D194" s="26"/>
      <c r="E194" s="26" t="s">
        <v>24</v>
      </c>
      <c r="F194" s="27">
        <v>4</v>
      </c>
      <c r="G194" s="19" t="s">
        <v>47</v>
      </c>
      <c r="H194" s="48">
        <v>0.3</v>
      </c>
      <c r="I194" s="19" t="s">
        <v>520</v>
      </c>
      <c r="J194" s="29"/>
      <c r="K194" s="30"/>
    </row>
    <row r="195" spans="1:11" x14ac:dyDescent="0.2">
      <c r="A195" s="19" t="s">
        <v>521</v>
      </c>
      <c r="B195" s="19" t="s">
        <v>522</v>
      </c>
      <c r="C195" s="26"/>
      <c r="D195" s="26"/>
      <c r="E195" s="26" t="s">
        <v>24</v>
      </c>
      <c r="F195" s="27"/>
      <c r="G195" s="19" t="s">
        <v>18</v>
      </c>
      <c r="H195" s="37">
        <v>0.3</v>
      </c>
      <c r="I195" s="19" t="s">
        <v>153</v>
      </c>
      <c r="J195" s="29"/>
      <c r="K195" s="30"/>
    </row>
    <row r="196" spans="1:11" x14ac:dyDescent="0.2">
      <c r="A196" s="19" t="s">
        <v>523</v>
      </c>
      <c r="B196" s="19" t="s">
        <v>524</v>
      </c>
      <c r="C196" s="26"/>
      <c r="D196" s="26"/>
      <c r="E196" s="26" t="s">
        <v>18</v>
      </c>
      <c r="F196" s="27"/>
      <c r="G196" s="19" t="s">
        <v>18</v>
      </c>
      <c r="H196" s="28">
        <v>10</v>
      </c>
      <c r="I196" s="19" t="s">
        <v>153</v>
      </c>
      <c r="J196" s="29"/>
      <c r="K196" s="30"/>
    </row>
    <row r="197" spans="1:11" x14ac:dyDescent="0.2">
      <c r="A197" s="19" t="s">
        <v>525</v>
      </c>
      <c r="B197" s="19" t="s">
        <v>526</v>
      </c>
      <c r="C197" s="26"/>
      <c r="D197" s="26"/>
      <c r="E197" s="26" t="s">
        <v>24</v>
      </c>
      <c r="F197" s="27"/>
      <c r="G197" s="19" t="s">
        <v>18</v>
      </c>
      <c r="H197" s="27">
        <v>20</v>
      </c>
      <c r="I197" s="19" t="s">
        <v>166</v>
      </c>
      <c r="J197" s="29"/>
      <c r="K197" s="30"/>
    </row>
    <row r="198" spans="1:11" x14ac:dyDescent="0.2">
      <c r="A198" s="19" t="s">
        <v>527</v>
      </c>
      <c r="B198" s="19" t="s">
        <v>528</v>
      </c>
      <c r="C198" s="26"/>
      <c r="D198" s="26"/>
      <c r="E198" s="26" t="s">
        <v>24</v>
      </c>
      <c r="F198" s="27"/>
      <c r="G198" s="19" t="s">
        <v>18</v>
      </c>
      <c r="H198" s="31">
        <v>0.02</v>
      </c>
      <c r="I198" s="19" t="s">
        <v>33</v>
      </c>
      <c r="J198" s="29">
        <v>1E-4</v>
      </c>
      <c r="K198" s="30" t="s">
        <v>529</v>
      </c>
    </row>
    <row r="199" spans="1:11" x14ac:dyDescent="0.2">
      <c r="A199" s="19" t="s">
        <v>530</v>
      </c>
      <c r="B199" s="19" t="s">
        <v>531</v>
      </c>
      <c r="C199" s="26" t="s">
        <v>310</v>
      </c>
      <c r="D199" s="26" t="s">
        <v>308</v>
      </c>
      <c r="E199" s="26" t="s">
        <v>24</v>
      </c>
      <c r="F199" s="27"/>
      <c r="G199" s="19" t="s">
        <v>18</v>
      </c>
      <c r="H199" s="59">
        <v>1.9999999999999999E-6</v>
      </c>
      <c r="I199" s="19" t="s">
        <v>532</v>
      </c>
      <c r="J199" s="29">
        <v>40</v>
      </c>
      <c r="K199" s="30" t="s">
        <v>532</v>
      </c>
    </row>
    <row r="200" spans="1:11" x14ac:dyDescent="0.2">
      <c r="A200" s="19" t="s">
        <v>16</v>
      </c>
      <c r="B200" s="19" t="s">
        <v>533</v>
      </c>
      <c r="C200" s="26" t="s">
        <v>16</v>
      </c>
      <c r="D200" s="26" t="s">
        <v>534</v>
      </c>
      <c r="E200" s="26" t="s">
        <v>24</v>
      </c>
      <c r="F200" s="27"/>
      <c r="G200" s="19" t="s">
        <v>18</v>
      </c>
      <c r="H200" s="35">
        <v>50</v>
      </c>
      <c r="I200" s="19" t="s">
        <v>19</v>
      </c>
      <c r="J200" s="29">
        <v>1E-3</v>
      </c>
      <c r="K200" s="30" t="s">
        <v>535</v>
      </c>
    </row>
    <row r="201" spans="1:11" x14ac:dyDescent="0.2">
      <c r="A201" s="19" t="s">
        <v>536</v>
      </c>
      <c r="B201" s="19" t="s">
        <v>537</v>
      </c>
      <c r="C201" s="26" t="s">
        <v>16</v>
      </c>
      <c r="D201" s="26" t="s">
        <v>534</v>
      </c>
      <c r="E201" s="26" t="s">
        <v>24</v>
      </c>
      <c r="F201" s="27"/>
      <c r="G201" s="19" t="s">
        <v>18</v>
      </c>
      <c r="H201" s="27">
        <v>50</v>
      </c>
      <c r="I201" s="19" t="s">
        <v>19</v>
      </c>
      <c r="J201" s="29">
        <v>1E-3</v>
      </c>
      <c r="K201" s="30" t="s">
        <v>535</v>
      </c>
    </row>
    <row r="202" spans="1:11" x14ac:dyDescent="0.2">
      <c r="A202" s="19" t="s">
        <v>538</v>
      </c>
      <c r="B202" s="19" t="s">
        <v>539</v>
      </c>
      <c r="C202" s="26" t="s">
        <v>18</v>
      </c>
      <c r="D202" s="26"/>
      <c r="E202" s="26"/>
      <c r="F202" s="27"/>
      <c r="G202" s="19" t="s">
        <v>18</v>
      </c>
      <c r="H202" s="27">
        <v>20000</v>
      </c>
      <c r="I202" s="19" t="s">
        <v>141</v>
      </c>
      <c r="J202" s="29"/>
      <c r="K202" s="30"/>
    </row>
    <row r="203" spans="1:11" x14ac:dyDescent="0.2">
      <c r="A203" s="19" t="s">
        <v>540</v>
      </c>
      <c r="B203" s="19" t="s">
        <v>541</v>
      </c>
      <c r="C203" s="26"/>
      <c r="D203" s="26"/>
      <c r="E203" s="26" t="s">
        <v>24</v>
      </c>
      <c r="F203" s="27"/>
      <c r="G203" s="19" t="s">
        <v>18</v>
      </c>
      <c r="H203" s="27"/>
      <c r="I203" s="19"/>
      <c r="J203" s="29">
        <v>6.9999999999999999E-4</v>
      </c>
      <c r="K203" s="30" t="s">
        <v>29</v>
      </c>
    </row>
    <row r="204" spans="1:11" x14ac:dyDescent="0.2">
      <c r="A204" s="19" t="s">
        <v>542</v>
      </c>
      <c r="B204" s="19" t="s">
        <v>543</v>
      </c>
      <c r="C204" s="26"/>
      <c r="D204" s="26"/>
      <c r="E204" s="26" t="s">
        <v>24</v>
      </c>
      <c r="F204" s="27"/>
      <c r="G204" s="19" t="s">
        <v>18</v>
      </c>
      <c r="H204" s="31"/>
      <c r="I204" s="19"/>
      <c r="J204" s="29">
        <v>4.0000000000000001E-3</v>
      </c>
      <c r="K204" s="30" t="s">
        <v>39</v>
      </c>
    </row>
    <row r="205" spans="1:11" x14ac:dyDescent="0.2">
      <c r="A205" s="19" t="s">
        <v>544</v>
      </c>
      <c r="B205" s="19" t="s">
        <v>545</v>
      </c>
      <c r="C205" s="26"/>
      <c r="D205" s="26"/>
      <c r="E205" s="26" t="s">
        <v>24</v>
      </c>
      <c r="F205" s="27"/>
      <c r="G205" s="19" t="s">
        <v>18</v>
      </c>
      <c r="H205" s="27">
        <v>8</v>
      </c>
      <c r="I205" s="19" t="s">
        <v>546</v>
      </c>
      <c r="J205" s="29"/>
      <c r="K205" s="30"/>
    </row>
    <row r="206" spans="1:11" x14ac:dyDescent="0.2">
      <c r="A206" s="19" t="s">
        <v>547</v>
      </c>
      <c r="B206" s="19" t="s">
        <v>548</v>
      </c>
      <c r="C206" s="26"/>
      <c r="D206" s="26"/>
      <c r="E206" s="26" t="s">
        <v>18</v>
      </c>
      <c r="F206" s="27">
        <v>3000</v>
      </c>
      <c r="G206" s="19" t="s">
        <v>47</v>
      </c>
      <c r="H206" s="52">
        <v>7000</v>
      </c>
      <c r="I206" s="19" t="s">
        <v>166</v>
      </c>
      <c r="J206" s="29"/>
      <c r="K206" s="30"/>
    </row>
    <row r="207" spans="1:11" x14ac:dyDescent="0.2">
      <c r="A207" s="19" t="s">
        <v>549</v>
      </c>
      <c r="B207" s="19" t="s">
        <v>550</v>
      </c>
      <c r="C207" s="26"/>
      <c r="D207" s="26"/>
      <c r="E207" s="26" t="s">
        <v>24</v>
      </c>
      <c r="F207" s="27">
        <v>3000</v>
      </c>
      <c r="G207" s="19" t="s">
        <v>47</v>
      </c>
      <c r="H207" s="27">
        <v>30</v>
      </c>
      <c r="I207" s="19" t="s">
        <v>67</v>
      </c>
      <c r="J207" s="29">
        <v>3.9999999999999998E-6</v>
      </c>
      <c r="K207" s="30" t="s">
        <v>67</v>
      </c>
    </row>
    <row r="208" spans="1:11" x14ac:dyDescent="0.2">
      <c r="A208" s="19" t="s">
        <v>551</v>
      </c>
      <c r="B208" s="19" t="s">
        <v>552</v>
      </c>
      <c r="C208" s="26" t="s">
        <v>16</v>
      </c>
      <c r="D208" s="26" t="s">
        <v>17</v>
      </c>
      <c r="E208" s="26" t="s">
        <v>18</v>
      </c>
      <c r="F208" s="27"/>
      <c r="G208" s="19" t="s">
        <v>18</v>
      </c>
      <c r="H208" s="27">
        <v>50</v>
      </c>
      <c r="I208" s="19" t="s">
        <v>19</v>
      </c>
      <c r="J208" s="29"/>
      <c r="K208" s="30"/>
    </row>
    <row r="209" spans="1:11" x14ac:dyDescent="0.2">
      <c r="A209" s="19" t="s">
        <v>553</v>
      </c>
      <c r="B209" s="19" t="s">
        <v>554</v>
      </c>
      <c r="C209" s="26" t="s">
        <v>555</v>
      </c>
      <c r="D209" s="26"/>
      <c r="E209" s="26" t="s">
        <v>24</v>
      </c>
      <c r="F209" s="27">
        <v>5</v>
      </c>
      <c r="G209" s="19" t="s">
        <v>47</v>
      </c>
      <c r="H209" s="35">
        <v>20</v>
      </c>
      <c r="I209" s="19" t="s">
        <v>51</v>
      </c>
      <c r="J209" s="29"/>
      <c r="K209" s="30"/>
    </row>
    <row r="210" spans="1:11" x14ac:dyDescent="0.2">
      <c r="A210" s="19" t="s">
        <v>556</v>
      </c>
      <c r="B210" s="19" t="s">
        <v>557</v>
      </c>
      <c r="C210" s="26" t="s">
        <v>18</v>
      </c>
      <c r="D210" s="26"/>
      <c r="E210" s="26"/>
      <c r="F210" s="27"/>
      <c r="G210" s="19" t="s">
        <v>18</v>
      </c>
      <c r="H210" s="36">
        <v>0.1</v>
      </c>
      <c r="I210" s="19" t="s">
        <v>558</v>
      </c>
      <c r="J210" s="29"/>
      <c r="K210" s="30"/>
    </row>
    <row r="211" spans="1:11" x14ac:dyDescent="0.2">
      <c r="A211" s="19" t="s">
        <v>559</v>
      </c>
      <c r="B211" s="19" t="s">
        <v>560</v>
      </c>
      <c r="C211" s="26" t="s">
        <v>54</v>
      </c>
      <c r="D211" s="26"/>
      <c r="E211" s="26" t="s">
        <v>24</v>
      </c>
      <c r="F211" s="27">
        <v>20000</v>
      </c>
      <c r="G211" s="19" t="s">
        <v>47</v>
      </c>
      <c r="H211" s="52">
        <v>1000</v>
      </c>
      <c r="I211" s="19" t="s">
        <v>317</v>
      </c>
      <c r="J211" s="29"/>
      <c r="K211" s="30"/>
    </row>
    <row r="212" spans="1:11" x14ac:dyDescent="0.2">
      <c r="A212" s="19" t="s">
        <v>561</v>
      </c>
      <c r="B212" s="19" t="s">
        <v>562</v>
      </c>
      <c r="C212" s="26"/>
      <c r="D212" s="26"/>
      <c r="E212" s="26" t="s">
        <v>24</v>
      </c>
      <c r="F212" s="27"/>
      <c r="G212" s="19" t="s">
        <v>18</v>
      </c>
      <c r="H212" s="31"/>
      <c r="I212" s="19"/>
      <c r="J212" s="29">
        <v>5.0000000000000002E-5</v>
      </c>
      <c r="K212" s="30" t="s">
        <v>39</v>
      </c>
    </row>
    <row r="213" spans="1:11" x14ac:dyDescent="0.2">
      <c r="A213" s="19" t="s">
        <v>563</v>
      </c>
      <c r="B213" s="19" t="s">
        <v>564</v>
      </c>
      <c r="C213" s="26"/>
      <c r="D213" s="26"/>
      <c r="E213" s="26" t="s">
        <v>18</v>
      </c>
      <c r="F213" s="27">
        <v>100</v>
      </c>
      <c r="G213" s="19" t="s">
        <v>47</v>
      </c>
      <c r="H213" s="35">
        <v>1</v>
      </c>
      <c r="I213" s="19" t="s">
        <v>51</v>
      </c>
      <c r="J213" s="29"/>
      <c r="K213" s="30"/>
    </row>
    <row r="214" spans="1:11" x14ac:dyDescent="0.2">
      <c r="A214" s="19" t="s">
        <v>565</v>
      </c>
      <c r="B214" s="19" t="s">
        <v>566</v>
      </c>
      <c r="C214" s="26" t="s">
        <v>176</v>
      </c>
      <c r="D214" s="26" t="s">
        <v>267</v>
      </c>
      <c r="E214" s="26" t="s">
        <v>18</v>
      </c>
      <c r="F214" s="27"/>
      <c r="G214" s="19" t="s">
        <v>18</v>
      </c>
      <c r="H214" s="35">
        <v>400</v>
      </c>
      <c r="I214" s="19" t="s">
        <v>268</v>
      </c>
      <c r="J214" s="29"/>
      <c r="K214" s="30"/>
    </row>
    <row r="215" spans="1:11" x14ac:dyDescent="0.2">
      <c r="A215" s="19" t="s">
        <v>567</v>
      </c>
      <c r="B215" s="19" t="s">
        <v>568</v>
      </c>
      <c r="C215" s="26" t="s">
        <v>231</v>
      </c>
      <c r="D215" s="26"/>
      <c r="E215" s="26" t="s">
        <v>18</v>
      </c>
      <c r="F215" s="27"/>
      <c r="G215" s="19" t="s">
        <v>18</v>
      </c>
      <c r="H215" s="56">
        <v>2.0000000000000002E-5</v>
      </c>
      <c r="I215" s="19" t="s">
        <v>359</v>
      </c>
      <c r="J215" s="29">
        <v>4</v>
      </c>
      <c r="K215" s="30" t="s">
        <v>360</v>
      </c>
    </row>
    <row r="216" spans="1:11" x14ac:dyDescent="0.2">
      <c r="A216" s="19" t="s">
        <v>569</v>
      </c>
      <c r="B216" s="19" t="s">
        <v>570</v>
      </c>
      <c r="C216" s="26" t="s">
        <v>231</v>
      </c>
      <c r="D216" s="26" t="s">
        <v>567</v>
      </c>
      <c r="E216" s="26" t="s">
        <v>24</v>
      </c>
      <c r="F216" s="27"/>
      <c r="G216" s="19" t="s">
        <v>18</v>
      </c>
      <c r="H216" s="56">
        <v>2.0000000000000002E-5</v>
      </c>
      <c r="I216" s="30" t="s">
        <v>571</v>
      </c>
      <c r="J216" s="29">
        <v>4</v>
      </c>
      <c r="K216" s="30" t="s">
        <v>571</v>
      </c>
    </row>
    <row r="217" spans="1:11" x14ac:dyDescent="0.2">
      <c r="A217" s="19" t="s">
        <v>572</v>
      </c>
      <c r="B217" s="19" t="s">
        <v>573</v>
      </c>
      <c r="C217" s="26"/>
      <c r="D217" s="26"/>
      <c r="E217" s="26" t="s">
        <v>18</v>
      </c>
      <c r="F217" s="27"/>
      <c r="G217" s="19" t="s">
        <v>18</v>
      </c>
      <c r="H217" s="28">
        <v>100</v>
      </c>
      <c r="I217" s="19" t="s">
        <v>134</v>
      </c>
      <c r="J217" s="29">
        <v>6.9999999999999999E-6</v>
      </c>
      <c r="K217" s="30" t="s">
        <v>574</v>
      </c>
    </row>
    <row r="218" spans="1:11" x14ac:dyDescent="0.2">
      <c r="A218" s="19" t="s">
        <v>575</v>
      </c>
      <c r="B218" s="19" t="s">
        <v>576</v>
      </c>
      <c r="C218" s="26"/>
      <c r="D218" s="26"/>
      <c r="E218" s="26" t="s">
        <v>24</v>
      </c>
      <c r="F218" s="27"/>
      <c r="G218" s="19" t="s">
        <v>18</v>
      </c>
      <c r="H218" s="28">
        <v>90</v>
      </c>
      <c r="I218" s="19" t="s">
        <v>33</v>
      </c>
      <c r="J218" s="29">
        <v>6.0000000000000002E-5</v>
      </c>
      <c r="K218" s="30" t="s">
        <v>577</v>
      </c>
    </row>
    <row r="219" spans="1:11" x14ac:dyDescent="0.2">
      <c r="A219" s="19" t="s">
        <v>578</v>
      </c>
      <c r="B219" s="19" t="s">
        <v>579</v>
      </c>
      <c r="C219" s="26"/>
      <c r="D219" s="26"/>
      <c r="E219" s="26" t="s">
        <v>24</v>
      </c>
      <c r="F219" s="27">
        <v>20000</v>
      </c>
      <c r="G219" s="19" t="s">
        <v>47</v>
      </c>
      <c r="H219" s="44">
        <v>40</v>
      </c>
      <c r="I219" s="19" t="s">
        <v>580</v>
      </c>
      <c r="J219" s="29">
        <v>3.0000000000000001E-6</v>
      </c>
      <c r="K219" s="30" t="s">
        <v>581</v>
      </c>
    </row>
    <row r="220" spans="1:11" x14ac:dyDescent="0.2">
      <c r="A220" s="19" t="s">
        <v>582</v>
      </c>
      <c r="B220" s="19" t="s">
        <v>583</v>
      </c>
      <c r="C220" s="26" t="s">
        <v>231</v>
      </c>
      <c r="D220" s="26"/>
      <c r="E220" s="26" t="s">
        <v>18</v>
      </c>
      <c r="F220" s="27"/>
      <c r="G220" s="19" t="s">
        <v>18</v>
      </c>
      <c r="H220" s="44">
        <v>2000</v>
      </c>
      <c r="I220" s="19" t="s">
        <v>580</v>
      </c>
      <c r="J220" s="29"/>
      <c r="K220" s="30"/>
    </row>
    <row r="221" spans="1:11" x14ac:dyDescent="0.2">
      <c r="A221" s="19" t="s">
        <v>584</v>
      </c>
      <c r="B221" s="19" t="s">
        <v>585</v>
      </c>
      <c r="C221" s="26" t="s">
        <v>586</v>
      </c>
      <c r="D221" s="26"/>
      <c r="E221" s="26" t="s">
        <v>18</v>
      </c>
      <c r="F221" s="27"/>
      <c r="G221" s="19" t="s">
        <v>18</v>
      </c>
      <c r="H221" s="43">
        <v>0.02</v>
      </c>
      <c r="I221" s="19" t="s">
        <v>587</v>
      </c>
      <c r="J221" s="29"/>
      <c r="K221" s="30"/>
    </row>
    <row r="222" spans="1:11" x14ac:dyDescent="0.2">
      <c r="A222" s="19" t="s">
        <v>588</v>
      </c>
      <c r="B222" s="19" t="s">
        <v>589</v>
      </c>
      <c r="C222" s="26" t="s">
        <v>54</v>
      </c>
      <c r="D222" s="26"/>
      <c r="E222" s="26" t="s">
        <v>24</v>
      </c>
      <c r="F222" s="27">
        <v>5000</v>
      </c>
      <c r="G222" s="19" t="s">
        <v>590</v>
      </c>
      <c r="H222" s="44">
        <v>5000</v>
      </c>
      <c r="I222" s="19" t="s">
        <v>591</v>
      </c>
      <c r="J222" s="29"/>
      <c r="K222" s="30"/>
    </row>
    <row r="223" spans="1:11" x14ac:dyDescent="0.2">
      <c r="A223" s="19" t="s">
        <v>592</v>
      </c>
      <c r="B223" s="19" t="s">
        <v>593</v>
      </c>
      <c r="C223" s="26"/>
      <c r="D223" s="26"/>
      <c r="E223" s="26" t="s">
        <v>24</v>
      </c>
      <c r="F223" s="27"/>
      <c r="G223" s="19" t="s">
        <v>18</v>
      </c>
      <c r="H223" s="31"/>
      <c r="I223" s="19"/>
      <c r="J223" s="29">
        <v>1E-3</v>
      </c>
      <c r="K223" s="30" t="s">
        <v>29</v>
      </c>
    </row>
    <row r="224" spans="1:11" x14ac:dyDescent="0.2">
      <c r="A224" s="19" t="s">
        <v>594</v>
      </c>
      <c r="B224" s="19" t="s">
        <v>595</v>
      </c>
      <c r="C224" s="26" t="s">
        <v>219</v>
      </c>
      <c r="D224" s="26"/>
      <c r="E224" s="26" t="s">
        <v>24</v>
      </c>
      <c r="F224" s="27">
        <v>2</v>
      </c>
      <c r="G224" s="19" t="s">
        <v>284</v>
      </c>
      <c r="H224" s="46">
        <v>8.0000000000000002E-3</v>
      </c>
      <c r="I224" s="19" t="s">
        <v>284</v>
      </c>
      <c r="J224" s="29">
        <v>1.0000000000000001E-5</v>
      </c>
      <c r="K224" s="30" t="s">
        <v>29</v>
      </c>
    </row>
    <row r="225" spans="1:11" x14ac:dyDescent="0.2">
      <c r="A225" s="19" t="s">
        <v>596</v>
      </c>
      <c r="B225" s="19" t="s">
        <v>597</v>
      </c>
      <c r="C225" s="26"/>
      <c r="D225" s="26"/>
      <c r="E225" s="26" t="s">
        <v>24</v>
      </c>
      <c r="F225" s="27"/>
      <c r="G225" s="19" t="s">
        <v>18</v>
      </c>
      <c r="H225" s="31"/>
      <c r="I225" s="19"/>
      <c r="J225" s="29">
        <v>5.0000000000000002E-5</v>
      </c>
      <c r="K225" s="30" t="s">
        <v>39</v>
      </c>
    </row>
    <row r="226" spans="1:11" x14ac:dyDescent="0.2">
      <c r="A226" s="19" t="s">
        <v>598</v>
      </c>
      <c r="B226" s="19" t="s">
        <v>599</v>
      </c>
      <c r="C226" s="26"/>
      <c r="D226" s="26"/>
      <c r="E226" s="26" t="s">
        <v>24</v>
      </c>
      <c r="F226" s="27"/>
      <c r="G226" s="19" t="s">
        <v>18</v>
      </c>
      <c r="H226" s="36">
        <v>0.3</v>
      </c>
      <c r="I226" s="19" t="s">
        <v>600</v>
      </c>
      <c r="J226" s="29">
        <v>2.9999999999999997E-4</v>
      </c>
      <c r="K226" s="30" t="s">
        <v>26</v>
      </c>
    </row>
    <row r="227" spans="1:11" x14ac:dyDescent="0.2">
      <c r="A227" s="19" t="s">
        <v>601</v>
      </c>
      <c r="B227" s="19" t="s">
        <v>602</v>
      </c>
      <c r="C227" s="26"/>
      <c r="D227" s="26"/>
      <c r="E227" s="26" t="s">
        <v>24</v>
      </c>
      <c r="F227" s="27"/>
      <c r="G227" s="19" t="s">
        <v>18</v>
      </c>
      <c r="H227" s="27">
        <v>2</v>
      </c>
      <c r="I227" s="19" t="s">
        <v>408</v>
      </c>
      <c r="J227" s="29">
        <v>7.9999999999999996E-6</v>
      </c>
      <c r="K227" s="30" t="s">
        <v>603</v>
      </c>
    </row>
    <row r="228" spans="1:11" x14ac:dyDescent="0.2">
      <c r="A228" s="19" t="s">
        <v>604</v>
      </c>
      <c r="B228" s="19" t="s">
        <v>605</v>
      </c>
      <c r="C228" s="26"/>
      <c r="D228" s="26"/>
      <c r="E228" s="26" t="s">
        <v>24</v>
      </c>
      <c r="F228" s="27"/>
      <c r="G228" s="19" t="s">
        <v>18</v>
      </c>
      <c r="H228" s="36">
        <v>0.2</v>
      </c>
      <c r="I228" s="19" t="s">
        <v>120</v>
      </c>
      <c r="J228" s="29">
        <v>2.0000000000000002E-5</v>
      </c>
      <c r="K228" s="30" t="s">
        <v>94</v>
      </c>
    </row>
    <row r="229" spans="1:11" x14ac:dyDescent="0.2">
      <c r="A229" s="19" t="s">
        <v>606</v>
      </c>
      <c r="B229" s="19" t="s">
        <v>607</v>
      </c>
      <c r="C229" s="26"/>
      <c r="D229" s="26"/>
      <c r="E229" s="26" t="s">
        <v>24</v>
      </c>
      <c r="F229" s="27"/>
      <c r="G229" s="19" t="s">
        <v>18</v>
      </c>
      <c r="H229" s="44">
        <v>2</v>
      </c>
      <c r="I229" s="19" t="s">
        <v>271</v>
      </c>
      <c r="J229" s="29">
        <v>5.0000000000000004E-6</v>
      </c>
      <c r="K229" s="30" t="s">
        <v>608</v>
      </c>
    </row>
    <row r="230" spans="1:11" x14ac:dyDescent="0.2">
      <c r="A230" s="19" t="s">
        <v>609</v>
      </c>
      <c r="B230" s="19" t="s">
        <v>610</v>
      </c>
      <c r="C230" s="26"/>
      <c r="D230" s="26"/>
      <c r="E230" s="26" t="s">
        <v>24</v>
      </c>
      <c r="F230" s="27"/>
      <c r="G230" s="19" t="s">
        <v>18</v>
      </c>
      <c r="H230" s="28">
        <v>4</v>
      </c>
      <c r="I230" s="19" t="s">
        <v>372</v>
      </c>
      <c r="J230" s="29">
        <v>2.0000000000000002E-5</v>
      </c>
      <c r="K230" s="30" t="s">
        <v>29</v>
      </c>
    </row>
    <row r="231" spans="1:11" x14ac:dyDescent="0.2">
      <c r="A231" s="19" t="s">
        <v>611</v>
      </c>
      <c r="B231" s="19" t="s">
        <v>612</v>
      </c>
      <c r="C231" s="26"/>
      <c r="D231" s="26"/>
      <c r="E231" s="26" t="s">
        <v>24</v>
      </c>
      <c r="F231" s="27">
        <v>3000</v>
      </c>
      <c r="G231" s="19" t="s">
        <v>47</v>
      </c>
      <c r="H231" s="44">
        <v>7</v>
      </c>
      <c r="I231" s="19" t="s">
        <v>59</v>
      </c>
      <c r="J231" s="29"/>
      <c r="K231" s="30"/>
    </row>
    <row r="232" spans="1:11" x14ac:dyDescent="0.2">
      <c r="A232" s="19" t="s">
        <v>613</v>
      </c>
      <c r="B232" s="19" t="s">
        <v>614</v>
      </c>
      <c r="C232" s="26" t="s">
        <v>54</v>
      </c>
      <c r="D232" s="26" t="s">
        <v>17</v>
      </c>
      <c r="E232" s="26" t="s">
        <v>18</v>
      </c>
      <c r="F232" s="27"/>
      <c r="G232" s="19" t="s">
        <v>18</v>
      </c>
      <c r="H232" s="44">
        <v>50</v>
      </c>
      <c r="I232" s="19" t="s">
        <v>19</v>
      </c>
      <c r="J232" s="29"/>
      <c r="K232" s="30"/>
    </row>
    <row r="233" spans="1:11" x14ac:dyDescent="0.2">
      <c r="A233" s="19" t="s">
        <v>615</v>
      </c>
      <c r="B233" s="19" t="s">
        <v>616</v>
      </c>
      <c r="C233" s="26" t="s">
        <v>54</v>
      </c>
      <c r="D233" s="26" t="s">
        <v>17</v>
      </c>
      <c r="E233" s="26" t="s">
        <v>18</v>
      </c>
      <c r="F233" s="27"/>
      <c r="G233" s="19" t="s">
        <v>18</v>
      </c>
      <c r="H233" s="44">
        <v>50</v>
      </c>
      <c r="I233" s="19" t="s">
        <v>19</v>
      </c>
      <c r="J233" s="29"/>
      <c r="K233" s="30"/>
    </row>
    <row r="234" spans="1:11" x14ac:dyDescent="0.2">
      <c r="A234" s="19" t="s">
        <v>617</v>
      </c>
      <c r="B234" s="19" t="s">
        <v>618</v>
      </c>
      <c r="C234" s="26" t="s">
        <v>54</v>
      </c>
      <c r="D234" s="26" t="s">
        <v>55</v>
      </c>
      <c r="E234" s="26" t="s">
        <v>24</v>
      </c>
      <c r="F234" s="27"/>
      <c r="G234" s="19" t="s">
        <v>18</v>
      </c>
      <c r="H234" s="44">
        <v>200</v>
      </c>
      <c r="I234" s="19" t="s">
        <v>56</v>
      </c>
      <c r="J234" s="29"/>
      <c r="K234" s="30"/>
    </row>
    <row r="235" spans="1:11" x14ac:dyDescent="0.2">
      <c r="A235" s="19" t="s">
        <v>619</v>
      </c>
      <c r="B235" s="19" t="s">
        <v>620</v>
      </c>
      <c r="C235" s="26" t="s">
        <v>621</v>
      </c>
      <c r="D235" s="26"/>
      <c r="E235" s="26" t="s">
        <v>18</v>
      </c>
      <c r="F235" s="27">
        <v>50</v>
      </c>
      <c r="G235" s="19" t="s">
        <v>25</v>
      </c>
      <c r="H235" s="40">
        <v>4.0000000000000001E-3</v>
      </c>
      <c r="I235" s="19" t="s">
        <v>622</v>
      </c>
      <c r="J235" s="29">
        <v>0.01</v>
      </c>
      <c r="K235" s="30" t="s">
        <v>622</v>
      </c>
    </row>
    <row r="236" spans="1:11" x14ac:dyDescent="0.2">
      <c r="A236" s="19" t="s">
        <v>623</v>
      </c>
      <c r="B236" s="19" t="s">
        <v>624</v>
      </c>
      <c r="C236" s="26"/>
      <c r="D236" s="26"/>
      <c r="E236" s="26" t="s">
        <v>24</v>
      </c>
      <c r="F236" s="27"/>
      <c r="G236" s="19" t="s">
        <v>18</v>
      </c>
      <c r="H236" s="44">
        <v>200</v>
      </c>
      <c r="I236" s="19" t="s">
        <v>67</v>
      </c>
      <c r="J236" s="29"/>
      <c r="K236" s="30"/>
    </row>
    <row r="237" spans="1:11" x14ac:dyDescent="0.2">
      <c r="A237" s="19" t="s">
        <v>625</v>
      </c>
      <c r="B237" s="19" t="s">
        <v>626</v>
      </c>
      <c r="C237" s="26"/>
      <c r="D237" s="26"/>
      <c r="E237" s="26" t="s">
        <v>24</v>
      </c>
      <c r="F237" s="27"/>
      <c r="G237" s="19" t="s">
        <v>18</v>
      </c>
      <c r="H237" s="44">
        <v>3</v>
      </c>
      <c r="I237" s="19" t="s">
        <v>177</v>
      </c>
      <c r="J237" s="29">
        <v>2.0000000000000002E-5</v>
      </c>
      <c r="K237" s="30" t="s">
        <v>627</v>
      </c>
    </row>
    <row r="238" spans="1:11" x14ac:dyDescent="0.2">
      <c r="A238" s="19" t="s">
        <v>628</v>
      </c>
      <c r="B238" s="19" t="s">
        <v>629</v>
      </c>
      <c r="C238" s="26"/>
      <c r="D238" s="26"/>
      <c r="E238" s="26" t="s">
        <v>24</v>
      </c>
      <c r="F238" s="27">
        <v>200000</v>
      </c>
      <c r="G238" s="19" t="s">
        <v>47</v>
      </c>
      <c r="H238" s="44">
        <v>100</v>
      </c>
      <c r="I238" s="19" t="s">
        <v>277</v>
      </c>
      <c r="J238" s="29">
        <v>9.0000000000000002E-6</v>
      </c>
      <c r="K238" s="30" t="s">
        <v>630</v>
      </c>
    </row>
    <row r="239" spans="1:11" x14ac:dyDescent="0.2">
      <c r="A239" s="19" t="s">
        <v>631</v>
      </c>
      <c r="B239" s="19" t="s">
        <v>632</v>
      </c>
      <c r="C239" s="26" t="s">
        <v>54</v>
      </c>
      <c r="D239" s="26" t="s">
        <v>633</v>
      </c>
      <c r="E239" s="26" t="s">
        <v>24</v>
      </c>
      <c r="F239" s="27">
        <v>20000</v>
      </c>
      <c r="G239" s="19" t="s">
        <v>634</v>
      </c>
      <c r="H239" s="44">
        <v>100</v>
      </c>
      <c r="I239" s="19" t="s">
        <v>634</v>
      </c>
      <c r="J239" s="29"/>
      <c r="K239" s="30"/>
    </row>
    <row r="240" spans="1:11" x14ac:dyDescent="0.2">
      <c r="A240" s="19" t="s">
        <v>635</v>
      </c>
      <c r="B240" s="19" t="s">
        <v>636</v>
      </c>
      <c r="C240" s="26" t="s">
        <v>54</v>
      </c>
      <c r="D240" s="26" t="s">
        <v>633</v>
      </c>
      <c r="E240" s="26" t="s">
        <v>24</v>
      </c>
      <c r="F240" s="27">
        <v>20000</v>
      </c>
      <c r="G240" s="19" t="s">
        <v>634</v>
      </c>
      <c r="H240" s="44">
        <v>100</v>
      </c>
      <c r="I240" s="19" t="s">
        <v>634</v>
      </c>
      <c r="J240" s="29"/>
      <c r="K240" s="30"/>
    </row>
    <row r="241" spans="1:11" x14ac:dyDescent="0.2">
      <c r="A241" s="19" t="s">
        <v>637</v>
      </c>
      <c r="B241" s="19" t="s">
        <v>638</v>
      </c>
      <c r="C241" s="26" t="s">
        <v>54</v>
      </c>
      <c r="D241" s="26" t="s">
        <v>633</v>
      </c>
      <c r="E241" s="26" t="s">
        <v>24</v>
      </c>
      <c r="F241" s="27">
        <v>20000</v>
      </c>
      <c r="G241" s="19" t="s">
        <v>634</v>
      </c>
      <c r="H241" s="44">
        <v>100</v>
      </c>
      <c r="I241" s="19" t="s">
        <v>634</v>
      </c>
      <c r="J241" s="29"/>
      <c r="K241" s="30"/>
    </row>
    <row r="242" spans="1:11" x14ac:dyDescent="0.2">
      <c r="A242" s="19" t="s">
        <v>633</v>
      </c>
      <c r="B242" s="19" t="s">
        <v>639</v>
      </c>
      <c r="C242" s="26" t="s">
        <v>54</v>
      </c>
      <c r="D242" s="26"/>
      <c r="E242" s="26" t="s">
        <v>24</v>
      </c>
      <c r="F242" s="27">
        <v>20000</v>
      </c>
      <c r="G242" s="19" t="s">
        <v>47</v>
      </c>
      <c r="H242" s="44">
        <v>100</v>
      </c>
      <c r="I242" s="19" t="s">
        <v>225</v>
      </c>
      <c r="J242" s="29"/>
      <c r="K242" s="30"/>
    </row>
    <row r="243" spans="1:11" x14ac:dyDescent="0.2">
      <c r="A243" s="60" t="s">
        <v>640</v>
      </c>
      <c r="B243" s="60" t="s">
        <v>641</v>
      </c>
      <c r="C243" s="61" t="s">
        <v>18</v>
      </c>
      <c r="D243" s="61"/>
      <c r="E243" s="61"/>
      <c r="F243" s="62"/>
      <c r="G243" s="60" t="s">
        <v>18</v>
      </c>
      <c r="H243" s="63">
        <v>1</v>
      </c>
      <c r="I243" s="60" t="s">
        <v>558</v>
      </c>
      <c r="J243" s="64"/>
      <c r="K243" s="65"/>
    </row>
    <row r="244" spans="1:11" x14ac:dyDescent="0.2">
      <c r="C244" s="66"/>
      <c r="D244" s="66"/>
    </row>
    <row r="245" spans="1:11" x14ac:dyDescent="0.2">
      <c r="C245" s="66"/>
      <c r="D245" s="66"/>
    </row>
  </sheetData>
  <sheetProtection algorithmName="SHA-512" hashValue="FTuVB2hBhTK0UsuAYooHXUCSXNJJ+DvtgZJmOLeFBCBxz61JAu6DX812Qpse5MjdhKmM0zVE/0S9QskAy6QODA==" saltValue="bnQ+MDum0PgDVhowNtvJPQ==" spinCount="100000" sheet="1" objects="1" scenarios="1"/>
  <mergeCells count="2">
    <mergeCell ref="A1:B1"/>
    <mergeCell ref="A5:K5"/>
  </mergeCells>
  <conditionalFormatting sqref="A7:K243">
    <cfRule type="expression" dxfId="0" priority="1">
      <formula>MOD(ROW(),2)=0</formula>
    </cfRule>
  </conditionalFormatting>
  <pageMargins left="0.7" right="0.7" top="0.75" bottom="0.75" header="0.3" footer="0.3"/>
  <pageSetup scale="65" fitToWidth="0" fitToHeight="0" orientation="landscape" horizontalDpi="200" verticalDpi="300" r:id="rId1"/>
  <headerFooter>
    <oddFooter>&amp;LMassDEP   Inhalation Toxicity Values (Version 1.0)   March 28, 2024</oddFooter>
  </headerFooter>
  <colBreaks count="1" manualBreakCount="1">
    <brk id="7"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E84"/>
  <sheetViews>
    <sheetView tabSelected="1" topLeftCell="A44" zoomScale="90" zoomScaleNormal="90" workbookViewId="0">
      <selection activeCell="A51" sqref="A51"/>
    </sheetView>
  </sheetViews>
  <sheetFormatPr defaultRowHeight="12.75" x14ac:dyDescent="0.2"/>
  <cols>
    <col min="1" max="1" width="73.7109375" style="69" customWidth="1"/>
    <col min="2" max="2" width="58.85546875" style="69" customWidth="1"/>
    <col min="3" max="3" width="20.42578125" style="68" bestFit="1" customWidth="1"/>
    <col min="4" max="16384" width="9.140625" style="68"/>
  </cols>
  <sheetData>
    <row r="1" spans="1:2" ht="18" x14ac:dyDescent="0.2">
      <c r="A1" s="67" t="s">
        <v>748</v>
      </c>
    </row>
    <row r="2" spans="1:2" s="81" customFormat="1" x14ac:dyDescent="0.25">
      <c r="A2" s="109" t="str">
        <f>README!A3</f>
        <v>Version 1.0</v>
      </c>
      <c r="B2" s="83"/>
    </row>
    <row r="3" spans="1:2" s="81" customFormat="1" x14ac:dyDescent="0.25">
      <c r="A3" s="110" t="s">
        <v>1</v>
      </c>
      <c r="B3" s="83"/>
    </row>
    <row r="4" spans="1:2" s="81" customFormat="1" ht="14.25" x14ac:dyDescent="0.25">
      <c r="A4" s="111" t="s">
        <v>642</v>
      </c>
      <c r="B4" s="83"/>
    </row>
    <row r="5" spans="1:2" s="81" customFormat="1" x14ac:dyDescent="0.25">
      <c r="A5" s="83" t="s">
        <v>750</v>
      </c>
      <c r="B5" s="83"/>
    </row>
    <row r="6" spans="1:2" s="81" customFormat="1" x14ac:dyDescent="0.25">
      <c r="A6" s="83"/>
      <c r="B6" s="83"/>
    </row>
    <row r="7" spans="1:2" s="81" customFormat="1" x14ac:dyDescent="0.25">
      <c r="A7" s="83"/>
      <c r="B7" s="83"/>
    </row>
    <row r="8" spans="1:2" s="81" customFormat="1" x14ac:dyDescent="0.25">
      <c r="A8" s="84" t="s">
        <v>744</v>
      </c>
      <c r="B8" s="83"/>
    </row>
    <row r="9" spans="1:2" s="81" customFormat="1" ht="51" x14ac:dyDescent="0.25">
      <c r="A9" s="83" t="s">
        <v>643</v>
      </c>
      <c r="B9" s="83"/>
    </row>
    <row r="10" spans="1:2" s="81" customFormat="1" x14ac:dyDescent="0.25">
      <c r="A10" s="83" t="s">
        <v>644</v>
      </c>
      <c r="B10" s="83"/>
    </row>
    <row r="11" spans="1:2" s="81" customFormat="1" x14ac:dyDescent="0.25">
      <c r="A11" s="83" t="s">
        <v>645</v>
      </c>
      <c r="B11" s="83"/>
    </row>
    <row r="12" spans="1:2" s="81" customFormat="1" ht="25.5" x14ac:dyDescent="0.25">
      <c r="A12" s="83" t="s">
        <v>646</v>
      </c>
      <c r="B12" s="83"/>
    </row>
    <row r="13" spans="1:2" s="81" customFormat="1" ht="38.25" x14ac:dyDescent="0.25">
      <c r="A13" s="90" t="s">
        <v>647</v>
      </c>
      <c r="B13" s="83"/>
    </row>
    <row r="14" spans="1:2" s="81" customFormat="1" x14ac:dyDescent="0.25">
      <c r="A14" s="90"/>
      <c r="B14" s="83"/>
    </row>
    <row r="15" spans="1:2" s="81" customFormat="1" x14ac:dyDescent="0.25">
      <c r="A15" s="90"/>
      <c r="B15" s="83"/>
    </row>
    <row r="16" spans="1:2" s="81" customFormat="1" x14ac:dyDescent="0.25">
      <c r="A16" s="112" t="s">
        <v>742</v>
      </c>
      <c r="B16" s="83"/>
    </row>
    <row r="17" spans="1:5" s="81" customFormat="1" ht="142.5" customHeight="1" x14ac:dyDescent="0.25">
      <c r="A17" s="90" t="s">
        <v>741</v>
      </c>
      <c r="B17" s="83"/>
    </row>
    <row r="18" spans="1:5" s="81" customFormat="1" x14ac:dyDescent="0.25">
      <c r="A18" s="83"/>
      <c r="B18" s="83"/>
    </row>
    <row r="19" spans="1:5" s="81" customFormat="1" x14ac:dyDescent="0.25">
      <c r="A19" s="83"/>
      <c r="B19" s="83"/>
    </row>
    <row r="20" spans="1:5" s="81" customFormat="1" x14ac:dyDescent="0.25">
      <c r="A20" s="84" t="s">
        <v>743</v>
      </c>
      <c r="B20" s="83"/>
    </row>
    <row r="21" spans="1:5" s="81" customFormat="1" ht="14.25" x14ac:dyDescent="0.25">
      <c r="A21" s="83" t="s">
        <v>648</v>
      </c>
      <c r="B21" s="83"/>
    </row>
    <row r="22" spans="1:5" s="81" customFormat="1" ht="25.5" x14ac:dyDescent="0.25">
      <c r="A22" s="83" t="s">
        <v>649</v>
      </c>
      <c r="B22" s="83"/>
    </row>
    <row r="23" spans="1:5" s="81" customFormat="1" x14ac:dyDescent="0.25">
      <c r="A23" s="83" t="s">
        <v>650</v>
      </c>
      <c r="B23" s="83"/>
    </row>
    <row r="24" spans="1:5" s="81" customFormat="1" ht="25.5" x14ac:dyDescent="0.25">
      <c r="A24" s="90" t="s">
        <v>651</v>
      </c>
      <c r="B24" s="83"/>
    </row>
    <row r="25" spans="1:5" s="81" customFormat="1" x14ac:dyDescent="0.25">
      <c r="A25" s="90" t="s">
        <v>652</v>
      </c>
      <c r="B25" s="83"/>
    </row>
    <row r="26" spans="1:5" s="81" customFormat="1" ht="25.5" x14ac:dyDescent="0.25">
      <c r="A26" s="90" t="s">
        <v>653</v>
      </c>
      <c r="B26" s="83"/>
    </row>
    <row r="27" spans="1:5" s="81" customFormat="1" x14ac:dyDescent="0.25">
      <c r="A27" s="90"/>
      <c r="B27" s="83"/>
    </row>
    <row r="28" spans="1:5" s="81" customFormat="1" ht="16.5" x14ac:dyDescent="0.25">
      <c r="A28" s="90"/>
      <c r="B28" s="83"/>
      <c r="E28" s="113"/>
    </row>
    <row r="29" spans="1:5" s="81" customFormat="1" x14ac:dyDescent="0.25">
      <c r="A29" s="84" t="s">
        <v>654</v>
      </c>
      <c r="B29" s="83"/>
    </row>
    <row r="30" spans="1:5" s="81" customFormat="1" ht="76.5" x14ac:dyDescent="0.25">
      <c r="A30" s="83" t="s">
        <v>655</v>
      </c>
      <c r="B30" s="83"/>
    </row>
    <row r="31" spans="1:5" s="81" customFormat="1" ht="25.5" x14ac:dyDescent="0.25">
      <c r="A31" s="83" t="s">
        <v>656</v>
      </c>
      <c r="B31" s="83"/>
    </row>
    <row r="32" spans="1:5" s="81" customFormat="1" x14ac:dyDescent="0.25">
      <c r="A32" s="83" t="s">
        <v>657</v>
      </c>
      <c r="B32" s="83"/>
    </row>
    <row r="33" spans="1:3" s="81" customFormat="1" ht="27" x14ac:dyDescent="0.25">
      <c r="A33" s="114" t="s">
        <v>658</v>
      </c>
      <c r="B33" s="83"/>
    </row>
    <row r="34" spans="1:3" s="81" customFormat="1" ht="27" x14ac:dyDescent="0.25">
      <c r="A34" s="114" t="s">
        <v>659</v>
      </c>
      <c r="B34" s="116"/>
    </row>
    <row r="35" spans="1:3" s="81" customFormat="1" x14ac:dyDescent="0.25">
      <c r="A35" s="114"/>
      <c r="B35" s="83"/>
    </row>
    <row r="36" spans="1:3" s="81" customFormat="1" x14ac:dyDescent="0.25">
      <c r="A36" s="115"/>
      <c r="B36" s="83"/>
    </row>
    <row r="37" spans="1:3" s="81" customFormat="1" x14ac:dyDescent="0.25">
      <c r="A37" s="84" t="s">
        <v>660</v>
      </c>
      <c r="B37" s="83"/>
    </row>
    <row r="38" spans="1:3" s="81" customFormat="1" ht="38.25" x14ac:dyDescent="0.25">
      <c r="A38" s="81" t="s">
        <v>661</v>
      </c>
      <c r="B38" s="116" t="s">
        <v>662</v>
      </c>
      <c r="C38" s="81" t="s">
        <v>739</v>
      </c>
    </row>
    <row r="39" spans="1:3" s="81" customFormat="1" x14ac:dyDescent="0.25">
      <c r="A39" s="81" t="s">
        <v>752</v>
      </c>
      <c r="B39" s="116" t="s">
        <v>753</v>
      </c>
    </row>
    <row r="40" spans="1:3" s="81" customFormat="1" x14ac:dyDescent="0.25">
      <c r="A40" s="83"/>
      <c r="B40" s="82"/>
    </row>
    <row r="41" spans="1:3" s="81" customFormat="1" x14ac:dyDescent="0.25">
      <c r="A41" s="84" t="s">
        <v>663</v>
      </c>
      <c r="B41" s="82"/>
    </row>
    <row r="42" spans="1:3" s="85" customFormat="1" ht="25.5" x14ac:dyDescent="0.25">
      <c r="A42" s="83" t="s">
        <v>664</v>
      </c>
      <c r="B42" s="116" t="s">
        <v>665</v>
      </c>
      <c r="C42" s="85" t="s">
        <v>739</v>
      </c>
    </row>
    <row r="43" spans="1:3" s="81" customFormat="1" ht="25.5" x14ac:dyDescent="0.25">
      <c r="A43" s="83" t="s">
        <v>666</v>
      </c>
      <c r="B43" s="116" t="s">
        <v>667</v>
      </c>
      <c r="C43" s="81" t="s">
        <v>739</v>
      </c>
    </row>
    <row r="44" spans="1:3" s="81" customFormat="1" ht="25.5" x14ac:dyDescent="0.25">
      <c r="A44" s="83" t="s">
        <v>668</v>
      </c>
      <c r="B44" s="116" t="s">
        <v>669</v>
      </c>
      <c r="C44" s="81" t="s">
        <v>739</v>
      </c>
    </row>
    <row r="45" spans="1:3" s="81" customFormat="1" x14ac:dyDescent="0.25">
      <c r="A45" s="83" t="s">
        <v>670</v>
      </c>
      <c r="B45" s="83" t="s">
        <v>671</v>
      </c>
    </row>
    <row r="46" spans="1:3" s="81" customFormat="1" ht="25.5" x14ac:dyDescent="0.25">
      <c r="A46" s="83" t="s">
        <v>672</v>
      </c>
      <c r="B46" s="116" t="s">
        <v>673</v>
      </c>
      <c r="C46" s="81" t="s">
        <v>739</v>
      </c>
    </row>
    <row r="47" spans="1:3" s="81" customFormat="1" ht="25.5" x14ac:dyDescent="0.25">
      <c r="A47" s="83" t="s">
        <v>674</v>
      </c>
      <c r="B47" s="116" t="s">
        <v>675</v>
      </c>
      <c r="C47" s="81" t="s">
        <v>739</v>
      </c>
    </row>
    <row r="48" spans="1:3" s="81" customFormat="1" ht="25.5" x14ac:dyDescent="0.25">
      <c r="A48" s="83" t="s">
        <v>676</v>
      </c>
      <c r="B48" s="116" t="s">
        <v>677</v>
      </c>
      <c r="C48" s="81" t="s">
        <v>739</v>
      </c>
    </row>
    <row r="49" spans="1:3" s="81" customFormat="1" ht="25.5" x14ac:dyDescent="0.25">
      <c r="A49" s="86" t="s">
        <v>678</v>
      </c>
      <c r="B49" s="116" t="s">
        <v>679</v>
      </c>
      <c r="C49" s="81" t="s">
        <v>739</v>
      </c>
    </row>
    <row r="50" spans="1:3" s="81" customFormat="1" ht="38.25" x14ac:dyDescent="0.25">
      <c r="A50" s="83" t="s">
        <v>680</v>
      </c>
      <c r="B50" s="116" t="s">
        <v>681</v>
      </c>
      <c r="C50" s="81" t="s">
        <v>739</v>
      </c>
    </row>
    <row r="51" spans="1:3" s="81" customFormat="1" x14ac:dyDescent="0.25">
      <c r="A51" s="83"/>
      <c r="B51" s="83"/>
    </row>
    <row r="52" spans="1:3" s="81" customFormat="1" x14ac:dyDescent="0.25">
      <c r="A52" s="83"/>
      <c r="B52" s="83"/>
    </row>
    <row r="53" spans="1:3" s="81" customFormat="1" x14ac:dyDescent="0.25">
      <c r="A53" s="84" t="s">
        <v>682</v>
      </c>
      <c r="B53" s="83"/>
    </row>
    <row r="54" spans="1:3" s="81" customFormat="1" x14ac:dyDescent="0.25">
      <c r="A54" s="86" t="s">
        <v>683</v>
      </c>
      <c r="B54" s="82"/>
      <c r="C54" s="85"/>
    </row>
    <row r="55" spans="1:3" s="81" customFormat="1" x14ac:dyDescent="0.25">
      <c r="A55" s="86" t="s">
        <v>684</v>
      </c>
      <c r="B55" s="82"/>
      <c r="C55" s="85"/>
    </row>
    <row r="56" spans="1:3" s="81" customFormat="1" x14ac:dyDescent="0.25">
      <c r="A56" s="82" t="s">
        <v>685</v>
      </c>
      <c r="B56" s="116" t="s">
        <v>686</v>
      </c>
      <c r="C56" s="85" t="s">
        <v>739</v>
      </c>
    </row>
    <row r="57" spans="1:3" s="81" customFormat="1" ht="25.5" x14ac:dyDescent="0.25">
      <c r="A57" s="82" t="s">
        <v>687</v>
      </c>
      <c r="B57" s="82"/>
      <c r="C57" s="85"/>
    </row>
    <row r="58" spans="1:3" s="81" customFormat="1" x14ac:dyDescent="0.25">
      <c r="A58" s="82" t="s">
        <v>688</v>
      </c>
      <c r="B58" s="82"/>
      <c r="C58" s="85"/>
    </row>
    <row r="59" spans="1:3" s="81" customFormat="1" x14ac:dyDescent="0.25">
      <c r="A59" s="86" t="s">
        <v>689</v>
      </c>
      <c r="B59" s="82"/>
      <c r="C59" s="85"/>
    </row>
    <row r="60" spans="1:3" s="81" customFormat="1" ht="24.75" customHeight="1" x14ac:dyDescent="0.25">
      <c r="A60" s="86" t="s">
        <v>690</v>
      </c>
      <c r="B60" s="116" t="s">
        <v>691</v>
      </c>
      <c r="C60" s="85" t="s">
        <v>739</v>
      </c>
    </row>
    <row r="61" spans="1:3" s="81" customFormat="1" x14ac:dyDescent="0.25">
      <c r="A61" s="86" t="s">
        <v>692</v>
      </c>
      <c r="B61" s="116" t="s">
        <v>693</v>
      </c>
      <c r="C61" s="85" t="s">
        <v>739</v>
      </c>
    </row>
    <row r="62" spans="1:3" s="81" customFormat="1" x14ac:dyDescent="0.25">
      <c r="A62" s="82" t="s">
        <v>694</v>
      </c>
      <c r="B62" s="82"/>
      <c r="C62" s="85"/>
    </row>
    <row r="63" spans="1:3" s="81" customFormat="1" x14ac:dyDescent="0.25">
      <c r="A63" s="82" t="s">
        <v>695</v>
      </c>
      <c r="B63" s="82"/>
      <c r="C63" s="85"/>
    </row>
    <row r="64" spans="1:3" s="81" customFormat="1" x14ac:dyDescent="0.25">
      <c r="A64" s="82" t="s">
        <v>696</v>
      </c>
      <c r="B64" s="82"/>
      <c r="C64" s="85"/>
    </row>
    <row r="65" spans="1:3" s="81" customFormat="1" x14ac:dyDescent="0.25">
      <c r="A65" s="82" t="s">
        <v>697</v>
      </c>
      <c r="B65" s="82"/>
      <c r="C65" s="85"/>
    </row>
    <row r="66" spans="1:3" s="81" customFormat="1" x14ac:dyDescent="0.25">
      <c r="A66" s="82" t="s">
        <v>698</v>
      </c>
      <c r="B66" s="82"/>
      <c r="C66" s="85"/>
    </row>
    <row r="67" spans="1:3" s="81" customFormat="1" x14ac:dyDescent="0.25">
      <c r="A67" s="82" t="s">
        <v>699</v>
      </c>
      <c r="B67" s="82"/>
      <c r="C67" s="85"/>
    </row>
    <row r="68" spans="1:3" s="81" customFormat="1" x14ac:dyDescent="0.25">
      <c r="A68" s="82" t="s">
        <v>700</v>
      </c>
      <c r="B68" s="82"/>
      <c r="C68" s="85"/>
    </row>
    <row r="69" spans="1:3" s="81" customFormat="1" ht="25.5" x14ac:dyDescent="0.25">
      <c r="A69" s="86" t="s">
        <v>701</v>
      </c>
      <c r="B69" s="116" t="s">
        <v>702</v>
      </c>
      <c r="C69" s="85" t="s">
        <v>739</v>
      </c>
    </row>
    <row r="70" spans="1:3" s="81" customFormat="1" x14ac:dyDescent="0.25">
      <c r="A70" s="82" t="s">
        <v>703</v>
      </c>
      <c r="B70" s="82"/>
      <c r="C70" s="85"/>
    </row>
    <row r="71" spans="1:3" s="81" customFormat="1" x14ac:dyDescent="0.25">
      <c r="A71" s="82" t="s">
        <v>704</v>
      </c>
      <c r="B71" s="82"/>
      <c r="C71" s="85"/>
    </row>
    <row r="72" spans="1:3" s="81" customFormat="1" x14ac:dyDescent="0.25">
      <c r="A72" s="82" t="s">
        <v>705</v>
      </c>
      <c r="B72" s="82"/>
      <c r="C72" s="85"/>
    </row>
    <row r="73" spans="1:3" s="81" customFormat="1" x14ac:dyDescent="0.25">
      <c r="A73" s="86" t="s">
        <v>706</v>
      </c>
      <c r="B73" s="116" t="s">
        <v>707</v>
      </c>
      <c r="C73" s="85" t="s">
        <v>739</v>
      </c>
    </row>
    <row r="74" spans="1:3" s="81" customFormat="1" x14ac:dyDescent="0.25">
      <c r="A74" s="82" t="s">
        <v>708</v>
      </c>
      <c r="B74" s="82"/>
      <c r="C74" s="85"/>
    </row>
    <row r="75" spans="1:3" s="81" customFormat="1" x14ac:dyDescent="0.25">
      <c r="A75" s="82" t="s">
        <v>709</v>
      </c>
      <c r="B75" s="82"/>
      <c r="C75" s="85"/>
    </row>
    <row r="76" spans="1:3" s="81" customFormat="1" x14ac:dyDescent="0.25">
      <c r="A76" s="82" t="s">
        <v>710</v>
      </c>
      <c r="B76" s="82"/>
      <c r="C76" s="85"/>
    </row>
    <row r="77" spans="1:3" s="81" customFormat="1" x14ac:dyDescent="0.25">
      <c r="A77" s="82" t="s">
        <v>711</v>
      </c>
      <c r="B77" s="82"/>
      <c r="C77" s="85"/>
    </row>
    <row r="78" spans="1:3" s="81" customFormat="1" x14ac:dyDescent="0.25">
      <c r="A78" s="82" t="s">
        <v>712</v>
      </c>
      <c r="B78" s="82"/>
      <c r="C78" s="85"/>
    </row>
    <row r="79" spans="1:3" s="81" customFormat="1" x14ac:dyDescent="0.25">
      <c r="A79" s="82" t="s">
        <v>713</v>
      </c>
      <c r="B79" s="82"/>
      <c r="C79" s="85"/>
    </row>
    <row r="80" spans="1:3" s="81" customFormat="1" x14ac:dyDescent="0.25">
      <c r="A80" s="82" t="s">
        <v>714</v>
      </c>
      <c r="B80" s="82"/>
      <c r="C80" s="85"/>
    </row>
    <row r="81" spans="1:3" s="81" customFormat="1" x14ac:dyDescent="0.25">
      <c r="A81" s="82" t="s">
        <v>715</v>
      </c>
      <c r="B81" s="82"/>
      <c r="C81" s="85"/>
    </row>
    <row r="82" spans="1:3" s="81" customFormat="1" x14ac:dyDescent="0.25">
      <c r="A82" s="82" t="s">
        <v>716</v>
      </c>
      <c r="B82" s="82"/>
      <c r="C82" s="85"/>
    </row>
    <row r="83" spans="1:3" s="81" customFormat="1" x14ac:dyDescent="0.25">
      <c r="A83" s="82" t="s">
        <v>717</v>
      </c>
      <c r="B83" s="82"/>
      <c r="C83" s="85"/>
    </row>
    <row r="84" spans="1:3" s="81" customFormat="1" x14ac:dyDescent="0.25">
      <c r="A84" s="82" t="s">
        <v>718</v>
      </c>
      <c r="B84" s="82"/>
      <c r="C84" s="85"/>
    </row>
  </sheetData>
  <sheetProtection algorithmName="SHA-512" hashValue="aBb+nTAHegfpsyR/ZSQ/m/ul5xwU9csz92j2itdDCIta8VvaogxWlosGCBriOP+gwsDpFKW/btf23vZ85R6i7Q==" saltValue="wdEWEogFabg5wFL+EW+Xxg==" spinCount="100000" sheet="1" objects="1" scenarios="1"/>
  <hyperlinks>
    <hyperlink ref="B61" r:id="rId1" xr:uid="{00000000-0004-0000-0100-000000000000}"/>
    <hyperlink ref="B42" r:id="rId2" xr:uid="{CD9B9D9F-61B3-44F1-97E2-E65810276547}"/>
    <hyperlink ref="B43" r:id="rId3" xr:uid="{8ED9A618-2225-4AC5-8561-79900177B5A0}"/>
    <hyperlink ref="B44" r:id="rId4" xr:uid="{2F38AC42-C6F8-4443-BC33-752787177CE1}"/>
    <hyperlink ref="B46" r:id="rId5" location="shortforms:-method-3-human-health-risk-assessment-" xr:uid="{CD755E0E-FC63-454F-B53B-58DE06A6B675}"/>
    <hyperlink ref="B47" r:id="rId6" xr:uid="{5CD0C6A1-942C-4D20-BF25-BE12D96CAD79}"/>
    <hyperlink ref="B48" r:id="rId7" xr:uid="{CA675DB6-6597-4571-A44E-488EC2DA9438}"/>
    <hyperlink ref="B49" r:id="rId8" xr:uid="{05917220-F302-43B6-A38B-FD7E15552B72}"/>
    <hyperlink ref="B50" r:id="rId9" xr:uid="{EC06EF80-B2DF-413A-BAFB-729AEEA03479}"/>
    <hyperlink ref="B38" r:id="rId10" xr:uid="{676F7F5B-03AC-400C-9143-B2905643BD0A}"/>
    <hyperlink ref="B73" r:id="rId11" xr:uid="{390DF866-9BBA-440F-9EC1-DF7E879ED633}"/>
    <hyperlink ref="B69" r:id="rId12" xr:uid="{F88E107F-1B4F-43E2-A45A-02F97867F18E}"/>
    <hyperlink ref="B56" r:id="rId13" xr:uid="{319A67D2-C2D5-4C18-BCFE-E815E1AEC7D9}"/>
    <hyperlink ref="B60" r:id="rId14" xr:uid="{A51ED37A-04C3-45FF-B5E1-4DC5A5AE39B5}"/>
    <hyperlink ref="B39" r:id="rId15" xr:uid="{1DF1E4A4-3091-441F-9F8D-9F602E30100A}"/>
  </hyperlinks>
  <pageMargins left="0.7" right="0.7" top="0.75" bottom="0.75" header="0.3" footer="0.3"/>
  <pageSetup scale="57" fitToHeight="0" orientation="portrait" horizontalDpi="200" r:id="rId16"/>
  <headerFooter>
    <oddFooter>&amp;LMassDEP   Inhalation Toxicity Values (Version 1.0)   March 28, 2024</oddFooter>
  </headerFooter>
  <rowBreaks count="1" manualBreakCount="1">
    <brk id="5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7c241f7-0c18-4008-861b-5a676167a037">
      <Terms xmlns="http://schemas.microsoft.com/office/infopath/2007/PartnerControls"/>
    </lcf76f155ced4ddcb4097134ff3c332f>
    <TaxCatchAll xmlns="7b83dbe2-6fd2-449a-a932-0d75829bf64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48B8951B32C44A8ABF1C6EE626DEA0" ma:contentTypeVersion="14" ma:contentTypeDescription="Create a new document." ma:contentTypeScope="" ma:versionID="a879d21d2b9e9c0e07b106d81c6e0e71">
  <xsd:schema xmlns:xsd="http://www.w3.org/2001/XMLSchema" xmlns:xs="http://www.w3.org/2001/XMLSchema" xmlns:p="http://schemas.microsoft.com/office/2006/metadata/properties" xmlns:ns2="97c241f7-0c18-4008-861b-5a676167a037" xmlns:ns3="7b83dbe2-6fd2-449a-a932-0d75829bf641" targetNamespace="http://schemas.microsoft.com/office/2006/metadata/properties" ma:root="true" ma:fieldsID="0c74a8daa34b45c016813c22833d1624" ns2:_="" ns3:_="">
    <xsd:import namespace="97c241f7-0c18-4008-861b-5a676167a037"/>
    <xsd:import namespace="7b83dbe2-6fd2-449a-a932-0d75829bf64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c241f7-0c18-4008-861b-5a676167a0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3dbe2-6fd2-449a-a932-0d75829bf64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e1eecbb-5736-4a27-a3d9-8cd4d931ca33}" ma:internalName="TaxCatchAll" ma:showField="CatchAllData" ma:web="7b83dbe2-6fd2-449a-a932-0d75829bf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368FE2-7B91-45E4-AF3E-76129D6B866F}">
  <ds:schemaRefs>
    <ds:schemaRef ds:uri="http://schemas.microsoft.com/office/2006/metadata/properties"/>
    <ds:schemaRef ds:uri="http://schemas.microsoft.com/office/infopath/2007/PartnerControls"/>
    <ds:schemaRef ds:uri="8ad26e3b-c67a-4a95-8be0-588e8581e27d"/>
    <ds:schemaRef ds:uri="a63a9c72-e43b-4077-bbd1-fe0cd88be8b0"/>
  </ds:schemaRefs>
</ds:datastoreItem>
</file>

<file path=customXml/itemProps2.xml><?xml version="1.0" encoding="utf-8"?>
<ds:datastoreItem xmlns:ds="http://schemas.openxmlformats.org/officeDocument/2006/customXml" ds:itemID="{8E55CD65-F7B2-4C97-951E-DE2903DE323F}"/>
</file>

<file path=customXml/itemProps3.xml><?xml version="1.0" encoding="utf-8"?>
<ds:datastoreItem xmlns:ds="http://schemas.openxmlformats.org/officeDocument/2006/customXml" ds:itemID="{3BD4A0E1-E04E-4603-82D0-889BEE2ED1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README</vt:lpstr>
      <vt:lpstr>Updates</vt:lpstr>
      <vt:lpstr>Tox Values</vt:lpstr>
      <vt:lpstr>Tox Value Notes</vt:lpstr>
      <vt:lpstr>'Tox Values'!Print_Titles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Moody, Nicole (DEP)</dc:creator>
  <cp:lastModifiedBy>Baird, Sandra (DEP)</cp:lastModifiedBy>
  <cp:lastPrinted>2024-04-26T18:31:01Z</cp:lastPrinted>
  <dcterms:created xsi:type="dcterms:W3CDTF">2024-03-28T14:55:48Z</dcterms:created>
  <dcterms:modified xsi:type="dcterms:W3CDTF">2024-04-26T18:32:42Z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0x0101003F48B8951B32C44A8ABF1C6EE626DEA0</vt:lpwstr>
  </property>
  <property fmtid="{D5CDD505-2E9C-101B-9397-08002B2CF9AE}" pid="3" name="MediaServiceImageTags">
    <vt:lpwstr/>
  </property>
</Properties>
</file>